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75" windowWidth="18240" windowHeight="11820"/>
  </bookViews>
  <sheets>
    <sheet name="العقود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العقود!$A$3:$EL$22</definedName>
    <definedName name="abo">#REF!</definedName>
    <definedName name="bal_1">#REF!</definedName>
    <definedName name="bal_2">#REF!</definedName>
    <definedName name="bal_3">#REF!</definedName>
    <definedName name="Beg_Bal">#REF!</definedName>
    <definedName name="cr">#REF!</definedName>
    <definedName name="customers">#REF!</definedName>
    <definedName name="datas1">#REF!</definedName>
    <definedName name="dr">#REF!</definedName>
    <definedName name="DROO10">'[2]سعود عبدالعزيز العنزي'!$C$6:$C$3001</definedName>
    <definedName name="DROO11">'[2]غازي الحربي'!$C$6:$C$3000</definedName>
    <definedName name="DROO12">'[2]طالب الرويلي'!$C$6:$C$2999</definedName>
    <definedName name="DROO13">'[2]سليمان التويجري'!$C$6:$C$3000</definedName>
    <definedName name="DROO14">'[2]فهد بطي الشمري'!$C$6:$C$1999</definedName>
    <definedName name="DROO15">'[2]ناصر السبيعي '!$C$6:$C$2002</definedName>
    <definedName name="DROO16">'[2]رقيه صالح السرور'!$C$6:$C$3000</definedName>
    <definedName name="DROO17">'[2]سرور محمد الحربي'!$C$6:$C$2999</definedName>
    <definedName name="DROO18">'[2]ناصر محمد السرور'!$C$6:$C$3000</definedName>
    <definedName name="DROO2">[2]الدفعات!$C$6:$C$3000</definedName>
    <definedName name="DROO21">'[2]غريب عقيل الشمري'!$C$6:$C$3000</definedName>
    <definedName name="DROO22">'[2]سليم منور الحربي'!$C$6:$C$2999</definedName>
    <definedName name="DROO23">#REF!</definedName>
    <definedName name="DROO24">'[2]ثامر الوعيلي2'!$C$6:$C$3000</definedName>
    <definedName name="DROO25">'[2]مرضي سالم الشمري'!$C$6:$C$3000</definedName>
    <definedName name="DROO26">'[2]حمود حواس2'!$C$6:$C$3000</definedName>
    <definedName name="DROO27">'[2]خالد مزعل الشمري'!$C$6:$C$3002</definedName>
    <definedName name="DROO28">'[2]مشعل اللغيصم'!$C$6:$C$3000</definedName>
    <definedName name="DROO29">'[2]ماجد عيد الشمري'!$C$6:$C$3000</definedName>
    <definedName name="DROO3">'[2]وليد العديم'!$C$6:$C$3001</definedName>
    <definedName name="DROO30">'[2]عوض صالح السرور'!$C$6:$C$3000</definedName>
    <definedName name="DROO31">'[2]عواد محمد المطيري'!$C$9:$C$3004</definedName>
    <definedName name="DROO32">'[2]احمد مسلم الظفيري'!$C$6:$C$3004</definedName>
    <definedName name="DROO33">#REF!</definedName>
    <definedName name="DROO34">'[2]حمود حواس1'!$C$6:$C$3006</definedName>
    <definedName name="DROO35">#REF!</definedName>
    <definedName name="DROO36">'[2]رشيد فهد الشمرى'!$C$6:$C$3000</definedName>
    <definedName name="DROO37">'[2]احمد زبن الشمري'!$C$6:$C$3000</definedName>
    <definedName name="DROO38">#REF!</definedName>
    <definedName name="DROO39">#REF!</definedName>
    <definedName name="DROO40">'[2]مذود سعد اللغيصم'!$C$6:$C$3000</definedName>
    <definedName name="DROO41">[2]اليومية!$C$8:$C$29953</definedName>
    <definedName name="DROO42">'[2]منور عواد الحربي'!$C$6:$C$3001</definedName>
    <definedName name="DROO5">'[2]فهد العديم'!$C$6:$C$3001</definedName>
    <definedName name="DROO6">'[2]منيف مقبل الشمري'!$C$6:$C$3001</definedName>
    <definedName name="DROO7">'[2]محمد الغضبان'!$C$6:$C$3001</definedName>
    <definedName name="DROO8">'[2]ام محمد'!$C$6:$C$2997</definedName>
    <definedName name="DROO9">'[2]سلمان اللغيصم'!$C$6:$C$3002</definedName>
    <definedName name="DRR">#REF!</definedName>
    <definedName name="drrs">#REF!</definedName>
    <definedName name="end">#REF!</definedName>
    <definedName name="End_Bal">#REF!</definedName>
    <definedName name="end_row3">IF([0]!values_3,[0]!first_row3+[0]!num_install3,[0]!first_row3)</definedName>
    <definedName name="Extra_Pay">#REF!</definedName>
    <definedName name="first_row1">ROW(#REF!)</definedName>
    <definedName name="first_row3">ROW(#REF!)</definedName>
    <definedName name="gh">#REF!</definedName>
    <definedName name="GLOO10">'[2]سعود عبدالعزيز العنزي'!$B$6:$B$3001</definedName>
    <definedName name="GLOO11">'[2]غازي الحربي'!$B$6:$B$3000</definedName>
    <definedName name="GLOO12">'[2]طالب الرويلي'!$B$6:$B$2999</definedName>
    <definedName name="GLOO13">'[2]سليمان التويجري'!$B$6:$B$3000</definedName>
    <definedName name="GLOO14">'[2]فهد بطي الشمري'!$B$6:$B$1999</definedName>
    <definedName name="GLOO15">'[2]ناصر السبيعي '!$B$6:$B$2002</definedName>
    <definedName name="GLOO2">[2]الدفعات!$B$6:$B$3000</definedName>
    <definedName name="GLOO3">'[2]وليد العديم'!$B$6:$B$3002</definedName>
    <definedName name="GLOO41">[2]اليومية!$B$8:$B$29953</definedName>
    <definedName name="GLOO5">'[2]فهد العديم'!$B$6:$B$3001</definedName>
    <definedName name="GLOO6">'[2]منيف مقبل الشمري'!$B$6:$B$3001</definedName>
    <definedName name="GLOO7">'[2]محمد الغضبان'!$B$6:$B$3001</definedName>
    <definedName name="GLOO8">'[2]ام محمد'!$B$6:$B$2997</definedName>
    <definedName name="GLOO9">'[2]سلمان اللغيصم'!$B$6:$B$3002</definedName>
    <definedName name="GROO16">'[2]رقيه صالح السرور'!$B$6:$B$3000</definedName>
    <definedName name="GROO18">'[2]ناصر محمد السرور'!$B$6:$B$3000</definedName>
    <definedName name="GROO21">'[2]غريب عقيل الشمري'!$B$6:$B$3000</definedName>
    <definedName name="GROO22">'[2]سليم منور الحربي'!$B$6:$B$2999</definedName>
    <definedName name="GROO23">#REF!</definedName>
    <definedName name="GROO24">'[2]ثامر الوعيلي2'!$B$6:$B$3000</definedName>
    <definedName name="GROO25">'[2]مرضي سالم الشمري'!$B$6:$B$3000</definedName>
    <definedName name="GROO26">'[2]حمود حواس2'!$B$6:$B$3000</definedName>
    <definedName name="GROO27">'[2]خالد مزعل الشمري'!$B$6:$B$3002</definedName>
    <definedName name="GROO28">'[2]مشعل اللغيصم'!$B$6:$B$3000</definedName>
    <definedName name="GROO29">'[2]ماجد عيد الشمري'!$B$6:$B$3000</definedName>
    <definedName name="GROO30">'[2]عوض صالح السرور'!$B$6:$B$3000</definedName>
    <definedName name="GROO31">'[2]عواد محمد المطيري'!$B$9:$B$3004</definedName>
    <definedName name="GROO32">'[2]احمد مسلم الظفيري'!$B$6:$B$3004</definedName>
    <definedName name="GROO33">#REF!</definedName>
    <definedName name="GROO34">'[2]حمود حواس1'!$B$6:$B$3006</definedName>
    <definedName name="GROO35">#REF!</definedName>
    <definedName name="GROO36">'[2]رشيد فهد الشمرى'!$B$6:$B$3000</definedName>
    <definedName name="GROO37">'[2]احمد زبن الشمري'!$B$6:$B$3000</definedName>
    <definedName name="GROO38">#REF!</definedName>
    <definedName name="GROO39">#REF!</definedName>
    <definedName name="GROO40">'[2]مذود سعد اللغيصم'!$B$6:$B$3000</definedName>
    <definedName name="GROO41">[2]اليومية!$A$8:$A$29953</definedName>
    <definedName name="GROO42">'[2]منور عواد الحربي'!$B$6:$B$3001</definedName>
    <definedName name="install1">#REF!</definedName>
    <definedName name="install2">#REF!</definedName>
    <definedName name="install3">#REF!</definedName>
    <definedName name="Int">#REF!</definedName>
    <definedName name="Interest_Rate">#REF!</definedName>
    <definedName name="list">OFFSET('[3]2'!$AA$2,0,0,COUNTA('[3]2'!$AA$2:$AA$10000),4)</definedName>
    <definedName name="Loan_Amount">#REF!</definedName>
    <definedName name="Loan_Start">#REF!</definedName>
    <definedName name="Loan_Years">#REF!</definedName>
    <definedName name="MOSHTRY">العقود!$F$4:$EL$500</definedName>
    <definedName name="moslm">#REF!</definedName>
    <definedName name="num_1">#REF!</definedName>
    <definedName name="num_install1">#REF!</definedName>
    <definedName name="num_install3">#REF!</definedName>
    <definedName name="Num_Pmt_Per_Year">#REF!</definedName>
    <definedName name="Number_of_Payments">MATCH(0.01,End_Bal,-1)+1</definedName>
    <definedName name="pay_year1">#REF!</definedName>
    <definedName name="price1">#REF!</definedName>
    <definedName name="price2">#REF!</definedName>
    <definedName name="price3">#REF!</definedName>
    <definedName name="sama1">[4]DATA!$R$6:$R$15</definedName>
    <definedName name="sch_1">#REF!</definedName>
    <definedName name="sch_2">#REF!</definedName>
    <definedName name="sch_3">#REF!</definedName>
    <definedName name="serial_1">#REF!</definedName>
    <definedName name="sham">#REF!</definedName>
    <definedName name="shmry">#REF!</definedName>
    <definedName name="start_1">#REF!</definedName>
    <definedName name="start_2">#REF!</definedName>
    <definedName name="start_3">#REF!</definedName>
    <definedName name="subb">#REF!</definedName>
    <definedName name="subbank">#REF!</definedName>
    <definedName name="summ">[2]التوزيعات!#REF!</definedName>
    <definedName name="summary">[2]التوزيعات!#REF!</definedName>
    <definedName name="sup">#REF!</definedName>
    <definedName name="SUPP">#REF!</definedName>
    <definedName name="supplier">[5]الاعدادات!$C$3:$C$29</definedName>
    <definedName name="tar_1">#REF!</definedName>
    <definedName name="tar_2">#REF!</definedName>
    <definedName name="TYPEPAY">[2]اعدادت!$H$3:$H$8</definedName>
    <definedName name="values_3">IF([0]!price3*[0]!install3*[0]!start_3*[0]!years_3&gt;0,1,0)</definedName>
    <definedName name="Values_Entered1">IF([0]!Loan_Amount*[0]!Interest_Rate*[0]!Loan_Years*[0]!Loan_Start&gt;0,1,0)</definedName>
    <definedName name="wwe">[2]التوزيعات!#REF!</definedName>
    <definedName name="wwz">[2]التوزيعات!#REF!</definedName>
    <definedName name="years_1">#REF!</definedName>
    <definedName name="years_3">#REF!</definedName>
    <definedName name="zofry">#REF!</definedName>
    <definedName name="zoyry">#REF!</definedName>
    <definedName name="أسم_الوكيل">'[6]قاعدة بيانات الوكلاء'!$C$2:$C$4</definedName>
    <definedName name="السنة">'[6]قاعدة بيانات الأصناف'!$L$2:$L$13</definedName>
    <definedName name="الشهر">'[6]قاعدة بيانات الأصناف'!$K$2:$K$13</definedName>
    <definedName name="خخ">#REF!</definedName>
    <definedName name="سعيات">[7]المخالفات!#REF!</definedName>
    <definedName name="ع1">[8]المخالفات!#REF!</definedName>
    <definedName name="غ100">[8]المخالفات!#REF!</definedName>
    <definedName name="غ5">[9]المخالفات!#REF!</definedName>
    <definedName name="غ55">[9]المخالفات!#REF!</definedName>
    <definedName name="غ6">[7]المخالفات!#REF!</definedName>
    <definedName name="غ88">[10]المخالفات!#REF!</definedName>
    <definedName name="غ99">[9]المخالفات!#REF!</definedName>
    <definedName name="غغغ">[7]المخالفات!#REF!</definedName>
    <definedName name="غمارتين_نيسان">#REF!</definedName>
  </definedNames>
  <calcPr calcId="145621"/>
</workbook>
</file>

<file path=xl/calcChain.xml><?xml version="1.0" encoding="utf-8"?>
<calcChain xmlns="http://schemas.openxmlformats.org/spreadsheetml/2006/main">
  <c r="V22" i="1" l="1"/>
  <c r="V21" i="1"/>
  <c r="V20" i="1"/>
  <c r="P20" i="1"/>
  <c r="V19" i="1"/>
  <c r="P19" i="1"/>
  <c r="V18" i="1"/>
  <c r="T18" i="1"/>
  <c r="P18" i="1"/>
  <c r="V17" i="1"/>
  <c r="T17" i="1"/>
  <c r="P17" i="1"/>
  <c r="V16" i="1"/>
  <c r="T16" i="1"/>
  <c r="P16" i="1"/>
  <c r="V15" i="1"/>
  <c r="T15" i="1"/>
  <c r="P15" i="1"/>
  <c r="V14" i="1"/>
  <c r="N14" i="1"/>
  <c r="P14" i="1" s="1"/>
  <c r="L14" i="1"/>
  <c r="T14" i="1" s="1"/>
  <c r="V13" i="1"/>
  <c r="T13" i="1"/>
  <c r="P13" i="1"/>
  <c r="N13" i="1"/>
  <c r="L13" i="1"/>
  <c r="V12" i="1"/>
  <c r="T12" i="1"/>
  <c r="P12" i="1"/>
  <c r="N12" i="1"/>
  <c r="L12" i="1"/>
  <c r="V11" i="1"/>
  <c r="N11" i="1"/>
  <c r="P11" i="1" s="1"/>
  <c r="L11" i="1"/>
  <c r="T11" i="1" s="1"/>
  <c r="V10" i="1"/>
  <c r="N10" i="1"/>
  <c r="P10" i="1" s="1"/>
  <c r="L10" i="1"/>
  <c r="T10" i="1" s="1"/>
  <c r="V9" i="1"/>
  <c r="T9" i="1"/>
  <c r="P9" i="1"/>
  <c r="N9" i="1"/>
  <c r="L9" i="1"/>
  <c r="V8" i="1"/>
  <c r="T8" i="1"/>
  <c r="P8" i="1"/>
  <c r="N8" i="1"/>
  <c r="L8" i="1"/>
  <c r="V7" i="1"/>
  <c r="N7" i="1"/>
  <c r="P7" i="1" s="1"/>
  <c r="L7" i="1"/>
  <c r="T7" i="1" s="1"/>
  <c r="V6" i="1"/>
  <c r="N6" i="1"/>
  <c r="P6" i="1" s="1"/>
  <c r="L6" i="1"/>
  <c r="T6" i="1" s="1"/>
  <c r="V5" i="1"/>
  <c r="T5" i="1"/>
  <c r="P5" i="1"/>
  <c r="N5" i="1"/>
  <c r="L5" i="1"/>
  <c r="V4" i="1"/>
  <c r="T4" i="1"/>
  <c r="P4" i="1"/>
  <c r="N4" i="1"/>
  <c r="L4" i="1"/>
  <c r="Z1" i="1"/>
</calcChain>
</file>

<file path=xl/sharedStrings.xml><?xml version="1.0" encoding="utf-8"?>
<sst xmlns="http://schemas.openxmlformats.org/spreadsheetml/2006/main" count="47" uniqueCount="41">
  <si>
    <t>CUSTOMER BOOKING DETAILS</t>
  </si>
  <si>
    <t>م</t>
  </si>
  <si>
    <t>رقم العقد</t>
  </si>
  <si>
    <t>كود العميل</t>
  </si>
  <si>
    <t>اسم البائع</t>
  </si>
  <si>
    <t>كود المشتري</t>
  </si>
  <si>
    <t>اسم المشتري</t>
  </si>
  <si>
    <t>نوع السياره</t>
  </si>
  <si>
    <t>تاريخ البيع</t>
  </si>
  <si>
    <t>سعر البيع</t>
  </si>
  <si>
    <t>المقدم</t>
  </si>
  <si>
    <t>القسط</t>
  </si>
  <si>
    <t>عدد الاقساط</t>
  </si>
  <si>
    <t>نوع السداد</t>
  </si>
  <si>
    <t>الواصل</t>
  </si>
  <si>
    <t>الخصومات</t>
  </si>
  <si>
    <t xml:space="preserve">المتبقي </t>
  </si>
  <si>
    <t xml:space="preserve">الحال بعد انقضاء المده </t>
  </si>
  <si>
    <t>الحال</t>
  </si>
  <si>
    <t>تاريخ بداية الاستحقاق</t>
  </si>
  <si>
    <t>تاريخ نهاية الاستحقاق</t>
  </si>
  <si>
    <t>سعرالشراء</t>
  </si>
  <si>
    <t>المربح</t>
  </si>
  <si>
    <t>طالب الرويلي</t>
  </si>
  <si>
    <t>عبد الرزاق عبدالله</t>
  </si>
  <si>
    <t>تحويل</t>
  </si>
  <si>
    <t>سملن اللغيصم</t>
  </si>
  <si>
    <t>قناص عوده الحريجي</t>
  </si>
  <si>
    <t>استقطاع</t>
  </si>
  <si>
    <t>وليد العديم</t>
  </si>
  <si>
    <t xml:space="preserve">سعود حماد البذالي </t>
  </si>
  <si>
    <t>غازي الحربي</t>
  </si>
  <si>
    <t>نايف حمود العيباني</t>
  </si>
  <si>
    <t>ناصر السبيعي</t>
  </si>
  <si>
    <t>مشاري الرويلي</t>
  </si>
  <si>
    <t>انور حمود الرويلي</t>
  </si>
  <si>
    <t>انور حمود الرويلي2</t>
  </si>
  <si>
    <t>طالب الرويلي$</t>
  </si>
  <si>
    <t>صالح مضحي الظفيري</t>
  </si>
  <si>
    <t>فارس معزي الشمري</t>
  </si>
  <si>
    <t>مشرف الذرعاوي الرويلي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</si>
</sst>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F800]dddd\,\ mmmm\ dd\,\ yyyy"/>
    <numFmt numFmtId="165" formatCode="[$-1060401]B2d\ mmmm\ yyyy;@"/>
    <numFmt numFmtId="166" formatCode="_-[$€-2]\ * #,##0.00_-;_-[$€-2]\ * #,##0.00\-;_-[$€-2]\ * &quot;-&quot;??_-"/>
    <numFmt numFmtId="167" formatCode="[$-409]d\-mmm\-yy;@"/>
  </numFmts>
  <fonts count="5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FF0000"/>
      <name val="Times New Roman"/>
      <family val="1"/>
      <scheme val="major"/>
    </font>
    <font>
      <sz val="11"/>
      <color rgb="FF00B050"/>
      <name val="Times New Roman"/>
      <family val="1"/>
      <scheme val="major"/>
    </font>
    <font>
      <sz val="11"/>
      <color theme="0" tint="-0.499984740745262"/>
      <name val="Times New Roman"/>
      <family val="1"/>
      <scheme val="major"/>
    </font>
    <font>
      <sz val="11"/>
      <color theme="1"/>
      <name val="Simplified Arabic"/>
      <family val="1"/>
    </font>
    <font>
      <sz val="11"/>
      <color theme="1" tint="0.14999847407452621"/>
      <name val="Times New Roman"/>
      <family val="1"/>
      <scheme val="major"/>
    </font>
    <font>
      <b/>
      <sz val="18"/>
      <color rgb="FFFFFF00"/>
      <name val="Times New Roman"/>
      <family val="1"/>
      <scheme val="major"/>
    </font>
    <font>
      <sz val="10"/>
      <color theme="1"/>
      <name val="Times New Roman"/>
      <family val="1"/>
      <scheme val="major"/>
    </font>
    <font>
      <b/>
      <sz val="12"/>
      <color rgb="FFFFFF00"/>
      <name val="Times New Roman"/>
      <family val="1"/>
      <scheme val="major"/>
    </font>
    <font>
      <sz val="10"/>
      <color theme="1"/>
      <name val="Arial"/>
      <family val="2"/>
      <scheme val="minor"/>
    </font>
    <font>
      <sz val="10"/>
      <color theme="1" tint="0.14999847407452621"/>
      <name val="Times New Roman"/>
      <family val="1"/>
      <scheme val="major"/>
    </font>
    <font>
      <b/>
      <sz val="11"/>
      <color theme="0" tint="-4.9989318521683403E-2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FF0000"/>
      <name val="Times New Roman"/>
      <family val="1"/>
      <scheme val="major"/>
    </font>
    <font>
      <b/>
      <sz val="11"/>
      <color rgb="FF00B050"/>
      <name val="Times New Roman"/>
      <family val="1"/>
      <scheme val="major"/>
    </font>
    <font>
      <b/>
      <sz val="11"/>
      <color theme="0" tint="-0.499984740745262"/>
      <name val="Times New Roman"/>
      <family val="1"/>
      <scheme val="major"/>
    </font>
    <font>
      <b/>
      <sz val="11"/>
      <color rgb="FF0000FF"/>
      <name val="Simplified Arabic"/>
      <family val="1"/>
    </font>
    <font>
      <b/>
      <sz val="11"/>
      <color theme="1" tint="0.14999847407452621"/>
      <name val="Times New Roman"/>
      <family val="1"/>
      <scheme val="major"/>
    </font>
    <font>
      <u/>
      <sz val="10"/>
      <color indexed="12"/>
      <name val="Arial"/>
      <family val="2"/>
    </font>
    <font>
      <b/>
      <sz val="10"/>
      <color rgb="FF0000FF"/>
      <name val="Times New Roman"/>
      <family val="1"/>
      <scheme val="major"/>
    </font>
    <font>
      <b/>
      <sz val="10"/>
      <color rgb="FFC00000"/>
      <name val="Times New Roman"/>
      <family val="1"/>
      <scheme val="major"/>
    </font>
    <font>
      <b/>
      <sz val="10"/>
      <name val="Arial"/>
      <family val="2"/>
    </font>
    <font>
      <b/>
      <sz val="10"/>
      <color rgb="FFFF0000"/>
      <name val="Simplified Arabic"/>
      <family val="1"/>
    </font>
    <font>
      <sz val="10"/>
      <color theme="1"/>
      <name val="Simplified Arabic"/>
      <family val="1"/>
    </font>
    <font>
      <b/>
      <sz val="11"/>
      <color indexed="8"/>
      <name val="Arial"/>
      <family val="2"/>
      <charset val="178"/>
    </font>
    <font>
      <sz val="11"/>
      <color indexed="62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10"/>
      <name val="Arial"/>
      <family val="2"/>
      <charset val="178"/>
    </font>
    <font>
      <sz val="11"/>
      <color indexed="20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52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0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8"/>
      <name val="Arial"/>
      <family val="2"/>
      <charset val="178"/>
    </font>
    <font>
      <sz val="11"/>
      <color indexed="9"/>
      <name val="Calibri"/>
      <family val="2"/>
    </font>
    <font>
      <u/>
      <sz val="10"/>
      <color indexed="8"/>
      <name val="Arial"/>
      <family val="2"/>
    </font>
    <font>
      <u/>
      <sz val="10"/>
      <color indexed="8"/>
      <name val="Arial"/>
      <family val="2"/>
      <charset val="178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2"/>
      <name val="Times New Roman"/>
      <family val="1"/>
      <charset val="178"/>
    </font>
    <font>
      <sz val="10"/>
      <name val="Times New Roman"/>
      <family val="1"/>
      <charset val="178"/>
    </font>
    <font>
      <sz val="13"/>
      <color theme="1"/>
      <name val="Arial"/>
      <family val="2"/>
      <charset val="178"/>
      <scheme val="minor"/>
    </font>
    <font>
      <sz val="10"/>
      <color indexed="11"/>
      <name val="Arial"/>
      <family val="2"/>
    </font>
    <font>
      <sz val="10"/>
      <color indexed="11"/>
      <name val="Arial"/>
      <family val="2"/>
      <charset val="178"/>
    </font>
    <font>
      <b/>
      <sz val="28"/>
      <color theme="1"/>
      <name val="Times New Roman"/>
      <family val="1"/>
      <scheme val="major"/>
    </font>
    <font>
      <b/>
      <i/>
      <sz val="16"/>
      <color theme="1"/>
      <name val="Times New Roman"/>
      <family val="1"/>
      <scheme val="major"/>
    </font>
    <font>
      <b/>
      <sz val="14"/>
      <color theme="1"/>
      <name val="Arial"/>
      <family val="2"/>
      <scheme val="minor"/>
    </font>
    <font>
      <b/>
      <sz val="11"/>
      <color indexed="52"/>
      <name val="Arial"/>
      <family val="2"/>
      <charset val="178"/>
    </font>
  </fonts>
  <fills count="41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rgb="FFFFFFFF"/>
        <bgColor auto="1"/>
      </patternFill>
    </fill>
    <fill>
      <gradientFill type="path">
        <stop position="0">
          <color rgb="FFFFFF00"/>
        </stop>
        <stop position="1">
          <color theme="4"/>
        </stop>
      </gradientFill>
    </fill>
    <fill>
      <gradientFill degree="135">
        <stop position="0">
          <color theme="9" tint="-0.25098422193060094"/>
        </stop>
        <stop position="1">
          <color theme="4"/>
        </stop>
      </gradientFill>
    </fill>
    <fill>
      <gradientFill type="path" left="0.5" right="0.5" top="0.5" bottom="0.5">
        <stop position="0">
          <color rgb="FFFFFF00"/>
        </stop>
        <stop position="1">
          <color theme="4"/>
        </stop>
      </gradientFill>
    </fill>
    <fill>
      <gradientFill type="path" left="0.5" right="0.5" top="0.5" bottom="0.5">
        <stop position="0">
          <color rgb="FFFFFF00"/>
        </stop>
        <stop position="1">
          <color theme="7" tint="-0.25098422193060094"/>
        </stop>
      </gradientFill>
    </fill>
    <fill>
      <gradientFill type="path" left="0.5" right="0.5" top="0.5" bottom="0.5">
        <stop position="0">
          <color theme="9" tint="-0.25098422193060094"/>
        </stop>
        <stop position="1">
          <color theme="4"/>
        </stop>
      </gradientFill>
    </fill>
    <fill>
      <gradientFill degree="90">
        <stop position="0">
          <color theme="5"/>
        </stop>
        <stop position="1">
          <color theme="4"/>
        </stop>
      </gradientFill>
    </fill>
    <fill>
      <gradientFill>
        <stop position="0">
          <color theme="3" tint="-0.25098422193060094"/>
        </stop>
        <stop position="0.5">
          <color theme="6" tint="0.40000610370189521"/>
        </stop>
        <stop position="1">
          <color theme="3" tint="-0.25098422193060094"/>
        </stop>
      </gradientFill>
    </fill>
    <fill>
      <gradientFill type="path" left="0.5" right="0.5" top="0.5" bottom="0.5">
        <stop position="0">
          <color theme="9" tint="-0.25098422193060094"/>
        </stop>
        <stop position="1">
          <color theme="6"/>
        </stop>
      </gradient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46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5" fillId="0" borderId="4" applyNumberFormat="0" applyFill="0" applyAlignment="0" applyProtection="0"/>
    <xf numFmtId="0" fontId="26" fillId="10" borderId="5" applyNumberFormat="0" applyAlignment="0" applyProtection="0"/>
    <xf numFmtId="165" fontId="26" fillId="10" borderId="5" applyNumberFormat="0" applyAlignment="0" applyProtection="0"/>
    <xf numFmtId="165" fontId="25" fillId="0" borderId="4" applyNumberFormat="0" applyFill="0" applyAlignment="0" applyProtection="0"/>
    <xf numFmtId="0" fontId="27" fillId="11" borderId="6" applyNumberFormat="0" applyAlignment="0" applyProtection="0"/>
    <xf numFmtId="0" fontId="28" fillId="0" borderId="0" applyNumberFormat="0" applyFill="0" applyBorder="0" applyAlignment="0" applyProtection="0"/>
    <xf numFmtId="165" fontId="28" fillId="0" borderId="0" applyNumberFormat="0" applyFill="0" applyBorder="0" applyAlignment="0" applyProtection="0"/>
    <xf numFmtId="165" fontId="27" fillId="11" borderId="6" applyNumberFormat="0" applyAlignment="0" applyProtection="0"/>
    <xf numFmtId="0" fontId="29" fillId="12" borderId="0" applyNumberFormat="0" applyBorder="0" applyAlignment="0" applyProtection="0"/>
    <xf numFmtId="165" fontId="29" fillId="12" borderId="0" applyNumberFormat="0" applyBorder="0" applyAlignment="0" applyProtection="0"/>
    <xf numFmtId="0" fontId="30" fillId="13" borderId="0" applyNumberFormat="0" applyBorder="0" applyAlignment="0" applyProtection="0"/>
    <xf numFmtId="165" fontId="30" fillId="13" borderId="0" applyNumberFormat="0" applyBorder="0" applyAlignment="0" applyProtection="0"/>
    <xf numFmtId="0" fontId="31" fillId="0" borderId="0" applyNumberFormat="0" applyFill="0" applyBorder="0" applyAlignment="0" applyProtection="0"/>
    <xf numFmtId="165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7" applyNumberFormat="0" applyFill="0" applyAlignment="0" applyProtection="0"/>
    <xf numFmtId="165" fontId="33" fillId="0" borderId="7" applyNumberFormat="0" applyFill="0" applyAlignment="0" applyProtection="0"/>
    <xf numFmtId="0" fontId="34" fillId="0" borderId="8" applyNumberFormat="0" applyFill="0" applyAlignment="0" applyProtection="0"/>
    <xf numFmtId="165" fontId="34" fillId="0" borderId="8" applyNumberFormat="0" applyFill="0" applyAlignment="0" applyProtection="0"/>
    <xf numFmtId="0" fontId="35" fillId="0" borderId="9" applyNumberFormat="0" applyFill="0" applyAlignment="0" applyProtection="0"/>
    <xf numFmtId="165" fontId="35" fillId="0" borderId="9" applyNumberFormat="0" applyFill="0" applyAlignment="0" applyProtection="0"/>
    <xf numFmtId="0" fontId="36" fillId="0" borderId="10" applyNumberFormat="0" applyFill="0" applyAlignment="0" applyProtection="0"/>
    <xf numFmtId="165" fontId="36" fillId="0" borderId="10" applyNumberFormat="0" applyFill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2" fillId="0" borderId="0" applyNumberFormat="0" applyFill="0" applyBorder="0" applyAlignment="0" applyProtection="0"/>
    <xf numFmtId="0" fontId="37" fillId="14" borderId="11" applyNumberFormat="0" applyFont="0" applyAlignment="0" applyProtection="0"/>
    <xf numFmtId="165" fontId="37" fillId="14" borderId="11" applyNumberFormat="0" applyFont="0" applyAlignment="0" applyProtection="0"/>
    <xf numFmtId="0" fontId="38" fillId="15" borderId="0" applyNumberFormat="0" applyBorder="0" applyAlignment="0" applyProtection="0"/>
    <xf numFmtId="0" fontId="39" fillId="16" borderId="12" applyNumberFormat="0" applyAlignment="0" applyProtection="0"/>
    <xf numFmtId="165" fontId="39" fillId="16" borderId="12" applyNumberFormat="0" applyAlignment="0" applyProtection="0"/>
    <xf numFmtId="165" fontId="38" fillId="15" borderId="0" applyNumberFormat="0" applyBorder="0" applyAlignment="0" applyProtection="0"/>
    <xf numFmtId="0" fontId="40" fillId="17" borderId="0" applyNumberFormat="0" applyBorder="0" applyAlignment="0" applyProtection="0"/>
    <xf numFmtId="165" fontId="40" fillId="17" borderId="0" applyNumberFormat="0" applyBorder="0" applyAlignment="0" applyProtection="0"/>
    <xf numFmtId="0" fontId="40" fillId="18" borderId="0" applyNumberFormat="0" applyBorder="0" applyAlignment="0" applyProtection="0"/>
    <xf numFmtId="165" fontId="40" fillId="18" borderId="0" applyNumberFormat="0" applyBorder="0" applyAlignment="0" applyProtection="0"/>
    <xf numFmtId="0" fontId="40" fillId="19" borderId="0" applyNumberFormat="0" applyBorder="0" applyAlignment="0" applyProtection="0"/>
    <xf numFmtId="165" fontId="40" fillId="19" borderId="0" applyNumberFormat="0" applyBorder="0" applyAlignment="0" applyProtection="0"/>
    <xf numFmtId="0" fontId="40" fillId="20" borderId="0" applyNumberFormat="0" applyBorder="0" applyAlignment="0" applyProtection="0"/>
    <xf numFmtId="165" fontId="40" fillId="20" borderId="0" applyNumberFormat="0" applyBorder="0" applyAlignment="0" applyProtection="0"/>
    <xf numFmtId="0" fontId="40" fillId="21" borderId="0" applyNumberFormat="0" applyBorder="0" applyAlignment="0" applyProtection="0"/>
    <xf numFmtId="165" fontId="40" fillId="21" borderId="0" applyNumberFormat="0" applyBorder="0" applyAlignment="0" applyProtection="0"/>
    <xf numFmtId="0" fontId="40" fillId="22" borderId="0" applyNumberFormat="0" applyBorder="0" applyAlignment="0" applyProtection="0"/>
    <xf numFmtId="165" fontId="40" fillId="22" borderId="0" applyNumberFormat="0" applyBorder="0" applyAlignment="0" applyProtection="0"/>
    <xf numFmtId="0" fontId="41" fillId="23" borderId="0" applyNumberFormat="0" applyBorder="0" applyAlignment="0" applyProtection="0"/>
    <xf numFmtId="165" fontId="41" fillId="23" borderId="0" applyNumberFormat="0" applyBorder="0" applyAlignment="0" applyProtection="0"/>
    <xf numFmtId="0" fontId="41" fillId="12" borderId="0" applyNumberFormat="0" applyBorder="0" applyAlignment="0" applyProtection="0"/>
    <xf numFmtId="165" fontId="41" fillId="12" borderId="0" applyNumberFormat="0" applyBorder="0" applyAlignment="0" applyProtection="0"/>
    <xf numFmtId="0" fontId="41" fillId="13" borderId="0" applyNumberFormat="0" applyBorder="0" applyAlignment="0" applyProtection="0"/>
    <xf numFmtId="165" fontId="41" fillId="13" borderId="0" applyNumberFormat="0" applyBorder="0" applyAlignment="0" applyProtection="0"/>
    <xf numFmtId="0" fontId="41" fillId="24" borderId="0" applyNumberFormat="0" applyBorder="0" applyAlignment="0" applyProtection="0"/>
    <xf numFmtId="165" fontId="41" fillId="24" borderId="0" applyNumberFormat="0" applyBorder="0" applyAlignment="0" applyProtection="0"/>
    <xf numFmtId="0" fontId="41" fillId="25" borderId="0" applyNumberFormat="0" applyBorder="0" applyAlignment="0" applyProtection="0"/>
    <xf numFmtId="165" fontId="41" fillId="25" borderId="0" applyNumberFormat="0" applyBorder="0" applyAlignment="0" applyProtection="0"/>
    <xf numFmtId="0" fontId="41" fillId="10" borderId="0" applyNumberFormat="0" applyBorder="0" applyAlignment="0" applyProtection="0"/>
    <xf numFmtId="165" fontId="41" fillId="10" borderId="0" applyNumberFormat="0" applyBorder="0" applyAlignment="0" applyProtection="0"/>
    <xf numFmtId="0" fontId="41" fillId="23" borderId="0" applyNumberFormat="0" applyBorder="0" applyAlignment="0" applyProtection="0"/>
    <xf numFmtId="165" fontId="41" fillId="23" borderId="0" applyNumberFormat="0" applyBorder="0" applyAlignment="0" applyProtection="0"/>
    <xf numFmtId="0" fontId="41" fillId="12" borderId="0" applyNumberFormat="0" applyBorder="0" applyAlignment="0" applyProtection="0"/>
    <xf numFmtId="165" fontId="41" fillId="12" borderId="0" applyNumberFormat="0" applyBorder="0" applyAlignment="0" applyProtection="0"/>
    <xf numFmtId="0" fontId="41" fillId="13" borderId="0" applyNumberFormat="0" applyBorder="0" applyAlignment="0" applyProtection="0"/>
    <xf numFmtId="165" fontId="41" fillId="13" borderId="0" applyNumberFormat="0" applyBorder="0" applyAlignment="0" applyProtection="0"/>
    <xf numFmtId="0" fontId="41" fillId="24" borderId="0" applyNumberFormat="0" applyBorder="0" applyAlignment="0" applyProtection="0"/>
    <xf numFmtId="165" fontId="41" fillId="24" borderId="0" applyNumberFormat="0" applyBorder="0" applyAlignment="0" applyProtection="0"/>
    <xf numFmtId="0" fontId="41" fillId="25" borderId="0" applyNumberFormat="0" applyBorder="0" applyAlignment="0" applyProtection="0"/>
    <xf numFmtId="165" fontId="41" fillId="25" borderId="0" applyNumberFormat="0" applyBorder="0" applyAlignment="0" applyProtection="0"/>
    <xf numFmtId="0" fontId="41" fillId="10" borderId="0" applyNumberFormat="0" applyBorder="0" applyAlignment="0" applyProtection="0"/>
    <xf numFmtId="165" fontId="41" fillId="10" borderId="0" applyNumberFormat="0" applyBorder="0" applyAlignment="0" applyProtection="0"/>
    <xf numFmtId="165" fontId="41" fillId="23" borderId="0" applyNumberFormat="0" applyBorder="0" applyAlignment="0" applyProtection="0"/>
    <xf numFmtId="165" fontId="41" fillId="12" borderId="0" applyNumberFormat="0" applyBorder="0" applyAlignment="0" applyProtection="0"/>
    <xf numFmtId="165" fontId="41" fillId="13" borderId="0" applyNumberFormat="0" applyBorder="0" applyAlignment="0" applyProtection="0"/>
    <xf numFmtId="165" fontId="41" fillId="24" borderId="0" applyNumberFormat="0" applyBorder="0" applyAlignment="0" applyProtection="0"/>
    <xf numFmtId="165" fontId="41" fillId="25" borderId="0" applyNumberFormat="0" applyBorder="0" applyAlignment="0" applyProtection="0"/>
    <xf numFmtId="165" fontId="41" fillId="10" borderId="0" applyNumberFormat="0" applyBorder="0" applyAlignment="0" applyProtection="0"/>
    <xf numFmtId="0" fontId="41" fillId="26" borderId="0" applyNumberFormat="0" applyBorder="0" applyAlignment="0" applyProtection="0"/>
    <xf numFmtId="165" fontId="41" fillId="26" borderId="0" applyNumberFormat="0" applyBorder="0" applyAlignment="0" applyProtection="0"/>
    <xf numFmtId="0" fontId="41" fillId="27" borderId="0" applyNumberFormat="0" applyBorder="0" applyAlignment="0" applyProtection="0"/>
    <xf numFmtId="165" fontId="41" fillId="27" borderId="0" applyNumberFormat="0" applyBorder="0" applyAlignment="0" applyProtection="0"/>
    <xf numFmtId="0" fontId="41" fillId="28" borderId="0" applyNumberFormat="0" applyBorder="0" applyAlignment="0" applyProtection="0"/>
    <xf numFmtId="165" fontId="41" fillId="28" borderId="0" applyNumberFormat="0" applyBorder="0" applyAlignment="0" applyProtection="0"/>
    <xf numFmtId="0" fontId="41" fillId="24" borderId="0" applyNumberFormat="0" applyBorder="0" applyAlignment="0" applyProtection="0"/>
    <xf numFmtId="165" fontId="41" fillId="24" borderId="0" applyNumberFormat="0" applyBorder="0" applyAlignment="0" applyProtection="0"/>
    <xf numFmtId="0" fontId="41" fillId="26" borderId="0" applyNumberFormat="0" applyBorder="0" applyAlignment="0" applyProtection="0"/>
    <xf numFmtId="165" fontId="41" fillId="26" borderId="0" applyNumberFormat="0" applyBorder="0" applyAlignment="0" applyProtection="0"/>
    <xf numFmtId="0" fontId="41" fillId="29" borderId="0" applyNumberFormat="0" applyBorder="0" applyAlignment="0" applyProtection="0"/>
    <xf numFmtId="165" fontId="41" fillId="29" borderId="0" applyNumberFormat="0" applyBorder="0" applyAlignment="0" applyProtection="0"/>
    <xf numFmtId="0" fontId="41" fillId="26" borderId="0" applyNumberFormat="0" applyBorder="0" applyAlignment="0" applyProtection="0"/>
    <xf numFmtId="165" fontId="41" fillId="26" borderId="0" applyNumberFormat="0" applyBorder="0" applyAlignment="0" applyProtection="0"/>
    <xf numFmtId="0" fontId="41" fillId="27" borderId="0" applyNumberFormat="0" applyBorder="0" applyAlignment="0" applyProtection="0"/>
    <xf numFmtId="165" fontId="41" fillId="27" borderId="0" applyNumberFormat="0" applyBorder="0" applyAlignment="0" applyProtection="0"/>
    <xf numFmtId="0" fontId="41" fillId="28" borderId="0" applyNumberFormat="0" applyBorder="0" applyAlignment="0" applyProtection="0"/>
    <xf numFmtId="165" fontId="41" fillId="28" borderId="0" applyNumberFormat="0" applyBorder="0" applyAlignment="0" applyProtection="0"/>
    <xf numFmtId="0" fontId="41" fillId="24" borderId="0" applyNumberFormat="0" applyBorder="0" applyAlignment="0" applyProtection="0"/>
    <xf numFmtId="165" fontId="41" fillId="24" borderId="0" applyNumberFormat="0" applyBorder="0" applyAlignment="0" applyProtection="0"/>
    <xf numFmtId="0" fontId="41" fillId="26" borderId="0" applyNumberFormat="0" applyBorder="0" applyAlignment="0" applyProtection="0"/>
    <xf numFmtId="165" fontId="41" fillId="26" borderId="0" applyNumberFormat="0" applyBorder="0" applyAlignment="0" applyProtection="0"/>
    <xf numFmtId="0" fontId="41" fillId="29" borderId="0" applyNumberFormat="0" applyBorder="0" applyAlignment="0" applyProtection="0"/>
    <xf numFmtId="165" fontId="41" fillId="29" borderId="0" applyNumberFormat="0" applyBorder="0" applyAlignment="0" applyProtection="0"/>
    <xf numFmtId="165" fontId="41" fillId="26" borderId="0" applyNumberFormat="0" applyBorder="0" applyAlignment="0" applyProtection="0"/>
    <xf numFmtId="165" fontId="41" fillId="27" borderId="0" applyNumberFormat="0" applyBorder="0" applyAlignment="0" applyProtection="0"/>
    <xf numFmtId="165" fontId="41" fillId="28" borderId="0" applyNumberFormat="0" applyBorder="0" applyAlignment="0" applyProtection="0"/>
    <xf numFmtId="165" fontId="41" fillId="24" borderId="0" applyNumberFormat="0" applyBorder="0" applyAlignment="0" applyProtection="0"/>
    <xf numFmtId="165" fontId="41" fillId="26" borderId="0" applyNumberFormat="0" applyBorder="0" applyAlignment="0" applyProtection="0"/>
    <xf numFmtId="165" fontId="41" fillId="29" borderId="0" applyNumberFormat="0" applyBorder="0" applyAlignment="0" applyProtection="0"/>
    <xf numFmtId="0" fontId="40" fillId="30" borderId="0" applyNumberFormat="0" applyBorder="0" applyAlignment="0" applyProtection="0"/>
    <xf numFmtId="165" fontId="40" fillId="30" borderId="0" applyNumberFormat="0" applyBorder="0" applyAlignment="0" applyProtection="0"/>
    <xf numFmtId="0" fontId="40" fillId="27" borderId="0" applyNumberFormat="0" applyBorder="0" applyAlignment="0" applyProtection="0"/>
    <xf numFmtId="165" fontId="40" fillId="27" borderId="0" applyNumberFormat="0" applyBorder="0" applyAlignment="0" applyProtection="0"/>
    <xf numFmtId="0" fontId="40" fillId="28" borderId="0" applyNumberFormat="0" applyBorder="0" applyAlignment="0" applyProtection="0"/>
    <xf numFmtId="165" fontId="40" fillId="28" borderId="0" applyNumberFormat="0" applyBorder="0" applyAlignment="0" applyProtection="0"/>
    <xf numFmtId="0" fontId="40" fillId="20" borderId="0" applyNumberFormat="0" applyBorder="0" applyAlignment="0" applyProtection="0"/>
    <xf numFmtId="165" fontId="40" fillId="20" borderId="0" applyNumberFormat="0" applyBorder="0" applyAlignment="0" applyProtection="0"/>
    <xf numFmtId="0" fontId="40" fillId="21" borderId="0" applyNumberFormat="0" applyBorder="0" applyAlignment="0" applyProtection="0"/>
    <xf numFmtId="165" fontId="40" fillId="21" borderId="0" applyNumberFormat="0" applyBorder="0" applyAlignment="0" applyProtection="0"/>
    <xf numFmtId="0" fontId="40" fillId="31" borderId="0" applyNumberFormat="0" applyBorder="0" applyAlignment="0" applyProtection="0"/>
    <xf numFmtId="165" fontId="40" fillId="31" borderId="0" applyNumberFormat="0" applyBorder="0" applyAlignment="0" applyProtection="0"/>
    <xf numFmtId="0" fontId="40" fillId="30" borderId="0" applyNumberFormat="0" applyBorder="0" applyAlignment="0" applyProtection="0"/>
    <xf numFmtId="165" fontId="40" fillId="30" borderId="0" applyNumberFormat="0" applyBorder="0" applyAlignment="0" applyProtection="0"/>
    <xf numFmtId="0" fontId="40" fillId="27" borderId="0" applyNumberFormat="0" applyBorder="0" applyAlignment="0" applyProtection="0"/>
    <xf numFmtId="165" fontId="40" fillId="27" borderId="0" applyNumberFormat="0" applyBorder="0" applyAlignment="0" applyProtection="0"/>
    <xf numFmtId="0" fontId="40" fillId="28" borderId="0" applyNumberFormat="0" applyBorder="0" applyAlignment="0" applyProtection="0"/>
    <xf numFmtId="165" fontId="40" fillId="28" borderId="0" applyNumberFormat="0" applyBorder="0" applyAlignment="0" applyProtection="0"/>
    <xf numFmtId="0" fontId="40" fillId="20" borderId="0" applyNumberFormat="0" applyBorder="0" applyAlignment="0" applyProtection="0"/>
    <xf numFmtId="165" fontId="40" fillId="20" borderId="0" applyNumberFormat="0" applyBorder="0" applyAlignment="0" applyProtection="0"/>
    <xf numFmtId="0" fontId="40" fillId="21" borderId="0" applyNumberFormat="0" applyBorder="0" applyAlignment="0" applyProtection="0"/>
    <xf numFmtId="165" fontId="40" fillId="21" borderId="0" applyNumberFormat="0" applyBorder="0" applyAlignment="0" applyProtection="0"/>
    <xf numFmtId="0" fontId="40" fillId="31" borderId="0" applyNumberFormat="0" applyBorder="0" applyAlignment="0" applyProtection="0"/>
    <xf numFmtId="165" fontId="40" fillId="31" borderId="0" applyNumberFormat="0" applyBorder="0" applyAlignment="0" applyProtection="0"/>
    <xf numFmtId="165" fontId="40" fillId="30" borderId="0" applyNumberFormat="0" applyBorder="0" applyAlignment="0" applyProtection="0"/>
    <xf numFmtId="165" fontId="40" fillId="27" borderId="0" applyNumberFormat="0" applyBorder="0" applyAlignment="0" applyProtection="0"/>
    <xf numFmtId="165" fontId="40" fillId="28" borderId="0" applyNumberFormat="0" applyBorder="0" applyAlignment="0" applyProtection="0"/>
    <xf numFmtId="165" fontId="40" fillId="20" borderId="0" applyNumberFormat="0" applyBorder="0" applyAlignment="0" applyProtection="0"/>
    <xf numFmtId="165" fontId="40" fillId="21" borderId="0" applyNumberFormat="0" applyBorder="0" applyAlignment="0" applyProtection="0"/>
    <xf numFmtId="165" fontId="40" fillId="31" borderId="0" applyNumberFormat="0" applyBorder="0" applyAlignment="0" applyProtection="0"/>
    <xf numFmtId="0" fontId="42" fillId="21" borderId="0" applyNumberFormat="0" applyBorder="0" applyAlignment="0" applyProtection="0"/>
    <xf numFmtId="166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165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165" fontId="19" fillId="0" borderId="0" applyNumberFormat="0" applyFill="0" applyBorder="0" applyAlignment="0" applyProtection="0">
      <alignment vertical="top"/>
      <protection locked="0"/>
    </xf>
    <xf numFmtId="0" fontId="45" fillId="0" borderId="0"/>
    <xf numFmtId="0" fontId="46" fillId="0" borderId="0"/>
    <xf numFmtId="0" fontId="45" fillId="0" borderId="0"/>
    <xf numFmtId="165" fontId="46" fillId="0" borderId="0"/>
    <xf numFmtId="0" fontId="45" fillId="0" borderId="0"/>
    <xf numFmtId="0" fontId="45" fillId="0" borderId="0"/>
    <xf numFmtId="0" fontId="47" fillId="0" borderId="0"/>
    <xf numFmtId="165" fontId="46" fillId="0" borderId="0"/>
    <xf numFmtId="167" fontId="46" fillId="0" borderId="0"/>
    <xf numFmtId="167" fontId="46" fillId="0" borderId="0"/>
    <xf numFmtId="167" fontId="46" fillId="0" borderId="0"/>
    <xf numFmtId="0" fontId="37" fillId="0" borderId="0"/>
    <xf numFmtId="0" fontId="46" fillId="0" borderId="0"/>
    <xf numFmtId="0" fontId="1" fillId="0" borderId="0"/>
    <xf numFmtId="0" fontId="41" fillId="0" borderId="0"/>
    <xf numFmtId="0" fontId="46" fillId="0" borderId="0"/>
    <xf numFmtId="165" fontId="46" fillId="0" borderId="0"/>
    <xf numFmtId="0" fontId="48" fillId="0" borderId="0"/>
    <xf numFmtId="165" fontId="46" fillId="0" borderId="0"/>
    <xf numFmtId="0" fontId="49" fillId="0" borderId="0"/>
    <xf numFmtId="167" fontId="50" fillId="0" borderId="0"/>
    <xf numFmtId="0" fontId="51" fillId="0" borderId="0"/>
    <xf numFmtId="167" fontId="49" fillId="0" borderId="0"/>
    <xf numFmtId="167" fontId="49" fillId="0" borderId="0"/>
    <xf numFmtId="167" fontId="49" fillId="0" borderId="0"/>
    <xf numFmtId="9" fontId="46" fillId="0" borderId="0" applyFont="0" applyFill="0" applyBorder="0" applyAlignment="0" applyProtection="0"/>
    <xf numFmtId="0" fontId="52" fillId="32" borderId="13" applyBorder="0">
      <alignment horizontal="center"/>
    </xf>
    <xf numFmtId="0" fontId="52" fillId="33" borderId="13" applyBorder="0">
      <alignment horizontal="center"/>
    </xf>
    <xf numFmtId="0" fontId="53" fillId="34" borderId="14" applyBorder="0" applyAlignment="0">
      <alignment horizontal="left" vertical="center"/>
    </xf>
    <xf numFmtId="0" fontId="52" fillId="35" borderId="0">
      <alignment horizontal="center"/>
    </xf>
    <xf numFmtId="0" fontId="54" fillId="36" borderId="0">
      <alignment horizontal="center" vertical="center"/>
    </xf>
    <xf numFmtId="0" fontId="53" fillId="37" borderId="15" applyBorder="0">
      <alignment horizontal="center" vertical="center"/>
    </xf>
    <xf numFmtId="0" fontId="53" fillId="38" borderId="0">
      <alignment horizontal="center" vertical="center"/>
    </xf>
    <xf numFmtId="0" fontId="54" fillId="39" borderId="0">
      <alignment horizontal="center" vertical="center"/>
    </xf>
    <xf numFmtId="0" fontId="53" fillId="40" borderId="0">
      <alignment horizontal="center" vertical="center"/>
    </xf>
    <xf numFmtId="0" fontId="40" fillId="17" borderId="0" applyNumberFormat="0" applyBorder="0" applyAlignment="0" applyProtection="0"/>
    <xf numFmtId="165" fontId="40" fillId="17" borderId="0" applyNumberFormat="0" applyBorder="0" applyAlignment="0" applyProtection="0"/>
    <xf numFmtId="0" fontId="40" fillId="18" borderId="0" applyNumberFormat="0" applyBorder="0" applyAlignment="0" applyProtection="0"/>
    <xf numFmtId="165" fontId="40" fillId="18" borderId="0" applyNumberFormat="0" applyBorder="0" applyAlignment="0" applyProtection="0"/>
    <xf numFmtId="0" fontId="40" fillId="19" borderId="0" applyNumberFormat="0" applyBorder="0" applyAlignment="0" applyProtection="0"/>
    <xf numFmtId="165" fontId="40" fillId="19" borderId="0" applyNumberFormat="0" applyBorder="0" applyAlignment="0" applyProtection="0"/>
    <xf numFmtId="0" fontId="40" fillId="20" borderId="0" applyNumberFormat="0" applyBorder="0" applyAlignment="0" applyProtection="0"/>
    <xf numFmtId="165" fontId="40" fillId="20" borderId="0" applyNumberFormat="0" applyBorder="0" applyAlignment="0" applyProtection="0"/>
    <xf numFmtId="0" fontId="40" fillId="21" borderId="0" applyNumberFormat="0" applyBorder="0" applyAlignment="0" applyProtection="0"/>
    <xf numFmtId="165" fontId="40" fillId="21" borderId="0" applyNumberFormat="0" applyBorder="0" applyAlignment="0" applyProtection="0"/>
    <xf numFmtId="0" fontId="40" fillId="22" borderId="0" applyNumberFormat="0" applyBorder="0" applyAlignment="0" applyProtection="0"/>
    <xf numFmtId="165" fontId="40" fillId="22" borderId="0" applyNumberFormat="0" applyBorder="0" applyAlignment="0" applyProtection="0"/>
    <xf numFmtId="0" fontId="26" fillId="10" borderId="5" applyNumberFormat="0" applyAlignment="0" applyProtection="0"/>
    <xf numFmtId="165" fontId="26" fillId="10" borderId="5" applyNumberFormat="0" applyAlignment="0" applyProtection="0"/>
    <xf numFmtId="0" fontId="27" fillId="11" borderId="6" applyNumberFormat="0" applyAlignment="0" applyProtection="0"/>
    <xf numFmtId="165" fontId="27" fillId="11" borderId="6" applyNumberFormat="0" applyAlignment="0" applyProtection="0"/>
    <xf numFmtId="0" fontId="55" fillId="11" borderId="5" applyNumberFormat="0" applyAlignment="0" applyProtection="0"/>
    <xf numFmtId="165" fontId="55" fillId="11" borderId="5" applyNumberFormat="0" applyAlignment="0" applyProtection="0"/>
    <xf numFmtId="0" fontId="34" fillId="0" borderId="8" applyNumberFormat="0" applyFill="0" applyAlignment="0" applyProtection="0"/>
    <xf numFmtId="165" fontId="34" fillId="0" borderId="8" applyNumberFormat="0" applyFill="0" applyAlignment="0" applyProtection="0"/>
    <xf numFmtId="0" fontId="35" fillId="0" borderId="9" applyNumberFormat="0" applyFill="0" applyAlignment="0" applyProtection="0"/>
    <xf numFmtId="165" fontId="35" fillId="0" borderId="9" applyNumberFormat="0" applyFill="0" applyAlignment="0" applyProtection="0"/>
    <xf numFmtId="0" fontId="36" fillId="0" borderId="10" applyNumberFormat="0" applyFill="0" applyAlignment="0" applyProtection="0"/>
    <xf numFmtId="165" fontId="36" fillId="0" borderId="10" applyNumberFormat="0" applyFill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25" fillId="0" borderId="4" applyNumberFormat="0" applyFill="0" applyAlignment="0" applyProtection="0"/>
    <xf numFmtId="165" fontId="25" fillId="0" borderId="4" applyNumberFormat="0" applyFill="0" applyAlignment="0" applyProtection="0"/>
    <xf numFmtId="0" fontId="39" fillId="16" borderId="12" applyNumberFormat="0" applyAlignment="0" applyProtection="0"/>
    <xf numFmtId="165" fontId="39" fillId="16" borderId="12" applyNumberFormat="0" applyAlignment="0" applyProtection="0"/>
    <xf numFmtId="0" fontId="31" fillId="0" borderId="0" applyNumberFormat="0" applyFill="0" applyBorder="0" applyAlignment="0" applyProtection="0"/>
    <xf numFmtId="165" fontId="31" fillId="0" borderId="0" applyNumberFormat="0" applyFill="0" applyBorder="0" applyAlignment="0" applyProtection="0"/>
    <xf numFmtId="0" fontId="38" fillId="15" borderId="0" applyNumberFormat="0" applyBorder="0" applyAlignment="0" applyProtection="0"/>
    <xf numFmtId="165" fontId="38" fillId="15" borderId="0" applyNumberFormat="0" applyBorder="0" applyAlignment="0" applyProtection="0"/>
    <xf numFmtId="0" fontId="29" fillId="12" borderId="0" applyNumberFormat="0" applyBorder="0" applyAlignment="0" applyProtection="0"/>
    <xf numFmtId="165" fontId="29" fillId="12" borderId="0" applyNumberFormat="0" applyBorder="0" applyAlignment="0" applyProtection="0"/>
    <xf numFmtId="0" fontId="32" fillId="0" borderId="0" applyNumberFormat="0" applyFill="0" applyBorder="0" applyAlignment="0" applyProtection="0"/>
    <xf numFmtId="165" fontId="32" fillId="0" borderId="0" applyNumberFormat="0" applyFill="0" applyBorder="0" applyAlignment="0" applyProtection="0"/>
    <xf numFmtId="0" fontId="46" fillId="14" borderId="11" applyNumberFormat="0" applyFont="0" applyAlignment="0" applyProtection="0"/>
    <xf numFmtId="165" fontId="46" fillId="14" borderId="11" applyNumberFormat="0" applyFont="0" applyAlignment="0" applyProtection="0"/>
    <xf numFmtId="0" fontId="33" fillId="0" borderId="7" applyNumberFormat="0" applyFill="0" applyAlignment="0" applyProtection="0"/>
    <xf numFmtId="165" fontId="33" fillId="0" borderId="7" applyNumberFormat="0" applyFill="0" applyAlignment="0" applyProtection="0"/>
    <xf numFmtId="0" fontId="28" fillId="0" borderId="0" applyNumberFormat="0" applyFill="0" applyBorder="0" applyAlignment="0" applyProtection="0"/>
    <xf numFmtId="165" fontId="28" fillId="0" borderId="0" applyNumberFormat="0" applyFill="0" applyBorder="0" applyAlignment="0" applyProtection="0"/>
    <xf numFmtId="0" fontId="30" fillId="13" borderId="0" applyNumberFormat="0" applyBorder="0" applyAlignment="0" applyProtection="0"/>
    <xf numFmtId="165" fontId="30" fillId="13" borderId="0" applyNumberFormat="0" applyBorder="0" applyAlignment="0" applyProtection="0"/>
    <xf numFmtId="165" fontId="27" fillId="11" borderId="6" applyNumberFormat="0" applyAlignment="0" applyProtection="0"/>
    <xf numFmtId="165" fontId="26" fillId="10" borderId="5" applyNumberFormat="0" applyAlignment="0" applyProtection="0"/>
    <xf numFmtId="165" fontId="25" fillId="0" borderId="4" applyNumberFormat="0" applyFill="0" applyAlignment="0" applyProtection="0"/>
    <xf numFmtId="165" fontId="40" fillId="17" borderId="0" applyNumberFormat="0" applyBorder="0" applyAlignment="0" applyProtection="0"/>
    <xf numFmtId="165" fontId="40" fillId="18" borderId="0" applyNumberFormat="0" applyBorder="0" applyAlignment="0" applyProtection="0"/>
    <xf numFmtId="165" fontId="40" fillId="19" borderId="0" applyNumberFormat="0" applyBorder="0" applyAlignment="0" applyProtection="0"/>
    <xf numFmtId="165" fontId="40" fillId="20" borderId="0" applyNumberFormat="0" applyBorder="0" applyAlignment="0" applyProtection="0"/>
    <xf numFmtId="165" fontId="40" fillId="21" borderId="0" applyNumberFormat="0" applyBorder="0" applyAlignment="0" applyProtection="0"/>
    <xf numFmtId="165" fontId="40" fillId="22" borderId="0" applyNumberFormat="0" applyBorder="0" applyAlignment="0" applyProtection="0"/>
    <xf numFmtId="165" fontId="30" fillId="13" borderId="0" applyNumberFormat="0" applyBorder="0" applyAlignment="0" applyProtection="0"/>
    <xf numFmtId="165" fontId="55" fillId="11" borderId="5" applyNumberFormat="0" applyAlignment="0" applyProtection="0"/>
    <xf numFmtId="165" fontId="39" fillId="16" borderId="12" applyNumberFormat="0" applyAlignment="0" applyProtection="0"/>
    <xf numFmtId="165" fontId="33" fillId="0" borderId="7" applyNumberFormat="0" applyFill="0" applyAlignment="0" applyProtection="0"/>
    <xf numFmtId="165" fontId="29" fillId="12" borderId="0" applyNumberFormat="0" applyBorder="0" applyAlignment="0" applyProtection="0"/>
    <xf numFmtId="165" fontId="34" fillId="0" borderId="8" applyNumberFormat="0" applyFill="0" applyAlignment="0" applyProtection="0"/>
    <xf numFmtId="165" fontId="35" fillId="0" borderId="9" applyNumberFormat="0" applyFill="0" applyAlignment="0" applyProtection="0"/>
    <xf numFmtId="165" fontId="36" fillId="0" borderId="10" applyNumberFormat="0" applyFill="0" applyAlignment="0" applyProtection="0"/>
    <xf numFmtId="165" fontId="36" fillId="0" borderId="0" applyNumberFormat="0" applyFill="0" applyBorder="0" applyAlignment="0" applyProtection="0"/>
    <xf numFmtId="165" fontId="31" fillId="0" borderId="0" applyNumberFormat="0" applyFill="0" applyBorder="0" applyAlignment="0" applyProtection="0"/>
    <xf numFmtId="165" fontId="38" fillId="15" borderId="0" applyNumberFormat="0" applyBorder="0" applyAlignment="0" applyProtection="0"/>
    <xf numFmtId="165" fontId="46" fillId="14" borderId="11" applyNumberFormat="0" applyFont="0" applyAlignment="0" applyProtection="0"/>
    <xf numFmtId="165" fontId="28" fillId="0" borderId="0" applyNumberFormat="0" applyFill="0" applyBorder="0" applyAlignment="0" applyProtection="0"/>
    <xf numFmtId="165" fontId="32" fillId="0" borderId="0" applyNumberFormat="0" applyFill="0" applyBorder="0" applyAlignment="0" applyProtection="0"/>
  </cellStyleXfs>
  <cellXfs count="5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right"/>
    </xf>
    <xf numFmtId="0" fontId="7" fillId="2" borderId="0" xfId="0" applyFont="1" applyFill="1" applyBorder="1" applyAlignment="1">
      <alignment horizontal="center" vertical="center"/>
    </xf>
    <xf numFmtId="0" fontId="8" fillId="3" borderId="0" xfId="0" applyFont="1" applyFill="1"/>
    <xf numFmtId="164" fontId="8" fillId="3" borderId="0" xfId="0" applyNumberFormat="1" applyFont="1" applyFill="1"/>
    <xf numFmtId="0" fontId="9" fillId="2" borderId="0" xfId="0" applyFont="1" applyFill="1" applyBorder="1" applyAlignment="1">
      <alignment vertical="center"/>
    </xf>
    <xf numFmtId="1" fontId="8" fillId="3" borderId="0" xfId="0" applyNumberFormat="1" applyFont="1" applyFill="1"/>
    <xf numFmtId="14" fontId="8" fillId="3" borderId="0" xfId="0" applyNumberFormat="1" applyFont="1" applyFill="1" applyAlignment="1">
      <alignment horizontal="center" vertical="center"/>
    </xf>
    <xf numFmtId="1" fontId="8" fillId="3" borderId="0" xfId="0" applyNumberFormat="1" applyFont="1" applyFill="1" applyAlignment="1">
      <alignment horizontal="center"/>
    </xf>
    <xf numFmtId="0" fontId="10" fillId="0" borderId="0" xfId="0" applyFont="1"/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4" fontId="11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164" fontId="12" fillId="2" borderId="2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1" fontId="12" fillId="5" borderId="2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4" fillId="6" borderId="3" xfId="0" applyFont="1" applyFill="1" applyBorder="1" applyAlignment="1">
      <alignment horizontal="center" vertical="center"/>
    </xf>
    <xf numFmtId="0" fontId="15" fillId="6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7" fillId="6" borderId="3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17" fillId="7" borderId="3" xfId="0" applyFont="1" applyFill="1" applyBorder="1" applyAlignment="1">
      <alignment horizontal="center" vertical="center"/>
    </xf>
    <xf numFmtId="0" fontId="20" fillId="8" borderId="3" xfId="1" applyFont="1" applyFill="1" applyBorder="1" applyAlignment="1" applyProtection="1">
      <alignment horizontal="center" vertical="center"/>
      <protection locked="0"/>
    </xf>
    <xf numFmtId="14" fontId="20" fillId="8" borderId="3" xfId="1" applyNumberFormat="1" applyFont="1" applyFill="1" applyBorder="1" applyAlignment="1" applyProtection="1">
      <alignment horizontal="center" vertical="center"/>
      <protection locked="0"/>
    </xf>
    <xf numFmtId="1" fontId="20" fillId="8" borderId="3" xfId="1" applyNumberFormat="1" applyFont="1" applyFill="1" applyBorder="1" applyAlignment="1" applyProtection="1">
      <alignment horizontal="center" vertical="center"/>
      <protection locked="0"/>
    </xf>
    <xf numFmtId="0" fontId="20" fillId="3" borderId="3" xfId="1" applyFont="1" applyFill="1" applyBorder="1" applyAlignment="1" applyProtection="1">
      <alignment horizontal="center" vertical="center"/>
      <protection locked="0"/>
    </xf>
    <xf numFmtId="1" fontId="20" fillId="3" borderId="3" xfId="1" applyNumberFormat="1" applyFont="1" applyFill="1" applyBorder="1" applyAlignment="1" applyProtection="1">
      <alignment horizontal="center" vertical="center"/>
      <protection locked="0"/>
    </xf>
    <xf numFmtId="0" fontId="21" fillId="9" borderId="3" xfId="1" applyNumberFormat="1" applyFont="1" applyFill="1" applyBorder="1" applyAlignment="1" applyProtection="1">
      <alignment horizontal="center" vertical="center"/>
      <protection locked="0"/>
    </xf>
    <xf numFmtId="14" fontId="20" fillId="3" borderId="3" xfId="1" applyNumberFormat="1" applyFont="1" applyFill="1" applyBorder="1" applyAlignment="1" applyProtection="1">
      <alignment horizontal="center" vertical="center"/>
      <protection locked="0"/>
    </xf>
    <xf numFmtId="164" fontId="20" fillId="3" borderId="3" xfId="1" applyNumberFormat="1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>
      <alignment horizontal="center" vertical="center"/>
    </xf>
    <xf numFmtId="164" fontId="20" fillId="8" borderId="3" xfId="1" applyNumberFormat="1" applyFont="1" applyFill="1" applyBorder="1" applyAlignment="1" applyProtection="1">
      <alignment horizontal="center" vertical="center"/>
      <protection locked="0"/>
    </xf>
    <xf numFmtId="0" fontId="21" fillId="8" borderId="3" xfId="1" applyNumberFormat="1" applyFont="1" applyFill="1" applyBorder="1" applyAlignment="1" applyProtection="1">
      <alignment horizontal="center" vertical="center"/>
      <protection locked="0"/>
    </xf>
    <xf numFmtId="0" fontId="14" fillId="8" borderId="3" xfId="0" applyFont="1" applyFill="1" applyBorder="1" applyAlignment="1">
      <alignment horizontal="center" vertical="center"/>
    </xf>
    <xf numFmtId="0" fontId="15" fillId="8" borderId="3" xfId="0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horizontal="center" vertical="center"/>
    </xf>
    <xf numFmtId="0" fontId="17" fillId="8" borderId="3" xfId="0" applyFont="1" applyFill="1" applyBorder="1" applyAlignment="1">
      <alignment horizontal="center" vertical="center"/>
    </xf>
    <xf numFmtId="0" fontId="18" fillId="8" borderId="3" xfId="0" applyFont="1" applyFill="1" applyBorder="1" applyAlignment="1">
      <alignment horizontal="center" vertical="center"/>
    </xf>
    <xf numFmtId="0" fontId="23" fillId="8" borderId="3" xfId="1" applyFont="1" applyFill="1" applyBorder="1" applyAlignment="1" applyProtection="1">
      <alignment horizontal="right" vertical="center"/>
      <protection locked="0"/>
    </xf>
    <xf numFmtId="14" fontId="23" fillId="8" borderId="3" xfId="1" applyNumberFormat="1" applyFont="1" applyFill="1" applyBorder="1" applyAlignment="1" applyProtection="1">
      <alignment horizontal="right" vertical="center"/>
      <protection locked="0"/>
    </xf>
    <xf numFmtId="0" fontId="24" fillId="0" borderId="0" xfId="0" applyFont="1" applyAlignment="1">
      <alignment horizontal="right"/>
    </xf>
    <xf numFmtId="14" fontId="24" fillId="0" borderId="0" xfId="0" applyNumberFormat="1" applyFont="1" applyAlignment="1">
      <alignment horizontal="right"/>
    </xf>
    <xf numFmtId="0" fontId="8" fillId="0" borderId="0" xfId="0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8" fillId="0" borderId="0" xfId="0" applyFont="1"/>
    <xf numFmtId="164" fontId="8" fillId="0" borderId="0" xfId="0" applyNumberFormat="1" applyFont="1"/>
    <xf numFmtId="1" fontId="8" fillId="0" borderId="0" xfId="0" applyNumberFormat="1" applyFont="1"/>
  </cellXfs>
  <cellStyles count="246">
    <cellStyle name="????" xfId="2"/>
    <cellStyle name="???? " xfId="3"/>
    <cellStyle name="????  2" xfId="4"/>
    <cellStyle name="???? 2" xfId="5"/>
    <cellStyle name="?????" xfId="6"/>
    <cellStyle name="????? ??????????????" xfId="7"/>
    <cellStyle name="????? ?????????????? 2" xfId="8"/>
    <cellStyle name="????? 2" xfId="9"/>
    <cellStyle name="??????" xfId="10"/>
    <cellStyle name="?????? 2" xfId="11"/>
    <cellStyle name="???????" xfId="12"/>
    <cellStyle name="??????? 2" xfId="13"/>
    <cellStyle name="????????" xfId="14"/>
    <cellStyle name="???????? 2" xfId="15"/>
    <cellStyle name="?????????" xfId="16"/>
    <cellStyle name="????????? ??????" xfId="17"/>
    <cellStyle name="????????? ?????? 2" xfId="18"/>
    <cellStyle name="????????? 1" xfId="19"/>
    <cellStyle name="????????? 1 2" xfId="20"/>
    <cellStyle name="????????? 2" xfId="21"/>
    <cellStyle name="????????? 2 2" xfId="22"/>
    <cellStyle name="????????? 3" xfId="23"/>
    <cellStyle name="????????? 3 2" xfId="24"/>
    <cellStyle name="????????? 4" xfId="25"/>
    <cellStyle name="????????? 4 2" xfId="26"/>
    <cellStyle name="????????? 5" xfId="27"/>
    <cellStyle name="??????????" xfId="28"/>
    <cellStyle name="?????????? 2" xfId="29"/>
    <cellStyle name="???????????" xfId="30"/>
    <cellStyle name="??????????? ??????" xfId="31"/>
    <cellStyle name="??????????? ?????? 2" xfId="32"/>
    <cellStyle name="??????????? 2" xfId="33"/>
    <cellStyle name="??????1" xfId="34"/>
    <cellStyle name="??????1 2" xfId="35"/>
    <cellStyle name="??????2" xfId="36"/>
    <cellStyle name="??????2 2" xfId="37"/>
    <cellStyle name="??????3" xfId="38"/>
    <cellStyle name="??????3 2" xfId="39"/>
    <cellStyle name="??????4" xfId="40"/>
    <cellStyle name="??????4 2" xfId="41"/>
    <cellStyle name="??????5" xfId="42"/>
    <cellStyle name="??????5 2" xfId="43"/>
    <cellStyle name="??????6" xfId="44"/>
    <cellStyle name="??????6 2" xfId="45"/>
    <cellStyle name="20% - ??????1" xfId="46"/>
    <cellStyle name="20% - ??????1 2" xfId="47"/>
    <cellStyle name="20% - ??????2" xfId="48"/>
    <cellStyle name="20% - ??????2 2" xfId="49"/>
    <cellStyle name="20% - ??????3" xfId="50"/>
    <cellStyle name="20% - ??????3 2" xfId="51"/>
    <cellStyle name="20% - ??????4" xfId="52"/>
    <cellStyle name="20% - ??????4 2" xfId="53"/>
    <cellStyle name="20% - ??????5" xfId="54"/>
    <cellStyle name="20% - ??????5 2" xfId="55"/>
    <cellStyle name="20% - ??????6" xfId="56"/>
    <cellStyle name="20% - ??????6 2" xfId="57"/>
    <cellStyle name="20% - Акцент1" xfId="58"/>
    <cellStyle name="20% - Акцент1 2" xfId="59"/>
    <cellStyle name="20% - Акцент2" xfId="60"/>
    <cellStyle name="20% - Акцент2 2" xfId="61"/>
    <cellStyle name="20% - Акцент3" xfId="62"/>
    <cellStyle name="20% - Акцент3 2" xfId="63"/>
    <cellStyle name="20% - Акцент4" xfId="64"/>
    <cellStyle name="20% - Акцент4 2" xfId="65"/>
    <cellStyle name="20% - Акцент5" xfId="66"/>
    <cellStyle name="20% - Акцент5 2" xfId="67"/>
    <cellStyle name="20% - Акцент6" xfId="68"/>
    <cellStyle name="20% - Акцент6 2" xfId="69"/>
    <cellStyle name="20% - تمييز1 2" xfId="70"/>
    <cellStyle name="20% - تمييز2 2" xfId="71"/>
    <cellStyle name="20% - تمييز3 2" xfId="72"/>
    <cellStyle name="20% - تمييز4 2" xfId="73"/>
    <cellStyle name="20% - تمييز5 2" xfId="74"/>
    <cellStyle name="20% - تمييز6 2" xfId="75"/>
    <cellStyle name="40% - ??????1" xfId="76"/>
    <cellStyle name="40% - ??????1 2" xfId="77"/>
    <cellStyle name="40% - ??????2" xfId="78"/>
    <cellStyle name="40% - ??????2 2" xfId="79"/>
    <cellStyle name="40% - ??????3" xfId="80"/>
    <cellStyle name="40% - ??????3 2" xfId="81"/>
    <cellStyle name="40% - ??????4" xfId="82"/>
    <cellStyle name="40% - ??????4 2" xfId="83"/>
    <cellStyle name="40% - ??????5" xfId="84"/>
    <cellStyle name="40% - ??????5 2" xfId="85"/>
    <cellStyle name="40% - ??????6" xfId="86"/>
    <cellStyle name="40% - ??????6 2" xfId="87"/>
    <cellStyle name="40% - Акцент1" xfId="88"/>
    <cellStyle name="40% - Акцент1 2" xfId="89"/>
    <cellStyle name="40% - Акцент2" xfId="90"/>
    <cellStyle name="40% - Акцент2 2" xfId="91"/>
    <cellStyle name="40% - Акцент3" xfId="92"/>
    <cellStyle name="40% - Акцент3 2" xfId="93"/>
    <cellStyle name="40% - Акцент4" xfId="94"/>
    <cellStyle name="40% - Акцент4 2" xfId="95"/>
    <cellStyle name="40% - Акцент5" xfId="96"/>
    <cellStyle name="40% - Акцент5 2" xfId="97"/>
    <cellStyle name="40% - Акцент6" xfId="98"/>
    <cellStyle name="40% - Акцент6 2" xfId="99"/>
    <cellStyle name="40% - تمييز1 2" xfId="100"/>
    <cellStyle name="40% - تمييز2 2" xfId="101"/>
    <cellStyle name="40% - تمييز3 2" xfId="102"/>
    <cellStyle name="40% - تمييز4 2" xfId="103"/>
    <cellStyle name="40% - تمييز5 2" xfId="104"/>
    <cellStyle name="40% - تمييز6 2" xfId="105"/>
    <cellStyle name="60% - ??????1" xfId="106"/>
    <cellStyle name="60% - ??????1 2" xfId="107"/>
    <cellStyle name="60% - ??????2" xfId="108"/>
    <cellStyle name="60% - ??????2 2" xfId="109"/>
    <cellStyle name="60% - ??????3" xfId="110"/>
    <cellStyle name="60% - ??????3 2" xfId="111"/>
    <cellStyle name="60% - ??????4" xfId="112"/>
    <cellStyle name="60% - ??????4 2" xfId="113"/>
    <cellStyle name="60% - ??????5" xfId="114"/>
    <cellStyle name="60% - ??????5 2" xfId="115"/>
    <cellStyle name="60% - ??????6" xfId="116"/>
    <cellStyle name="60% - ??????6 2" xfId="117"/>
    <cellStyle name="60% - Акцент1" xfId="118"/>
    <cellStyle name="60% - Акцент1 2" xfId="119"/>
    <cellStyle name="60% - Акцент2" xfId="120"/>
    <cellStyle name="60% - Акцент2 2" xfId="121"/>
    <cellStyle name="60% - Акцент3" xfId="122"/>
    <cellStyle name="60% - Акцент3 2" xfId="123"/>
    <cellStyle name="60% - Акцент4" xfId="124"/>
    <cellStyle name="60% - Акцент4 2" xfId="125"/>
    <cellStyle name="60% - Акцент5" xfId="126"/>
    <cellStyle name="60% - Акцент5 2" xfId="127"/>
    <cellStyle name="60% - Акцент6" xfId="128"/>
    <cellStyle name="60% - Акцент6 2" xfId="129"/>
    <cellStyle name="60% - تمييز1 2" xfId="130"/>
    <cellStyle name="60% - تمييز2 2" xfId="131"/>
    <cellStyle name="60% - تمييز3 2" xfId="132"/>
    <cellStyle name="60% - تمييز4 2" xfId="133"/>
    <cellStyle name="60% - تمييز5 2" xfId="134"/>
    <cellStyle name="60% - تمييز6 2" xfId="135"/>
    <cellStyle name="Accent5_msamir" xfId="136"/>
    <cellStyle name="Euro" xfId="137"/>
    <cellStyle name="Hyperlink" xfId="1" builtinId="8"/>
    <cellStyle name="Hyperlink 2" xfId="138"/>
    <cellStyle name="Hyperlink 2 2" xfId="139"/>
    <cellStyle name="Hyperlink 2_الدفعات (2)" xfId="140"/>
    <cellStyle name="Hyperlink 3" xfId="141"/>
    <cellStyle name="Normal" xfId="0" builtinId="0"/>
    <cellStyle name="Normal 10" xfId="142"/>
    <cellStyle name="Normal 2" xfId="143"/>
    <cellStyle name="Normal 2 2" xfId="144"/>
    <cellStyle name="Normal 2 2 2" xfId="145"/>
    <cellStyle name="Normal 2 2 3" xfId="146"/>
    <cellStyle name="Normal 2 2 3 2" xfId="147"/>
    <cellStyle name="Normal 2 2_الاعدادات" xfId="148"/>
    <cellStyle name="Normal 2 3" xfId="149"/>
    <cellStyle name="Normal 2 4" xfId="150"/>
    <cellStyle name="Normal 2 5" xfId="151"/>
    <cellStyle name="Normal 2 6" xfId="152"/>
    <cellStyle name="Normal 2_الاعدادات" xfId="153"/>
    <cellStyle name="Normal 3" xfId="154"/>
    <cellStyle name="Normal 3 2" xfId="155"/>
    <cellStyle name="Normal 3_الاعدادات" xfId="156"/>
    <cellStyle name="Normal 4" xfId="157"/>
    <cellStyle name="Normal 4 2" xfId="158"/>
    <cellStyle name="Normal 4_الاعدادات" xfId="159"/>
    <cellStyle name="Normal 5" xfId="160"/>
    <cellStyle name="Normal 6" xfId="161"/>
    <cellStyle name="Normal 6 2" xfId="162"/>
    <cellStyle name="Normal 6_الاعدادات" xfId="163"/>
    <cellStyle name="Normal 7" xfId="164"/>
    <cellStyle name="Normal 8" xfId="165"/>
    <cellStyle name="Normal 9" xfId="166"/>
    <cellStyle name="Percent 2" xfId="167"/>
    <cellStyle name="Style 1" xfId="168"/>
    <cellStyle name="Style 2" xfId="169"/>
    <cellStyle name="Style 3" xfId="170"/>
    <cellStyle name="Style 4" xfId="171"/>
    <cellStyle name="Style 5" xfId="172"/>
    <cellStyle name="Style 6" xfId="173"/>
    <cellStyle name="Style 7" xfId="174"/>
    <cellStyle name="Style 8" xfId="175"/>
    <cellStyle name="Style 9" xfId="176"/>
    <cellStyle name="Акцент1" xfId="177"/>
    <cellStyle name="Акцент1 2" xfId="178"/>
    <cellStyle name="Акцент2" xfId="179"/>
    <cellStyle name="Акцент2 2" xfId="180"/>
    <cellStyle name="Акцент3" xfId="181"/>
    <cellStyle name="Акцент3 2" xfId="182"/>
    <cellStyle name="Акцент4" xfId="183"/>
    <cellStyle name="Акцент4 2" xfId="184"/>
    <cellStyle name="Акцент5" xfId="185"/>
    <cellStyle name="Акцент5 2" xfId="186"/>
    <cellStyle name="Акцент6" xfId="187"/>
    <cellStyle name="Акцент6 2" xfId="188"/>
    <cellStyle name="Ввод " xfId="189"/>
    <cellStyle name="Ввод  2" xfId="190"/>
    <cellStyle name="Вывод" xfId="191"/>
    <cellStyle name="Вывод 2" xfId="192"/>
    <cellStyle name="Вычисление" xfId="193"/>
    <cellStyle name="Вычисление 2" xfId="194"/>
    <cellStyle name="Заголовок 1" xfId="195"/>
    <cellStyle name="Заголовок 1 2" xfId="196"/>
    <cellStyle name="Заголовок 2" xfId="197"/>
    <cellStyle name="Заголовок 2 2" xfId="198"/>
    <cellStyle name="Заголовок 3" xfId="199"/>
    <cellStyle name="Заголовок 3 2" xfId="200"/>
    <cellStyle name="Заголовок 4" xfId="201"/>
    <cellStyle name="Заголовок 4 2" xfId="202"/>
    <cellStyle name="Итог" xfId="203"/>
    <cellStyle name="Итог 2" xfId="204"/>
    <cellStyle name="Контрольная ячейка" xfId="205"/>
    <cellStyle name="Контрольная ячейка 2" xfId="206"/>
    <cellStyle name="Название" xfId="207"/>
    <cellStyle name="Название 2" xfId="208"/>
    <cellStyle name="Нейтральный" xfId="209"/>
    <cellStyle name="Нейтральный 2" xfId="210"/>
    <cellStyle name="Плохой" xfId="211"/>
    <cellStyle name="Плохой 2" xfId="212"/>
    <cellStyle name="Пояснение" xfId="213"/>
    <cellStyle name="Пояснение 2" xfId="214"/>
    <cellStyle name="Примечание" xfId="215"/>
    <cellStyle name="Примечание 2" xfId="216"/>
    <cellStyle name="Связанная ячейка" xfId="217"/>
    <cellStyle name="Связанная ячейка 2" xfId="218"/>
    <cellStyle name="Текст предупреждения" xfId="219"/>
    <cellStyle name="Текст предупреждения 2" xfId="220"/>
    <cellStyle name="Хороший" xfId="221"/>
    <cellStyle name="Хороший 2" xfId="222"/>
    <cellStyle name="إخراج 2" xfId="223"/>
    <cellStyle name="إدخال 2" xfId="224"/>
    <cellStyle name="الإجمالي 2" xfId="225"/>
    <cellStyle name="تمييز1 2" xfId="226"/>
    <cellStyle name="تمييز2 2" xfId="227"/>
    <cellStyle name="تمييز3 2" xfId="228"/>
    <cellStyle name="تمييز4 2" xfId="229"/>
    <cellStyle name="تمييز5 2" xfId="230"/>
    <cellStyle name="تمييز6 2" xfId="231"/>
    <cellStyle name="جيد 2" xfId="232"/>
    <cellStyle name="حساب 2" xfId="233"/>
    <cellStyle name="خلية تدقيق 2" xfId="234"/>
    <cellStyle name="خلية مرتبطة 2" xfId="235"/>
    <cellStyle name="سيئ 2" xfId="236"/>
    <cellStyle name="عنوان 1 2" xfId="237"/>
    <cellStyle name="عنوان 2 2" xfId="238"/>
    <cellStyle name="عنوان 3 2" xfId="239"/>
    <cellStyle name="عنوان 4 2" xfId="240"/>
    <cellStyle name="عنوان 5" xfId="241"/>
    <cellStyle name="محايد 2" xfId="242"/>
    <cellStyle name="ملاحظة 2" xfId="243"/>
    <cellStyle name="نص تحذير 2" xfId="244"/>
    <cellStyle name="نص توضيحي 2" xfId="2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93;&#1602;&#1608;&#1583;!S1"/><Relationship Id="rId2" Type="http://schemas.openxmlformats.org/officeDocument/2006/relationships/image" Target="../media/image1.png"/><Relationship Id="rId1" Type="http://schemas.openxmlformats.org/officeDocument/2006/relationships/hyperlink" Target="#&#1575;&#1604;&#1585;&#1574;&#1610;&#1587;&#1610;&#1577;!A1"/><Relationship Id="rId4" Type="http://schemas.openxmlformats.org/officeDocument/2006/relationships/hyperlink" Target="#&#1575;&#1604;&#1593;&#1605;&#1604;&#1575;&#1569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0</xdr:rowOff>
    </xdr:from>
    <xdr:to>
      <xdr:col>0</xdr:col>
      <xdr:colOff>19049</xdr:colOff>
      <xdr:row>1</xdr:row>
      <xdr:rowOff>57150</xdr:rowOff>
    </xdr:to>
    <xdr:pic>
      <xdr:nvPicPr>
        <xdr:cNvPr id="2" name="صورة 1" descr="C:\Users\Administrator\AppData\Local\Microsoft\Windows\Temporary Internet Files\Content.IE5\XQJR1LVN\1024px-Go-home.svg[1]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15192201" y="0"/>
          <a:ext cx="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28575</xdr:colOff>
      <xdr:row>0</xdr:row>
      <xdr:rowOff>0</xdr:rowOff>
    </xdr:from>
    <xdr:to>
      <xdr:col>3</xdr:col>
      <xdr:colOff>657224</xdr:colOff>
      <xdr:row>1</xdr:row>
      <xdr:rowOff>76200</xdr:rowOff>
    </xdr:to>
    <xdr:sp macro="[1]!Module1.down" textlink="">
      <xdr:nvSpPr>
        <xdr:cNvPr id="3" name="سهم إلى اليسار 2">
          <a:hlinkClick xmlns:r="http://schemas.openxmlformats.org/officeDocument/2006/relationships" r:id="rId3"/>
        </xdr:cNvPr>
        <xdr:cNvSpPr/>
      </xdr:nvSpPr>
      <xdr:spPr>
        <a:xfrm>
          <a:off x="11213134801" y="0"/>
          <a:ext cx="1390649" cy="504825"/>
        </a:xfrm>
        <a:prstGeom prst="leftArrow">
          <a:avLst>
            <a:gd name="adj1" fmla="val 50000"/>
            <a:gd name="adj2" fmla="val 78953"/>
          </a:avLst>
        </a:prstGeom>
        <a:solidFill>
          <a:srgbClr val="0000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400" b="1">
              <a:solidFill>
                <a:schemeClr val="bg1"/>
              </a:solidFill>
            </a:rPr>
            <a:t>اخر الصفحة</a:t>
          </a:r>
        </a:p>
      </xdr:txBody>
    </xdr:sp>
    <xdr:clientData/>
  </xdr:twoCellAnchor>
  <xdr:twoCellAnchor>
    <xdr:from>
      <xdr:col>18</xdr:col>
      <xdr:colOff>561975</xdr:colOff>
      <xdr:row>0</xdr:row>
      <xdr:rowOff>66675</xdr:rowOff>
    </xdr:from>
    <xdr:to>
      <xdr:col>22</xdr:col>
      <xdr:colOff>0</xdr:colOff>
      <xdr:row>1</xdr:row>
      <xdr:rowOff>95250</xdr:rowOff>
    </xdr:to>
    <xdr:sp macro="[1]!Module1.down" textlink="">
      <xdr:nvSpPr>
        <xdr:cNvPr id="4" name="سهم إلى اليمين 3">
          <a:hlinkClick xmlns:r="http://schemas.openxmlformats.org/officeDocument/2006/relationships" r:id="rId4" tooltip=" "/>
        </xdr:cNvPr>
        <xdr:cNvSpPr/>
      </xdr:nvSpPr>
      <xdr:spPr>
        <a:xfrm>
          <a:off x="11199628350" y="66675"/>
          <a:ext cx="2514600" cy="457200"/>
        </a:xfrm>
        <a:prstGeom prst="rightArrow">
          <a:avLst>
            <a:gd name="adj1" fmla="val 50000"/>
            <a:gd name="adj2" fmla="val 68518"/>
          </a:avLst>
        </a:prstGeom>
        <a:solidFill>
          <a:srgbClr val="0000FF"/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1" anchor="ctr"/>
        <a:lstStyle/>
        <a:p>
          <a:pPr algn="ctr" rtl="1"/>
          <a:r>
            <a:rPr lang="ar-EG" sz="1400" b="1">
              <a:solidFill>
                <a:schemeClr val="bg1"/>
              </a:solidFill>
            </a:rPr>
            <a:t>اول الصفحة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5;&#1604;&#1575;&#1602;&#1587;&#1575;&#1591;%202019\COPYS\&#1575;&#1604;&#1575;&#1602;&#1587;&#1575;&#1591;%20ideas%20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&#1593;&#1605;&#1604;&#1575;&#1569;%20&#1575;&#1606;&#1607;&#1610;%20&#1575;&#1604;&#1578;&#1593;&#1575;&#1605;&#1604;\&#1575;&#1604;&#1578;&#1589;&#1601;&#1610;&#1607;%20&#1575;&#1604;&#1588;&#1575;&#1605;&#1604;.'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&#1576;&#1585;&#1606;&#1575;&#1605;&#1580;%20&#1575;&#1604;&#1575;&#1602;&#1587;&#1575;&#1591;%202019%20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Users\ADMINI~1\AppData\Local\Temp\Rar$DIa5612.45787\&#1575;&#1587;&#1578;&#1582;&#1585;&#1575;&#1580;%20&#1603;&#1588;&#1601;%20&#1581;&#1587;&#1575;&#1576;%20&#1576;&#1575;&#1604;&#1575;&#1603;&#1608;&#1575;&#1583;%20&#1576;&#1575;&#1604;&#1588;&#1585;&#1581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00&#1575;0&#1604;&#1578;&#1589;&#1601;&#1610;&#1577;\&#8235;&#1576;&#1585;&#1606;&#1575;&#1605;&#1580;%20&#1581;&#1587;&#1575;&#1576;&#1575;&#1578;%20&#1605;&#1593;&#1585;&#1590;%20&#1575;&#1604;&#1593;&#1583;&#1610;&#1605;11decm%20-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Users\ADMINI~1\AppData\Local\Temp\Rar$DIa9316.10714\&#1575;&#1604;&#1578;&#1602;&#1575;&#1585;&#1610;&#158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12&#1605;&#1582;&#1586;&#1606;\&#1593;&#1605;&#1604;&#1575;&#1569;%20&#1575;&#1606;&#1607;&#1610;%20&#1575;&#1604;&#1578;&#1593;&#1575;&#1605;&#1604;\&#1575;&#1604;&#1578;&#1589;&#1601;&#1610;&#1607;%20&#1575;&#1604;&#1588;&#1575;&#1605;&#1604;.'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7&#1605;&#1582;&#1586;&#1606;\&#1593;&#1605;&#1604;&#1575;&#1569;%20&#1575;&#1606;&#1607;&#1610;%20&#1575;&#1604;&#1578;&#1593;&#1575;&#1605;&#1604;\&#1575;&#1604;&#1578;&#1589;&#1601;&#1610;&#1607;%20&#1575;&#1604;&#1588;&#1575;&#1605;&#1604;.'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5;&#1604;&#1575;&#1602;&#1587;&#1575;&#1591;%2016FEB\&#1575;&#1604;&#1578;&#1589;&#1601;&#1610;&#1607;%20&#1575;&#1604;&#1588;&#1575;&#1605;&#1604;.'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بحث"/>
      <sheetName val="العملاء"/>
      <sheetName val="قائمة سداد اقساط العملاء"/>
      <sheetName val="الخالص"/>
      <sheetName val="استعلام مختصر"/>
      <sheetName val="ورقة1"/>
      <sheetName val="ورقة2"/>
      <sheetName val="ورقة3"/>
      <sheetName val="الاقساط ideas "/>
    </sheetNames>
    <definedNames>
      <definedName name="Module1.down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عقب (2)"/>
      <sheetName val="التصفيه"/>
      <sheetName val="المعقب"/>
      <sheetName val="العقود"/>
      <sheetName val="تجربه"/>
      <sheetName val="اليومية"/>
      <sheetName val="الدائنين"/>
      <sheetName val="التوزيعات"/>
      <sheetName val="مسحوبات للاقساط"/>
      <sheetName val="مرابح الاقساط "/>
      <sheetName val="فهرس  العملاء"/>
      <sheetName val="امانات الاقساط"/>
      <sheetName val="ايداعات التامينات"/>
      <sheetName val="المحامي"/>
      <sheetName val="رشيد غزاي"/>
      <sheetName val="الجمعيه"/>
      <sheetName val="الدفعات"/>
      <sheetName val="وليد العديم"/>
      <sheetName val="محمد الغضبان"/>
      <sheetName val="منيف مقبل الشمري"/>
      <sheetName val="سلمان اللغيصم"/>
      <sheetName val="ناصر السبيعي "/>
      <sheetName val="طالب الرويلي"/>
      <sheetName val="نمر السويط"/>
      <sheetName val="سعود عبدالعزيز العنزي"/>
      <sheetName val="غازي الحربي"/>
      <sheetName val="حمود حواس1"/>
      <sheetName val="فهد العديم"/>
      <sheetName val="فهد بطي الشمري"/>
      <sheetName val="سرور محمد الحربي"/>
      <sheetName val="سليم منور الحربي"/>
      <sheetName val="خالد مزعل الشمري"/>
      <sheetName val="غريب عقيل الشمري"/>
      <sheetName val="ناصر محمد السرور"/>
      <sheetName val="رقيه صالح السرور"/>
      <sheetName val="مشعل اللغيصم"/>
      <sheetName val="حمود حواس2"/>
      <sheetName val="سليمان التويجري"/>
      <sheetName val="ماجد عيد الشمري"/>
      <sheetName val="احمد مسلم الظفيري"/>
      <sheetName val="عوض صالح السرور"/>
      <sheetName val="مذود سعد اللغيصم"/>
      <sheetName val="ثامر الوعيلي2"/>
      <sheetName val="مرضي سالم الشمري"/>
      <sheetName val="ام محمد"/>
      <sheetName val="ام احمد"/>
      <sheetName val="رشيد فهد الشمرى"/>
      <sheetName val="منور عواد الحربي"/>
      <sheetName val="عواد محمد المطيري"/>
      <sheetName val="احمد زبن الشمري"/>
      <sheetName val="ف_الجمعيه"/>
      <sheetName val="ف_الدفعات"/>
      <sheetName val="ف_سليم منور الحربي"/>
      <sheetName val="ف_وليد العديم"/>
      <sheetName val="ف_ام احمد"/>
      <sheetName val="ف_سرور محمد الحربي"/>
      <sheetName val="ف_محمد الغضبان"/>
      <sheetName val="ف_سعود العنزي"/>
      <sheetName val="ف_غازي الحربي"/>
      <sheetName val="ف_فهد العديم"/>
      <sheetName val="ف_ناصر محمد السرور"/>
      <sheetName val="ف_مشعل اللغيصم"/>
      <sheetName val="ف_مرضي سالم الشمري"/>
      <sheetName val="ف_فهد بطي الشمري"/>
      <sheetName val="ف_غريب عقيل الشمري"/>
      <sheetName val="ف_نمر السويط"/>
      <sheetName val="ف_منيف مقبل الشمري"/>
      <sheetName val="ف_حمود حواس2"/>
      <sheetName val="ف_ناصر السبيعي"/>
      <sheetName val="ف_سلمان اللغيصم"/>
      <sheetName val="ف_رقيه صالح السرور"/>
      <sheetName val="ف_طالب الرويلي"/>
      <sheetName val="ف_خالد مزعل"/>
      <sheetName val="ف_ام محمد"/>
      <sheetName val="ف_سليمان التويجري"/>
      <sheetName val="ف_ثامر الوعيلي1"/>
      <sheetName val="ف_ثامر الوعيلي2"/>
      <sheetName val="ف_حمود حواس1"/>
      <sheetName val="111111"/>
      <sheetName val="اعدادت"/>
    </sheetNames>
    <sheetDataSet>
      <sheetData sheetId="0"/>
      <sheetData sheetId="1"/>
      <sheetData sheetId="2"/>
      <sheetData sheetId="3"/>
      <sheetData sheetId="4"/>
      <sheetData sheetId="5">
        <row r="8">
          <cell r="A8">
            <v>1107221</v>
          </cell>
        </row>
        <row r="9">
          <cell r="A9">
            <v>2000</v>
          </cell>
          <cell r="C9" t="str">
            <v>ايداع نقدي</v>
          </cell>
        </row>
        <row r="10">
          <cell r="A10">
            <v>4000</v>
          </cell>
          <cell r="C10" t="str">
            <v>ايداع نقدي</v>
          </cell>
        </row>
        <row r="11">
          <cell r="A11">
            <v>1500</v>
          </cell>
          <cell r="C11" t="str">
            <v>ايداع نقدي</v>
          </cell>
        </row>
        <row r="12">
          <cell r="A12">
            <v>1700</v>
          </cell>
          <cell r="C12" t="str">
            <v>ايداع نقدي</v>
          </cell>
        </row>
        <row r="13">
          <cell r="A13">
            <v>2000</v>
          </cell>
          <cell r="C13" t="str">
            <v>ايداع نقدي</v>
          </cell>
        </row>
        <row r="14">
          <cell r="A14">
            <v>3000</v>
          </cell>
          <cell r="C14" t="str">
            <v>ايداع نقدي</v>
          </cell>
        </row>
        <row r="15">
          <cell r="B15">
            <v>30000</v>
          </cell>
          <cell r="C15" t="str">
            <v>سحب بنكي</v>
          </cell>
        </row>
        <row r="16">
          <cell r="B16">
            <v>3000</v>
          </cell>
          <cell r="C16" t="str">
            <v>سحب بنكي</v>
          </cell>
        </row>
        <row r="17">
          <cell r="B17">
            <v>17000</v>
          </cell>
          <cell r="C17" t="str">
            <v>سحب بنكي</v>
          </cell>
        </row>
        <row r="18">
          <cell r="A18">
            <v>1500</v>
          </cell>
          <cell r="C18" t="str">
            <v>ايداع بنكي</v>
          </cell>
        </row>
        <row r="19">
          <cell r="A19">
            <v>1500</v>
          </cell>
          <cell r="C19" t="str">
            <v>ايداع بنكي</v>
          </cell>
        </row>
        <row r="20">
          <cell r="B20">
            <v>60000</v>
          </cell>
          <cell r="C20" t="str">
            <v>سحب نقدي</v>
          </cell>
        </row>
        <row r="21">
          <cell r="B21">
            <v>10000</v>
          </cell>
          <cell r="C21" t="str">
            <v>سحب نقدي</v>
          </cell>
        </row>
        <row r="22">
          <cell r="B22">
            <v>3000</v>
          </cell>
          <cell r="C22" t="str">
            <v>سحب نقدي</v>
          </cell>
        </row>
        <row r="23">
          <cell r="A23">
            <v>6000</v>
          </cell>
          <cell r="C23" t="str">
            <v>ايداع بنكي</v>
          </cell>
        </row>
        <row r="24">
          <cell r="A24">
            <v>1500</v>
          </cell>
          <cell r="C24" t="str">
            <v>ايداع نقدي</v>
          </cell>
        </row>
        <row r="25">
          <cell r="A25">
            <v>1500</v>
          </cell>
          <cell r="C25" t="str">
            <v>ايداع نقدي</v>
          </cell>
        </row>
        <row r="26">
          <cell r="A26">
            <v>2000</v>
          </cell>
          <cell r="C26" t="str">
            <v>ايداع نقدي</v>
          </cell>
        </row>
        <row r="27">
          <cell r="A27">
            <v>2000</v>
          </cell>
          <cell r="C27" t="str">
            <v>ايداع نقدي</v>
          </cell>
        </row>
        <row r="28">
          <cell r="A28">
            <v>1700</v>
          </cell>
          <cell r="C28" t="str">
            <v>ايداع نقدي</v>
          </cell>
        </row>
        <row r="29">
          <cell r="A29">
            <v>1500</v>
          </cell>
          <cell r="C29" t="str">
            <v>ايداع نقدي</v>
          </cell>
        </row>
        <row r="30">
          <cell r="A30">
            <v>1500</v>
          </cell>
          <cell r="C30" t="str">
            <v>ايداع نقدي</v>
          </cell>
        </row>
        <row r="31">
          <cell r="A31">
            <v>3000</v>
          </cell>
          <cell r="C31" t="str">
            <v>ايداع نقدي</v>
          </cell>
        </row>
        <row r="32">
          <cell r="A32">
            <v>1000</v>
          </cell>
          <cell r="C32" t="str">
            <v>ايداع بنكي</v>
          </cell>
        </row>
        <row r="33">
          <cell r="A33">
            <v>2000</v>
          </cell>
          <cell r="C33" t="str">
            <v>ايداع بنكي</v>
          </cell>
        </row>
        <row r="34">
          <cell r="A34">
            <v>1500</v>
          </cell>
          <cell r="C34" t="str">
            <v>ايداع بنكي</v>
          </cell>
        </row>
        <row r="35">
          <cell r="A35">
            <v>1500</v>
          </cell>
          <cell r="C35" t="str">
            <v>ايداع بنكي</v>
          </cell>
        </row>
        <row r="36">
          <cell r="A36">
            <v>2000</v>
          </cell>
          <cell r="C36" t="str">
            <v>ايداع بنكي</v>
          </cell>
        </row>
        <row r="37">
          <cell r="A37">
            <v>1500</v>
          </cell>
          <cell r="C37" t="str">
            <v>ايداع بنكي</v>
          </cell>
        </row>
        <row r="38">
          <cell r="A38">
            <v>1500</v>
          </cell>
          <cell r="C38" t="str">
            <v>ايداع بنكي</v>
          </cell>
        </row>
        <row r="39">
          <cell r="A39">
            <v>1500</v>
          </cell>
          <cell r="C39" t="str">
            <v>ايداع بنكي</v>
          </cell>
        </row>
        <row r="40">
          <cell r="A40">
            <v>1500</v>
          </cell>
          <cell r="C40" t="str">
            <v>ايداع بنكي</v>
          </cell>
        </row>
        <row r="41">
          <cell r="A41">
            <v>5000</v>
          </cell>
          <cell r="C41" t="str">
            <v>ايداع بنكي</v>
          </cell>
        </row>
        <row r="42">
          <cell r="A42">
            <v>4000</v>
          </cell>
          <cell r="C42" t="str">
            <v>ايداع بنكي</v>
          </cell>
        </row>
        <row r="43">
          <cell r="A43">
            <v>2000</v>
          </cell>
          <cell r="C43" t="str">
            <v>ايداع بنكي</v>
          </cell>
        </row>
        <row r="44">
          <cell r="A44">
            <v>1500</v>
          </cell>
          <cell r="C44" t="str">
            <v>ايداع بنكي</v>
          </cell>
        </row>
        <row r="45">
          <cell r="A45">
            <v>2000</v>
          </cell>
          <cell r="C45" t="str">
            <v>ايداع بنكي</v>
          </cell>
        </row>
        <row r="46">
          <cell r="A46">
            <v>2000</v>
          </cell>
          <cell r="C46" t="str">
            <v>ايداع بنكي</v>
          </cell>
        </row>
        <row r="47">
          <cell r="A47">
            <v>1500</v>
          </cell>
          <cell r="C47" t="str">
            <v>ايداع بنكي</v>
          </cell>
        </row>
        <row r="48">
          <cell r="A48">
            <v>2000</v>
          </cell>
          <cell r="C48" t="str">
            <v>ايداع بنكي</v>
          </cell>
        </row>
        <row r="49">
          <cell r="A49">
            <v>6000</v>
          </cell>
          <cell r="C49" t="str">
            <v>ايداع نقدي</v>
          </cell>
        </row>
        <row r="50">
          <cell r="A50">
            <v>2500</v>
          </cell>
          <cell r="C50" t="str">
            <v>ايداع بنكي</v>
          </cell>
        </row>
        <row r="51">
          <cell r="A51">
            <v>2000</v>
          </cell>
          <cell r="C51" t="str">
            <v>ايداع نقدي</v>
          </cell>
        </row>
        <row r="52">
          <cell r="A52">
            <v>1500</v>
          </cell>
          <cell r="C52" t="str">
            <v>ايداع نقدي</v>
          </cell>
        </row>
        <row r="53">
          <cell r="A53">
            <v>2500</v>
          </cell>
          <cell r="C53" t="str">
            <v>ايداع نقدي</v>
          </cell>
        </row>
        <row r="54">
          <cell r="A54">
            <v>2000</v>
          </cell>
          <cell r="C54" t="str">
            <v>ايداع نقدي</v>
          </cell>
        </row>
        <row r="55">
          <cell r="A55">
            <v>2500</v>
          </cell>
          <cell r="C55" t="str">
            <v>ايداع نقدي</v>
          </cell>
        </row>
        <row r="56">
          <cell r="A56">
            <v>2000</v>
          </cell>
          <cell r="C56" t="str">
            <v>ايداع نقدي</v>
          </cell>
        </row>
        <row r="57">
          <cell r="A57">
            <v>2000</v>
          </cell>
          <cell r="C57" t="str">
            <v>ايداع نقدي</v>
          </cell>
        </row>
        <row r="58">
          <cell r="A58">
            <v>3000</v>
          </cell>
          <cell r="C58" t="str">
            <v>ايداع نقدي</v>
          </cell>
        </row>
        <row r="59">
          <cell r="A59">
            <v>2000</v>
          </cell>
          <cell r="C59" t="str">
            <v>ايداع نقدي</v>
          </cell>
        </row>
        <row r="60">
          <cell r="A60">
            <v>1500</v>
          </cell>
          <cell r="C60" t="str">
            <v>ايداع نقدي</v>
          </cell>
        </row>
        <row r="61">
          <cell r="A61">
            <v>2950</v>
          </cell>
          <cell r="C61" t="str">
            <v>ايداع نقدي</v>
          </cell>
        </row>
        <row r="62">
          <cell r="A62">
            <v>2000</v>
          </cell>
          <cell r="C62" t="str">
            <v>ايداع نقدي</v>
          </cell>
        </row>
        <row r="63">
          <cell r="A63">
            <v>1500</v>
          </cell>
          <cell r="C63" t="str">
            <v>ايداع نقدي</v>
          </cell>
        </row>
        <row r="64">
          <cell r="A64">
            <v>3000</v>
          </cell>
          <cell r="C64" t="str">
            <v>ايداع نقدي</v>
          </cell>
        </row>
        <row r="65">
          <cell r="A65">
            <v>1000</v>
          </cell>
          <cell r="C65" t="str">
            <v>ايداع نقدي</v>
          </cell>
        </row>
        <row r="66">
          <cell r="A66">
            <v>4000</v>
          </cell>
          <cell r="C66" t="str">
            <v>ايداع نقدي</v>
          </cell>
        </row>
        <row r="67">
          <cell r="A67">
            <v>2000</v>
          </cell>
          <cell r="C67" t="str">
            <v>ايداع نقدي</v>
          </cell>
        </row>
        <row r="68">
          <cell r="A68">
            <v>60100</v>
          </cell>
          <cell r="C68" t="str">
            <v>ايداع نقدي</v>
          </cell>
        </row>
        <row r="69">
          <cell r="A69">
            <v>25000</v>
          </cell>
          <cell r="C69" t="str">
            <v>ايداع نقدي</v>
          </cell>
        </row>
        <row r="70">
          <cell r="A70">
            <v>1500</v>
          </cell>
          <cell r="C70" t="str">
            <v>ايداع بنكي</v>
          </cell>
        </row>
        <row r="71">
          <cell r="A71">
            <v>2000</v>
          </cell>
          <cell r="C71" t="str">
            <v>ايداع بنكي</v>
          </cell>
        </row>
        <row r="72">
          <cell r="A72">
            <v>2000</v>
          </cell>
          <cell r="C72" t="str">
            <v>ايداع بنكي</v>
          </cell>
        </row>
        <row r="73">
          <cell r="A73">
            <v>1500</v>
          </cell>
          <cell r="C73" t="str">
            <v>ايداع بنكي</v>
          </cell>
        </row>
        <row r="74">
          <cell r="B74">
            <v>9015</v>
          </cell>
          <cell r="C74" t="str">
            <v>سحب نقدي</v>
          </cell>
        </row>
        <row r="75">
          <cell r="B75">
            <v>20000</v>
          </cell>
          <cell r="C75" t="str">
            <v>سحب نقدي</v>
          </cell>
        </row>
        <row r="76">
          <cell r="B76">
            <v>1000</v>
          </cell>
          <cell r="C76" t="str">
            <v>سحب نقدي</v>
          </cell>
        </row>
        <row r="77">
          <cell r="B77">
            <v>825</v>
          </cell>
          <cell r="C77" t="str">
            <v>سحب نقدي</v>
          </cell>
        </row>
        <row r="78">
          <cell r="B78">
            <v>5000</v>
          </cell>
          <cell r="C78" t="str">
            <v>سحب نقدي</v>
          </cell>
        </row>
        <row r="79">
          <cell r="B79">
            <v>2100</v>
          </cell>
          <cell r="C79" t="str">
            <v>سحب نقدي</v>
          </cell>
        </row>
        <row r="80">
          <cell r="B80">
            <v>22100</v>
          </cell>
          <cell r="C80" t="str">
            <v>سحب نقدي</v>
          </cell>
        </row>
        <row r="81">
          <cell r="B81">
            <v>236000</v>
          </cell>
          <cell r="C81" t="str">
            <v>سحب نقدي</v>
          </cell>
        </row>
        <row r="82">
          <cell r="A82">
            <v>1500</v>
          </cell>
          <cell r="C82" t="str">
            <v>ايداع بنكي</v>
          </cell>
        </row>
        <row r="83">
          <cell r="A83">
            <v>1500</v>
          </cell>
          <cell r="C83" t="str">
            <v>ايداع بنكي</v>
          </cell>
        </row>
        <row r="84">
          <cell r="A84">
            <v>1700</v>
          </cell>
          <cell r="C84" t="str">
            <v>ايداع نقدي</v>
          </cell>
        </row>
        <row r="85">
          <cell r="A85">
            <v>19000</v>
          </cell>
          <cell r="C85" t="str">
            <v>ايداع نقدي</v>
          </cell>
        </row>
        <row r="86">
          <cell r="B86">
            <v>19000</v>
          </cell>
          <cell r="C86" t="str">
            <v>سحب نقدي</v>
          </cell>
        </row>
        <row r="87">
          <cell r="B87">
            <v>4200</v>
          </cell>
          <cell r="C87" t="str">
            <v>سحب نقدي</v>
          </cell>
        </row>
        <row r="88">
          <cell r="A88">
            <v>28000</v>
          </cell>
          <cell r="C88" t="str">
            <v>ايداع نقدي</v>
          </cell>
        </row>
        <row r="89">
          <cell r="B89">
            <v>2850</v>
          </cell>
          <cell r="C89" t="str">
            <v>ايداع نقدي</v>
          </cell>
        </row>
        <row r="90">
          <cell r="B90">
            <v>4500</v>
          </cell>
          <cell r="C90" t="str">
            <v>سحب نقدي</v>
          </cell>
        </row>
        <row r="91">
          <cell r="B91">
            <v>1250</v>
          </cell>
          <cell r="C91" t="str">
            <v>سحب نقدي</v>
          </cell>
        </row>
        <row r="92">
          <cell r="B92">
            <v>6600</v>
          </cell>
          <cell r="C92" t="str">
            <v>سحب نقدي</v>
          </cell>
        </row>
        <row r="93">
          <cell r="A93">
            <v>2000</v>
          </cell>
          <cell r="C93" t="str">
            <v>ايداع نقدي</v>
          </cell>
        </row>
        <row r="94">
          <cell r="A94">
            <v>6000</v>
          </cell>
          <cell r="C94" t="str">
            <v>ايداع نقدي</v>
          </cell>
        </row>
        <row r="95">
          <cell r="A95">
            <v>2000</v>
          </cell>
          <cell r="C95" t="str">
            <v>ايداع نقدي</v>
          </cell>
        </row>
        <row r="96">
          <cell r="A96">
            <v>1500</v>
          </cell>
          <cell r="C96" t="str">
            <v>ايداع نقدي</v>
          </cell>
        </row>
        <row r="97">
          <cell r="A97">
            <v>2000</v>
          </cell>
          <cell r="C97" t="str">
            <v>ايداع نقدي</v>
          </cell>
        </row>
        <row r="98">
          <cell r="A98">
            <v>2500</v>
          </cell>
          <cell r="C98" t="str">
            <v>ايداع نقدي</v>
          </cell>
        </row>
        <row r="99">
          <cell r="A99">
            <v>3000</v>
          </cell>
          <cell r="C99" t="str">
            <v>ايداع نقدي</v>
          </cell>
        </row>
        <row r="100">
          <cell r="A100">
            <v>4500</v>
          </cell>
          <cell r="C100" t="str">
            <v>ايداع نقدي</v>
          </cell>
        </row>
        <row r="101">
          <cell r="A101">
            <v>3000</v>
          </cell>
          <cell r="C101" t="str">
            <v>ايداع نقدي</v>
          </cell>
        </row>
        <row r="102">
          <cell r="A102">
            <v>3000</v>
          </cell>
          <cell r="C102" t="str">
            <v>ايداع نقدي</v>
          </cell>
        </row>
        <row r="103">
          <cell r="B103">
            <v>2000</v>
          </cell>
          <cell r="C103" t="str">
            <v>سحب نقدي</v>
          </cell>
        </row>
        <row r="104">
          <cell r="A104">
            <v>11000</v>
          </cell>
          <cell r="C104" t="str">
            <v>ايداع نقدي</v>
          </cell>
        </row>
        <row r="105">
          <cell r="A105">
            <v>3000</v>
          </cell>
          <cell r="C105" t="str">
            <v>ايداع نقدي</v>
          </cell>
        </row>
        <row r="106">
          <cell r="A106">
            <v>12000</v>
          </cell>
          <cell r="C106" t="str">
            <v>ايداع نقدي</v>
          </cell>
        </row>
        <row r="107">
          <cell r="A107">
            <v>1800</v>
          </cell>
          <cell r="C107" t="str">
            <v>ايداع بنكي</v>
          </cell>
        </row>
        <row r="108">
          <cell r="A108">
            <v>1500</v>
          </cell>
          <cell r="C108" t="str">
            <v>ايداع بنكي</v>
          </cell>
        </row>
        <row r="109">
          <cell r="A109">
            <v>2000</v>
          </cell>
          <cell r="C109" t="str">
            <v>ايداع بنكي</v>
          </cell>
        </row>
        <row r="110">
          <cell r="A110">
            <v>2000</v>
          </cell>
          <cell r="C110" t="str">
            <v>ايداع بنكي</v>
          </cell>
        </row>
        <row r="111">
          <cell r="A111">
            <v>2000</v>
          </cell>
          <cell r="C111" t="str">
            <v>ايداع بنكي</v>
          </cell>
        </row>
        <row r="112">
          <cell r="A112">
            <v>1500</v>
          </cell>
          <cell r="C112" t="str">
            <v>ايداع بنكي</v>
          </cell>
        </row>
        <row r="113">
          <cell r="A113">
            <v>1000</v>
          </cell>
          <cell r="C113" t="str">
            <v>ايداع بنكي</v>
          </cell>
        </row>
        <row r="114">
          <cell r="A114">
            <v>2000</v>
          </cell>
          <cell r="C114" t="str">
            <v>ايداع بنكي</v>
          </cell>
        </row>
        <row r="115">
          <cell r="A115">
            <v>2000</v>
          </cell>
          <cell r="C115" t="str">
            <v>ايداع بنكي</v>
          </cell>
        </row>
        <row r="116">
          <cell r="A116">
            <v>2000</v>
          </cell>
          <cell r="C116" t="str">
            <v>ايداع بنكي</v>
          </cell>
        </row>
        <row r="117">
          <cell r="A117">
            <v>1500</v>
          </cell>
          <cell r="C117" t="str">
            <v>ايداع بنكي</v>
          </cell>
        </row>
        <row r="118">
          <cell r="A118">
            <v>2000</v>
          </cell>
          <cell r="C118" t="str">
            <v>ايداع بنكي</v>
          </cell>
        </row>
        <row r="119">
          <cell r="A119">
            <v>4000</v>
          </cell>
          <cell r="C119" t="str">
            <v>ايداع بنكي</v>
          </cell>
        </row>
        <row r="120">
          <cell r="A120">
            <v>1500</v>
          </cell>
          <cell r="C120" t="str">
            <v>ايداع بنكي</v>
          </cell>
        </row>
        <row r="121">
          <cell r="A121">
            <v>1500</v>
          </cell>
          <cell r="C121" t="str">
            <v>ايداع بنكي</v>
          </cell>
        </row>
        <row r="122">
          <cell r="A122">
            <v>1500</v>
          </cell>
          <cell r="C122" t="str">
            <v>ايداع بنكي</v>
          </cell>
        </row>
        <row r="123">
          <cell r="A123">
            <v>2000</v>
          </cell>
          <cell r="C123" t="str">
            <v>ايداع بنكي</v>
          </cell>
        </row>
        <row r="124">
          <cell r="A124">
            <v>1500</v>
          </cell>
          <cell r="C124" t="str">
            <v>ايداع نقدي</v>
          </cell>
        </row>
        <row r="125">
          <cell r="A125">
            <v>6000</v>
          </cell>
          <cell r="C125" t="str">
            <v>ايداع نقدي</v>
          </cell>
        </row>
        <row r="126">
          <cell r="A126">
            <v>3000</v>
          </cell>
          <cell r="C126" t="str">
            <v>ايداع بنكي</v>
          </cell>
        </row>
        <row r="127">
          <cell r="A127">
            <v>2000</v>
          </cell>
          <cell r="C127" t="str">
            <v>ايداع بنكي</v>
          </cell>
        </row>
        <row r="128">
          <cell r="A128">
            <v>2000</v>
          </cell>
          <cell r="C128" t="str">
            <v>ايداع بنكي</v>
          </cell>
        </row>
        <row r="129">
          <cell r="A129">
            <v>2000</v>
          </cell>
          <cell r="C129" t="str">
            <v>ايداع بنكي</v>
          </cell>
        </row>
        <row r="130">
          <cell r="A130">
            <v>1500</v>
          </cell>
          <cell r="C130" t="str">
            <v>ايداع نقدي</v>
          </cell>
        </row>
        <row r="131">
          <cell r="A131">
            <v>2500</v>
          </cell>
          <cell r="C131" t="str">
            <v>ايداع نقدي</v>
          </cell>
        </row>
        <row r="132">
          <cell r="A132">
            <v>2000</v>
          </cell>
          <cell r="C132" t="str">
            <v>ايداع نقدي</v>
          </cell>
        </row>
        <row r="133">
          <cell r="A133">
            <v>2000</v>
          </cell>
          <cell r="C133" t="str">
            <v>ايداع نقدي</v>
          </cell>
        </row>
        <row r="134">
          <cell r="A134">
            <v>3000</v>
          </cell>
          <cell r="C134" t="str">
            <v>ايداع نقدي</v>
          </cell>
        </row>
        <row r="135">
          <cell r="A135">
            <v>1500</v>
          </cell>
          <cell r="C135" t="str">
            <v>ايداع نقدي</v>
          </cell>
        </row>
        <row r="136">
          <cell r="A136">
            <v>1500</v>
          </cell>
          <cell r="C136" t="str">
            <v>ايداع نقدي</v>
          </cell>
        </row>
        <row r="137">
          <cell r="A137">
            <v>1500</v>
          </cell>
          <cell r="C137" t="str">
            <v>ايداع نقدي</v>
          </cell>
        </row>
        <row r="138">
          <cell r="A138">
            <v>1000</v>
          </cell>
          <cell r="C138" t="str">
            <v>ايداع نقدي</v>
          </cell>
        </row>
        <row r="139">
          <cell r="A139">
            <v>2000</v>
          </cell>
          <cell r="C139" t="str">
            <v>ايداع نقدي</v>
          </cell>
        </row>
        <row r="140">
          <cell r="A140">
            <v>1500</v>
          </cell>
          <cell r="C140" t="str">
            <v>ايداع نقدي</v>
          </cell>
        </row>
        <row r="141">
          <cell r="A141">
            <v>1500</v>
          </cell>
          <cell r="C141" t="str">
            <v>ايداع نقدي</v>
          </cell>
        </row>
        <row r="142">
          <cell r="A142">
            <v>1500</v>
          </cell>
          <cell r="C142" t="str">
            <v>ايداع نقدي</v>
          </cell>
        </row>
        <row r="143">
          <cell r="A143">
            <v>1000</v>
          </cell>
          <cell r="C143" t="str">
            <v>ايداع نقدي</v>
          </cell>
        </row>
        <row r="144">
          <cell r="A144">
            <v>1500</v>
          </cell>
          <cell r="C144" t="str">
            <v>ايداع نقدي</v>
          </cell>
        </row>
        <row r="145">
          <cell r="A145">
            <v>1500</v>
          </cell>
          <cell r="C145" t="str">
            <v>ايداع نقدي</v>
          </cell>
        </row>
        <row r="146">
          <cell r="A146">
            <v>1500</v>
          </cell>
          <cell r="C146" t="str">
            <v>ايداع نقدي</v>
          </cell>
        </row>
        <row r="147">
          <cell r="A147">
            <v>2000</v>
          </cell>
          <cell r="C147" t="str">
            <v>ايداع نقدي</v>
          </cell>
        </row>
        <row r="148">
          <cell r="A148">
            <v>2000</v>
          </cell>
          <cell r="C148" t="str">
            <v>ايداع نقدي</v>
          </cell>
        </row>
        <row r="149">
          <cell r="A149">
            <v>1500</v>
          </cell>
          <cell r="C149" t="str">
            <v>ايداع نقدي</v>
          </cell>
        </row>
        <row r="150">
          <cell r="A150">
            <v>1500</v>
          </cell>
          <cell r="C150" t="str">
            <v>ايداع نقدي</v>
          </cell>
        </row>
        <row r="151">
          <cell r="A151">
            <v>2000</v>
          </cell>
          <cell r="C151" t="str">
            <v>ايداع نقدي</v>
          </cell>
        </row>
        <row r="152">
          <cell r="A152">
            <v>5000</v>
          </cell>
          <cell r="C152" t="str">
            <v>ايداع بنكي</v>
          </cell>
        </row>
        <row r="153">
          <cell r="A153">
            <v>4000</v>
          </cell>
          <cell r="C153" t="str">
            <v>ايداع نقدي</v>
          </cell>
        </row>
        <row r="154">
          <cell r="A154">
            <v>1500</v>
          </cell>
          <cell r="C154" t="str">
            <v>ايداع بنكي</v>
          </cell>
        </row>
        <row r="155">
          <cell r="A155">
            <v>1500</v>
          </cell>
          <cell r="C155" t="str">
            <v>ايداع بنكي</v>
          </cell>
        </row>
        <row r="156">
          <cell r="A156">
            <v>1000</v>
          </cell>
          <cell r="C156" t="str">
            <v>ايداع نقدي</v>
          </cell>
        </row>
        <row r="157">
          <cell r="A157">
            <v>1500</v>
          </cell>
          <cell r="C157" t="str">
            <v>ايداع نقدي</v>
          </cell>
        </row>
        <row r="158">
          <cell r="A158">
            <v>2000</v>
          </cell>
          <cell r="C158" t="str">
            <v>ايداع نقدي</v>
          </cell>
        </row>
        <row r="159">
          <cell r="A159">
            <v>1850</v>
          </cell>
          <cell r="C159" t="str">
            <v>ايداع بنكي</v>
          </cell>
        </row>
        <row r="160">
          <cell r="A160">
            <v>1500</v>
          </cell>
          <cell r="C160" t="str">
            <v>ايداع نقدي</v>
          </cell>
        </row>
        <row r="161">
          <cell r="A161">
            <v>2000</v>
          </cell>
          <cell r="C161" t="str">
            <v>ايداع نقدي</v>
          </cell>
        </row>
        <row r="162">
          <cell r="A162">
            <v>1500</v>
          </cell>
          <cell r="C162" t="str">
            <v>ايداع نقدي</v>
          </cell>
        </row>
        <row r="163">
          <cell r="A163">
            <v>1500</v>
          </cell>
          <cell r="C163" t="str">
            <v>ايداع نقدي</v>
          </cell>
        </row>
        <row r="164">
          <cell r="A164">
            <v>2000</v>
          </cell>
          <cell r="C164" t="str">
            <v>ايداع بنكي</v>
          </cell>
        </row>
        <row r="165">
          <cell r="B165">
            <v>2500</v>
          </cell>
          <cell r="C165" t="str">
            <v>سحب نقدي</v>
          </cell>
        </row>
        <row r="166">
          <cell r="B166">
            <v>1850</v>
          </cell>
          <cell r="C166" t="str">
            <v>سحب نقدي</v>
          </cell>
        </row>
        <row r="167">
          <cell r="A167">
            <v>1000</v>
          </cell>
          <cell r="C167" t="str">
            <v>ايداع نقدي</v>
          </cell>
        </row>
        <row r="168">
          <cell r="A168">
            <v>20000</v>
          </cell>
          <cell r="C168" t="str">
            <v>ايداع نقدي</v>
          </cell>
        </row>
        <row r="169">
          <cell r="A169">
            <v>10000</v>
          </cell>
          <cell r="C169" t="str">
            <v>ايداع نقدي</v>
          </cell>
        </row>
        <row r="170">
          <cell r="B170">
            <v>7000</v>
          </cell>
          <cell r="C170" t="str">
            <v>سحب بنكي</v>
          </cell>
        </row>
        <row r="171">
          <cell r="A171">
            <v>5000</v>
          </cell>
          <cell r="C171" t="str">
            <v>ايداع بنكي</v>
          </cell>
        </row>
        <row r="172">
          <cell r="B172">
            <v>49000</v>
          </cell>
          <cell r="C172" t="str">
            <v>سحب نقدي</v>
          </cell>
        </row>
        <row r="173">
          <cell r="A173">
            <v>3000</v>
          </cell>
          <cell r="C173" t="str">
            <v>ايداع نقدي</v>
          </cell>
        </row>
        <row r="174">
          <cell r="A174">
            <v>2000</v>
          </cell>
          <cell r="C174" t="str">
            <v>ايداع نقدي</v>
          </cell>
        </row>
        <row r="175">
          <cell r="A175">
            <v>2000</v>
          </cell>
          <cell r="C175" t="str">
            <v>ايداع نقدي</v>
          </cell>
        </row>
        <row r="176">
          <cell r="A176">
            <v>6000</v>
          </cell>
          <cell r="C176" t="str">
            <v>ايداع نقدي</v>
          </cell>
        </row>
        <row r="177">
          <cell r="A177">
            <v>1500</v>
          </cell>
          <cell r="C177" t="str">
            <v>ايداع نقدي</v>
          </cell>
        </row>
        <row r="178">
          <cell r="A178">
            <v>1000</v>
          </cell>
          <cell r="C178" t="str">
            <v>ايداع نقدي</v>
          </cell>
        </row>
        <row r="179">
          <cell r="A179">
            <v>2000</v>
          </cell>
          <cell r="C179" t="str">
            <v>ايداع نقدي</v>
          </cell>
        </row>
        <row r="180">
          <cell r="A180">
            <v>2000</v>
          </cell>
          <cell r="C180" t="str">
            <v>ايداع نقدي</v>
          </cell>
        </row>
        <row r="181">
          <cell r="A181">
            <v>2500</v>
          </cell>
          <cell r="C181" t="str">
            <v>ايداع نقدي</v>
          </cell>
        </row>
        <row r="182">
          <cell r="A182">
            <v>3000</v>
          </cell>
          <cell r="C182" t="str">
            <v>ايداع نقدي</v>
          </cell>
        </row>
        <row r="183">
          <cell r="A183">
            <v>2500</v>
          </cell>
          <cell r="C183" t="str">
            <v>ايداع نقدي</v>
          </cell>
        </row>
        <row r="184">
          <cell r="A184">
            <v>2000</v>
          </cell>
          <cell r="C184" t="str">
            <v>ايداع نقدي</v>
          </cell>
        </row>
        <row r="185">
          <cell r="A185">
            <v>2000</v>
          </cell>
          <cell r="C185" t="str">
            <v>ايداع نقدي</v>
          </cell>
        </row>
        <row r="186">
          <cell r="A186">
            <v>500</v>
          </cell>
          <cell r="C186" t="str">
            <v>ايداع نقدي</v>
          </cell>
        </row>
        <row r="187">
          <cell r="A187">
            <v>3000</v>
          </cell>
          <cell r="C187" t="str">
            <v>ايداع نقدي</v>
          </cell>
        </row>
        <row r="188">
          <cell r="A188">
            <v>500</v>
          </cell>
          <cell r="C188" t="str">
            <v>ايداع نقدي</v>
          </cell>
        </row>
        <row r="189">
          <cell r="A189">
            <v>12000</v>
          </cell>
          <cell r="C189" t="str">
            <v>ايداع نقدي</v>
          </cell>
        </row>
        <row r="190">
          <cell r="B190">
            <v>1000</v>
          </cell>
          <cell r="C190" t="str">
            <v>سحب</v>
          </cell>
        </row>
        <row r="191">
          <cell r="B191">
            <v>5500</v>
          </cell>
          <cell r="C191" t="str">
            <v>سحب نقدي</v>
          </cell>
        </row>
        <row r="192">
          <cell r="A192">
            <v>1000</v>
          </cell>
          <cell r="C192" t="str">
            <v>ايداع نقدي</v>
          </cell>
        </row>
        <row r="193">
          <cell r="A193">
            <v>1000</v>
          </cell>
          <cell r="C193" t="str">
            <v>ايداع نقدي</v>
          </cell>
        </row>
        <row r="194">
          <cell r="A194">
            <v>20000</v>
          </cell>
          <cell r="C194" t="str">
            <v>ايداع نقدي</v>
          </cell>
        </row>
        <row r="195">
          <cell r="B195">
            <v>74470</v>
          </cell>
          <cell r="C195" t="str">
            <v>سحب نقدي</v>
          </cell>
        </row>
        <row r="196">
          <cell r="B196">
            <v>10000</v>
          </cell>
          <cell r="C196" t="str">
            <v>سحب نقدي</v>
          </cell>
        </row>
        <row r="197">
          <cell r="A197">
            <v>1500</v>
          </cell>
          <cell r="C197" t="str">
            <v>ايداع بنكي</v>
          </cell>
        </row>
        <row r="198">
          <cell r="B198">
            <v>9500</v>
          </cell>
          <cell r="C198" t="str">
            <v>سحب نقدي</v>
          </cell>
        </row>
        <row r="199">
          <cell r="A199">
            <v>5500</v>
          </cell>
          <cell r="C199" t="str">
            <v>ايداع نقدي</v>
          </cell>
        </row>
        <row r="200">
          <cell r="A200">
            <v>1500</v>
          </cell>
          <cell r="C200" t="str">
            <v>ايداع نقدي</v>
          </cell>
        </row>
        <row r="201">
          <cell r="A201">
            <v>2500</v>
          </cell>
          <cell r="C201" t="str">
            <v>ايداع نقدي</v>
          </cell>
        </row>
        <row r="202">
          <cell r="B202">
            <v>2500</v>
          </cell>
          <cell r="C202" t="str">
            <v>سحب نقدي</v>
          </cell>
        </row>
        <row r="203">
          <cell r="B203">
            <v>21500</v>
          </cell>
          <cell r="C203" t="str">
            <v>سحب بنكي</v>
          </cell>
        </row>
        <row r="204">
          <cell r="B204">
            <v>3000</v>
          </cell>
          <cell r="C204" t="str">
            <v>سحب بنكي</v>
          </cell>
        </row>
        <row r="205">
          <cell r="B205">
            <v>7000</v>
          </cell>
          <cell r="C205" t="str">
            <v>سحب بنكي</v>
          </cell>
        </row>
        <row r="206">
          <cell r="A206">
            <v>1000</v>
          </cell>
          <cell r="C206" t="str">
            <v>ايداع نقدي</v>
          </cell>
        </row>
        <row r="207">
          <cell r="A207">
            <v>1500</v>
          </cell>
          <cell r="C207" t="str">
            <v>ايداع نقدي</v>
          </cell>
        </row>
        <row r="208">
          <cell r="A208">
            <v>15000</v>
          </cell>
          <cell r="C208" t="str">
            <v>ايداع نقدي</v>
          </cell>
        </row>
        <row r="209">
          <cell r="A209">
            <v>15000</v>
          </cell>
          <cell r="C209" t="str">
            <v>ايداع نقدي</v>
          </cell>
        </row>
        <row r="210">
          <cell r="A210">
            <v>20000</v>
          </cell>
          <cell r="C210" t="str">
            <v>ايداع نقدي</v>
          </cell>
        </row>
        <row r="211">
          <cell r="A211">
            <v>70000</v>
          </cell>
          <cell r="C211" t="str">
            <v>ايداع نقدي</v>
          </cell>
        </row>
        <row r="212">
          <cell r="A212">
            <v>23000</v>
          </cell>
          <cell r="C212" t="str">
            <v>ايداع نقدي</v>
          </cell>
        </row>
        <row r="213">
          <cell r="B213">
            <v>42000</v>
          </cell>
          <cell r="C213" t="str">
            <v>سحب نقدي</v>
          </cell>
        </row>
        <row r="214">
          <cell r="B214">
            <v>56000</v>
          </cell>
          <cell r="C214" t="str">
            <v>سحب نقدي</v>
          </cell>
        </row>
        <row r="215">
          <cell r="A215">
            <v>30000</v>
          </cell>
          <cell r="C215" t="str">
            <v>ايداع نقدي</v>
          </cell>
        </row>
        <row r="216">
          <cell r="A216">
            <v>3000</v>
          </cell>
          <cell r="C216" t="str">
            <v>ايداع بنكي</v>
          </cell>
        </row>
        <row r="217">
          <cell r="A217">
            <v>2000</v>
          </cell>
          <cell r="C217" t="str">
            <v>ايداع بنكي</v>
          </cell>
        </row>
        <row r="218">
          <cell r="A218">
            <v>1500</v>
          </cell>
          <cell r="C218" t="str">
            <v>ايداع بنكي</v>
          </cell>
        </row>
        <row r="219">
          <cell r="A219">
            <v>1700</v>
          </cell>
          <cell r="C219" t="str">
            <v>ايداع نقدي</v>
          </cell>
        </row>
        <row r="220">
          <cell r="A220">
            <v>1500</v>
          </cell>
          <cell r="C220" t="str">
            <v>ايداع نقدي</v>
          </cell>
        </row>
        <row r="221">
          <cell r="A221">
            <v>1500</v>
          </cell>
          <cell r="C221" t="str">
            <v>ايداع نقدي</v>
          </cell>
        </row>
        <row r="222">
          <cell r="A222">
            <v>1000</v>
          </cell>
          <cell r="C222" t="str">
            <v>ايداع نقدي</v>
          </cell>
        </row>
        <row r="223">
          <cell r="A223">
            <v>3000</v>
          </cell>
          <cell r="C223" t="str">
            <v>ايداع نقدي</v>
          </cell>
        </row>
        <row r="224">
          <cell r="A224">
            <v>1500</v>
          </cell>
          <cell r="C224" t="str">
            <v>ايداع نقدي</v>
          </cell>
        </row>
        <row r="225">
          <cell r="A225">
            <v>1500</v>
          </cell>
          <cell r="C225" t="str">
            <v>ايداع نقدي</v>
          </cell>
        </row>
        <row r="226">
          <cell r="A226">
            <v>1500</v>
          </cell>
          <cell r="C226" t="str">
            <v>ايداع نقدي</v>
          </cell>
        </row>
        <row r="227">
          <cell r="A227">
            <v>2000</v>
          </cell>
          <cell r="C227" t="str">
            <v>ايداع نقدي</v>
          </cell>
        </row>
        <row r="228">
          <cell r="A228">
            <v>2000</v>
          </cell>
          <cell r="C228" t="str">
            <v>ايداع نقدي</v>
          </cell>
        </row>
        <row r="229">
          <cell r="A229">
            <v>1500</v>
          </cell>
          <cell r="C229" t="str">
            <v>ايداع بنكي</v>
          </cell>
        </row>
        <row r="230">
          <cell r="A230">
            <v>1500</v>
          </cell>
          <cell r="C230" t="str">
            <v>ايداع بنكي</v>
          </cell>
        </row>
        <row r="231">
          <cell r="A231">
            <v>4000</v>
          </cell>
          <cell r="C231" t="str">
            <v>ايداع بنكي</v>
          </cell>
        </row>
        <row r="232">
          <cell r="A232">
            <v>2000</v>
          </cell>
          <cell r="C232" t="str">
            <v>ايداع بنكي</v>
          </cell>
        </row>
        <row r="233">
          <cell r="A233">
            <v>1500</v>
          </cell>
          <cell r="C233" t="str">
            <v>ايداع بنكي</v>
          </cell>
        </row>
        <row r="234">
          <cell r="A234">
            <v>2000</v>
          </cell>
          <cell r="C234" t="str">
            <v>ايداع بنكي</v>
          </cell>
        </row>
        <row r="235">
          <cell r="A235">
            <v>1500</v>
          </cell>
          <cell r="C235" t="str">
            <v>ايداع بنكي</v>
          </cell>
        </row>
        <row r="236">
          <cell r="A236">
            <v>2000</v>
          </cell>
          <cell r="C236" t="str">
            <v>ايداع بنكي</v>
          </cell>
        </row>
        <row r="237">
          <cell r="A237">
            <v>2000</v>
          </cell>
          <cell r="C237" t="str">
            <v>ايداع بنكي</v>
          </cell>
        </row>
        <row r="238">
          <cell r="A238">
            <v>1500</v>
          </cell>
          <cell r="C238" t="str">
            <v>ايداع نقدي</v>
          </cell>
        </row>
        <row r="239">
          <cell r="A239">
            <v>2000</v>
          </cell>
          <cell r="C239" t="str">
            <v>ايداع بنكي</v>
          </cell>
        </row>
        <row r="240">
          <cell r="A240">
            <v>2000</v>
          </cell>
          <cell r="C240" t="str">
            <v>ايداع بنكي</v>
          </cell>
        </row>
        <row r="241">
          <cell r="A241">
            <v>2050</v>
          </cell>
          <cell r="C241" t="str">
            <v>ايداع نقدي</v>
          </cell>
        </row>
        <row r="242">
          <cell r="A242">
            <v>3000</v>
          </cell>
          <cell r="C242" t="str">
            <v>ايداع نقدي</v>
          </cell>
        </row>
        <row r="243">
          <cell r="A243">
            <v>2000</v>
          </cell>
          <cell r="C243" t="str">
            <v>ايداع نقدي</v>
          </cell>
        </row>
        <row r="244">
          <cell r="A244">
            <v>1500</v>
          </cell>
          <cell r="C244" t="str">
            <v>ايداع نقدي</v>
          </cell>
        </row>
        <row r="245">
          <cell r="A245">
            <v>2000</v>
          </cell>
          <cell r="C245" t="str">
            <v>ايداع نقدي</v>
          </cell>
        </row>
        <row r="246">
          <cell r="A246">
            <v>1500</v>
          </cell>
          <cell r="C246" t="str">
            <v>ايداع بنكي</v>
          </cell>
        </row>
        <row r="247">
          <cell r="A247">
            <v>1500</v>
          </cell>
          <cell r="C247" t="str">
            <v>ايداع بنكي</v>
          </cell>
        </row>
        <row r="248">
          <cell r="A248">
            <v>1500</v>
          </cell>
          <cell r="C248" t="str">
            <v>ايداع بنكي</v>
          </cell>
        </row>
        <row r="249">
          <cell r="A249">
            <v>2000</v>
          </cell>
          <cell r="C249" t="str">
            <v>ايداع نقدي</v>
          </cell>
        </row>
        <row r="250">
          <cell r="A250">
            <v>2000</v>
          </cell>
          <cell r="C250" t="str">
            <v>ايداع نقدي</v>
          </cell>
        </row>
        <row r="251">
          <cell r="A251">
            <v>1500</v>
          </cell>
          <cell r="C251" t="str">
            <v>ايداع نقدي</v>
          </cell>
        </row>
        <row r="252">
          <cell r="A252">
            <v>1500</v>
          </cell>
          <cell r="C252" t="str">
            <v>ايداع بنكي</v>
          </cell>
        </row>
        <row r="253">
          <cell r="A253">
            <v>1500</v>
          </cell>
          <cell r="C253" t="str">
            <v>ايداع نقدي</v>
          </cell>
        </row>
        <row r="254">
          <cell r="A254">
            <v>1500</v>
          </cell>
          <cell r="C254" t="str">
            <v>ايداع نقدي</v>
          </cell>
        </row>
        <row r="255">
          <cell r="A255">
            <v>2000</v>
          </cell>
          <cell r="C255" t="str">
            <v>ايداع نقدي</v>
          </cell>
        </row>
        <row r="256">
          <cell r="B256">
            <v>6000</v>
          </cell>
          <cell r="C256" t="str">
            <v>سحب نقدي</v>
          </cell>
        </row>
        <row r="257">
          <cell r="A257">
            <v>2000</v>
          </cell>
          <cell r="C257" t="str">
            <v>ايداع نقدي</v>
          </cell>
        </row>
        <row r="258">
          <cell r="A258">
            <v>2000</v>
          </cell>
          <cell r="C258" t="str">
            <v>ايداع نقدي</v>
          </cell>
        </row>
        <row r="259">
          <cell r="A259">
            <v>1500</v>
          </cell>
          <cell r="C259" t="str">
            <v>ايداع نقدي</v>
          </cell>
        </row>
        <row r="260">
          <cell r="A260">
            <v>5000</v>
          </cell>
          <cell r="C260" t="str">
            <v>ايداع نقدي</v>
          </cell>
        </row>
        <row r="261">
          <cell r="A261">
            <v>9000</v>
          </cell>
          <cell r="C261" t="str">
            <v>ايداع نقدي</v>
          </cell>
        </row>
        <row r="262">
          <cell r="A262">
            <v>2500</v>
          </cell>
          <cell r="C262" t="str">
            <v>ايداع نقدي</v>
          </cell>
        </row>
        <row r="263">
          <cell r="A263">
            <v>2500</v>
          </cell>
          <cell r="C263" t="str">
            <v>ايداع نقدي</v>
          </cell>
        </row>
        <row r="264">
          <cell r="A264">
            <v>6000</v>
          </cell>
          <cell r="C264" t="str">
            <v>ايداع نقدي</v>
          </cell>
        </row>
        <row r="265">
          <cell r="A265">
            <v>5000</v>
          </cell>
          <cell r="C265" t="str">
            <v>ايداع نقدي</v>
          </cell>
        </row>
        <row r="266">
          <cell r="A266">
            <v>5000</v>
          </cell>
          <cell r="C266" t="str">
            <v>ايداع بنكي</v>
          </cell>
        </row>
        <row r="267">
          <cell r="A267">
            <v>2000</v>
          </cell>
          <cell r="C267" t="str">
            <v>ايداع بنكي</v>
          </cell>
        </row>
        <row r="268">
          <cell r="A268">
            <v>1700</v>
          </cell>
          <cell r="C268" t="str">
            <v>ايداع نقدي</v>
          </cell>
        </row>
        <row r="269">
          <cell r="A269">
            <v>2000</v>
          </cell>
          <cell r="C269" t="str">
            <v>ايداع نقدي</v>
          </cell>
        </row>
        <row r="270">
          <cell r="A270">
            <v>500</v>
          </cell>
          <cell r="C270" t="str">
            <v>ايداع نقدي</v>
          </cell>
        </row>
        <row r="271">
          <cell r="A271">
            <v>2500</v>
          </cell>
          <cell r="C271" t="str">
            <v>ايداع بنكي</v>
          </cell>
        </row>
        <row r="272">
          <cell r="A272">
            <v>2000</v>
          </cell>
          <cell r="C272" t="str">
            <v>ايداع بنكي</v>
          </cell>
        </row>
        <row r="273">
          <cell r="A273">
            <v>1000</v>
          </cell>
          <cell r="C273" t="str">
            <v>ايداع بنكي</v>
          </cell>
        </row>
        <row r="274">
          <cell r="A274">
            <v>2500</v>
          </cell>
          <cell r="C274" t="str">
            <v>ايداع نقدي</v>
          </cell>
        </row>
        <row r="275">
          <cell r="A275">
            <v>2000</v>
          </cell>
          <cell r="C275" t="str">
            <v>ايداع نقدي</v>
          </cell>
        </row>
        <row r="276">
          <cell r="A276">
            <v>2000</v>
          </cell>
          <cell r="C276" t="str">
            <v>ايداع نقدي</v>
          </cell>
        </row>
        <row r="277">
          <cell r="A277">
            <v>3000</v>
          </cell>
          <cell r="C277" t="str">
            <v>ايداع نقدي</v>
          </cell>
        </row>
        <row r="278">
          <cell r="B278">
            <v>20000</v>
          </cell>
          <cell r="C278" t="str">
            <v>سحب</v>
          </cell>
        </row>
        <row r="279">
          <cell r="B279">
            <v>12500</v>
          </cell>
          <cell r="C279" t="str">
            <v>سحب بنكي</v>
          </cell>
        </row>
        <row r="280">
          <cell r="A280">
            <v>1500</v>
          </cell>
          <cell r="C280" t="str">
            <v>ايداع نقدي</v>
          </cell>
        </row>
        <row r="281">
          <cell r="B281">
            <v>15000</v>
          </cell>
          <cell r="C281" t="str">
            <v>سحب بنكي</v>
          </cell>
        </row>
        <row r="282">
          <cell r="A282">
            <v>1000</v>
          </cell>
          <cell r="C282" t="str">
            <v>ايداع نقدي</v>
          </cell>
        </row>
        <row r="283">
          <cell r="A283">
            <v>1450</v>
          </cell>
          <cell r="C283" t="str">
            <v>ايداع نقدي</v>
          </cell>
        </row>
        <row r="284">
          <cell r="A284">
            <v>8000</v>
          </cell>
          <cell r="C284" t="str">
            <v>ايداع نقدي</v>
          </cell>
        </row>
        <row r="285">
          <cell r="A285">
            <v>1500</v>
          </cell>
          <cell r="C285" t="str">
            <v>ايداع نقدي</v>
          </cell>
        </row>
        <row r="286">
          <cell r="A286">
            <v>7500</v>
          </cell>
          <cell r="C286" t="str">
            <v>ايداع بنكي</v>
          </cell>
        </row>
        <row r="287">
          <cell r="A287">
            <v>1500</v>
          </cell>
          <cell r="C287" t="str">
            <v>ايداع نقدي</v>
          </cell>
        </row>
        <row r="288">
          <cell r="A288">
            <v>1500</v>
          </cell>
          <cell r="C288" t="str">
            <v>ايداع نقدي</v>
          </cell>
        </row>
        <row r="289">
          <cell r="A289">
            <v>1500</v>
          </cell>
          <cell r="C289" t="str">
            <v>ايداع بنكي</v>
          </cell>
        </row>
        <row r="290">
          <cell r="A290">
            <v>1500</v>
          </cell>
          <cell r="C290" t="str">
            <v>ايداع نقدي</v>
          </cell>
        </row>
        <row r="291">
          <cell r="A291">
            <v>1000</v>
          </cell>
          <cell r="C291" t="str">
            <v>ايداع نقدي</v>
          </cell>
        </row>
        <row r="292">
          <cell r="A292">
            <v>2000</v>
          </cell>
          <cell r="C292" t="str">
            <v>ايداع بنكي</v>
          </cell>
        </row>
        <row r="293">
          <cell r="A293">
            <v>1500</v>
          </cell>
          <cell r="C293" t="str">
            <v>ايداع بنكي</v>
          </cell>
        </row>
        <row r="294">
          <cell r="A294">
            <v>1500</v>
          </cell>
          <cell r="C294" t="str">
            <v>ايداع بنكي</v>
          </cell>
        </row>
        <row r="295">
          <cell r="A295">
            <v>1500</v>
          </cell>
          <cell r="C295" t="str">
            <v>ايداع نقدي</v>
          </cell>
        </row>
        <row r="296">
          <cell r="A296">
            <v>1500</v>
          </cell>
          <cell r="C296" t="str">
            <v>ايداع نقدي</v>
          </cell>
        </row>
        <row r="297">
          <cell r="A297">
            <v>3000</v>
          </cell>
          <cell r="C297" t="str">
            <v>ايداع نقدي</v>
          </cell>
        </row>
        <row r="298">
          <cell r="A298">
            <v>1500</v>
          </cell>
          <cell r="C298" t="str">
            <v>ايداع بنكي</v>
          </cell>
        </row>
        <row r="299">
          <cell r="A299">
            <v>1500</v>
          </cell>
          <cell r="C299" t="str">
            <v>ايداع بنكي</v>
          </cell>
        </row>
        <row r="300">
          <cell r="A300">
            <v>1500</v>
          </cell>
          <cell r="C300" t="str">
            <v>ايداع بنكي</v>
          </cell>
        </row>
        <row r="301">
          <cell r="A301">
            <v>1500</v>
          </cell>
          <cell r="C301" t="str">
            <v>ايداع نقدي</v>
          </cell>
        </row>
        <row r="302">
          <cell r="A302">
            <v>2000</v>
          </cell>
          <cell r="C302" t="str">
            <v>ايداع نقدي</v>
          </cell>
        </row>
        <row r="303">
          <cell r="A303">
            <v>2000</v>
          </cell>
          <cell r="C303" t="str">
            <v>ايداع نقدي</v>
          </cell>
        </row>
        <row r="304">
          <cell r="A304">
            <v>2000</v>
          </cell>
          <cell r="C304" t="str">
            <v>ايداع بنكي</v>
          </cell>
        </row>
        <row r="305">
          <cell r="A305">
            <v>2000</v>
          </cell>
          <cell r="C305" t="str">
            <v>ايداع بنكي</v>
          </cell>
        </row>
        <row r="306">
          <cell r="A306">
            <v>4000</v>
          </cell>
          <cell r="C306" t="str">
            <v>ايداع بنكي</v>
          </cell>
        </row>
        <row r="307">
          <cell r="A307">
            <v>1500</v>
          </cell>
          <cell r="C307" t="str">
            <v>ايداع بنكي</v>
          </cell>
        </row>
        <row r="308">
          <cell r="A308">
            <v>2000</v>
          </cell>
          <cell r="C308" t="str">
            <v>ايداع بنكي</v>
          </cell>
        </row>
        <row r="309">
          <cell r="A309">
            <v>1500</v>
          </cell>
          <cell r="C309" t="str">
            <v>ايداع بنكي</v>
          </cell>
        </row>
        <row r="310">
          <cell r="A310">
            <v>2000</v>
          </cell>
          <cell r="C310" t="str">
            <v>ايداع بنكي</v>
          </cell>
        </row>
        <row r="311">
          <cell r="A311">
            <v>2000</v>
          </cell>
          <cell r="C311" t="str">
            <v>ايداع بنكي</v>
          </cell>
        </row>
        <row r="312">
          <cell r="A312">
            <v>1500</v>
          </cell>
          <cell r="C312" t="str">
            <v>ايداع نقدي</v>
          </cell>
        </row>
        <row r="313">
          <cell r="B313">
            <v>3000</v>
          </cell>
          <cell r="C313" t="str">
            <v>سحب بنكي</v>
          </cell>
        </row>
        <row r="314">
          <cell r="A314">
            <v>1500</v>
          </cell>
          <cell r="C314" t="str">
            <v>ايداع نقدي</v>
          </cell>
        </row>
        <row r="315">
          <cell r="A315">
            <v>1500</v>
          </cell>
          <cell r="C315" t="str">
            <v>ايداع نقدي</v>
          </cell>
        </row>
        <row r="316">
          <cell r="A316">
            <v>1500</v>
          </cell>
          <cell r="C316" t="str">
            <v>ايداع بنكي</v>
          </cell>
        </row>
        <row r="317">
          <cell r="A317">
            <v>1500</v>
          </cell>
          <cell r="C317" t="str">
            <v>ايداع بنكي</v>
          </cell>
        </row>
        <row r="318">
          <cell r="A318">
            <v>5000</v>
          </cell>
          <cell r="C318" t="str">
            <v>ايداع نقدي</v>
          </cell>
        </row>
        <row r="319">
          <cell r="A319">
            <v>1500</v>
          </cell>
          <cell r="C319" t="str">
            <v>ايداع نقدي</v>
          </cell>
        </row>
        <row r="320">
          <cell r="A320">
            <v>2000</v>
          </cell>
          <cell r="C320" t="str">
            <v>ايداع نقدي</v>
          </cell>
        </row>
        <row r="321">
          <cell r="A321">
            <v>2000</v>
          </cell>
          <cell r="C321" t="str">
            <v>ايداع نقدي</v>
          </cell>
        </row>
        <row r="322">
          <cell r="A322">
            <v>1500</v>
          </cell>
          <cell r="C322" t="str">
            <v>ايداع نقدي</v>
          </cell>
        </row>
        <row r="323">
          <cell r="A323">
            <v>2500</v>
          </cell>
          <cell r="C323" t="str">
            <v>ايداع نقدي</v>
          </cell>
        </row>
        <row r="324">
          <cell r="B324">
            <v>370</v>
          </cell>
          <cell r="C324" t="str">
            <v>سحب نقدي</v>
          </cell>
        </row>
        <row r="325">
          <cell r="A325">
            <v>1500</v>
          </cell>
          <cell r="C325" t="str">
            <v>ايداع بنكي</v>
          </cell>
        </row>
        <row r="326">
          <cell r="A326">
            <v>1500</v>
          </cell>
          <cell r="C326" t="str">
            <v>ايداع نقدي</v>
          </cell>
        </row>
        <row r="327">
          <cell r="A327">
            <v>6000</v>
          </cell>
          <cell r="C327" t="str">
            <v>ايداع نقدي</v>
          </cell>
        </row>
        <row r="328">
          <cell r="A328">
            <v>2000</v>
          </cell>
          <cell r="C328" t="str">
            <v>ايداع نقدي</v>
          </cell>
        </row>
        <row r="329">
          <cell r="A329">
            <v>2000</v>
          </cell>
          <cell r="C329" t="str">
            <v>ايداع بنكي</v>
          </cell>
        </row>
        <row r="330">
          <cell r="A330">
            <v>2000</v>
          </cell>
          <cell r="C330" t="str">
            <v>ايداع نقدي</v>
          </cell>
        </row>
        <row r="331">
          <cell r="A331">
            <v>2000</v>
          </cell>
          <cell r="C331" t="str">
            <v>ايداع نقدي</v>
          </cell>
        </row>
        <row r="332">
          <cell r="A332">
            <v>1500</v>
          </cell>
          <cell r="C332" t="str">
            <v>ايداع نقدي</v>
          </cell>
        </row>
        <row r="333">
          <cell r="A333">
            <v>1500</v>
          </cell>
          <cell r="C333" t="str">
            <v>ايداع نقدي</v>
          </cell>
        </row>
        <row r="334">
          <cell r="A334">
            <v>2000</v>
          </cell>
          <cell r="C334" t="str">
            <v>ايداع نقدي</v>
          </cell>
        </row>
        <row r="335">
          <cell r="A335">
            <v>500</v>
          </cell>
          <cell r="C335" t="str">
            <v>ايداع نقدي</v>
          </cell>
        </row>
        <row r="336">
          <cell r="A336">
            <v>2500</v>
          </cell>
          <cell r="C336" t="str">
            <v>ايداع نقدي</v>
          </cell>
        </row>
        <row r="337">
          <cell r="A337">
            <v>2000</v>
          </cell>
          <cell r="C337" t="str">
            <v>ايداع نقدي</v>
          </cell>
        </row>
        <row r="338">
          <cell r="A338">
            <v>3000</v>
          </cell>
          <cell r="C338" t="str">
            <v>ايداع نقدي</v>
          </cell>
        </row>
        <row r="339">
          <cell r="A339">
            <v>2500</v>
          </cell>
          <cell r="C339" t="str">
            <v>ايداع نقدي</v>
          </cell>
        </row>
        <row r="340">
          <cell r="A340">
            <v>2000</v>
          </cell>
          <cell r="C340" t="str">
            <v>ايداع نقدي</v>
          </cell>
        </row>
        <row r="341">
          <cell r="A341">
            <v>2000</v>
          </cell>
          <cell r="C341" t="str">
            <v>ايداع نقدي</v>
          </cell>
        </row>
        <row r="342">
          <cell r="A342">
            <v>6000</v>
          </cell>
          <cell r="C342" t="str">
            <v>ايداع بنكي</v>
          </cell>
        </row>
        <row r="343">
          <cell r="A343">
            <v>1500</v>
          </cell>
          <cell r="C343" t="str">
            <v>ايداع بنكي</v>
          </cell>
        </row>
        <row r="344">
          <cell r="A344">
            <v>2000</v>
          </cell>
          <cell r="C344" t="str">
            <v>ايداع بنكي</v>
          </cell>
        </row>
        <row r="345">
          <cell r="A345">
            <v>40000</v>
          </cell>
          <cell r="C345" t="str">
            <v>ايداع بنكي</v>
          </cell>
        </row>
        <row r="346">
          <cell r="A346">
            <v>1500</v>
          </cell>
          <cell r="C346" t="str">
            <v>ايداع نقدي</v>
          </cell>
        </row>
        <row r="347">
          <cell r="A347">
            <v>1000</v>
          </cell>
          <cell r="C347" t="str">
            <v>ايداع نقدي</v>
          </cell>
        </row>
        <row r="348">
          <cell r="A348">
            <v>1500</v>
          </cell>
          <cell r="C348" t="str">
            <v>ايداع نقدي</v>
          </cell>
        </row>
        <row r="349">
          <cell r="B349">
            <v>5000</v>
          </cell>
          <cell r="C349" t="str">
            <v>سحب بنكي</v>
          </cell>
        </row>
        <row r="350">
          <cell r="A350">
            <v>1500</v>
          </cell>
          <cell r="C350" t="str">
            <v>ايداع نقدي</v>
          </cell>
        </row>
        <row r="351">
          <cell r="A351">
            <v>2000</v>
          </cell>
          <cell r="C351" t="str">
            <v>ايداع بنكي</v>
          </cell>
        </row>
        <row r="352">
          <cell r="A352">
            <v>1500</v>
          </cell>
          <cell r="C352" t="str">
            <v>ايداع بنكي</v>
          </cell>
        </row>
        <row r="353">
          <cell r="A353">
            <v>1500</v>
          </cell>
          <cell r="C353" t="str">
            <v>ايداع بنكي</v>
          </cell>
        </row>
        <row r="354">
          <cell r="A354">
            <v>1500</v>
          </cell>
          <cell r="C354" t="str">
            <v>ايداع بنكي</v>
          </cell>
        </row>
        <row r="355">
          <cell r="A355">
            <v>2000</v>
          </cell>
          <cell r="C355" t="str">
            <v>ايداع نقدي</v>
          </cell>
        </row>
        <row r="356">
          <cell r="A356">
            <v>1000</v>
          </cell>
          <cell r="C356" t="str">
            <v>ايداع نقدي</v>
          </cell>
        </row>
        <row r="357">
          <cell r="A357">
            <v>1500</v>
          </cell>
          <cell r="C357" t="str">
            <v>ايداع نقدي</v>
          </cell>
        </row>
        <row r="358">
          <cell r="A358">
            <v>3000</v>
          </cell>
          <cell r="C358" t="str">
            <v>ايداع نقدي</v>
          </cell>
        </row>
        <row r="359">
          <cell r="A359">
            <v>1500</v>
          </cell>
          <cell r="C359" t="str">
            <v>ايداع نقدي</v>
          </cell>
        </row>
        <row r="360">
          <cell r="A360">
            <v>2000</v>
          </cell>
          <cell r="C360" t="str">
            <v>ايداع نقدي</v>
          </cell>
        </row>
        <row r="361">
          <cell r="A361">
            <v>1500</v>
          </cell>
          <cell r="C361" t="str">
            <v>ايداع نقدي</v>
          </cell>
        </row>
        <row r="362">
          <cell r="A362">
            <v>1500</v>
          </cell>
          <cell r="C362" t="str">
            <v>ايداع نقدي</v>
          </cell>
        </row>
        <row r="363">
          <cell r="A363">
            <v>1500</v>
          </cell>
          <cell r="C363" t="str">
            <v>ايداع نقدي</v>
          </cell>
        </row>
        <row r="364">
          <cell r="A364">
            <v>3000</v>
          </cell>
          <cell r="C364" t="str">
            <v>ايداع نقدي</v>
          </cell>
        </row>
        <row r="365">
          <cell r="A365">
            <v>2000</v>
          </cell>
          <cell r="C365" t="str">
            <v>ايداع نقدي</v>
          </cell>
        </row>
        <row r="366">
          <cell r="A366">
            <v>4500</v>
          </cell>
          <cell r="C366" t="str">
            <v>ايداع نقدي</v>
          </cell>
        </row>
        <row r="367">
          <cell r="A367">
            <v>500</v>
          </cell>
          <cell r="C367" t="str">
            <v>ايداع نقدي</v>
          </cell>
        </row>
        <row r="368">
          <cell r="A368">
            <v>2000</v>
          </cell>
          <cell r="C368" t="str">
            <v>ايداع نقدي</v>
          </cell>
        </row>
        <row r="369">
          <cell r="A369">
            <v>1500</v>
          </cell>
          <cell r="C369" t="str">
            <v>ايداع نقدي</v>
          </cell>
        </row>
        <row r="370">
          <cell r="A370">
            <v>2000</v>
          </cell>
          <cell r="C370" t="str">
            <v>ايداع نقدي</v>
          </cell>
        </row>
        <row r="371">
          <cell r="A371">
            <v>2000</v>
          </cell>
          <cell r="C371" t="str">
            <v>ايداع بنكي</v>
          </cell>
        </row>
        <row r="372">
          <cell r="A372">
            <v>1500</v>
          </cell>
          <cell r="C372" t="str">
            <v>ايداع بنكي</v>
          </cell>
        </row>
        <row r="373">
          <cell r="A373">
            <v>2000</v>
          </cell>
          <cell r="C373" t="str">
            <v>ايداع بنكي</v>
          </cell>
        </row>
        <row r="374">
          <cell r="A374">
            <v>1500</v>
          </cell>
          <cell r="C374" t="str">
            <v>ايداع بنكي</v>
          </cell>
        </row>
        <row r="375">
          <cell r="A375">
            <v>2000</v>
          </cell>
          <cell r="C375" t="str">
            <v>ايداع بنكي</v>
          </cell>
        </row>
        <row r="376">
          <cell r="A376">
            <v>2000</v>
          </cell>
          <cell r="C376" t="str">
            <v>ايداع بنكي</v>
          </cell>
        </row>
        <row r="377">
          <cell r="A377">
            <v>2000</v>
          </cell>
          <cell r="C377" t="str">
            <v>ايداع بنكي</v>
          </cell>
        </row>
        <row r="378">
          <cell r="A378">
            <v>2000</v>
          </cell>
          <cell r="C378" t="str">
            <v>ايداع بنكي</v>
          </cell>
        </row>
        <row r="379">
          <cell r="A379">
            <v>2000</v>
          </cell>
          <cell r="C379" t="str">
            <v>ايداع بنكي</v>
          </cell>
        </row>
        <row r="380">
          <cell r="A380">
            <v>1500</v>
          </cell>
          <cell r="C380" t="str">
            <v>ايداع بنكي</v>
          </cell>
        </row>
        <row r="381">
          <cell r="A381">
            <v>1500</v>
          </cell>
          <cell r="C381" t="str">
            <v>ايداع نقدي</v>
          </cell>
        </row>
        <row r="382">
          <cell r="A382">
            <v>4000</v>
          </cell>
          <cell r="C382" t="str">
            <v>ايداع نقدي</v>
          </cell>
        </row>
        <row r="383">
          <cell r="A383">
            <v>1500</v>
          </cell>
          <cell r="C383" t="str">
            <v>ايداع بنكي</v>
          </cell>
        </row>
        <row r="384">
          <cell r="A384">
            <v>1500</v>
          </cell>
          <cell r="C384" t="str">
            <v>ايداع بنكي</v>
          </cell>
        </row>
        <row r="385">
          <cell r="A385">
            <v>1500</v>
          </cell>
          <cell r="C385" t="str">
            <v>ايداع نقدي</v>
          </cell>
        </row>
        <row r="386">
          <cell r="A386">
            <v>26000</v>
          </cell>
          <cell r="C386" t="str">
            <v>ايداع نقدي</v>
          </cell>
        </row>
        <row r="387">
          <cell r="B387">
            <v>4200</v>
          </cell>
          <cell r="C387" t="str">
            <v>سحب نقدي</v>
          </cell>
        </row>
        <row r="388">
          <cell r="A388">
            <v>19000</v>
          </cell>
          <cell r="C388" t="str">
            <v>ايداع نقدي</v>
          </cell>
        </row>
        <row r="389">
          <cell r="B389">
            <v>1500</v>
          </cell>
          <cell r="C389" t="str">
            <v>سحب نقدي</v>
          </cell>
        </row>
        <row r="390">
          <cell r="A390">
            <v>1500</v>
          </cell>
          <cell r="C390" t="str">
            <v>ايداع نقدي</v>
          </cell>
        </row>
        <row r="391">
          <cell r="B391">
            <v>38000</v>
          </cell>
          <cell r="C391" t="str">
            <v>سحب نقدي</v>
          </cell>
        </row>
        <row r="392">
          <cell r="B392">
            <v>62000</v>
          </cell>
          <cell r="C392" t="str">
            <v>سحب نقدي</v>
          </cell>
        </row>
        <row r="393">
          <cell r="A393">
            <v>2500</v>
          </cell>
          <cell r="C393" t="str">
            <v>ايداع نقدي</v>
          </cell>
        </row>
        <row r="394">
          <cell r="A394">
            <v>1500</v>
          </cell>
          <cell r="C394" t="str">
            <v>ايداع نقدي</v>
          </cell>
        </row>
        <row r="395">
          <cell r="A395">
            <v>4000</v>
          </cell>
          <cell r="C395" t="str">
            <v>ايداع نقدي</v>
          </cell>
        </row>
        <row r="396">
          <cell r="A396">
            <v>1500</v>
          </cell>
          <cell r="C396" t="str">
            <v>ايداع نقدي</v>
          </cell>
        </row>
        <row r="397">
          <cell r="A397">
            <v>1700</v>
          </cell>
          <cell r="C397" t="str">
            <v>ايداع نقدي</v>
          </cell>
        </row>
        <row r="398">
          <cell r="A398">
            <v>1500</v>
          </cell>
          <cell r="C398" t="str">
            <v>ايداع نقدي</v>
          </cell>
        </row>
        <row r="399">
          <cell r="A399">
            <v>4000</v>
          </cell>
          <cell r="C399" t="str">
            <v>ايداع نقدي</v>
          </cell>
        </row>
        <row r="400">
          <cell r="B400">
            <v>220000</v>
          </cell>
          <cell r="C400" t="str">
            <v>سحب نقدي</v>
          </cell>
        </row>
        <row r="401">
          <cell r="A401">
            <v>5000</v>
          </cell>
          <cell r="C401" t="str">
            <v>ايداع بنكي</v>
          </cell>
        </row>
        <row r="402">
          <cell r="A402">
            <v>120000</v>
          </cell>
          <cell r="C402" t="str">
            <v>ايداع نقدي</v>
          </cell>
        </row>
        <row r="403">
          <cell r="A403">
            <v>19000</v>
          </cell>
          <cell r="C403" t="str">
            <v>ايداع بنكي</v>
          </cell>
        </row>
        <row r="404">
          <cell r="A404">
            <v>2000</v>
          </cell>
          <cell r="C404" t="str">
            <v>ايداع نقدي</v>
          </cell>
        </row>
        <row r="405">
          <cell r="A405">
            <v>9000</v>
          </cell>
          <cell r="C405" t="str">
            <v>ايداع نقدي</v>
          </cell>
        </row>
        <row r="406">
          <cell r="B406">
            <v>65000</v>
          </cell>
          <cell r="C406" t="str">
            <v>سحب نقدي</v>
          </cell>
        </row>
        <row r="407">
          <cell r="A407">
            <v>5000</v>
          </cell>
          <cell r="C407" t="str">
            <v>ايداع نقدي</v>
          </cell>
        </row>
        <row r="408">
          <cell r="A408">
            <v>4500</v>
          </cell>
          <cell r="C408" t="str">
            <v>ايداع نقدي</v>
          </cell>
        </row>
        <row r="409">
          <cell r="A409">
            <v>3000</v>
          </cell>
          <cell r="C409" t="str">
            <v>ايداع نقدي</v>
          </cell>
        </row>
        <row r="410">
          <cell r="A410">
            <v>1500</v>
          </cell>
          <cell r="C410" t="str">
            <v>ايداع نقدي</v>
          </cell>
        </row>
        <row r="411">
          <cell r="A411">
            <v>2500</v>
          </cell>
          <cell r="C411" t="str">
            <v>ايداع نقدي</v>
          </cell>
        </row>
        <row r="412">
          <cell r="A412">
            <v>1000</v>
          </cell>
          <cell r="C412" t="str">
            <v>ايداع نقدي</v>
          </cell>
        </row>
        <row r="413">
          <cell r="A413">
            <v>13500</v>
          </cell>
          <cell r="C413" t="str">
            <v>ايداع بنكي</v>
          </cell>
        </row>
        <row r="414">
          <cell r="A414">
            <v>5000</v>
          </cell>
          <cell r="C414" t="str">
            <v>ايداع بنكي</v>
          </cell>
        </row>
        <row r="415">
          <cell r="A415">
            <v>2000</v>
          </cell>
          <cell r="C415" t="str">
            <v>ايداع نقدي</v>
          </cell>
        </row>
        <row r="416">
          <cell r="B416">
            <v>65000</v>
          </cell>
          <cell r="C416" t="str">
            <v>سحب نقدي</v>
          </cell>
        </row>
        <row r="417">
          <cell r="B417">
            <v>7500</v>
          </cell>
          <cell r="C417" t="str">
            <v>سحب بنكي</v>
          </cell>
        </row>
        <row r="418">
          <cell r="B418">
            <v>3000</v>
          </cell>
          <cell r="C418" t="str">
            <v>سحب بنكي</v>
          </cell>
        </row>
        <row r="419">
          <cell r="B419">
            <v>138000</v>
          </cell>
          <cell r="C419" t="str">
            <v>سحب نقدي</v>
          </cell>
        </row>
        <row r="420">
          <cell r="A420">
            <v>3000</v>
          </cell>
          <cell r="C420" t="str">
            <v>ايداع نقدي</v>
          </cell>
        </row>
        <row r="421">
          <cell r="A421">
            <v>2500</v>
          </cell>
          <cell r="C421" t="str">
            <v>ايداع نقدي</v>
          </cell>
        </row>
        <row r="422">
          <cell r="A422">
            <v>2000</v>
          </cell>
          <cell r="C422" t="str">
            <v>ايداع نقدي</v>
          </cell>
        </row>
        <row r="423">
          <cell r="A423">
            <v>2000</v>
          </cell>
          <cell r="C423" t="str">
            <v>ايداع نقدي</v>
          </cell>
        </row>
        <row r="424">
          <cell r="A424">
            <v>6000</v>
          </cell>
          <cell r="C424" t="str">
            <v>ايداع نقدي</v>
          </cell>
        </row>
        <row r="425">
          <cell r="A425">
            <v>5000</v>
          </cell>
          <cell r="C425" t="str">
            <v>ايداع نقدي</v>
          </cell>
        </row>
        <row r="426">
          <cell r="A426">
            <v>2500</v>
          </cell>
          <cell r="C426" t="str">
            <v>ايداع نقدي</v>
          </cell>
        </row>
        <row r="427">
          <cell r="B427">
            <v>2500</v>
          </cell>
          <cell r="C427" t="str">
            <v>سحب نقدي</v>
          </cell>
        </row>
        <row r="428">
          <cell r="A428">
            <v>60000</v>
          </cell>
          <cell r="C428" t="str">
            <v>ايداع نقدي</v>
          </cell>
        </row>
        <row r="429">
          <cell r="B429">
            <v>9000</v>
          </cell>
          <cell r="C429" t="str">
            <v>سحب نقدي</v>
          </cell>
        </row>
        <row r="430">
          <cell r="A430">
            <v>2000</v>
          </cell>
          <cell r="C430" t="str">
            <v>ايداع بنكي</v>
          </cell>
        </row>
        <row r="431">
          <cell r="A431">
            <v>1500</v>
          </cell>
          <cell r="C431" t="str">
            <v>ايداع بنكي</v>
          </cell>
        </row>
        <row r="432">
          <cell r="A432">
            <v>1000</v>
          </cell>
          <cell r="C432" t="str">
            <v>ايداع نقدي</v>
          </cell>
        </row>
        <row r="433">
          <cell r="A433">
            <v>1500</v>
          </cell>
          <cell r="C433" t="str">
            <v>ايداع نقدي</v>
          </cell>
        </row>
        <row r="434">
          <cell r="A434">
            <v>1500</v>
          </cell>
          <cell r="C434" t="str">
            <v>ايداع نقدي</v>
          </cell>
        </row>
        <row r="435">
          <cell r="A435">
            <v>2000</v>
          </cell>
          <cell r="C435" t="str">
            <v>ايداع بنكي</v>
          </cell>
        </row>
        <row r="436">
          <cell r="A436">
            <v>2000</v>
          </cell>
          <cell r="C436" t="str">
            <v>ايداع نقدي</v>
          </cell>
        </row>
        <row r="437">
          <cell r="A437">
            <v>4000</v>
          </cell>
          <cell r="C437" t="str">
            <v>ايداع نقدي</v>
          </cell>
        </row>
        <row r="438">
          <cell r="A438">
            <v>4000</v>
          </cell>
          <cell r="C438" t="str">
            <v>ايداع بنكي</v>
          </cell>
        </row>
        <row r="439">
          <cell r="A439">
            <v>1500</v>
          </cell>
          <cell r="C439" t="str">
            <v>ايداع بنكي</v>
          </cell>
        </row>
        <row r="440">
          <cell r="A440">
            <v>1500</v>
          </cell>
          <cell r="C440" t="str">
            <v>ايداع بنكي</v>
          </cell>
        </row>
        <row r="441">
          <cell r="A441">
            <v>1500</v>
          </cell>
          <cell r="C441" t="str">
            <v>ايداع نقدي</v>
          </cell>
        </row>
        <row r="442">
          <cell r="A442">
            <v>2000</v>
          </cell>
          <cell r="C442" t="str">
            <v>ايداع نقدي</v>
          </cell>
        </row>
        <row r="443">
          <cell r="A443">
            <v>2000</v>
          </cell>
          <cell r="C443" t="str">
            <v>ايداع نقدي</v>
          </cell>
        </row>
        <row r="444">
          <cell r="A444">
            <v>2000</v>
          </cell>
          <cell r="C444" t="str">
            <v>ايداع بنكي</v>
          </cell>
        </row>
        <row r="445">
          <cell r="A445">
            <v>1500</v>
          </cell>
          <cell r="C445" t="str">
            <v>ايداع بنكي</v>
          </cell>
        </row>
        <row r="446">
          <cell r="A446">
            <v>1500</v>
          </cell>
          <cell r="C446" t="str">
            <v>ايداع نقدي</v>
          </cell>
        </row>
        <row r="447">
          <cell r="A447">
            <v>1500</v>
          </cell>
          <cell r="C447" t="str">
            <v>ايداع بنكي</v>
          </cell>
        </row>
        <row r="448">
          <cell r="A448">
            <v>2000</v>
          </cell>
          <cell r="C448" t="str">
            <v>ايداع بنكي</v>
          </cell>
        </row>
        <row r="449">
          <cell r="A449">
            <v>1500</v>
          </cell>
          <cell r="C449" t="str">
            <v>ايداع بنكي</v>
          </cell>
        </row>
        <row r="450">
          <cell r="A450">
            <v>1500</v>
          </cell>
          <cell r="C450" t="str">
            <v>ايداع بنكي</v>
          </cell>
        </row>
        <row r="451">
          <cell r="A451">
            <v>2000</v>
          </cell>
          <cell r="C451" t="str">
            <v>ايداع بنكي</v>
          </cell>
        </row>
        <row r="452">
          <cell r="A452">
            <v>2000</v>
          </cell>
          <cell r="C452" t="str">
            <v>ايداع بنكي</v>
          </cell>
        </row>
        <row r="453">
          <cell r="A453">
            <v>1500</v>
          </cell>
          <cell r="C453" t="str">
            <v>ايداع بنكي</v>
          </cell>
        </row>
        <row r="454">
          <cell r="A454">
            <v>2000</v>
          </cell>
          <cell r="C454" t="str">
            <v>ايداع بنكي</v>
          </cell>
        </row>
        <row r="455">
          <cell r="A455">
            <v>8000</v>
          </cell>
          <cell r="C455" t="str">
            <v>ايداع نقدي</v>
          </cell>
        </row>
        <row r="456">
          <cell r="A456">
            <v>1500</v>
          </cell>
          <cell r="C456" t="str">
            <v>ايداع نقدي</v>
          </cell>
        </row>
        <row r="457">
          <cell r="A457">
            <v>1000</v>
          </cell>
          <cell r="C457" t="str">
            <v>ايداع نقدي</v>
          </cell>
        </row>
        <row r="458">
          <cell r="A458">
            <v>1000</v>
          </cell>
          <cell r="C458" t="str">
            <v>ايداع نقدي</v>
          </cell>
        </row>
        <row r="459">
          <cell r="B459">
            <v>1000</v>
          </cell>
          <cell r="C459" t="str">
            <v>سحب نقدي</v>
          </cell>
        </row>
        <row r="460">
          <cell r="A460">
            <v>1500</v>
          </cell>
          <cell r="C460" t="str">
            <v>ايداع بنكي</v>
          </cell>
        </row>
        <row r="461">
          <cell r="A461">
            <v>1500</v>
          </cell>
          <cell r="C461" t="str">
            <v>ايداع بنكي</v>
          </cell>
        </row>
        <row r="462">
          <cell r="A462">
            <v>2000</v>
          </cell>
          <cell r="C462" t="str">
            <v>ايداع نقدي</v>
          </cell>
        </row>
        <row r="463">
          <cell r="A463">
            <v>1500</v>
          </cell>
          <cell r="C463" t="str">
            <v>ايداع نقدي</v>
          </cell>
        </row>
        <row r="464">
          <cell r="A464">
            <v>15000</v>
          </cell>
          <cell r="C464" t="str">
            <v>ايداع نقدي</v>
          </cell>
        </row>
        <row r="465">
          <cell r="B465">
            <v>13000</v>
          </cell>
          <cell r="C465" t="str">
            <v>سحب بنكي</v>
          </cell>
        </row>
        <row r="466">
          <cell r="A466">
            <v>5000</v>
          </cell>
          <cell r="C466" t="str">
            <v>ايداع بنكي</v>
          </cell>
        </row>
        <row r="467">
          <cell r="A467">
            <v>1500</v>
          </cell>
          <cell r="C467" t="str">
            <v>ايداع نقدي</v>
          </cell>
        </row>
        <row r="468">
          <cell r="A468">
            <v>1500</v>
          </cell>
          <cell r="C468" t="str">
            <v>ايداع نقدي</v>
          </cell>
        </row>
        <row r="469">
          <cell r="A469">
            <v>2000</v>
          </cell>
          <cell r="C469" t="str">
            <v>ايداع نقدي</v>
          </cell>
        </row>
        <row r="470">
          <cell r="A470">
            <v>2000</v>
          </cell>
          <cell r="C470" t="str">
            <v>ايداع نقدي</v>
          </cell>
        </row>
        <row r="471">
          <cell r="A471">
            <v>3000</v>
          </cell>
          <cell r="C471" t="str">
            <v>ايداع نقدي</v>
          </cell>
        </row>
        <row r="472">
          <cell r="A472">
            <v>1700</v>
          </cell>
          <cell r="C472" t="str">
            <v>ايداع نقدي</v>
          </cell>
        </row>
        <row r="473">
          <cell r="A473">
            <v>3500</v>
          </cell>
          <cell r="C473" t="str">
            <v>ايداع بنكي</v>
          </cell>
        </row>
        <row r="474">
          <cell r="A474">
            <v>1500</v>
          </cell>
          <cell r="C474" t="str">
            <v>ايداع بنكي</v>
          </cell>
        </row>
        <row r="475">
          <cell r="B475">
            <v>1400</v>
          </cell>
          <cell r="C475" t="str">
            <v>سحب نقدي</v>
          </cell>
        </row>
        <row r="476">
          <cell r="B476">
            <v>26600</v>
          </cell>
          <cell r="C476" t="str">
            <v>سحب بنكي</v>
          </cell>
        </row>
        <row r="477">
          <cell r="A477">
            <v>1500</v>
          </cell>
          <cell r="C477" t="str">
            <v>ايداع بنكي</v>
          </cell>
        </row>
        <row r="478">
          <cell r="A478">
            <v>7500</v>
          </cell>
          <cell r="C478" t="str">
            <v>ايداع نقدي</v>
          </cell>
        </row>
        <row r="479">
          <cell r="A479">
            <v>2500</v>
          </cell>
          <cell r="C479" t="str">
            <v>ايداع نقدي</v>
          </cell>
        </row>
        <row r="480">
          <cell r="A480">
            <v>1500</v>
          </cell>
          <cell r="C480" t="str">
            <v>ايداع نقدي</v>
          </cell>
        </row>
        <row r="481">
          <cell r="A481">
            <v>2000</v>
          </cell>
          <cell r="C481" t="str">
            <v>ايداع بنكي</v>
          </cell>
        </row>
        <row r="482">
          <cell r="A482">
            <v>2000</v>
          </cell>
          <cell r="C482" t="str">
            <v>ايداع بنكي</v>
          </cell>
        </row>
        <row r="483">
          <cell r="A483">
            <v>2000</v>
          </cell>
          <cell r="C483" t="str">
            <v>ايداع نقدي</v>
          </cell>
        </row>
        <row r="484">
          <cell r="B484">
            <v>41000</v>
          </cell>
          <cell r="C484" t="str">
            <v>سحب نقدي</v>
          </cell>
        </row>
        <row r="485">
          <cell r="B485">
            <v>400</v>
          </cell>
          <cell r="C485" t="str">
            <v>سحب نقدي</v>
          </cell>
        </row>
        <row r="486">
          <cell r="B486">
            <v>16000</v>
          </cell>
          <cell r="C486" t="str">
            <v>سحب نقدي</v>
          </cell>
        </row>
        <row r="487">
          <cell r="A487">
            <v>2000</v>
          </cell>
          <cell r="C487" t="str">
            <v>ايداع نقدي</v>
          </cell>
        </row>
        <row r="488">
          <cell r="A488">
            <v>220000</v>
          </cell>
          <cell r="C488" t="str">
            <v>ايداع نقدي</v>
          </cell>
        </row>
        <row r="489">
          <cell r="B489">
            <v>50000</v>
          </cell>
          <cell r="C489" t="str">
            <v>سحب نقدي</v>
          </cell>
        </row>
        <row r="490">
          <cell r="B490">
            <v>20000</v>
          </cell>
          <cell r="C490" t="str">
            <v>سحب نقدي</v>
          </cell>
        </row>
        <row r="491">
          <cell r="A491">
            <v>20000</v>
          </cell>
          <cell r="C491" t="str">
            <v>ايداع نقدي</v>
          </cell>
        </row>
        <row r="492">
          <cell r="B492">
            <v>4300</v>
          </cell>
          <cell r="C492" t="str">
            <v>سحب نقدي</v>
          </cell>
        </row>
        <row r="493">
          <cell r="B493">
            <v>15000</v>
          </cell>
          <cell r="C493" t="str">
            <v>سحب بنكي</v>
          </cell>
        </row>
        <row r="494">
          <cell r="A494">
            <v>2000</v>
          </cell>
          <cell r="C494" t="str">
            <v>ايداع نقدي</v>
          </cell>
        </row>
        <row r="495">
          <cell r="A495">
            <v>700</v>
          </cell>
          <cell r="C495" t="str">
            <v>ايداع نقدي</v>
          </cell>
        </row>
        <row r="496">
          <cell r="A496">
            <v>2000</v>
          </cell>
          <cell r="C496" t="str">
            <v>ايداع نقدي</v>
          </cell>
        </row>
        <row r="497">
          <cell r="A497">
            <v>1500</v>
          </cell>
          <cell r="C497" t="str">
            <v>ايداع نقدي</v>
          </cell>
        </row>
        <row r="498">
          <cell r="A498">
            <v>1450</v>
          </cell>
          <cell r="C498" t="str">
            <v>ايداع نقدي</v>
          </cell>
        </row>
        <row r="499">
          <cell r="A499">
            <v>1000</v>
          </cell>
          <cell r="C499" t="str">
            <v>ايداع نقدي</v>
          </cell>
        </row>
        <row r="500">
          <cell r="A500">
            <v>2500</v>
          </cell>
          <cell r="C500" t="str">
            <v>ايداع نقدي</v>
          </cell>
        </row>
        <row r="501">
          <cell r="A501">
            <v>2500</v>
          </cell>
          <cell r="C501" t="str">
            <v>ايداع نقدي</v>
          </cell>
        </row>
        <row r="502">
          <cell r="A502">
            <v>2000</v>
          </cell>
          <cell r="C502" t="str">
            <v>ايداع نقدي</v>
          </cell>
        </row>
        <row r="503">
          <cell r="A503">
            <v>2000</v>
          </cell>
          <cell r="C503" t="str">
            <v>ايداع نقدي</v>
          </cell>
        </row>
        <row r="504">
          <cell r="A504">
            <v>3000</v>
          </cell>
          <cell r="C504" t="str">
            <v>ايداع نقدي</v>
          </cell>
        </row>
        <row r="505">
          <cell r="B505">
            <v>10000</v>
          </cell>
          <cell r="C505" t="str">
            <v>سحب بنكي</v>
          </cell>
        </row>
        <row r="506">
          <cell r="B506">
            <v>29000</v>
          </cell>
          <cell r="C506" t="str">
            <v>سحب بنكي</v>
          </cell>
        </row>
        <row r="507">
          <cell r="A507">
            <v>8000</v>
          </cell>
          <cell r="C507" t="str">
            <v>ايداع نقدي</v>
          </cell>
        </row>
        <row r="508">
          <cell r="B508">
            <v>5000</v>
          </cell>
          <cell r="C508" t="str">
            <v>سحب بنكي</v>
          </cell>
        </row>
        <row r="509">
          <cell r="B509">
            <v>65000</v>
          </cell>
          <cell r="C509" t="str">
            <v>شراء</v>
          </cell>
        </row>
        <row r="510">
          <cell r="B510">
            <v>370</v>
          </cell>
          <cell r="C510" t="str">
            <v>سحب</v>
          </cell>
        </row>
        <row r="511">
          <cell r="A511">
            <v>1500</v>
          </cell>
          <cell r="C511" t="str">
            <v>ايداع بنكي</v>
          </cell>
        </row>
        <row r="512">
          <cell r="A512">
            <v>1500</v>
          </cell>
          <cell r="C512" t="str">
            <v>ايداع بنكي</v>
          </cell>
        </row>
        <row r="513">
          <cell r="A513">
            <v>3000</v>
          </cell>
          <cell r="C513" t="str">
            <v>ايداع بنكي</v>
          </cell>
        </row>
        <row r="514">
          <cell r="A514">
            <v>1500</v>
          </cell>
          <cell r="C514" t="str">
            <v>ايداع بنكي</v>
          </cell>
        </row>
        <row r="515">
          <cell r="A515">
            <v>1500</v>
          </cell>
          <cell r="C515" t="str">
            <v>ايداع بنكي</v>
          </cell>
        </row>
        <row r="516">
          <cell r="A516">
            <v>2000</v>
          </cell>
          <cell r="C516" t="str">
            <v>ايداع بنكي</v>
          </cell>
        </row>
        <row r="517">
          <cell r="A517">
            <v>2000</v>
          </cell>
          <cell r="C517" t="str">
            <v>ايداع بنكي</v>
          </cell>
        </row>
        <row r="518">
          <cell r="A518">
            <v>1500</v>
          </cell>
          <cell r="C518" t="str">
            <v>ايداع بنكي</v>
          </cell>
        </row>
        <row r="519">
          <cell r="A519">
            <v>2000</v>
          </cell>
          <cell r="C519" t="str">
            <v>ايداع بنكي</v>
          </cell>
        </row>
        <row r="520">
          <cell r="A520">
            <v>4000</v>
          </cell>
          <cell r="C520" t="str">
            <v>ايداع بنكي</v>
          </cell>
        </row>
        <row r="521">
          <cell r="A521">
            <v>1500</v>
          </cell>
          <cell r="C521" t="str">
            <v>ايداع بنكي</v>
          </cell>
        </row>
        <row r="522">
          <cell r="A522">
            <v>2000</v>
          </cell>
          <cell r="C522" t="str">
            <v>ايداع بنكي</v>
          </cell>
        </row>
        <row r="523">
          <cell r="A523">
            <v>1500</v>
          </cell>
          <cell r="C523" t="str">
            <v>ايداع بنكي</v>
          </cell>
        </row>
        <row r="524">
          <cell r="A524">
            <v>1000</v>
          </cell>
          <cell r="C524" t="str">
            <v>ايداع نقدي</v>
          </cell>
        </row>
        <row r="525">
          <cell r="A525">
            <v>500</v>
          </cell>
          <cell r="C525" t="str">
            <v>ايداع نقدي</v>
          </cell>
        </row>
        <row r="526">
          <cell r="A526">
            <v>1500</v>
          </cell>
          <cell r="C526" t="str">
            <v>ايداع نقدي</v>
          </cell>
        </row>
        <row r="527">
          <cell r="A527">
            <v>1500</v>
          </cell>
          <cell r="C527" t="str">
            <v>ايداع نقدي</v>
          </cell>
        </row>
        <row r="528">
          <cell r="A528">
            <v>2000</v>
          </cell>
          <cell r="C528" t="str">
            <v>ايداع نقدي</v>
          </cell>
        </row>
        <row r="529">
          <cell r="A529">
            <v>6000</v>
          </cell>
          <cell r="C529" t="str">
            <v>ايداع نقدي</v>
          </cell>
        </row>
        <row r="530">
          <cell r="A530">
            <v>1500</v>
          </cell>
          <cell r="C530" t="str">
            <v>ايداع نقدي</v>
          </cell>
        </row>
        <row r="531">
          <cell r="A531">
            <v>1500</v>
          </cell>
          <cell r="C531" t="str">
            <v>ايداع نقدي</v>
          </cell>
        </row>
        <row r="532">
          <cell r="A532">
            <v>2000</v>
          </cell>
          <cell r="C532" t="str">
            <v>ايداع نقدي</v>
          </cell>
        </row>
        <row r="533">
          <cell r="A533">
            <v>2000</v>
          </cell>
          <cell r="C533" t="str">
            <v>ايداع نقدي</v>
          </cell>
        </row>
        <row r="534">
          <cell r="A534">
            <v>1700</v>
          </cell>
          <cell r="C534" t="str">
            <v>ايداع نقدي</v>
          </cell>
        </row>
        <row r="535">
          <cell r="A535">
            <v>1500</v>
          </cell>
          <cell r="C535" t="str">
            <v>ايداع نقدي</v>
          </cell>
        </row>
        <row r="536">
          <cell r="A536">
            <v>3000</v>
          </cell>
          <cell r="C536" t="str">
            <v>ايداع نقدي</v>
          </cell>
        </row>
        <row r="537">
          <cell r="A537">
            <v>1500</v>
          </cell>
          <cell r="C537" t="str">
            <v>ايداع نقدي</v>
          </cell>
        </row>
        <row r="538">
          <cell r="A538">
            <v>1500</v>
          </cell>
          <cell r="C538" t="str">
            <v>ايداع نقدي</v>
          </cell>
        </row>
        <row r="539">
          <cell r="A539">
            <v>1500</v>
          </cell>
          <cell r="C539" t="str">
            <v>ايداع نقدي</v>
          </cell>
        </row>
        <row r="540">
          <cell r="A540">
            <v>1500</v>
          </cell>
          <cell r="C540" t="str">
            <v>ايداع نقدي</v>
          </cell>
        </row>
        <row r="541">
          <cell r="A541">
            <v>2000</v>
          </cell>
          <cell r="C541" t="str">
            <v>ايداع نقدي</v>
          </cell>
        </row>
        <row r="542">
          <cell r="A542">
            <v>2000</v>
          </cell>
          <cell r="C542" t="str">
            <v>ايداع نقدي</v>
          </cell>
        </row>
        <row r="543">
          <cell r="A543">
            <v>1500</v>
          </cell>
          <cell r="C543" t="str">
            <v>ايداع بنكي</v>
          </cell>
        </row>
        <row r="544">
          <cell r="A544">
            <v>1500</v>
          </cell>
          <cell r="C544" t="str">
            <v>ايداع بنكي</v>
          </cell>
        </row>
        <row r="545">
          <cell r="A545">
            <v>2000</v>
          </cell>
          <cell r="C545" t="str">
            <v>ايداع نقدي</v>
          </cell>
        </row>
        <row r="546">
          <cell r="A546">
            <v>2000</v>
          </cell>
          <cell r="C546" t="str">
            <v>ايداع بنكي</v>
          </cell>
        </row>
        <row r="547">
          <cell r="A547">
            <v>2000</v>
          </cell>
          <cell r="C547" t="str">
            <v>ايداع نقدي</v>
          </cell>
        </row>
        <row r="548">
          <cell r="A548">
            <v>2000</v>
          </cell>
          <cell r="C548" t="str">
            <v>ايداع نقدي</v>
          </cell>
        </row>
        <row r="549">
          <cell r="A549">
            <v>5000</v>
          </cell>
          <cell r="C549" t="str">
            <v>ايداع نقدي</v>
          </cell>
        </row>
        <row r="550">
          <cell r="B550">
            <v>50000</v>
          </cell>
          <cell r="C550" t="str">
            <v>سحب نقدي</v>
          </cell>
        </row>
        <row r="551">
          <cell r="A551">
            <v>3500</v>
          </cell>
          <cell r="C551" t="str">
            <v>ايداع بنكي</v>
          </cell>
        </row>
        <row r="552">
          <cell r="B552">
            <v>20500</v>
          </cell>
          <cell r="C552" t="str">
            <v>سحب نقدي</v>
          </cell>
        </row>
        <row r="553">
          <cell r="A553">
            <v>2000</v>
          </cell>
          <cell r="C553" t="str">
            <v>ايداع بنكي</v>
          </cell>
        </row>
        <row r="554">
          <cell r="A554">
            <v>1500</v>
          </cell>
          <cell r="C554" t="str">
            <v>ايداع بنكي</v>
          </cell>
        </row>
        <row r="555">
          <cell r="A555">
            <v>5000</v>
          </cell>
          <cell r="C555" t="str">
            <v>ايداع بنكي</v>
          </cell>
        </row>
        <row r="556">
          <cell r="A556">
            <v>7500</v>
          </cell>
          <cell r="C556" t="str">
            <v>ايداع بنكي</v>
          </cell>
        </row>
        <row r="557">
          <cell r="A557">
            <v>2000</v>
          </cell>
          <cell r="C557" t="str">
            <v>ايداع بنكي</v>
          </cell>
        </row>
        <row r="558">
          <cell r="A558">
            <v>7500</v>
          </cell>
          <cell r="C558" t="str">
            <v>ايداع نقدي</v>
          </cell>
        </row>
        <row r="559">
          <cell r="A559">
            <v>4000</v>
          </cell>
          <cell r="C559" t="str">
            <v>ايداع نقدي</v>
          </cell>
        </row>
        <row r="560">
          <cell r="B560">
            <v>21500</v>
          </cell>
          <cell r="C560" t="str">
            <v>سحب نقدي</v>
          </cell>
        </row>
        <row r="561">
          <cell r="A561">
            <v>3000</v>
          </cell>
          <cell r="C561" t="str">
            <v>ايداع نقدي</v>
          </cell>
        </row>
        <row r="562">
          <cell r="A562">
            <v>2500</v>
          </cell>
          <cell r="C562" t="str">
            <v>ايداع نقدي</v>
          </cell>
        </row>
        <row r="563">
          <cell r="A563">
            <v>3000</v>
          </cell>
          <cell r="C563" t="str">
            <v>ايداع نقدي</v>
          </cell>
        </row>
        <row r="564">
          <cell r="B564">
            <v>1089350</v>
          </cell>
          <cell r="C564" t="str">
            <v xml:space="preserve">سحب </v>
          </cell>
        </row>
        <row r="565">
          <cell r="B565">
            <v>5000</v>
          </cell>
          <cell r="C565" t="str">
            <v xml:space="preserve">سحب </v>
          </cell>
        </row>
        <row r="566">
          <cell r="B566">
            <v>35000</v>
          </cell>
          <cell r="C566" t="str">
            <v>سحب نقدي</v>
          </cell>
        </row>
        <row r="567">
          <cell r="A567">
            <v>2000</v>
          </cell>
          <cell r="C567" t="str">
            <v>ايداع بنكي</v>
          </cell>
        </row>
        <row r="568">
          <cell r="A568">
            <v>2500</v>
          </cell>
          <cell r="C568" t="str">
            <v>ايداع نقدي</v>
          </cell>
        </row>
        <row r="569">
          <cell r="A569">
            <v>1500</v>
          </cell>
          <cell r="C569" t="str">
            <v>ايداع نقدي</v>
          </cell>
        </row>
        <row r="570">
          <cell r="A570">
            <v>1200</v>
          </cell>
          <cell r="C570" t="str">
            <v>ايداع نقدي</v>
          </cell>
        </row>
        <row r="571">
          <cell r="A571">
            <v>1500</v>
          </cell>
          <cell r="C571" t="str">
            <v>ايداع نقدي</v>
          </cell>
        </row>
        <row r="572">
          <cell r="A572">
            <v>1000</v>
          </cell>
          <cell r="C572" t="str">
            <v>ايداع نقدي</v>
          </cell>
        </row>
        <row r="573">
          <cell r="A573">
            <v>1500</v>
          </cell>
          <cell r="C573" t="str">
            <v>ايداع نقدي</v>
          </cell>
        </row>
        <row r="574">
          <cell r="A574">
            <v>2000</v>
          </cell>
          <cell r="C574" t="str">
            <v>ايداع نقدي</v>
          </cell>
        </row>
        <row r="575">
          <cell r="A575">
            <v>2000</v>
          </cell>
          <cell r="C575" t="str">
            <v>ايداع نقدي</v>
          </cell>
        </row>
        <row r="576">
          <cell r="A576">
            <v>2000</v>
          </cell>
          <cell r="C576" t="str">
            <v>ايداع نقدي</v>
          </cell>
        </row>
        <row r="577">
          <cell r="A577">
            <v>3000</v>
          </cell>
          <cell r="C577" t="str">
            <v>ايداع نقدي</v>
          </cell>
        </row>
        <row r="578">
          <cell r="A578">
            <v>1500</v>
          </cell>
          <cell r="C578" t="str">
            <v>ايداع نقدي</v>
          </cell>
        </row>
        <row r="579">
          <cell r="B579">
            <v>7000</v>
          </cell>
          <cell r="C579" t="str">
            <v>سحب نقدي</v>
          </cell>
        </row>
        <row r="580">
          <cell r="B580">
            <v>3327</v>
          </cell>
          <cell r="C580" t="str">
            <v>سحب</v>
          </cell>
        </row>
        <row r="581">
          <cell r="B581">
            <v>63000</v>
          </cell>
          <cell r="C581" t="str">
            <v>سحب</v>
          </cell>
        </row>
        <row r="582">
          <cell r="A582">
            <v>1500</v>
          </cell>
          <cell r="C582" t="str">
            <v>ايداع بنكي</v>
          </cell>
        </row>
        <row r="583">
          <cell r="A583">
            <v>1500</v>
          </cell>
          <cell r="C583" t="str">
            <v>ايداع بنكي</v>
          </cell>
        </row>
        <row r="584">
          <cell r="A584">
            <v>1500</v>
          </cell>
          <cell r="C584" t="str">
            <v>ايداع بنكي</v>
          </cell>
        </row>
        <row r="585">
          <cell r="A585">
            <v>3000</v>
          </cell>
          <cell r="C585" t="str">
            <v>ايداع بنكي</v>
          </cell>
        </row>
        <row r="586">
          <cell r="A586">
            <v>12000</v>
          </cell>
          <cell r="C586" t="str">
            <v>ايداع نقدي</v>
          </cell>
        </row>
        <row r="587">
          <cell r="A587">
            <v>2000</v>
          </cell>
          <cell r="C587" t="str">
            <v>ايداع نقدي</v>
          </cell>
        </row>
        <row r="588">
          <cell r="A588">
            <v>4000</v>
          </cell>
          <cell r="C588" t="str">
            <v>ايداع نقدي</v>
          </cell>
        </row>
        <row r="589">
          <cell r="A589">
            <v>1000</v>
          </cell>
          <cell r="C589" t="str">
            <v>ايداع نقدي</v>
          </cell>
        </row>
        <row r="590">
          <cell r="A590">
            <v>1000</v>
          </cell>
          <cell r="C590" t="str">
            <v>ايداع نقدي</v>
          </cell>
        </row>
        <row r="591">
          <cell r="A591">
            <v>1500</v>
          </cell>
          <cell r="C591" t="str">
            <v>ايداع نقدي</v>
          </cell>
        </row>
        <row r="592">
          <cell r="A592">
            <v>5000</v>
          </cell>
          <cell r="C592" t="str">
            <v>ايداع نقدي</v>
          </cell>
        </row>
        <row r="593">
          <cell r="A593">
            <v>1500</v>
          </cell>
          <cell r="C593" t="str">
            <v>ايداع نقدي</v>
          </cell>
        </row>
        <row r="594">
          <cell r="A594">
            <v>1500</v>
          </cell>
          <cell r="C594" t="str">
            <v>ايداع نقدي</v>
          </cell>
        </row>
        <row r="595">
          <cell r="A595">
            <v>1500</v>
          </cell>
          <cell r="C595" t="str">
            <v>ايداع نقدي</v>
          </cell>
        </row>
        <row r="596">
          <cell r="A596">
            <v>1500</v>
          </cell>
          <cell r="C596" t="str">
            <v>ايداع نقدي</v>
          </cell>
        </row>
        <row r="597">
          <cell r="A597">
            <v>1500</v>
          </cell>
          <cell r="C597" t="str">
            <v>ايداع نقدي</v>
          </cell>
        </row>
        <row r="598">
          <cell r="A598">
            <v>1500</v>
          </cell>
          <cell r="C598" t="str">
            <v>ايداع بنكي</v>
          </cell>
        </row>
        <row r="599">
          <cell r="A599">
            <v>2000</v>
          </cell>
          <cell r="C599" t="str">
            <v>ايداع بنكي</v>
          </cell>
        </row>
        <row r="600">
          <cell r="A600">
            <v>2000</v>
          </cell>
          <cell r="C600" t="str">
            <v>ايداع بنكي</v>
          </cell>
        </row>
        <row r="601">
          <cell r="A601">
            <v>4000</v>
          </cell>
          <cell r="C601" t="str">
            <v>ايداع بنكي</v>
          </cell>
        </row>
        <row r="602">
          <cell r="A602">
            <v>2000</v>
          </cell>
          <cell r="C602" t="str">
            <v>ايداع بنكي</v>
          </cell>
        </row>
        <row r="603">
          <cell r="A603">
            <v>1500</v>
          </cell>
          <cell r="C603" t="str">
            <v>ايداع بنكي</v>
          </cell>
        </row>
        <row r="604">
          <cell r="A604">
            <v>1000</v>
          </cell>
          <cell r="C604" t="str">
            <v>ايداع بنكي</v>
          </cell>
        </row>
        <row r="605">
          <cell r="A605">
            <v>2000</v>
          </cell>
          <cell r="C605" t="str">
            <v>ايداع بنكي</v>
          </cell>
        </row>
        <row r="606">
          <cell r="A606">
            <v>1500</v>
          </cell>
          <cell r="C606" t="str">
            <v>ايداع بنكي</v>
          </cell>
        </row>
        <row r="607">
          <cell r="A607">
            <v>2000</v>
          </cell>
          <cell r="C607" t="str">
            <v>ايداع بنكي</v>
          </cell>
        </row>
        <row r="608">
          <cell r="A608">
            <v>1500</v>
          </cell>
          <cell r="C608" t="str">
            <v>ايداع بنكي</v>
          </cell>
        </row>
        <row r="609">
          <cell r="A609">
            <v>2000</v>
          </cell>
          <cell r="C609" t="str">
            <v>ايداع بنكي</v>
          </cell>
        </row>
        <row r="610">
          <cell r="A610">
            <v>1350</v>
          </cell>
          <cell r="C610" t="str">
            <v>ايداع بنكي</v>
          </cell>
        </row>
        <row r="611">
          <cell r="A611">
            <v>2000</v>
          </cell>
          <cell r="C611" t="str">
            <v>ايداع بنكي</v>
          </cell>
        </row>
        <row r="612">
          <cell r="A612">
            <v>2000</v>
          </cell>
          <cell r="C612" t="str">
            <v>ايداع بنكي</v>
          </cell>
        </row>
        <row r="613">
          <cell r="A613">
            <v>3000</v>
          </cell>
          <cell r="C613" t="str">
            <v>ايداع نقدي</v>
          </cell>
        </row>
        <row r="614">
          <cell r="A614">
            <v>1500</v>
          </cell>
          <cell r="C614" t="str">
            <v>ايداع نقدي</v>
          </cell>
        </row>
        <row r="615">
          <cell r="A615">
            <v>1500</v>
          </cell>
          <cell r="C615" t="str">
            <v>ايداع نقدي</v>
          </cell>
        </row>
        <row r="616">
          <cell r="A616">
            <v>1700</v>
          </cell>
          <cell r="C616" t="str">
            <v>ايداع نقدي</v>
          </cell>
        </row>
        <row r="617">
          <cell r="A617">
            <v>3000</v>
          </cell>
          <cell r="C617" t="str">
            <v>ايداع نقدي</v>
          </cell>
        </row>
        <row r="618">
          <cell r="A618">
            <v>2000</v>
          </cell>
          <cell r="C618" t="str">
            <v>ايداع نقدي</v>
          </cell>
        </row>
        <row r="619">
          <cell r="A619">
            <v>1000</v>
          </cell>
          <cell r="C619" t="str">
            <v>ايداع نقدي</v>
          </cell>
        </row>
        <row r="620">
          <cell r="A620">
            <v>11000</v>
          </cell>
          <cell r="C620" t="str">
            <v>ايداع نقدي</v>
          </cell>
        </row>
        <row r="621">
          <cell r="A621">
            <v>1500</v>
          </cell>
          <cell r="C621" t="str">
            <v>ايداع نقدي</v>
          </cell>
        </row>
        <row r="622">
          <cell r="A622">
            <v>1000</v>
          </cell>
          <cell r="C622" t="str">
            <v>ايداع نقدي</v>
          </cell>
        </row>
        <row r="623">
          <cell r="A623">
            <v>2000</v>
          </cell>
          <cell r="C623" t="str">
            <v>ايداع نقدي</v>
          </cell>
        </row>
        <row r="624">
          <cell r="A624">
            <v>6000</v>
          </cell>
          <cell r="C624" t="str">
            <v>ايداع نقدي</v>
          </cell>
        </row>
        <row r="625">
          <cell r="A625">
            <v>2000</v>
          </cell>
          <cell r="C625" t="str">
            <v>ايداع نقدي</v>
          </cell>
        </row>
        <row r="626">
          <cell r="A626">
            <v>1500</v>
          </cell>
          <cell r="C626" t="str">
            <v>ايداع نقدي</v>
          </cell>
        </row>
        <row r="627">
          <cell r="A627">
            <v>1500</v>
          </cell>
          <cell r="C627" t="str">
            <v>ايداع نقدي</v>
          </cell>
        </row>
        <row r="628">
          <cell r="A628">
            <v>2000</v>
          </cell>
          <cell r="C628" t="str">
            <v>ايداع بنكي</v>
          </cell>
        </row>
        <row r="629">
          <cell r="A629">
            <v>2000</v>
          </cell>
          <cell r="C629" t="str">
            <v>ايداع بنكي</v>
          </cell>
        </row>
        <row r="630">
          <cell r="A630">
            <v>5000</v>
          </cell>
          <cell r="C630" t="str">
            <v>ايداع بنكي</v>
          </cell>
        </row>
        <row r="631">
          <cell r="A631">
            <v>3500</v>
          </cell>
          <cell r="C631" t="str">
            <v>ايداع بنكي</v>
          </cell>
        </row>
        <row r="632">
          <cell r="A632">
            <v>1500</v>
          </cell>
          <cell r="C632" t="str">
            <v>ايداع بنكي</v>
          </cell>
        </row>
        <row r="633">
          <cell r="A633">
            <v>1500</v>
          </cell>
          <cell r="C633" t="str">
            <v>ايداع بنكي</v>
          </cell>
        </row>
        <row r="634">
          <cell r="A634">
            <v>1500</v>
          </cell>
          <cell r="C634" t="str">
            <v>ايداع بنكي</v>
          </cell>
        </row>
        <row r="635">
          <cell r="A635">
            <v>96900</v>
          </cell>
          <cell r="C635" t="str">
            <v>ايداع بنكي</v>
          </cell>
        </row>
        <row r="636">
          <cell r="A636">
            <v>-345000</v>
          </cell>
        </row>
        <row r="637">
          <cell r="A637">
            <v>74900</v>
          </cell>
        </row>
        <row r="638">
          <cell r="A638">
            <v>-17120</v>
          </cell>
        </row>
        <row r="639">
          <cell r="A639">
            <v>3327</v>
          </cell>
          <cell r="C639" t="str">
            <v>ايداع نقدي</v>
          </cell>
        </row>
        <row r="640">
          <cell r="A640">
            <v>2500</v>
          </cell>
          <cell r="C640" t="str">
            <v>ايداع نقدي</v>
          </cell>
        </row>
        <row r="641">
          <cell r="A641">
            <v>80000</v>
          </cell>
          <cell r="C641" t="str">
            <v>ايداع نقدي</v>
          </cell>
        </row>
        <row r="642">
          <cell r="A642">
            <v>15000</v>
          </cell>
          <cell r="C642" t="str">
            <v>ايداع نقدي</v>
          </cell>
        </row>
        <row r="643">
          <cell r="A643">
            <v>27000</v>
          </cell>
          <cell r="C643" t="str">
            <v>ايداع نقدي</v>
          </cell>
        </row>
        <row r="644">
          <cell r="B644">
            <v>50000</v>
          </cell>
          <cell r="C644" t="str">
            <v>سحب نقدي</v>
          </cell>
        </row>
        <row r="645">
          <cell r="B645">
            <v>45000</v>
          </cell>
          <cell r="C645" t="str">
            <v>سحب نقدي</v>
          </cell>
        </row>
        <row r="646">
          <cell r="A646">
            <v>10000</v>
          </cell>
          <cell r="C646" t="str">
            <v>ايداع نقدي</v>
          </cell>
        </row>
        <row r="647">
          <cell r="A647">
            <v>5000</v>
          </cell>
          <cell r="C647" t="str">
            <v>ايداع نقدي</v>
          </cell>
        </row>
        <row r="648">
          <cell r="A648">
            <v>150</v>
          </cell>
          <cell r="C648" t="str">
            <v>ايداع نقدي</v>
          </cell>
        </row>
        <row r="649">
          <cell r="A649">
            <v>150</v>
          </cell>
          <cell r="C649" t="str">
            <v>ايداع نقدي</v>
          </cell>
        </row>
        <row r="651">
          <cell r="A651">
            <v>2500</v>
          </cell>
          <cell r="C651" t="str">
            <v>ايداع نقدي</v>
          </cell>
        </row>
        <row r="652">
          <cell r="A652">
            <v>2000</v>
          </cell>
          <cell r="C652" t="str">
            <v>ايداع نقدي</v>
          </cell>
        </row>
        <row r="653">
          <cell r="A653">
            <v>4500</v>
          </cell>
          <cell r="C653" t="str">
            <v>ايداع نقدي</v>
          </cell>
        </row>
        <row r="654">
          <cell r="A654">
            <v>2000</v>
          </cell>
          <cell r="C654" t="str">
            <v>ايداع نقدي</v>
          </cell>
        </row>
        <row r="655">
          <cell r="A655">
            <v>2000</v>
          </cell>
          <cell r="C655" t="str">
            <v>ايداع نقدي</v>
          </cell>
        </row>
        <row r="656">
          <cell r="A656">
            <v>2000</v>
          </cell>
          <cell r="C656" t="str">
            <v>ايداع نقدي</v>
          </cell>
        </row>
        <row r="657">
          <cell r="A657">
            <v>5000</v>
          </cell>
          <cell r="C657" t="str">
            <v>ايداع نقدي</v>
          </cell>
        </row>
        <row r="658">
          <cell r="A658">
            <v>7500</v>
          </cell>
          <cell r="C658" t="str">
            <v>ايداع نقدي</v>
          </cell>
        </row>
        <row r="659">
          <cell r="A659">
            <v>2500</v>
          </cell>
          <cell r="C659" t="str">
            <v>ايداع نقدي</v>
          </cell>
        </row>
        <row r="660">
          <cell r="A660">
            <v>2000</v>
          </cell>
          <cell r="C660" t="str">
            <v>ايداع نقدي</v>
          </cell>
        </row>
        <row r="661">
          <cell r="A661">
            <v>1500</v>
          </cell>
          <cell r="C661" t="str">
            <v>ايداع نقدي</v>
          </cell>
        </row>
        <row r="662">
          <cell r="A662">
            <v>1200</v>
          </cell>
          <cell r="C662" t="str">
            <v>ايداع نقدي</v>
          </cell>
        </row>
        <row r="663">
          <cell r="A663">
            <v>1500</v>
          </cell>
          <cell r="C663" t="str">
            <v>ايداع نقدي</v>
          </cell>
        </row>
        <row r="664">
          <cell r="A664">
            <v>3000</v>
          </cell>
          <cell r="C664" t="str">
            <v>ايداع نقدي</v>
          </cell>
        </row>
        <row r="665">
          <cell r="A665">
            <v>700</v>
          </cell>
          <cell r="C665" t="str">
            <v>ايداع نقدي</v>
          </cell>
        </row>
        <row r="666">
          <cell r="A666">
            <v>2000</v>
          </cell>
          <cell r="C666" t="str">
            <v>ايداع بنكي</v>
          </cell>
        </row>
        <row r="667">
          <cell r="A667">
            <v>2000</v>
          </cell>
          <cell r="C667" t="str">
            <v>ايداع نقدي</v>
          </cell>
        </row>
        <row r="668">
          <cell r="A668">
            <v>7000</v>
          </cell>
          <cell r="C668" t="str">
            <v>ايداع نقدي</v>
          </cell>
        </row>
        <row r="669">
          <cell r="B669">
            <v>11900</v>
          </cell>
          <cell r="C669" t="str">
            <v>سحب بنكي</v>
          </cell>
        </row>
        <row r="670">
          <cell r="B670">
            <v>255000</v>
          </cell>
          <cell r="C670" t="str">
            <v>شراء</v>
          </cell>
        </row>
        <row r="671">
          <cell r="A671">
            <v>100000</v>
          </cell>
          <cell r="C671" t="str">
            <v>ايداع بنكي</v>
          </cell>
        </row>
        <row r="672">
          <cell r="A672">
            <v>10350</v>
          </cell>
          <cell r="C672" t="str">
            <v>ايداع نقدي</v>
          </cell>
        </row>
        <row r="673">
          <cell r="A673">
            <v>3000</v>
          </cell>
          <cell r="C673" t="str">
            <v>ايداع نقدي</v>
          </cell>
        </row>
        <row r="674">
          <cell r="A674">
            <v>2000</v>
          </cell>
          <cell r="C674" t="str">
            <v>ايداع نقدي</v>
          </cell>
        </row>
        <row r="675">
          <cell r="A675">
            <v>2000</v>
          </cell>
          <cell r="C675" t="str">
            <v>ايداع نقدي</v>
          </cell>
        </row>
        <row r="676">
          <cell r="A676">
            <v>2000</v>
          </cell>
          <cell r="C676" t="str">
            <v>ايداع نقدي</v>
          </cell>
        </row>
        <row r="677">
          <cell r="A677">
            <v>2000</v>
          </cell>
          <cell r="C677" t="str">
            <v>ايداع نقدي</v>
          </cell>
        </row>
        <row r="678">
          <cell r="B678">
            <v>20000</v>
          </cell>
          <cell r="C678" t="str">
            <v>سحب نقدي</v>
          </cell>
        </row>
        <row r="679">
          <cell r="A679">
            <v>116850</v>
          </cell>
          <cell r="C679" t="str">
            <v>ايداع نقدي</v>
          </cell>
        </row>
        <row r="680">
          <cell r="A680">
            <v>1150</v>
          </cell>
          <cell r="C680" t="str">
            <v>ايداع نقدي</v>
          </cell>
        </row>
        <row r="681">
          <cell r="A681">
            <v>36000</v>
          </cell>
          <cell r="C681" t="str">
            <v>ايداع نقدي</v>
          </cell>
        </row>
        <row r="682">
          <cell r="A682">
            <v>1550</v>
          </cell>
          <cell r="C682" t="str">
            <v>ايداع نقدي</v>
          </cell>
        </row>
        <row r="683">
          <cell r="A683">
            <v>1000</v>
          </cell>
          <cell r="C683" t="str">
            <v>ايداع نقدي</v>
          </cell>
        </row>
        <row r="684">
          <cell r="A684">
            <v>2000</v>
          </cell>
          <cell r="C684" t="str">
            <v>ايداع نقدي</v>
          </cell>
        </row>
        <row r="685">
          <cell r="A685">
            <v>2000</v>
          </cell>
          <cell r="C685" t="str">
            <v>ايداع نقدي</v>
          </cell>
        </row>
        <row r="686">
          <cell r="A686">
            <v>1500</v>
          </cell>
          <cell r="C686" t="str">
            <v>ايداع نقدي</v>
          </cell>
        </row>
        <row r="687">
          <cell r="A687">
            <v>2000</v>
          </cell>
          <cell r="C687" t="str">
            <v>ايداع نقدي</v>
          </cell>
        </row>
        <row r="688">
          <cell r="A688">
            <v>1500</v>
          </cell>
          <cell r="C688" t="str">
            <v>ايداع نقدي</v>
          </cell>
        </row>
        <row r="689">
          <cell r="A689">
            <v>3500</v>
          </cell>
          <cell r="C689" t="str">
            <v>ايداع نقدي</v>
          </cell>
        </row>
        <row r="690">
          <cell r="A690">
            <v>1500</v>
          </cell>
          <cell r="C690" t="str">
            <v>ايداع نقدي</v>
          </cell>
        </row>
        <row r="691">
          <cell r="A691">
            <v>950</v>
          </cell>
          <cell r="C691" t="str">
            <v>ايداع نقدي</v>
          </cell>
        </row>
        <row r="692">
          <cell r="A692">
            <v>1000</v>
          </cell>
          <cell r="C692" t="str">
            <v>ايداع نقدي</v>
          </cell>
        </row>
        <row r="693">
          <cell r="A693">
            <v>1000</v>
          </cell>
          <cell r="C693" t="str">
            <v>ايداع نقدي</v>
          </cell>
        </row>
        <row r="694">
          <cell r="A694">
            <v>2000</v>
          </cell>
          <cell r="C694" t="str">
            <v>ايداع نقدي</v>
          </cell>
        </row>
        <row r="695">
          <cell r="A695">
            <v>1500</v>
          </cell>
          <cell r="C695" t="str">
            <v>ايداع نقدي</v>
          </cell>
        </row>
        <row r="696">
          <cell r="A696">
            <v>1500</v>
          </cell>
          <cell r="C696" t="str">
            <v>ايداع نقدي</v>
          </cell>
        </row>
        <row r="697">
          <cell r="A697">
            <v>1500</v>
          </cell>
          <cell r="C697" t="str">
            <v>ايداع نقدي</v>
          </cell>
        </row>
        <row r="698">
          <cell r="A698">
            <v>2000</v>
          </cell>
          <cell r="C698" t="str">
            <v>ايداع نقدي</v>
          </cell>
        </row>
        <row r="699">
          <cell r="A699">
            <v>2000</v>
          </cell>
          <cell r="C699" t="str">
            <v>ايداع نقدي</v>
          </cell>
        </row>
        <row r="700">
          <cell r="A700">
            <v>2000</v>
          </cell>
          <cell r="C700" t="str">
            <v>ايداع نقدي</v>
          </cell>
        </row>
        <row r="701">
          <cell r="A701">
            <v>2000</v>
          </cell>
          <cell r="C701" t="str">
            <v>ايداع نقدي</v>
          </cell>
        </row>
        <row r="702">
          <cell r="A702">
            <v>1500</v>
          </cell>
          <cell r="C702" t="str">
            <v>ايداع نقدي</v>
          </cell>
        </row>
        <row r="703">
          <cell r="A703">
            <v>2000</v>
          </cell>
          <cell r="C703" t="str">
            <v>ايداع نقدي</v>
          </cell>
        </row>
        <row r="704">
          <cell r="A704">
            <v>2000</v>
          </cell>
          <cell r="C704" t="str">
            <v>ايداع نقدي</v>
          </cell>
        </row>
        <row r="705">
          <cell r="A705">
            <v>2000</v>
          </cell>
          <cell r="C705" t="str">
            <v>ايداع نقدي</v>
          </cell>
        </row>
        <row r="706">
          <cell r="A706">
            <v>1500</v>
          </cell>
          <cell r="C706" t="str">
            <v>ايداع نقدي</v>
          </cell>
        </row>
        <row r="707">
          <cell r="A707">
            <v>3000</v>
          </cell>
          <cell r="C707" t="str">
            <v>ايداع نقدي</v>
          </cell>
        </row>
        <row r="708">
          <cell r="A708">
            <v>2000</v>
          </cell>
          <cell r="C708" t="str">
            <v>ايداع نقدي</v>
          </cell>
        </row>
        <row r="709">
          <cell r="A709">
            <v>4000</v>
          </cell>
          <cell r="C709" t="str">
            <v>ايداع نقدي</v>
          </cell>
        </row>
        <row r="710">
          <cell r="A710">
            <v>1500</v>
          </cell>
          <cell r="C710" t="str">
            <v>ايداع نقدي</v>
          </cell>
        </row>
        <row r="711">
          <cell r="A711">
            <v>2000</v>
          </cell>
          <cell r="C711" t="str">
            <v>ايداع نقدي</v>
          </cell>
        </row>
        <row r="712">
          <cell r="A712">
            <v>1000</v>
          </cell>
          <cell r="C712" t="str">
            <v>ايداع نقدي</v>
          </cell>
        </row>
        <row r="713">
          <cell r="A713">
            <v>1500</v>
          </cell>
          <cell r="C713" t="str">
            <v>ايداع نقدي</v>
          </cell>
        </row>
        <row r="714">
          <cell r="A714">
            <v>1500</v>
          </cell>
          <cell r="C714" t="str">
            <v>ايداع نقدي</v>
          </cell>
        </row>
        <row r="715">
          <cell r="A715">
            <v>2000</v>
          </cell>
          <cell r="C715" t="str">
            <v>ايداع نقدي</v>
          </cell>
        </row>
        <row r="716">
          <cell r="A716">
            <v>1500</v>
          </cell>
          <cell r="C716" t="str">
            <v>ايداع نقدي</v>
          </cell>
        </row>
        <row r="717">
          <cell r="A717">
            <v>5000</v>
          </cell>
          <cell r="C717" t="str">
            <v>ايداع نقدي</v>
          </cell>
        </row>
        <row r="718">
          <cell r="A718">
            <v>1650</v>
          </cell>
          <cell r="C718" t="str">
            <v>ايداع نقدي</v>
          </cell>
        </row>
        <row r="719">
          <cell r="A719">
            <v>3000</v>
          </cell>
          <cell r="C719" t="str">
            <v>ايداع نقدي</v>
          </cell>
        </row>
        <row r="720">
          <cell r="A720">
            <v>2000</v>
          </cell>
          <cell r="C720" t="str">
            <v>ايداع نقدي</v>
          </cell>
        </row>
        <row r="721">
          <cell r="A721">
            <v>2000</v>
          </cell>
          <cell r="C721" t="str">
            <v>ايداع نقدي</v>
          </cell>
        </row>
        <row r="722">
          <cell r="A722">
            <v>1500</v>
          </cell>
          <cell r="C722" t="str">
            <v>ايداع نقدي</v>
          </cell>
        </row>
        <row r="723">
          <cell r="A723">
            <v>2000</v>
          </cell>
          <cell r="C723" t="str">
            <v>ايداع نقدي</v>
          </cell>
        </row>
        <row r="724">
          <cell r="A724">
            <v>2000</v>
          </cell>
          <cell r="C724" t="str">
            <v>ايداع نقدي</v>
          </cell>
        </row>
        <row r="725">
          <cell r="A725">
            <v>2000</v>
          </cell>
          <cell r="C725" t="str">
            <v>ايداع نقدي</v>
          </cell>
        </row>
        <row r="726">
          <cell r="A726">
            <v>1500</v>
          </cell>
          <cell r="C726" t="str">
            <v>ايداع نقدي</v>
          </cell>
        </row>
        <row r="727">
          <cell r="A727">
            <v>1500</v>
          </cell>
          <cell r="C727" t="str">
            <v>ايداع نقدي</v>
          </cell>
        </row>
        <row r="728">
          <cell r="A728">
            <v>2000</v>
          </cell>
          <cell r="C728" t="str">
            <v>ايداع نقدي</v>
          </cell>
        </row>
        <row r="729">
          <cell r="A729">
            <v>1500</v>
          </cell>
          <cell r="C729" t="str">
            <v>ايداع نقدي</v>
          </cell>
        </row>
        <row r="730">
          <cell r="A730">
            <v>1500</v>
          </cell>
          <cell r="C730" t="str">
            <v>ايداع نقدي</v>
          </cell>
        </row>
        <row r="731">
          <cell r="A731">
            <v>5000</v>
          </cell>
          <cell r="C731" t="str">
            <v>ايداع نقدي</v>
          </cell>
        </row>
        <row r="732">
          <cell r="A732">
            <v>1500</v>
          </cell>
          <cell r="C732" t="str">
            <v>ايداع نقدي</v>
          </cell>
        </row>
        <row r="733">
          <cell r="A733">
            <v>1500</v>
          </cell>
          <cell r="C733" t="str">
            <v>ايداع نقدي</v>
          </cell>
        </row>
        <row r="734">
          <cell r="B734">
            <v>9000</v>
          </cell>
          <cell r="C734" t="str">
            <v>سحب بنكي</v>
          </cell>
        </row>
        <row r="735">
          <cell r="B735">
            <v>71000</v>
          </cell>
          <cell r="C735" t="str">
            <v>سحب نقدي</v>
          </cell>
        </row>
        <row r="736">
          <cell r="B736">
            <v>37000</v>
          </cell>
          <cell r="C736" t="str">
            <v>سحب نقدي</v>
          </cell>
        </row>
        <row r="737">
          <cell r="A737">
            <v>1000</v>
          </cell>
          <cell r="C737" t="str">
            <v>ايداع نقدي</v>
          </cell>
        </row>
        <row r="738">
          <cell r="A738">
            <v>1000</v>
          </cell>
          <cell r="C738" t="str">
            <v>ايداع نقدي</v>
          </cell>
        </row>
        <row r="739">
          <cell r="B739">
            <v>22000</v>
          </cell>
          <cell r="C739" t="str">
            <v>سحب نقدي</v>
          </cell>
        </row>
        <row r="740">
          <cell r="A740">
            <v>2000</v>
          </cell>
          <cell r="C740" t="str">
            <v>ايداع نقدي</v>
          </cell>
        </row>
        <row r="741">
          <cell r="A741">
            <v>55000</v>
          </cell>
          <cell r="C741" t="str">
            <v>ايداع نقدي</v>
          </cell>
        </row>
        <row r="742">
          <cell r="A742">
            <v>2500</v>
          </cell>
          <cell r="C742" t="str">
            <v>ايداع نقدي</v>
          </cell>
        </row>
        <row r="743">
          <cell r="A743">
            <v>7500</v>
          </cell>
          <cell r="C743" t="str">
            <v>ايداع نقدي</v>
          </cell>
        </row>
        <row r="744">
          <cell r="A744">
            <v>5000</v>
          </cell>
          <cell r="C744" t="str">
            <v>ايداع نقدي</v>
          </cell>
        </row>
        <row r="745">
          <cell r="A745">
            <v>2500</v>
          </cell>
          <cell r="C745" t="str">
            <v>ايداع نقدي</v>
          </cell>
        </row>
        <row r="746">
          <cell r="A746">
            <v>1500</v>
          </cell>
          <cell r="C746" t="str">
            <v>ايداع نقدي</v>
          </cell>
        </row>
        <row r="747">
          <cell r="A747">
            <v>2000</v>
          </cell>
          <cell r="C747" t="str">
            <v>ايداع نقدي</v>
          </cell>
        </row>
        <row r="748">
          <cell r="A748">
            <v>1500</v>
          </cell>
          <cell r="C748" t="str">
            <v>ايداع نقدي</v>
          </cell>
        </row>
        <row r="749">
          <cell r="A749">
            <v>1000</v>
          </cell>
          <cell r="C749" t="str">
            <v>ايداع نقدي</v>
          </cell>
        </row>
        <row r="750">
          <cell r="A750">
            <v>4000</v>
          </cell>
          <cell r="C750" t="str">
            <v>ايداع نقدي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6">
          <cell r="C6" t="str">
            <v>راس المال</v>
          </cell>
        </row>
        <row r="7">
          <cell r="C7" t="str">
            <v>راس المال</v>
          </cell>
        </row>
        <row r="8">
          <cell r="C8" t="str">
            <v>راس المال</v>
          </cell>
        </row>
        <row r="10">
          <cell r="B10">
            <v>535000</v>
          </cell>
        </row>
        <row r="12">
          <cell r="B12">
            <v>696000</v>
          </cell>
          <cell r="C12" t="str">
            <v>شراء</v>
          </cell>
        </row>
        <row r="13">
          <cell r="B13">
            <v>56500</v>
          </cell>
          <cell r="C13" t="str">
            <v>شراء</v>
          </cell>
        </row>
        <row r="14">
          <cell r="B14">
            <v>220500</v>
          </cell>
          <cell r="C14" t="str">
            <v>شراء</v>
          </cell>
        </row>
        <row r="16">
          <cell r="B16">
            <v>58000</v>
          </cell>
          <cell r="C16" t="str">
            <v>شراء</v>
          </cell>
        </row>
        <row r="18">
          <cell r="B18">
            <v>150000</v>
          </cell>
          <cell r="C18" t="str">
            <v>شراء</v>
          </cell>
        </row>
        <row r="20">
          <cell r="B20">
            <v>137000</v>
          </cell>
          <cell r="C20" t="str">
            <v>شراء</v>
          </cell>
        </row>
        <row r="25">
          <cell r="B25">
            <v>270000</v>
          </cell>
          <cell r="C25" t="str">
            <v>شراء</v>
          </cell>
        </row>
        <row r="29">
          <cell r="B29">
            <v>36300</v>
          </cell>
          <cell r="C29" t="str">
            <v>شراء</v>
          </cell>
        </row>
        <row r="33">
          <cell r="B33">
            <v>210000</v>
          </cell>
          <cell r="C33" t="str">
            <v>شراء</v>
          </cell>
        </row>
        <row r="36">
          <cell r="B36">
            <v>366000</v>
          </cell>
          <cell r="C36" t="str">
            <v>شراء</v>
          </cell>
        </row>
        <row r="42">
          <cell r="B42">
            <v>150000</v>
          </cell>
          <cell r="C42" t="str">
            <v>شراء</v>
          </cell>
        </row>
        <row r="48">
          <cell r="B48">
            <v>390000</v>
          </cell>
          <cell r="C48" t="str">
            <v>شراء</v>
          </cell>
        </row>
        <row r="50">
          <cell r="B50">
            <v>84000</v>
          </cell>
          <cell r="C50" t="str">
            <v>شراء</v>
          </cell>
        </row>
        <row r="54">
          <cell r="B54">
            <v>137000</v>
          </cell>
          <cell r="C54" t="str">
            <v>شراء</v>
          </cell>
        </row>
        <row r="63">
          <cell r="B63">
            <v>186150</v>
          </cell>
          <cell r="C63" t="str">
            <v>شراء</v>
          </cell>
        </row>
        <row r="79">
          <cell r="B79">
            <v>60000</v>
          </cell>
          <cell r="C79" t="str">
            <v>شراء</v>
          </cell>
        </row>
        <row r="84">
          <cell r="B84">
            <v>40000</v>
          </cell>
          <cell r="C84" t="str">
            <v>شراء</v>
          </cell>
        </row>
        <row r="90">
          <cell r="B90">
            <v>59000</v>
          </cell>
          <cell r="C90" t="str">
            <v>شراء</v>
          </cell>
        </row>
        <row r="93">
          <cell r="B93">
            <v>134000</v>
          </cell>
          <cell r="C93" t="str">
            <v>شراء</v>
          </cell>
        </row>
        <row r="97">
          <cell r="B97">
            <v>35950</v>
          </cell>
          <cell r="C97" t="str">
            <v>شراء</v>
          </cell>
        </row>
        <row r="104">
          <cell r="B104">
            <v>155000</v>
          </cell>
          <cell r="C104" t="str">
            <v>شراء</v>
          </cell>
        </row>
        <row r="105">
          <cell r="B105">
            <v>40000</v>
          </cell>
          <cell r="C105" t="str">
            <v>سحب</v>
          </cell>
        </row>
        <row r="114">
          <cell r="B114">
            <v>59000</v>
          </cell>
          <cell r="C114" t="str">
            <v>شراء</v>
          </cell>
        </row>
        <row r="115">
          <cell r="B115">
            <v>140000</v>
          </cell>
          <cell r="C115" t="str">
            <v>شراء</v>
          </cell>
        </row>
        <row r="116">
          <cell r="B116">
            <v>84000</v>
          </cell>
          <cell r="C116" t="str">
            <v>شراء</v>
          </cell>
        </row>
        <row r="117">
          <cell r="B117">
            <v>48500</v>
          </cell>
        </row>
        <row r="124">
          <cell r="B124">
            <v>1785900</v>
          </cell>
          <cell r="C124" t="str">
            <v>شراء</v>
          </cell>
        </row>
        <row r="132">
          <cell r="B132">
            <v>51500</v>
          </cell>
          <cell r="C132" t="str">
            <v>شراء</v>
          </cell>
        </row>
        <row r="142">
          <cell r="B142">
            <v>155000</v>
          </cell>
          <cell r="C142" t="str">
            <v>شراء</v>
          </cell>
        </row>
        <row r="150">
          <cell r="B150">
            <v>971210</v>
          </cell>
          <cell r="C150" t="str">
            <v>شراء</v>
          </cell>
        </row>
        <row r="160">
          <cell r="B160">
            <v>41500</v>
          </cell>
          <cell r="C160" t="str">
            <v>شراء</v>
          </cell>
        </row>
        <row r="173">
          <cell r="B173">
            <v>56650</v>
          </cell>
          <cell r="C173" t="str">
            <v>شراء</v>
          </cell>
        </row>
        <row r="176">
          <cell r="B176">
            <v>2000</v>
          </cell>
        </row>
        <row r="177">
          <cell r="B177">
            <v>394000</v>
          </cell>
          <cell r="C177" t="str">
            <v>شراء</v>
          </cell>
        </row>
        <row r="178">
          <cell r="B178">
            <v>160000</v>
          </cell>
          <cell r="C178" t="str">
            <v>شراء</v>
          </cell>
        </row>
        <row r="182">
          <cell r="B182">
            <v>95000</v>
          </cell>
          <cell r="C182" t="str">
            <v>سحب</v>
          </cell>
        </row>
        <row r="198">
          <cell r="B198">
            <v>129250</v>
          </cell>
          <cell r="C198" t="str">
            <v>شراء</v>
          </cell>
        </row>
        <row r="202">
          <cell r="B202">
            <v>300000</v>
          </cell>
          <cell r="C202" t="str">
            <v>شراء</v>
          </cell>
        </row>
        <row r="214">
          <cell r="B214">
            <v>102000</v>
          </cell>
          <cell r="C214" t="str">
            <v>شراء</v>
          </cell>
        </row>
        <row r="229">
          <cell r="B229">
            <v>900000</v>
          </cell>
          <cell r="C229" t="str">
            <v>شراء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B235">
            <v>227500</v>
          </cell>
          <cell r="C235" t="str">
            <v>شراء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B242">
            <v>44000</v>
          </cell>
          <cell r="C242" t="str">
            <v>شراء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B249">
            <v>75800</v>
          </cell>
          <cell r="C249" t="str">
            <v>سحب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B291">
            <v>5500</v>
          </cell>
          <cell r="C291" t="str">
            <v>سحب</v>
          </cell>
        </row>
        <row r="292">
          <cell r="B292">
            <v>74470</v>
          </cell>
          <cell r="C292" t="str">
            <v>سحب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B301">
            <v>65000</v>
          </cell>
          <cell r="C301" t="str">
            <v>شراء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B304">
            <v>65000</v>
          </cell>
          <cell r="C304" t="str">
            <v>شراء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B317">
            <v>839600</v>
          </cell>
          <cell r="C317" t="str">
            <v>سحب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</sheetData>
      <sheetData sheetId="17">
        <row r="6">
          <cell r="B6">
            <v>15500</v>
          </cell>
          <cell r="C6" t="str">
            <v>شراء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B19">
            <v>36000</v>
          </cell>
          <cell r="C19" t="str">
            <v>شراء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B22">
            <v>70000</v>
          </cell>
          <cell r="C22" t="str">
            <v>شراء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B54">
            <v>38000</v>
          </cell>
          <cell r="C54" t="str">
            <v>شراء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B71">
            <v>48000</v>
          </cell>
          <cell r="C71" t="str">
            <v>شراء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B104">
            <v>45000</v>
          </cell>
          <cell r="C104" t="str">
            <v>شراء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B118">
            <v>1450000</v>
          </cell>
          <cell r="C118" t="str">
            <v>شراء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B130">
            <v>750000</v>
          </cell>
          <cell r="C130" t="str">
            <v>شراء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B152">
            <v>75000</v>
          </cell>
          <cell r="C152" t="str">
            <v>شراء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B172">
            <v>43000</v>
          </cell>
          <cell r="C172" t="str">
            <v>شراء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B181">
            <v>38500</v>
          </cell>
          <cell r="C181" t="str">
            <v>شراء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B185">
            <v>38500</v>
          </cell>
          <cell r="C185" t="str">
            <v>شراء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B192">
            <v>10000</v>
          </cell>
          <cell r="C192">
            <v>0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B229">
            <v>58000</v>
          </cell>
          <cell r="C229" t="str">
            <v>شراء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B283">
            <v>50000</v>
          </cell>
          <cell r="C283" t="str">
            <v>شراء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</sheetData>
      <sheetData sheetId="18">
        <row r="6">
          <cell r="B6">
            <v>48800</v>
          </cell>
          <cell r="C6" t="str">
            <v xml:space="preserve">شراء </v>
          </cell>
        </row>
        <row r="7">
          <cell r="C7" t="str">
            <v xml:space="preserve">ايداع </v>
          </cell>
        </row>
        <row r="8">
          <cell r="C8" t="str">
            <v xml:space="preserve">ايداع </v>
          </cell>
        </row>
        <row r="9">
          <cell r="B9">
            <v>20000</v>
          </cell>
        </row>
        <row r="10">
          <cell r="B10">
            <v>89400</v>
          </cell>
          <cell r="C10" t="str">
            <v xml:space="preserve">شراء </v>
          </cell>
        </row>
        <row r="11">
          <cell r="B11">
            <v>66000</v>
          </cell>
          <cell r="C11" t="str">
            <v xml:space="preserve">شراء 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B17">
            <v>98400</v>
          </cell>
          <cell r="C17" t="str">
            <v xml:space="preserve">شراء 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B34">
            <v>65000</v>
          </cell>
          <cell r="C34" t="str">
            <v xml:space="preserve">شراء 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B52">
            <v>31800</v>
          </cell>
          <cell r="C52" t="str">
            <v xml:space="preserve">شراء 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B66">
            <v>37000</v>
          </cell>
          <cell r="C66" t="str">
            <v xml:space="preserve">شراء 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B86">
            <v>37000</v>
          </cell>
          <cell r="C86" t="str">
            <v xml:space="preserve">شراء 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B104">
            <v>37000</v>
          </cell>
          <cell r="C104" t="str">
            <v xml:space="preserve">شراء 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B135">
            <v>37000</v>
          </cell>
          <cell r="C135" t="str">
            <v xml:space="preserve">شراء </v>
          </cell>
        </row>
        <row r="136">
          <cell r="B136">
            <v>3500</v>
          </cell>
          <cell r="C136" t="str">
            <v>سحب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B160">
            <v>15000</v>
          </cell>
          <cell r="C160" t="str">
            <v>سحب</v>
          </cell>
        </row>
        <row r="161">
          <cell r="B161">
            <v>36500</v>
          </cell>
          <cell r="C161" t="str">
            <v xml:space="preserve">شراء </v>
          </cell>
        </row>
        <row r="162">
          <cell r="B162">
            <v>35000</v>
          </cell>
          <cell r="C162" t="str">
            <v xml:space="preserve">شراء 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B197">
            <v>36000</v>
          </cell>
          <cell r="C197" t="str">
            <v xml:space="preserve">شراء 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B211">
            <v>1300</v>
          </cell>
          <cell r="C211" t="str">
            <v>سحب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B222">
            <v>36500</v>
          </cell>
          <cell r="C222" t="str">
            <v xml:space="preserve">شراء </v>
          </cell>
        </row>
        <row r="223">
          <cell r="B223">
            <v>35500</v>
          </cell>
          <cell r="C223" t="str">
            <v xml:space="preserve">شراء 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B237">
            <v>35000</v>
          </cell>
          <cell r="C237" t="str">
            <v xml:space="preserve">شراء 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B248">
            <v>27000</v>
          </cell>
          <cell r="C248" t="str">
            <v>سحب</v>
          </cell>
        </row>
        <row r="249">
          <cell r="B249">
            <v>6900</v>
          </cell>
          <cell r="C249" t="str">
            <v>سحب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B262">
            <v>47000</v>
          </cell>
          <cell r="C262" t="str">
            <v xml:space="preserve">شراء 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B277">
            <v>36000</v>
          </cell>
          <cell r="C277" t="str">
            <v xml:space="preserve">شراء 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B281">
            <v>35500</v>
          </cell>
          <cell r="C281" t="str">
            <v xml:space="preserve">شراء </v>
          </cell>
        </row>
        <row r="282">
          <cell r="B282">
            <v>35500</v>
          </cell>
          <cell r="C282" t="str">
            <v xml:space="preserve">شراء 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B303">
            <v>1500</v>
          </cell>
          <cell r="C303" t="str">
            <v>سحب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B350">
            <v>35000</v>
          </cell>
          <cell r="C350" t="str">
            <v xml:space="preserve">شراء </v>
          </cell>
        </row>
        <row r="351">
          <cell r="C351" t="str">
            <v>ايداع</v>
          </cell>
        </row>
        <row r="352">
          <cell r="B352">
            <v>35500</v>
          </cell>
          <cell r="C352" t="str">
            <v xml:space="preserve">شراء </v>
          </cell>
        </row>
        <row r="353">
          <cell r="B353">
            <v>36000</v>
          </cell>
          <cell r="C353" t="str">
            <v xml:space="preserve">شراء </v>
          </cell>
        </row>
        <row r="354">
          <cell r="B354">
            <v>36000</v>
          </cell>
          <cell r="C354" t="str">
            <v xml:space="preserve">شراء 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B369">
            <v>7400</v>
          </cell>
          <cell r="C369" t="str">
            <v>سحب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B380">
            <v>55500</v>
          </cell>
          <cell r="C380" t="str">
            <v>سحب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B385">
            <v>38500</v>
          </cell>
          <cell r="C385" t="str">
            <v xml:space="preserve">شراء 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C418" t="str">
            <v>ايداع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C426" t="str">
            <v>ايداع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B431">
            <v>42000</v>
          </cell>
          <cell r="C431" t="str">
            <v xml:space="preserve">شراء 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B448">
            <v>20000</v>
          </cell>
          <cell r="C448" t="str">
            <v>سحب</v>
          </cell>
        </row>
        <row r="449">
          <cell r="B449">
            <v>42000</v>
          </cell>
          <cell r="C449" t="str">
            <v xml:space="preserve">شراء </v>
          </cell>
        </row>
        <row r="450">
          <cell r="C450" t="str">
            <v>ايداع</v>
          </cell>
        </row>
        <row r="451">
          <cell r="B451">
            <v>70000</v>
          </cell>
          <cell r="C451" t="str">
            <v xml:space="preserve">شراء 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B465">
            <v>8850</v>
          </cell>
          <cell r="C465" t="str">
            <v>سحب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B479">
            <v>48500</v>
          </cell>
          <cell r="C479" t="str">
            <v xml:space="preserve">شراء </v>
          </cell>
        </row>
        <row r="480">
          <cell r="C480" t="str">
            <v>ايداع</v>
          </cell>
        </row>
        <row r="481">
          <cell r="B481">
            <v>65000</v>
          </cell>
          <cell r="C481" t="str">
            <v xml:space="preserve">شراء 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B492" t="str">
            <v>بداية الدفتر الجديد</v>
          </cell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B509">
            <v>50000</v>
          </cell>
          <cell r="C509" t="str">
            <v xml:space="preserve">شراء 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2">
          <cell r="C512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C522" t="str">
            <v>ايداع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C526" t="str">
            <v>ايداع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C531" t="str">
            <v>ايداع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C534" t="str">
            <v>ايداع</v>
          </cell>
        </row>
        <row r="535">
          <cell r="C535" t="str">
            <v>ايداع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C549" t="str">
            <v>ايداع</v>
          </cell>
        </row>
        <row r="550">
          <cell r="B550">
            <v>61000</v>
          </cell>
          <cell r="C550" t="str">
            <v xml:space="preserve">شراء </v>
          </cell>
        </row>
        <row r="551">
          <cell r="C551" t="str">
            <v>ايداع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C563" t="str">
            <v>ايداع</v>
          </cell>
        </row>
        <row r="564">
          <cell r="C564" t="str">
            <v>ايداع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C567" t="str">
            <v>ايداع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C573" t="str">
            <v>ايداع</v>
          </cell>
        </row>
        <row r="574">
          <cell r="C574" t="str">
            <v>ايداع</v>
          </cell>
        </row>
        <row r="575">
          <cell r="C575" t="str">
            <v>ايداع</v>
          </cell>
        </row>
        <row r="576">
          <cell r="C576" t="str">
            <v>ايداع</v>
          </cell>
        </row>
        <row r="577">
          <cell r="C577" t="str">
            <v>ايداع</v>
          </cell>
        </row>
        <row r="578">
          <cell r="B578">
            <v>48000</v>
          </cell>
          <cell r="C578" t="str">
            <v xml:space="preserve">شراء </v>
          </cell>
        </row>
        <row r="579">
          <cell r="B579">
            <v>5150</v>
          </cell>
          <cell r="C579" t="str">
            <v>سحب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C583" t="str">
            <v>ايداع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C604" t="str">
            <v>ايداع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B607">
            <v>43000</v>
          </cell>
          <cell r="C607" t="str">
            <v xml:space="preserve">شراء </v>
          </cell>
        </row>
        <row r="608">
          <cell r="C608" t="str">
            <v>ايداع</v>
          </cell>
        </row>
        <row r="609">
          <cell r="C609" t="str">
            <v>ايداع</v>
          </cell>
        </row>
        <row r="610">
          <cell r="C610" t="str">
            <v>ايداع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C616" t="str">
            <v>ايداع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B621">
            <v>62000</v>
          </cell>
          <cell r="C621" t="str">
            <v xml:space="preserve">شراء </v>
          </cell>
        </row>
        <row r="622">
          <cell r="C622" t="str">
            <v>ايداع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C627" t="str">
            <v>ايداع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C633" t="str">
            <v>ايداع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49">
          <cell r="C649" t="str">
            <v>ايداع</v>
          </cell>
        </row>
        <row r="650">
          <cell r="C650" t="str">
            <v>ايداع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C653" t="str">
            <v>ايداع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C657" t="str">
            <v>ايداع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B661">
            <v>65000</v>
          </cell>
          <cell r="C661" t="str">
            <v xml:space="preserve">شراء 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C665" t="str">
            <v>ايداع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C669" t="str">
            <v>ايداع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2">
          <cell r="C672" t="str">
            <v>ايداع</v>
          </cell>
        </row>
        <row r="673">
          <cell r="C673" t="str">
            <v>ايداع</v>
          </cell>
        </row>
        <row r="674">
          <cell r="B674">
            <v>35000</v>
          </cell>
          <cell r="C674" t="str">
            <v xml:space="preserve">شراء 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C680" t="str">
            <v>ايداع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C683" t="str">
            <v>ايداع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C687" t="str">
            <v>ايداع</v>
          </cell>
        </row>
        <row r="688">
          <cell r="C688" t="str">
            <v>ايداع</v>
          </cell>
        </row>
        <row r="689">
          <cell r="C689" t="str">
            <v>ايداع</v>
          </cell>
        </row>
        <row r="690">
          <cell r="C690" t="str">
            <v>ايداع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B695">
            <v>46000</v>
          </cell>
          <cell r="C695" t="str">
            <v xml:space="preserve">شراء </v>
          </cell>
        </row>
        <row r="696">
          <cell r="C696" t="str">
            <v>ايداع</v>
          </cell>
        </row>
        <row r="697">
          <cell r="C697" t="str">
            <v>ايداع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C702" t="str">
            <v>ايداع</v>
          </cell>
        </row>
        <row r="703">
          <cell r="B703">
            <v>63000</v>
          </cell>
          <cell r="C703" t="str">
            <v xml:space="preserve">شراء </v>
          </cell>
        </row>
        <row r="704">
          <cell r="B704">
            <v>48000</v>
          </cell>
          <cell r="C704" t="str">
            <v>سحب</v>
          </cell>
        </row>
        <row r="705">
          <cell r="B705">
            <v>8450</v>
          </cell>
          <cell r="C705" t="str">
            <v>سحب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C710" t="str">
            <v>ايداع</v>
          </cell>
        </row>
        <row r="711">
          <cell r="C711" t="str">
            <v>ايداع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C720" t="str">
            <v>ايداع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B729">
            <v>63000</v>
          </cell>
          <cell r="C729" t="str">
            <v xml:space="preserve">شراء 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C733" t="str">
            <v>ايداع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C738" t="str">
            <v>ايداع</v>
          </cell>
        </row>
        <row r="739">
          <cell r="C739" t="str">
            <v>ايداع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C745" t="str">
            <v>ايداع</v>
          </cell>
        </row>
        <row r="746">
          <cell r="C746" t="str">
            <v>ايداع</v>
          </cell>
        </row>
        <row r="747">
          <cell r="C747" t="str">
            <v>ايداع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B751">
            <v>173000</v>
          </cell>
          <cell r="C751" t="str">
            <v xml:space="preserve">شراء 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C756" t="str">
            <v>ايداع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C764" t="str">
            <v>ايداع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C771" t="str">
            <v>ايداع</v>
          </cell>
        </row>
        <row r="772">
          <cell r="C772" t="str">
            <v>ايداع</v>
          </cell>
        </row>
        <row r="773">
          <cell r="C773" t="str">
            <v>ايداع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C779" t="str">
            <v>ايداع</v>
          </cell>
        </row>
        <row r="780">
          <cell r="C780" t="str">
            <v>ايداع</v>
          </cell>
        </row>
        <row r="781">
          <cell r="C781" t="str">
            <v>ايداع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C785" t="str">
            <v>ايداع</v>
          </cell>
        </row>
        <row r="786">
          <cell r="C786" t="str">
            <v>ايداع</v>
          </cell>
        </row>
        <row r="787">
          <cell r="B787" t="str">
            <v>بدايه الدفتر الجديد</v>
          </cell>
          <cell r="C787" t="str">
            <v>ايداع</v>
          </cell>
        </row>
        <row r="788">
          <cell r="C788" t="str">
            <v>ايداع</v>
          </cell>
        </row>
        <row r="789">
          <cell r="C789" t="str">
            <v>ايداع</v>
          </cell>
        </row>
        <row r="790">
          <cell r="C790" t="str">
            <v>ايداع</v>
          </cell>
        </row>
        <row r="791">
          <cell r="C791" t="str">
            <v>ايداع</v>
          </cell>
        </row>
        <row r="792">
          <cell r="C792" t="str">
            <v>ايداع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C795" t="str">
            <v>ايداع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C798" t="str">
            <v>ايداع</v>
          </cell>
        </row>
        <row r="799">
          <cell r="C799" t="str">
            <v>ايداع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C807" t="str">
            <v>ايداع</v>
          </cell>
        </row>
        <row r="808">
          <cell r="C808" t="str">
            <v>ايداع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C816" t="str">
            <v>ايداع</v>
          </cell>
        </row>
        <row r="817">
          <cell r="C817" t="str">
            <v>ايداع</v>
          </cell>
        </row>
        <row r="818">
          <cell r="C818" t="str">
            <v>ايداع</v>
          </cell>
        </row>
        <row r="819">
          <cell r="C819" t="str">
            <v>ايداع</v>
          </cell>
        </row>
        <row r="820">
          <cell r="C820" t="str">
            <v>ايداع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4">
          <cell r="C824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C830" t="str">
            <v>ايداع</v>
          </cell>
        </row>
        <row r="831">
          <cell r="C831" t="str">
            <v>ايداع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C835" t="str">
            <v>ايداع</v>
          </cell>
        </row>
        <row r="836">
          <cell r="C836" t="str">
            <v>ايداع</v>
          </cell>
        </row>
        <row r="837">
          <cell r="C837" t="str">
            <v>ايداع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B841">
            <v>6400</v>
          </cell>
          <cell r="C841" t="str">
            <v>سحب</v>
          </cell>
        </row>
        <row r="842">
          <cell r="C842" t="str">
            <v>ايداع</v>
          </cell>
        </row>
        <row r="843">
          <cell r="C843" t="str">
            <v>ايداع</v>
          </cell>
        </row>
        <row r="844">
          <cell r="B844">
            <v>63500</v>
          </cell>
          <cell r="C844" t="str">
            <v xml:space="preserve">شراء 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C848" t="str">
            <v>ايداع</v>
          </cell>
        </row>
        <row r="849">
          <cell r="C849" t="str">
            <v>ايداع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C853" t="str">
            <v>ايداع</v>
          </cell>
        </row>
        <row r="854">
          <cell r="C854" t="str">
            <v>ايداع</v>
          </cell>
        </row>
        <row r="855">
          <cell r="C855" t="str">
            <v>ايداع</v>
          </cell>
        </row>
        <row r="856">
          <cell r="C856" t="str">
            <v>ايداع</v>
          </cell>
        </row>
        <row r="857">
          <cell r="C857" t="str">
            <v>ايداع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C862" t="str">
            <v>ايداع</v>
          </cell>
        </row>
        <row r="863">
          <cell r="C863" t="str">
            <v>ايداع</v>
          </cell>
        </row>
        <row r="864">
          <cell r="C864" t="str">
            <v>ايداع</v>
          </cell>
        </row>
        <row r="865">
          <cell r="C865" t="str">
            <v>ايداع</v>
          </cell>
        </row>
        <row r="866">
          <cell r="B866">
            <v>145000</v>
          </cell>
          <cell r="C866" t="str">
            <v xml:space="preserve">شراء </v>
          </cell>
        </row>
        <row r="867">
          <cell r="C867" t="str">
            <v>ايداع</v>
          </cell>
        </row>
        <row r="868">
          <cell r="C868" t="str">
            <v>ايداع</v>
          </cell>
        </row>
        <row r="869">
          <cell r="C869" t="str">
            <v>ايداع</v>
          </cell>
        </row>
        <row r="870">
          <cell r="C870" t="str">
            <v>ايداع</v>
          </cell>
        </row>
        <row r="871">
          <cell r="C871" t="str">
            <v>ايداع</v>
          </cell>
        </row>
        <row r="872">
          <cell r="C872" t="str">
            <v>ايداع</v>
          </cell>
        </row>
        <row r="873">
          <cell r="C873" t="str">
            <v>ايداع</v>
          </cell>
        </row>
        <row r="874">
          <cell r="C874" t="str">
            <v>ايداع</v>
          </cell>
        </row>
        <row r="875">
          <cell r="C875" t="str">
            <v>ايداع</v>
          </cell>
        </row>
        <row r="876">
          <cell r="C876" t="str">
            <v>ايداع</v>
          </cell>
        </row>
        <row r="877">
          <cell r="B877">
            <v>63000</v>
          </cell>
          <cell r="C877" t="str">
            <v xml:space="preserve">شراء </v>
          </cell>
        </row>
        <row r="878">
          <cell r="C878" t="str">
            <v>ايداع</v>
          </cell>
        </row>
        <row r="879">
          <cell r="C879" t="str">
            <v>ايداع</v>
          </cell>
        </row>
        <row r="880">
          <cell r="C880" t="str">
            <v>ايداع</v>
          </cell>
        </row>
        <row r="881">
          <cell r="C881" t="str">
            <v>ايداع</v>
          </cell>
        </row>
        <row r="882">
          <cell r="C882" t="str">
            <v>ايداع</v>
          </cell>
        </row>
        <row r="883">
          <cell r="C883" t="str">
            <v>ايداع</v>
          </cell>
        </row>
        <row r="884">
          <cell r="C884" t="str">
            <v>ايداع</v>
          </cell>
        </row>
        <row r="885">
          <cell r="C885" t="str">
            <v>ايداع</v>
          </cell>
        </row>
        <row r="886">
          <cell r="C886" t="str">
            <v>ايداع</v>
          </cell>
        </row>
        <row r="887">
          <cell r="C887" t="str">
            <v>ايداع</v>
          </cell>
        </row>
        <row r="888">
          <cell r="C888" t="str">
            <v>ايداع</v>
          </cell>
        </row>
        <row r="889">
          <cell r="C889" t="str">
            <v>ايداع</v>
          </cell>
        </row>
        <row r="890">
          <cell r="C890" t="str">
            <v>ايداع</v>
          </cell>
        </row>
        <row r="891">
          <cell r="B891">
            <v>121500</v>
          </cell>
          <cell r="C891" t="str">
            <v xml:space="preserve">شراء </v>
          </cell>
        </row>
        <row r="892">
          <cell r="C892" t="str">
            <v>ايداع</v>
          </cell>
        </row>
        <row r="893">
          <cell r="C893" t="str">
            <v>ايداع</v>
          </cell>
        </row>
        <row r="894">
          <cell r="C894" t="str">
            <v>ايداع</v>
          </cell>
        </row>
        <row r="895">
          <cell r="C895" t="str">
            <v>ايداع</v>
          </cell>
        </row>
        <row r="896">
          <cell r="C896" t="str">
            <v>ايداع</v>
          </cell>
        </row>
        <row r="897">
          <cell r="C897" t="str">
            <v>ايداع</v>
          </cell>
        </row>
        <row r="898">
          <cell r="C898" t="str">
            <v>ايداع</v>
          </cell>
        </row>
        <row r="899">
          <cell r="C899" t="str">
            <v>ايداع</v>
          </cell>
        </row>
        <row r="900">
          <cell r="C900" t="str">
            <v>ايداع</v>
          </cell>
        </row>
        <row r="901">
          <cell r="C901" t="str">
            <v>ايداع</v>
          </cell>
        </row>
        <row r="902">
          <cell r="C902" t="str">
            <v>ايداع</v>
          </cell>
        </row>
        <row r="903">
          <cell r="C903" t="str">
            <v>ايداع</v>
          </cell>
        </row>
        <row r="904">
          <cell r="C904" t="str">
            <v>ايداع</v>
          </cell>
        </row>
        <row r="905">
          <cell r="C905" t="str">
            <v>ايداع</v>
          </cell>
        </row>
        <row r="906">
          <cell r="C906" t="str">
            <v>ايداع</v>
          </cell>
        </row>
        <row r="907">
          <cell r="C907" t="str">
            <v>ايداع</v>
          </cell>
        </row>
        <row r="908">
          <cell r="C908" t="str">
            <v>ايداع</v>
          </cell>
        </row>
        <row r="909">
          <cell r="C909" t="str">
            <v>ايداع</v>
          </cell>
        </row>
        <row r="910">
          <cell r="C910" t="str">
            <v>ايداع</v>
          </cell>
        </row>
        <row r="911">
          <cell r="C911" t="str">
            <v>ايداع</v>
          </cell>
        </row>
        <row r="912">
          <cell r="C912" t="str">
            <v>ايداع</v>
          </cell>
        </row>
        <row r="913">
          <cell r="C913" t="str">
            <v>ايداع</v>
          </cell>
        </row>
        <row r="914">
          <cell r="C914" t="str">
            <v>ايداع</v>
          </cell>
        </row>
        <row r="915">
          <cell r="C915" t="str">
            <v>ايداع</v>
          </cell>
        </row>
        <row r="916">
          <cell r="C916" t="str">
            <v>ايداع</v>
          </cell>
        </row>
        <row r="917">
          <cell r="C917" t="str">
            <v>ايداع</v>
          </cell>
        </row>
        <row r="918">
          <cell r="C918" t="str">
            <v>ايداع</v>
          </cell>
        </row>
        <row r="919">
          <cell r="C919" t="str">
            <v>ايداع</v>
          </cell>
        </row>
        <row r="920">
          <cell r="C920" t="str">
            <v>ايداع</v>
          </cell>
        </row>
        <row r="921">
          <cell r="B921">
            <v>65000</v>
          </cell>
          <cell r="C921" t="str">
            <v xml:space="preserve">شراء </v>
          </cell>
        </row>
        <row r="922">
          <cell r="C922" t="str">
            <v>ايداع</v>
          </cell>
        </row>
        <row r="923">
          <cell r="C923" t="str">
            <v>ايداع</v>
          </cell>
        </row>
        <row r="924">
          <cell r="C924" t="str">
            <v>ايداع</v>
          </cell>
        </row>
        <row r="925">
          <cell r="C925" t="str">
            <v>ايداع</v>
          </cell>
        </row>
        <row r="926">
          <cell r="C926" t="str">
            <v>ايداع</v>
          </cell>
        </row>
        <row r="927">
          <cell r="C927" t="str">
            <v>ايداع</v>
          </cell>
        </row>
        <row r="928">
          <cell r="C928" t="str">
            <v>ايداع</v>
          </cell>
        </row>
        <row r="929">
          <cell r="C929" t="str">
            <v>ايداع</v>
          </cell>
        </row>
        <row r="930">
          <cell r="C930" t="str">
            <v>ايداع</v>
          </cell>
        </row>
        <row r="931">
          <cell r="C931" t="str">
            <v>ايداع</v>
          </cell>
        </row>
        <row r="932">
          <cell r="C932" t="str">
            <v>ايداع</v>
          </cell>
        </row>
        <row r="933">
          <cell r="C933" t="str">
            <v>ايداع</v>
          </cell>
        </row>
        <row r="934">
          <cell r="C934" t="str">
            <v>ايداع</v>
          </cell>
        </row>
        <row r="935">
          <cell r="C935" t="str">
            <v>ايداع</v>
          </cell>
        </row>
        <row r="936">
          <cell r="C936" t="str">
            <v>ايداع</v>
          </cell>
        </row>
        <row r="937">
          <cell r="C937" t="str">
            <v>ايداع</v>
          </cell>
        </row>
        <row r="938">
          <cell r="C938" t="str">
            <v>ايداع</v>
          </cell>
        </row>
        <row r="939">
          <cell r="C939" t="str">
            <v>ايداع</v>
          </cell>
        </row>
        <row r="940">
          <cell r="C940" t="str">
            <v>ايداع</v>
          </cell>
        </row>
        <row r="941">
          <cell r="C941" t="str">
            <v>ايداع</v>
          </cell>
        </row>
        <row r="942">
          <cell r="C942" t="str">
            <v>ايداع</v>
          </cell>
        </row>
        <row r="943">
          <cell r="C943" t="str">
            <v>ايداع</v>
          </cell>
        </row>
        <row r="944">
          <cell r="C944" t="str">
            <v>ايداع</v>
          </cell>
        </row>
        <row r="945">
          <cell r="C945" t="str">
            <v>ايداع</v>
          </cell>
        </row>
        <row r="946">
          <cell r="C946" t="str">
            <v>ايداع</v>
          </cell>
        </row>
        <row r="947">
          <cell r="C947" t="str">
            <v>ايداع</v>
          </cell>
        </row>
        <row r="948">
          <cell r="C948" t="str">
            <v>ايداع</v>
          </cell>
        </row>
        <row r="949">
          <cell r="C949" t="str">
            <v>ايداع</v>
          </cell>
        </row>
        <row r="950">
          <cell r="C950" t="str">
            <v>ايداع</v>
          </cell>
        </row>
        <row r="951">
          <cell r="C951" t="str">
            <v>ايداع</v>
          </cell>
        </row>
        <row r="952">
          <cell r="C952" t="str">
            <v>ايداع</v>
          </cell>
        </row>
        <row r="953">
          <cell r="C953" t="str">
            <v>ايداع</v>
          </cell>
        </row>
        <row r="954">
          <cell r="C954" t="str">
            <v>ايداع</v>
          </cell>
        </row>
        <row r="955">
          <cell r="C955" t="str">
            <v>ايداع</v>
          </cell>
        </row>
        <row r="956">
          <cell r="C956" t="str">
            <v>ايداع</v>
          </cell>
        </row>
        <row r="957">
          <cell r="C957" t="str">
            <v>ايداع</v>
          </cell>
        </row>
        <row r="958">
          <cell r="C958" t="str">
            <v>ايداع</v>
          </cell>
        </row>
        <row r="959">
          <cell r="C959" t="str">
            <v>ايداع</v>
          </cell>
        </row>
        <row r="960">
          <cell r="C960" t="str">
            <v>ايداع</v>
          </cell>
        </row>
        <row r="961">
          <cell r="C961" t="str">
            <v>ايداع</v>
          </cell>
        </row>
        <row r="962">
          <cell r="C962" t="str">
            <v>ايداع</v>
          </cell>
        </row>
        <row r="963">
          <cell r="C963" t="str">
            <v>ايداع</v>
          </cell>
        </row>
        <row r="964">
          <cell r="B964">
            <v>75000</v>
          </cell>
          <cell r="C964" t="str">
            <v xml:space="preserve">شراء </v>
          </cell>
        </row>
        <row r="965">
          <cell r="B965">
            <v>78000</v>
          </cell>
          <cell r="C965" t="str">
            <v xml:space="preserve">شراء </v>
          </cell>
        </row>
        <row r="966">
          <cell r="B966">
            <v>89000</v>
          </cell>
          <cell r="C966" t="str">
            <v xml:space="preserve">شراء </v>
          </cell>
        </row>
        <row r="967">
          <cell r="C967" t="str">
            <v>ايداع</v>
          </cell>
        </row>
        <row r="968">
          <cell r="B968">
            <v>17200</v>
          </cell>
          <cell r="C968" t="str">
            <v>سحب</v>
          </cell>
        </row>
        <row r="969">
          <cell r="C969" t="str">
            <v>ايداع</v>
          </cell>
        </row>
        <row r="970">
          <cell r="C970" t="str">
            <v>ايداع</v>
          </cell>
        </row>
        <row r="971">
          <cell r="C971" t="str">
            <v>ايداع</v>
          </cell>
        </row>
        <row r="972">
          <cell r="C972" t="str">
            <v>ايداع</v>
          </cell>
        </row>
        <row r="973">
          <cell r="C973" t="str">
            <v>ايداع</v>
          </cell>
        </row>
        <row r="974">
          <cell r="C974" t="str">
            <v>ايداع</v>
          </cell>
        </row>
        <row r="975">
          <cell r="C975" t="str">
            <v>ايداع</v>
          </cell>
        </row>
        <row r="976">
          <cell r="C976" t="str">
            <v>ايداع</v>
          </cell>
        </row>
        <row r="977">
          <cell r="C977" t="str">
            <v>ايداع</v>
          </cell>
        </row>
        <row r="978">
          <cell r="C978" t="str">
            <v>ايداع</v>
          </cell>
        </row>
        <row r="979">
          <cell r="C979" t="str">
            <v>ايداع</v>
          </cell>
        </row>
        <row r="980">
          <cell r="C980" t="str">
            <v>ايداع</v>
          </cell>
        </row>
        <row r="981">
          <cell r="C981" t="str">
            <v>ايداع</v>
          </cell>
        </row>
        <row r="982">
          <cell r="C982" t="str">
            <v>ايداع</v>
          </cell>
        </row>
        <row r="983">
          <cell r="C983" t="str">
            <v>ايداع</v>
          </cell>
        </row>
        <row r="984">
          <cell r="C984" t="str">
            <v>ايداع</v>
          </cell>
        </row>
        <row r="985">
          <cell r="C985" t="str">
            <v>ايداع</v>
          </cell>
        </row>
        <row r="986">
          <cell r="C986" t="str">
            <v>ايداع</v>
          </cell>
        </row>
        <row r="987">
          <cell r="C987" t="str">
            <v>ايداع</v>
          </cell>
        </row>
        <row r="988">
          <cell r="C988" t="str">
            <v>ايداع</v>
          </cell>
        </row>
        <row r="989">
          <cell r="C989" t="str">
            <v>ايداع</v>
          </cell>
        </row>
        <row r="990">
          <cell r="C990" t="str">
            <v>ايداع</v>
          </cell>
        </row>
        <row r="991">
          <cell r="C991" t="str">
            <v>ايداع</v>
          </cell>
        </row>
        <row r="992">
          <cell r="C992" t="str">
            <v>ايداع</v>
          </cell>
        </row>
        <row r="993">
          <cell r="C993" t="str">
            <v>ايداع</v>
          </cell>
        </row>
        <row r="994">
          <cell r="C994" t="str">
            <v>ايداع</v>
          </cell>
        </row>
        <row r="995">
          <cell r="C995" t="str">
            <v>ايداع</v>
          </cell>
        </row>
        <row r="996">
          <cell r="C996" t="str">
            <v>ايداع</v>
          </cell>
        </row>
        <row r="997">
          <cell r="B997">
            <v>50000</v>
          </cell>
          <cell r="C997" t="str">
            <v xml:space="preserve">شراء </v>
          </cell>
        </row>
        <row r="998">
          <cell r="B998">
            <v>75000</v>
          </cell>
          <cell r="C998" t="str">
            <v xml:space="preserve">شراء </v>
          </cell>
        </row>
        <row r="999">
          <cell r="C999" t="str">
            <v>ايداع</v>
          </cell>
        </row>
        <row r="1000">
          <cell r="C1000" t="str">
            <v>ايداع</v>
          </cell>
        </row>
        <row r="1001">
          <cell r="C1001" t="str">
            <v>ايداع</v>
          </cell>
        </row>
        <row r="1002">
          <cell r="C1002" t="str">
            <v>ايداع</v>
          </cell>
        </row>
        <row r="1003">
          <cell r="C1003" t="str">
            <v>ايداع</v>
          </cell>
        </row>
        <row r="1004">
          <cell r="C1004" t="str">
            <v>ايداع</v>
          </cell>
        </row>
        <row r="1005">
          <cell r="C1005" t="str">
            <v>ايداع</v>
          </cell>
        </row>
        <row r="1006">
          <cell r="C1006" t="str">
            <v>ايداع</v>
          </cell>
        </row>
        <row r="1007">
          <cell r="C1007" t="str">
            <v>ايداع</v>
          </cell>
        </row>
        <row r="1008">
          <cell r="C1008" t="str">
            <v>ايداع</v>
          </cell>
        </row>
        <row r="1009">
          <cell r="C1009" t="str">
            <v>ايداع</v>
          </cell>
        </row>
        <row r="1010">
          <cell r="C1010" t="str">
            <v>ايداع</v>
          </cell>
        </row>
        <row r="1011">
          <cell r="C1011" t="str">
            <v>ايداع</v>
          </cell>
        </row>
        <row r="1012">
          <cell r="C1012" t="str">
            <v>ايداع</v>
          </cell>
        </row>
        <row r="1013">
          <cell r="C1013" t="str">
            <v>ايداع</v>
          </cell>
        </row>
        <row r="1014">
          <cell r="C1014" t="str">
            <v>ايداع</v>
          </cell>
        </row>
        <row r="1015">
          <cell r="C1015" t="str">
            <v>ايداع</v>
          </cell>
        </row>
        <row r="1016">
          <cell r="C1016" t="str">
            <v>ايداع</v>
          </cell>
        </row>
        <row r="1017">
          <cell r="C1017" t="str">
            <v>ايداع</v>
          </cell>
        </row>
        <row r="1018">
          <cell r="C1018" t="str">
            <v>ايداع</v>
          </cell>
        </row>
        <row r="1019">
          <cell r="C1019" t="str">
            <v>ايداع</v>
          </cell>
        </row>
        <row r="1020">
          <cell r="C1020" t="str">
            <v>ايداع</v>
          </cell>
        </row>
        <row r="1021">
          <cell r="B1021">
            <v>70000</v>
          </cell>
          <cell r="C1021" t="str">
            <v xml:space="preserve">شراء </v>
          </cell>
        </row>
        <row r="1022">
          <cell r="C1022" t="str">
            <v>ايداع</v>
          </cell>
        </row>
        <row r="1023">
          <cell r="C1023" t="str">
            <v>ايداع</v>
          </cell>
        </row>
        <row r="1024">
          <cell r="C1024" t="str">
            <v>ايداع</v>
          </cell>
        </row>
        <row r="1025">
          <cell r="C1025" t="str">
            <v>ايداع</v>
          </cell>
        </row>
        <row r="1026">
          <cell r="C1026" t="str">
            <v>ايداع</v>
          </cell>
        </row>
        <row r="1027">
          <cell r="C1027" t="str">
            <v>ايداع</v>
          </cell>
        </row>
        <row r="1028">
          <cell r="C1028" t="str">
            <v>ايداع</v>
          </cell>
        </row>
        <row r="1029">
          <cell r="C1029" t="str">
            <v>ايداع</v>
          </cell>
        </row>
        <row r="1030">
          <cell r="C1030" t="str">
            <v>ايداع</v>
          </cell>
        </row>
        <row r="1031">
          <cell r="C1031" t="str">
            <v>ايداع</v>
          </cell>
        </row>
        <row r="1032">
          <cell r="C1032" t="str">
            <v>ايداع</v>
          </cell>
        </row>
        <row r="1033">
          <cell r="C1033" t="str">
            <v>ايداع</v>
          </cell>
        </row>
        <row r="1034">
          <cell r="B1034">
            <v>43000</v>
          </cell>
          <cell r="C1034" t="str">
            <v xml:space="preserve">شراء </v>
          </cell>
        </row>
        <row r="1035">
          <cell r="C1035" t="str">
            <v>ايداع</v>
          </cell>
        </row>
        <row r="1036">
          <cell r="C1036" t="str">
            <v>ايداع</v>
          </cell>
        </row>
        <row r="1037">
          <cell r="C1037" t="str">
            <v>ايداع</v>
          </cell>
        </row>
        <row r="1038">
          <cell r="C1038" t="str">
            <v>ايداع</v>
          </cell>
        </row>
        <row r="1039">
          <cell r="C1039" t="str">
            <v>ايداع</v>
          </cell>
        </row>
        <row r="1040">
          <cell r="C1040" t="str">
            <v>ايداع</v>
          </cell>
        </row>
        <row r="1041">
          <cell r="C1041" t="str">
            <v>ايداع</v>
          </cell>
        </row>
        <row r="1042">
          <cell r="C1042" t="str">
            <v>ايداع</v>
          </cell>
        </row>
        <row r="1043">
          <cell r="C1043" t="str">
            <v>ايداع</v>
          </cell>
        </row>
        <row r="1044">
          <cell r="C1044" t="str">
            <v>ايداع</v>
          </cell>
        </row>
        <row r="1045">
          <cell r="C1045" t="str">
            <v>ايداع</v>
          </cell>
        </row>
        <row r="1046">
          <cell r="B1046">
            <v>130000</v>
          </cell>
          <cell r="C1046" t="str">
            <v xml:space="preserve">شراء </v>
          </cell>
        </row>
        <row r="1047">
          <cell r="C1047" t="str">
            <v>ايداع</v>
          </cell>
        </row>
        <row r="1048">
          <cell r="C1048" t="str">
            <v>ايداع</v>
          </cell>
        </row>
        <row r="1049">
          <cell r="C1049" t="str">
            <v>ايداع</v>
          </cell>
        </row>
        <row r="1050">
          <cell r="C1050" t="str">
            <v>ايداع</v>
          </cell>
        </row>
        <row r="1051">
          <cell r="C1051" t="str">
            <v>ايداع</v>
          </cell>
        </row>
        <row r="1052">
          <cell r="C1052" t="str">
            <v>ايداع</v>
          </cell>
        </row>
        <row r="1053">
          <cell r="C1053" t="str">
            <v>ايداع</v>
          </cell>
        </row>
        <row r="1054">
          <cell r="C1054" t="str">
            <v>ايداع</v>
          </cell>
        </row>
        <row r="1055">
          <cell r="C1055" t="str">
            <v>ايداع</v>
          </cell>
        </row>
        <row r="1056">
          <cell r="C1056" t="str">
            <v>ايداع</v>
          </cell>
        </row>
        <row r="1057">
          <cell r="C1057" t="str">
            <v>ايداع</v>
          </cell>
        </row>
        <row r="1058">
          <cell r="C1058" t="str">
            <v>ايداع</v>
          </cell>
        </row>
        <row r="1059">
          <cell r="C1059" t="str">
            <v>ايداع</v>
          </cell>
        </row>
        <row r="1060">
          <cell r="C1060" t="str">
            <v>ايداع</v>
          </cell>
        </row>
        <row r="1061">
          <cell r="C1061" t="str">
            <v>ايداع</v>
          </cell>
        </row>
        <row r="1062">
          <cell r="C1062" t="str">
            <v>ايداع</v>
          </cell>
        </row>
        <row r="1063">
          <cell r="C1063" t="str">
            <v>ايداع</v>
          </cell>
        </row>
        <row r="1064">
          <cell r="C1064" t="str">
            <v>ايداع</v>
          </cell>
        </row>
        <row r="1065">
          <cell r="C1065" t="str">
            <v>ايداع</v>
          </cell>
        </row>
        <row r="1066">
          <cell r="C1066" t="str">
            <v>ايداع</v>
          </cell>
        </row>
        <row r="1067">
          <cell r="C1067" t="str">
            <v>ايداع</v>
          </cell>
        </row>
        <row r="1068">
          <cell r="C1068" t="str">
            <v>ايداع</v>
          </cell>
        </row>
        <row r="1069">
          <cell r="C1069" t="str">
            <v>ايداع</v>
          </cell>
        </row>
        <row r="1070">
          <cell r="C1070" t="str">
            <v>ايداع</v>
          </cell>
        </row>
        <row r="1071">
          <cell r="C1071" t="str">
            <v>ايداع</v>
          </cell>
        </row>
        <row r="1072">
          <cell r="C1072" t="str">
            <v>ايداع</v>
          </cell>
        </row>
        <row r="1073">
          <cell r="C1073" t="str">
            <v>ايداع</v>
          </cell>
        </row>
        <row r="1074">
          <cell r="B1074">
            <v>75000</v>
          </cell>
          <cell r="C1074" t="str">
            <v xml:space="preserve">شراء </v>
          </cell>
        </row>
        <row r="1075">
          <cell r="C1075" t="str">
            <v>ايداع</v>
          </cell>
        </row>
        <row r="1076">
          <cell r="C1076" t="str">
            <v>ايداع</v>
          </cell>
        </row>
        <row r="1077">
          <cell r="C1077" t="str">
            <v>ايداع</v>
          </cell>
        </row>
        <row r="1078">
          <cell r="C1078" t="str">
            <v>ايداع</v>
          </cell>
        </row>
        <row r="1079">
          <cell r="C1079" t="str">
            <v>ايداع</v>
          </cell>
        </row>
        <row r="1080">
          <cell r="C1080" t="str">
            <v>ايداع</v>
          </cell>
        </row>
        <row r="1081">
          <cell r="C1081" t="str">
            <v>ايداع</v>
          </cell>
        </row>
        <row r="1082">
          <cell r="C1082" t="str">
            <v>ايداع</v>
          </cell>
        </row>
        <row r="1083">
          <cell r="C1083" t="str">
            <v>ايداع</v>
          </cell>
        </row>
        <row r="1084">
          <cell r="C1084" t="str">
            <v>ايداع</v>
          </cell>
        </row>
        <row r="1085">
          <cell r="C1085" t="str">
            <v>ايداع</v>
          </cell>
        </row>
        <row r="1086">
          <cell r="C1086" t="str">
            <v>ايداع</v>
          </cell>
        </row>
        <row r="1087">
          <cell r="C1087" t="str">
            <v>ايداع</v>
          </cell>
        </row>
        <row r="1088">
          <cell r="C1088" t="str">
            <v>ايداع</v>
          </cell>
        </row>
        <row r="1089">
          <cell r="C1089" t="str">
            <v>ايداع</v>
          </cell>
        </row>
        <row r="1090">
          <cell r="C1090" t="str">
            <v>ايداع</v>
          </cell>
        </row>
        <row r="1091">
          <cell r="C1091" t="str">
            <v>ايداع</v>
          </cell>
        </row>
        <row r="1092">
          <cell r="C1092" t="str">
            <v>ايداع</v>
          </cell>
        </row>
        <row r="1093">
          <cell r="C1093" t="str">
            <v>ايداع</v>
          </cell>
        </row>
        <row r="1094">
          <cell r="C1094" t="str">
            <v>ايداع</v>
          </cell>
        </row>
        <row r="1095">
          <cell r="C1095" t="str">
            <v>ايداع</v>
          </cell>
        </row>
        <row r="1096">
          <cell r="C1096" t="str">
            <v>ايداع</v>
          </cell>
        </row>
        <row r="1097">
          <cell r="C1097" t="str">
            <v>ايداع</v>
          </cell>
        </row>
        <row r="1098">
          <cell r="C1098" t="str">
            <v>ايداع</v>
          </cell>
        </row>
        <row r="1099">
          <cell r="C1099" t="str">
            <v>ايداع</v>
          </cell>
        </row>
        <row r="1100">
          <cell r="C1100" t="str">
            <v>ايداع</v>
          </cell>
        </row>
        <row r="1101">
          <cell r="C1101" t="str">
            <v>ايداع</v>
          </cell>
        </row>
        <row r="1102">
          <cell r="C1102" t="str">
            <v>ايداع</v>
          </cell>
        </row>
        <row r="1103">
          <cell r="C1103" t="str">
            <v>ايداع</v>
          </cell>
        </row>
        <row r="1104">
          <cell r="C1104" t="str">
            <v>ايداع</v>
          </cell>
        </row>
        <row r="1105">
          <cell r="C1105" t="str">
            <v>ايداع</v>
          </cell>
        </row>
        <row r="1106">
          <cell r="C1106" t="str">
            <v>ايداع</v>
          </cell>
        </row>
        <row r="1107">
          <cell r="C1107" t="str">
            <v>ايداع</v>
          </cell>
        </row>
        <row r="1108">
          <cell r="C1108" t="str">
            <v>ايداع</v>
          </cell>
        </row>
        <row r="1109">
          <cell r="C1109" t="str">
            <v>ايداع</v>
          </cell>
        </row>
        <row r="1110">
          <cell r="C1110" t="str">
            <v>ايداع</v>
          </cell>
        </row>
        <row r="1111">
          <cell r="C1111" t="str">
            <v>ايداع</v>
          </cell>
        </row>
        <row r="1112">
          <cell r="C1112" t="str">
            <v>ايداع</v>
          </cell>
        </row>
        <row r="1113">
          <cell r="C1113" t="str">
            <v>ايداع</v>
          </cell>
        </row>
        <row r="1114">
          <cell r="C1114" t="str">
            <v>ايداع</v>
          </cell>
        </row>
        <row r="1115">
          <cell r="C1115" t="str">
            <v>ايداع</v>
          </cell>
        </row>
        <row r="1116">
          <cell r="C1116" t="str">
            <v>ايداع</v>
          </cell>
        </row>
        <row r="1117">
          <cell r="C1117" t="str">
            <v>ايداع</v>
          </cell>
        </row>
        <row r="1118">
          <cell r="C1118" t="str">
            <v>ايداع</v>
          </cell>
        </row>
        <row r="1119">
          <cell r="C1119" t="str">
            <v>ايداع</v>
          </cell>
        </row>
        <row r="1120">
          <cell r="C1120" t="str">
            <v>ايداع</v>
          </cell>
        </row>
        <row r="1121">
          <cell r="C1121" t="str">
            <v>ايداع</v>
          </cell>
        </row>
        <row r="1122">
          <cell r="C1122" t="str">
            <v>ايداع</v>
          </cell>
        </row>
        <row r="1123">
          <cell r="C1123" t="str">
            <v>ايداع</v>
          </cell>
        </row>
        <row r="1124">
          <cell r="B1124">
            <v>75000</v>
          </cell>
          <cell r="C1124" t="str">
            <v xml:space="preserve">شراء </v>
          </cell>
        </row>
        <row r="1125">
          <cell r="C1125" t="str">
            <v>ايداع</v>
          </cell>
        </row>
        <row r="1126">
          <cell r="C1126" t="str">
            <v>ايداع</v>
          </cell>
        </row>
        <row r="1127">
          <cell r="C1127" t="str">
            <v>ايداع</v>
          </cell>
        </row>
        <row r="1128">
          <cell r="C1128" t="str">
            <v>ايداع</v>
          </cell>
        </row>
        <row r="1129">
          <cell r="C1129" t="str">
            <v>ايداع</v>
          </cell>
        </row>
        <row r="1130">
          <cell r="C1130" t="str">
            <v>ايداع</v>
          </cell>
        </row>
        <row r="1131">
          <cell r="C1131" t="str">
            <v>ايداع</v>
          </cell>
        </row>
        <row r="1132">
          <cell r="B1132">
            <v>12600</v>
          </cell>
          <cell r="C1132" t="str">
            <v>سحب</v>
          </cell>
        </row>
        <row r="1133">
          <cell r="C1133" t="str">
            <v>ايداع</v>
          </cell>
        </row>
        <row r="1134">
          <cell r="C1134" t="str">
            <v>ايداع</v>
          </cell>
        </row>
        <row r="1135">
          <cell r="C1135" t="str">
            <v>ايداع</v>
          </cell>
        </row>
        <row r="1136">
          <cell r="C1136" t="str">
            <v>ايداع</v>
          </cell>
        </row>
        <row r="1137">
          <cell r="C1137" t="str">
            <v>ايداع</v>
          </cell>
        </row>
        <row r="1138">
          <cell r="C1138" t="str">
            <v>ايداع</v>
          </cell>
        </row>
        <row r="1139">
          <cell r="C1139" t="str">
            <v>ايداع</v>
          </cell>
        </row>
        <row r="1140">
          <cell r="C1140" t="str">
            <v>ايداع</v>
          </cell>
        </row>
        <row r="1141">
          <cell r="C1141" t="str">
            <v>ايداع</v>
          </cell>
        </row>
        <row r="1142">
          <cell r="C1142" t="str">
            <v>ايداع</v>
          </cell>
        </row>
        <row r="1143">
          <cell r="C1143" t="str">
            <v>ايداع</v>
          </cell>
        </row>
        <row r="1144">
          <cell r="C1144" t="str">
            <v>ايداع</v>
          </cell>
        </row>
        <row r="1145">
          <cell r="C1145" t="str">
            <v>ايداع</v>
          </cell>
        </row>
        <row r="1146">
          <cell r="C1146" t="str">
            <v>ايداع</v>
          </cell>
        </row>
        <row r="1147">
          <cell r="C1147" t="str">
            <v>ايداع</v>
          </cell>
        </row>
        <row r="1148">
          <cell r="C1148" t="str">
            <v>ايداع</v>
          </cell>
        </row>
        <row r="1149">
          <cell r="C1149" t="str">
            <v>ايداع</v>
          </cell>
        </row>
        <row r="1150">
          <cell r="C1150" t="str">
            <v>ايداع</v>
          </cell>
        </row>
        <row r="1151">
          <cell r="C1151" t="str">
            <v>ايداع</v>
          </cell>
        </row>
        <row r="1152">
          <cell r="C1152" t="str">
            <v>ايداع</v>
          </cell>
        </row>
        <row r="1153">
          <cell r="C1153" t="str">
            <v>ايداع</v>
          </cell>
        </row>
        <row r="1154">
          <cell r="C1154" t="str">
            <v>ايداع</v>
          </cell>
        </row>
        <row r="1155">
          <cell r="C1155" t="str">
            <v>ايداع</v>
          </cell>
        </row>
        <row r="1156">
          <cell r="C1156" t="str">
            <v>ايداع</v>
          </cell>
        </row>
        <row r="1157">
          <cell r="C1157" t="str">
            <v>ايداع</v>
          </cell>
        </row>
        <row r="1158">
          <cell r="C1158" t="str">
            <v>ايداع</v>
          </cell>
        </row>
        <row r="1159">
          <cell r="C1159" t="str">
            <v>ايداع</v>
          </cell>
        </row>
        <row r="1160">
          <cell r="C1160" t="str">
            <v>ايداع</v>
          </cell>
        </row>
        <row r="1161">
          <cell r="C1161" t="str">
            <v>ايداع</v>
          </cell>
        </row>
        <row r="1162">
          <cell r="C1162" t="str">
            <v>ايداع</v>
          </cell>
        </row>
        <row r="1163">
          <cell r="C1163" t="str">
            <v>ايداع</v>
          </cell>
        </row>
        <row r="1164">
          <cell r="C1164" t="str">
            <v>ايداع</v>
          </cell>
        </row>
        <row r="1165">
          <cell r="C1165" t="str">
            <v>ايداع</v>
          </cell>
        </row>
        <row r="1166">
          <cell r="C1166" t="str">
            <v>ايداع</v>
          </cell>
        </row>
        <row r="1167">
          <cell r="C1167" t="str">
            <v>ايداع</v>
          </cell>
        </row>
        <row r="1168">
          <cell r="C1168" t="str">
            <v>ايداع</v>
          </cell>
        </row>
        <row r="1169">
          <cell r="C1169" t="str">
            <v>ايداع</v>
          </cell>
        </row>
        <row r="1170">
          <cell r="C1170" t="str">
            <v>ايداع</v>
          </cell>
        </row>
        <row r="1171">
          <cell r="C1171" t="str">
            <v>ايداع</v>
          </cell>
        </row>
        <row r="1172">
          <cell r="C1172" t="str">
            <v>ايداع</v>
          </cell>
        </row>
        <row r="1173">
          <cell r="C1173" t="str">
            <v>ايداع</v>
          </cell>
        </row>
        <row r="1174">
          <cell r="C1174" t="str">
            <v>ايداع</v>
          </cell>
        </row>
        <row r="1175">
          <cell r="C1175" t="str">
            <v>ايداع</v>
          </cell>
        </row>
        <row r="1176">
          <cell r="C1176" t="str">
            <v>ايداع</v>
          </cell>
        </row>
        <row r="1177">
          <cell r="C1177" t="str">
            <v>ايداع</v>
          </cell>
        </row>
        <row r="1178">
          <cell r="C1178" t="str">
            <v>ايداع</v>
          </cell>
        </row>
        <row r="1179">
          <cell r="C1179" t="str">
            <v>ايداع</v>
          </cell>
        </row>
        <row r="1180">
          <cell r="C1180" t="str">
            <v>ايداع</v>
          </cell>
        </row>
        <row r="1181">
          <cell r="C1181" t="str">
            <v>ايداع</v>
          </cell>
        </row>
        <row r="1182">
          <cell r="C1182" t="str">
            <v>ايداع</v>
          </cell>
        </row>
        <row r="1183">
          <cell r="C1183" t="str">
            <v>ايداع</v>
          </cell>
        </row>
        <row r="1184">
          <cell r="C1184" t="str">
            <v>ايداع</v>
          </cell>
        </row>
        <row r="1185">
          <cell r="C1185" t="str">
            <v>ايداع</v>
          </cell>
        </row>
        <row r="1186">
          <cell r="C1186" t="str">
            <v>ايداع</v>
          </cell>
        </row>
        <row r="1187">
          <cell r="C1187" t="str">
            <v>ايداع</v>
          </cell>
        </row>
        <row r="1188">
          <cell r="C1188" t="str">
            <v>ايداع</v>
          </cell>
        </row>
        <row r="1189">
          <cell r="C1189" t="str">
            <v>ايداع</v>
          </cell>
        </row>
        <row r="1190">
          <cell r="C1190" t="str">
            <v>ايداع</v>
          </cell>
        </row>
        <row r="1191">
          <cell r="B1191">
            <v>75000</v>
          </cell>
          <cell r="C1191" t="str">
            <v xml:space="preserve">شراء </v>
          </cell>
        </row>
        <row r="1192">
          <cell r="C1192" t="str">
            <v>ايداع</v>
          </cell>
        </row>
        <row r="1193">
          <cell r="C1193" t="str">
            <v>ايداع</v>
          </cell>
        </row>
        <row r="1194">
          <cell r="C1194" t="str">
            <v>ايداع</v>
          </cell>
        </row>
        <row r="1195">
          <cell r="C1195" t="str">
            <v>ايداع</v>
          </cell>
        </row>
        <row r="1196">
          <cell r="C1196" t="str">
            <v>ايداع</v>
          </cell>
        </row>
        <row r="1197">
          <cell r="C1197" t="str">
            <v>ايداع</v>
          </cell>
        </row>
        <row r="1198">
          <cell r="C1198" t="str">
            <v>ايداع</v>
          </cell>
        </row>
        <row r="1199">
          <cell r="C1199" t="str">
            <v>ايداع</v>
          </cell>
        </row>
        <row r="1200">
          <cell r="C1200" t="str">
            <v>ايداع</v>
          </cell>
        </row>
        <row r="1201">
          <cell r="C1201" t="str">
            <v>ايداع</v>
          </cell>
        </row>
        <row r="1202">
          <cell r="C1202" t="str">
            <v>ايداع</v>
          </cell>
        </row>
        <row r="1203">
          <cell r="C1203" t="str">
            <v>ايداع</v>
          </cell>
        </row>
        <row r="1204">
          <cell r="C1204" t="str">
            <v>ايداع</v>
          </cell>
        </row>
        <row r="1205">
          <cell r="C1205" t="str">
            <v>ايداع</v>
          </cell>
        </row>
        <row r="1206">
          <cell r="C1206" t="str">
            <v>ايداع</v>
          </cell>
        </row>
        <row r="1207">
          <cell r="C1207" t="str">
            <v>ايداع</v>
          </cell>
        </row>
        <row r="1208">
          <cell r="C1208" t="str">
            <v>ايداع</v>
          </cell>
        </row>
        <row r="1209">
          <cell r="C1209" t="str">
            <v>ايداع</v>
          </cell>
        </row>
        <row r="1210">
          <cell r="C1210" t="str">
            <v>ايداع</v>
          </cell>
        </row>
        <row r="1211">
          <cell r="C1211" t="str">
            <v>ايداع</v>
          </cell>
        </row>
        <row r="1212">
          <cell r="C1212" t="str">
            <v>ايداع</v>
          </cell>
        </row>
        <row r="1213">
          <cell r="C1213" t="str">
            <v>ايداع</v>
          </cell>
        </row>
        <row r="1214">
          <cell r="C1214" t="str">
            <v>ايداع</v>
          </cell>
        </row>
        <row r="1215">
          <cell r="C1215" t="str">
            <v>ايداع</v>
          </cell>
        </row>
        <row r="1216">
          <cell r="C1216" t="str">
            <v>ايداع</v>
          </cell>
        </row>
        <row r="1217">
          <cell r="C1217" t="str">
            <v>ايداع</v>
          </cell>
        </row>
        <row r="1218">
          <cell r="C1218" t="str">
            <v>ايداع</v>
          </cell>
        </row>
        <row r="1219">
          <cell r="C1219" t="str">
            <v>ايداع</v>
          </cell>
        </row>
        <row r="1220">
          <cell r="C1220" t="str">
            <v>ايداع</v>
          </cell>
        </row>
        <row r="1221">
          <cell r="C1221" t="str">
            <v>ايداع</v>
          </cell>
        </row>
        <row r="1222">
          <cell r="C1222" t="str">
            <v>ايداع</v>
          </cell>
        </row>
        <row r="1223">
          <cell r="C1223" t="str">
            <v>ايداع</v>
          </cell>
        </row>
        <row r="1224">
          <cell r="C1224" t="str">
            <v>ايداع</v>
          </cell>
        </row>
        <row r="1225">
          <cell r="C1225" t="str">
            <v>ايداع</v>
          </cell>
        </row>
        <row r="1226">
          <cell r="C1226" t="str">
            <v>ايداع</v>
          </cell>
        </row>
        <row r="1227">
          <cell r="C1227" t="str">
            <v>ايداع</v>
          </cell>
        </row>
        <row r="1228">
          <cell r="C1228" t="str">
            <v>ايداع</v>
          </cell>
        </row>
        <row r="1229">
          <cell r="C1229" t="str">
            <v>ايداع</v>
          </cell>
        </row>
        <row r="1230">
          <cell r="C1230" t="str">
            <v>ايداع</v>
          </cell>
        </row>
        <row r="1231">
          <cell r="C1231" t="str">
            <v>ايداع</v>
          </cell>
        </row>
        <row r="1232">
          <cell r="C1232" t="str">
            <v>ايداع</v>
          </cell>
        </row>
        <row r="1233">
          <cell r="C1233" t="str">
            <v>ايداع</v>
          </cell>
        </row>
        <row r="1234">
          <cell r="C1234" t="str">
            <v>ايداع</v>
          </cell>
        </row>
        <row r="1235">
          <cell r="C1235" t="str">
            <v>ايداع</v>
          </cell>
        </row>
        <row r="1236">
          <cell r="C1236" t="str">
            <v>ايداع</v>
          </cell>
        </row>
        <row r="1237">
          <cell r="C1237" t="str">
            <v>ايداع</v>
          </cell>
        </row>
        <row r="1238">
          <cell r="C1238" t="str">
            <v>ايداع</v>
          </cell>
        </row>
        <row r="1239">
          <cell r="C1239" t="str">
            <v>ايداع</v>
          </cell>
        </row>
        <row r="1240">
          <cell r="C1240" t="str">
            <v>ايداع</v>
          </cell>
        </row>
        <row r="1241">
          <cell r="C1241" t="str">
            <v>ايداع</v>
          </cell>
        </row>
        <row r="1242">
          <cell r="C1242" t="str">
            <v>ايداع</v>
          </cell>
        </row>
        <row r="1243">
          <cell r="C1243" t="str">
            <v>ايداع</v>
          </cell>
        </row>
        <row r="1244">
          <cell r="C1244" t="str">
            <v>ايداع</v>
          </cell>
        </row>
        <row r="1245">
          <cell r="C1245" t="str">
            <v>ايداع</v>
          </cell>
        </row>
        <row r="1246">
          <cell r="C1246" t="str">
            <v>ايداع</v>
          </cell>
        </row>
        <row r="1247">
          <cell r="C1247" t="str">
            <v>ايداع</v>
          </cell>
        </row>
        <row r="1248">
          <cell r="C1248" t="str">
            <v>ايداع</v>
          </cell>
        </row>
        <row r="1249">
          <cell r="C1249" t="str">
            <v>ايداع</v>
          </cell>
        </row>
        <row r="1250">
          <cell r="C1250" t="str">
            <v>ايداع</v>
          </cell>
        </row>
        <row r="1251">
          <cell r="C1251" t="str">
            <v>ايداع</v>
          </cell>
        </row>
        <row r="1252">
          <cell r="B1252">
            <v>75000</v>
          </cell>
          <cell r="C1252" t="str">
            <v xml:space="preserve">شراء </v>
          </cell>
        </row>
        <row r="1253">
          <cell r="C1253" t="str">
            <v>ايداع</v>
          </cell>
        </row>
        <row r="1254">
          <cell r="C1254" t="str">
            <v>ايداع</v>
          </cell>
        </row>
        <row r="1255">
          <cell r="C1255" t="str">
            <v>ايداع</v>
          </cell>
        </row>
        <row r="1256">
          <cell r="C1256" t="str">
            <v>ايداع</v>
          </cell>
        </row>
        <row r="1257">
          <cell r="C1257" t="str">
            <v>ايداع</v>
          </cell>
        </row>
        <row r="1258">
          <cell r="C1258" t="str">
            <v>ايداع</v>
          </cell>
        </row>
        <row r="1259">
          <cell r="C1259" t="str">
            <v>ايداع</v>
          </cell>
        </row>
        <row r="1260">
          <cell r="C1260" t="str">
            <v>ايداع</v>
          </cell>
        </row>
        <row r="1261">
          <cell r="C1261" t="str">
            <v>ايداع</v>
          </cell>
        </row>
        <row r="1262">
          <cell r="C1262" t="str">
            <v>ايداع</v>
          </cell>
        </row>
        <row r="1263">
          <cell r="C1263" t="str">
            <v>ايداع</v>
          </cell>
        </row>
        <row r="1264">
          <cell r="C1264" t="str">
            <v>ايداع</v>
          </cell>
        </row>
        <row r="1265">
          <cell r="C1265" t="str">
            <v>ايداع</v>
          </cell>
        </row>
        <row r="1266">
          <cell r="C1266" t="str">
            <v>ايداع</v>
          </cell>
        </row>
        <row r="1267">
          <cell r="C1267" t="str">
            <v>ايداع</v>
          </cell>
        </row>
        <row r="1268">
          <cell r="C1268" t="str">
            <v>ايداع</v>
          </cell>
        </row>
        <row r="1269">
          <cell r="C1269" t="str">
            <v>ايداع</v>
          </cell>
        </row>
        <row r="1270">
          <cell r="B1270">
            <v>75000</v>
          </cell>
          <cell r="C1270" t="str">
            <v xml:space="preserve">شراء </v>
          </cell>
        </row>
        <row r="1271">
          <cell r="C1271" t="str">
            <v>ايداع</v>
          </cell>
        </row>
        <row r="1272">
          <cell r="C1272" t="str">
            <v>ايداع</v>
          </cell>
        </row>
        <row r="1273">
          <cell r="C1273" t="str">
            <v>ايداع</v>
          </cell>
        </row>
        <row r="1274">
          <cell r="C1274" t="str">
            <v>ايداع</v>
          </cell>
        </row>
        <row r="1275">
          <cell r="C1275" t="str">
            <v>ايداع</v>
          </cell>
        </row>
        <row r="1276">
          <cell r="C1276" t="str">
            <v>ايداع</v>
          </cell>
        </row>
        <row r="1277">
          <cell r="C1277" t="str">
            <v>ايداع</v>
          </cell>
        </row>
        <row r="1278">
          <cell r="C1278" t="str">
            <v>ايداع</v>
          </cell>
        </row>
        <row r="1279">
          <cell r="C1279" t="str">
            <v>ايداع</v>
          </cell>
        </row>
        <row r="1280">
          <cell r="C1280" t="str">
            <v>ايداع</v>
          </cell>
        </row>
        <row r="1281">
          <cell r="C1281" t="str">
            <v>ايداع</v>
          </cell>
        </row>
        <row r="1282">
          <cell r="C1282" t="str">
            <v>ايداع</v>
          </cell>
        </row>
        <row r="1283">
          <cell r="C1283" t="str">
            <v>ايداع</v>
          </cell>
        </row>
        <row r="1284">
          <cell r="C1284" t="str">
            <v>ايداع</v>
          </cell>
        </row>
        <row r="1285">
          <cell r="C1285" t="str">
            <v>ايداع</v>
          </cell>
        </row>
        <row r="1286">
          <cell r="C1286" t="str">
            <v>ايداع</v>
          </cell>
        </row>
        <row r="1287">
          <cell r="C1287" t="str">
            <v>ايداع</v>
          </cell>
        </row>
        <row r="1288">
          <cell r="C1288" t="str">
            <v>ايداع</v>
          </cell>
        </row>
        <row r="1289">
          <cell r="C1289" t="str">
            <v>ايداع</v>
          </cell>
        </row>
        <row r="1290">
          <cell r="C1290" t="str">
            <v>ايداع</v>
          </cell>
        </row>
        <row r="1291">
          <cell r="C1291" t="str">
            <v>ايداع</v>
          </cell>
        </row>
        <row r="1292">
          <cell r="C1292" t="str">
            <v>ايداع</v>
          </cell>
        </row>
        <row r="1293">
          <cell r="C1293" t="str">
            <v>ايداع</v>
          </cell>
        </row>
        <row r="1294">
          <cell r="C1294" t="str">
            <v>ايداع</v>
          </cell>
        </row>
        <row r="1295">
          <cell r="C1295" t="str">
            <v>ايداع</v>
          </cell>
        </row>
        <row r="1296">
          <cell r="C1296" t="str">
            <v>ايداع</v>
          </cell>
        </row>
        <row r="1297">
          <cell r="C1297" t="str">
            <v>ايداع</v>
          </cell>
        </row>
        <row r="1298">
          <cell r="C1298" t="str">
            <v>ايداع</v>
          </cell>
        </row>
        <row r="1299">
          <cell r="C1299" t="str">
            <v>ايداع</v>
          </cell>
        </row>
        <row r="1300">
          <cell r="C1300" t="str">
            <v>ايداع</v>
          </cell>
        </row>
        <row r="1301">
          <cell r="C1301" t="str">
            <v>ايداع</v>
          </cell>
        </row>
        <row r="1302">
          <cell r="C1302" t="str">
            <v>ايداع</v>
          </cell>
        </row>
        <row r="1303">
          <cell r="C1303" t="str">
            <v>ايداع</v>
          </cell>
        </row>
        <row r="1304">
          <cell r="C1304" t="str">
            <v>ايداع</v>
          </cell>
        </row>
        <row r="1305">
          <cell r="C1305" t="str">
            <v>ايداع</v>
          </cell>
        </row>
        <row r="1306">
          <cell r="C1306" t="str">
            <v>ايداع</v>
          </cell>
        </row>
        <row r="1307">
          <cell r="B1307">
            <v>7600</v>
          </cell>
          <cell r="C1307" t="str">
            <v>سحب</v>
          </cell>
        </row>
        <row r="1308">
          <cell r="C1308" t="str">
            <v>ايداع</v>
          </cell>
        </row>
        <row r="1309">
          <cell r="C1309" t="str">
            <v>ايداع</v>
          </cell>
        </row>
        <row r="1310">
          <cell r="C1310" t="str">
            <v>ايداع</v>
          </cell>
        </row>
        <row r="1311">
          <cell r="C1311" t="str">
            <v>ايداع</v>
          </cell>
        </row>
        <row r="1312">
          <cell r="C1312" t="str">
            <v>ايداع</v>
          </cell>
        </row>
        <row r="1313">
          <cell r="C1313" t="str">
            <v>ايداع</v>
          </cell>
        </row>
        <row r="1314">
          <cell r="C1314" t="str">
            <v>ايداع</v>
          </cell>
        </row>
        <row r="1315">
          <cell r="C1315" t="str">
            <v>ايداع</v>
          </cell>
        </row>
        <row r="1316">
          <cell r="C1316" t="str">
            <v>ايداع</v>
          </cell>
        </row>
        <row r="1317">
          <cell r="C1317" t="str">
            <v>ايداع</v>
          </cell>
        </row>
        <row r="1318">
          <cell r="C1318" t="str">
            <v>ايداع</v>
          </cell>
        </row>
        <row r="1319">
          <cell r="C1319" t="str">
            <v>ايداع</v>
          </cell>
        </row>
        <row r="1320">
          <cell r="C1320" t="str">
            <v>ايداع</v>
          </cell>
        </row>
        <row r="1321">
          <cell r="C1321" t="str">
            <v>ايداع</v>
          </cell>
        </row>
        <row r="1322">
          <cell r="C1322" t="str">
            <v>ايداع</v>
          </cell>
        </row>
        <row r="1323">
          <cell r="C1323" t="str">
            <v>ايداع</v>
          </cell>
        </row>
        <row r="1324">
          <cell r="C1324" t="str">
            <v>ايداع</v>
          </cell>
        </row>
        <row r="1325">
          <cell r="C1325" t="str">
            <v>ايداع</v>
          </cell>
        </row>
        <row r="1326">
          <cell r="C1326" t="str">
            <v>ايداع</v>
          </cell>
        </row>
        <row r="1327">
          <cell r="C1327" t="str">
            <v>ايداع</v>
          </cell>
        </row>
        <row r="1328">
          <cell r="C1328" t="str">
            <v>ايداع</v>
          </cell>
        </row>
        <row r="1329">
          <cell r="C1329" t="str">
            <v>ايداع</v>
          </cell>
        </row>
        <row r="1330">
          <cell r="C1330" t="str">
            <v>ايداع</v>
          </cell>
        </row>
        <row r="1331">
          <cell r="C1331" t="str">
            <v>ايداع</v>
          </cell>
        </row>
        <row r="1332">
          <cell r="C1332" t="str">
            <v>ايداع</v>
          </cell>
        </row>
        <row r="1333">
          <cell r="C1333" t="str">
            <v>ايداع</v>
          </cell>
        </row>
        <row r="1334">
          <cell r="C1334" t="str">
            <v>ايداع</v>
          </cell>
        </row>
        <row r="1335">
          <cell r="C1335" t="str">
            <v>ايداع</v>
          </cell>
        </row>
        <row r="1336">
          <cell r="C1336" t="str">
            <v>ايداع</v>
          </cell>
        </row>
        <row r="1337">
          <cell r="C1337" t="str">
            <v>ايداع</v>
          </cell>
        </row>
        <row r="1338">
          <cell r="B1338">
            <v>130000</v>
          </cell>
          <cell r="C1338" t="str">
            <v>سحب</v>
          </cell>
        </row>
        <row r="1339">
          <cell r="C1339" t="str">
            <v>ايداع</v>
          </cell>
        </row>
        <row r="1340">
          <cell r="C1340" t="str">
            <v>ايداع</v>
          </cell>
        </row>
        <row r="1341">
          <cell r="C1341" t="str">
            <v>ايداع</v>
          </cell>
        </row>
        <row r="1342">
          <cell r="C1342" t="str">
            <v>ايداع</v>
          </cell>
        </row>
        <row r="1343">
          <cell r="C1343" t="str">
            <v>ايداع</v>
          </cell>
        </row>
        <row r="1344">
          <cell r="C1344" t="str">
            <v>ايداع</v>
          </cell>
        </row>
        <row r="1345">
          <cell r="C1345" t="str">
            <v>ايداع</v>
          </cell>
        </row>
        <row r="1346">
          <cell r="C1346" t="str">
            <v>ايداع</v>
          </cell>
        </row>
        <row r="1347">
          <cell r="C1347" t="str">
            <v>ايداع</v>
          </cell>
        </row>
        <row r="1348">
          <cell r="C1348" t="str">
            <v>ايداع</v>
          </cell>
        </row>
        <row r="1349">
          <cell r="C1349" t="str">
            <v>ايداع</v>
          </cell>
        </row>
        <row r="1350">
          <cell r="C1350" t="str">
            <v>ايداع</v>
          </cell>
        </row>
        <row r="1351">
          <cell r="C1351" t="str">
            <v>ايداع</v>
          </cell>
        </row>
        <row r="1352">
          <cell r="C1352" t="str">
            <v>ايداع</v>
          </cell>
        </row>
        <row r="1353">
          <cell r="C1353" t="str">
            <v>ايداع</v>
          </cell>
        </row>
        <row r="1354">
          <cell r="C1354" t="str">
            <v>ايداع</v>
          </cell>
        </row>
        <row r="1355">
          <cell r="C1355" t="str">
            <v>ايداع</v>
          </cell>
        </row>
        <row r="1356">
          <cell r="C1356" t="str">
            <v>ايداع</v>
          </cell>
        </row>
        <row r="1357">
          <cell r="C1357" t="str">
            <v>ايداع</v>
          </cell>
        </row>
        <row r="1358">
          <cell r="C1358" t="str">
            <v>ايداع</v>
          </cell>
        </row>
        <row r="1359">
          <cell r="C1359" t="str">
            <v>ايداع</v>
          </cell>
        </row>
        <row r="1360">
          <cell r="C1360" t="str">
            <v>ايداع</v>
          </cell>
        </row>
        <row r="1361">
          <cell r="C1361" t="str">
            <v>ايداع</v>
          </cell>
        </row>
        <row r="1362">
          <cell r="C1362" t="str">
            <v>ايداع</v>
          </cell>
        </row>
        <row r="1363">
          <cell r="C1363" t="str">
            <v>ايداع</v>
          </cell>
        </row>
        <row r="1364">
          <cell r="C1364" t="str">
            <v>ايداع</v>
          </cell>
        </row>
        <row r="1365">
          <cell r="C1365" t="str">
            <v>ايداع</v>
          </cell>
        </row>
        <row r="1366">
          <cell r="C1366" t="str">
            <v>ايداع</v>
          </cell>
        </row>
        <row r="1367">
          <cell r="C1367" t="str">
            <v>ايداع</v>
          </cell>
        </row>
        <row r="1368">
          <cell r="C1368" t="str">
            <v>ايداع</v>
          </cell>
        </row>
        <row r="1369">
          <cell r="C1369" t="str">
            <v>ايداع</v>
          </cell>
        </row>
        <row r="1370">
          <cell r="C1370" t="str">
            <v>ايداع</v>
          </cell>
        </row>
        <row r="1371">
          <cell r="C1371" t="str">
            <v>ايداع</v>
          </cell>
        </row>
        <row r="1372">
          <cell r="C1372" t="str">
            <v>ايداع</v>
          </cell>
        </row>
        <row r="1373">
          <cell r="C1373" t="str">
            <v>ايداع</v>
          </cell>
        </row>
        <row r="1374">
          <cell r="C1374" t="str">
            <v>ايداع</v>
          </cell>
        </row>
        <row r="1375">
          <cell r="C1375" t="str">
            <v>ايداع</v>
          </cell>
        </row>
        <row r="1376">
          <cell r="C1376" t="str">
            <v>ايداع</v>
          </cell>
        </row>
        <row r="1377">
          <cell r="C1377" t="str">
            <v>ايداع</v>
          </cell>
        </row>
        <row r="1378">
          <cell r="C1378" t="str">
            <v>ايداع</v>
          </cell>
        </row>
        <row r="1379">
          <cell r="C1379" t="str">
            <v>ايداع</v>
          </cell>
        </row>
        <row r="1380">
          <cell r="C1380" t="str">
            <v>ايداع</v>
          </cell>
        </row>
        <row r="1381">
          <cell r="C1381" t="str">
            <v>ايداع</v>
          </cell>
        </row>
        <row r="1382">
          <cell r="C1382" t="str">
            <v>ايداع</v>
          </cell>
        </row>
        <row r="1383">
          <cell r="C1383" t="str">
            <v>ايداع</v>
          </cell>
        </row>
        <row r="1384">
          <cell r="C1384" t="str">
            <v>ايداع</v>
          </cell>
        </row>
        <row r="1385">
          <cell r="B1385">
            <v>315000</v>
          </cell>
          <cell r="C1385" t="str">
            <v xml:space="preserve">شراء </v>
          </cell>
        </row>
        <row r="1386">
          <cell r="C1386" t="str">
            <v>ايداع</v>
          </cell>
        </row>
        <row r="1387">
          <cell r="C1387" t="str">
            <v>ايداع</v>
          </cell>
        </row>
        <row r="1388">
          <cell r="C1388" t="str">
            <v>ايداع</v>
          </cell>
        </row>
        <row r="1389">
          <cell r="C1389" t="str">
            <v>ايداع</v>
          </cell>
        </row>
        <row r="1390">
          <cell r="C1390" t="str">
            <v>ايداع</v>
          </cell>
        </row>
        <row r="1391">
          <cell r="C1391" t="str">
            <v>ايداع</v>
          </cell>
        </row>
        <row r="1392">
          <cell r="C1392" t="str">
            <v>ايداع</v>
          </cell>
        </row>
        <row r="1393">
          <cell r="C1393" t="str">
            <v>ايداع</v>
          </cell>
        </row>
        <row r="1394">
          <cell r="C1394" t="str">
            <v>ايداع</v>
          </cell>
        </row>
        <row r="1395">
          <cell r="C1395" t="str">
            <v>ايداع</v>
          </cell>
        </row>
        <row r="1396">
          <cell r="C1396" t="str">
            <v>ايداع</v>
          </cell>
        </row>
        <row r="1397">
          <cell r="C1397" t="str">
            <v>ايداع</v>
          </cell>
        </row>
        <row r="1398">
          <cell r="C1398" t="str">
            <v>ايداع</v>
          </cell>
        </row>
        <row r="1399">
          <cell r="C1399" t="str">
            <v>ايداع</v>
          </cell>
        </row>
        <row r="1400">
          <cell r="C1400" t="str">
            <v>ايداع</v>
          </cell>
        </row>
        <row r="1401">
          <cell r="B1401">
            <v>63000</v>
          </cell>
          <cell r="C1401" t="str">
            <v xml:space="preserve">شراء </v>
          </cell>
        </row>
        <row r="1402">
          <cell r="C1402" t="str">
            <v>ايداع</v>
          </cell>
        </row>
        <row r="1403">
          <cell r="C1403" t="str">
            <v>ايداع</v>
          </cell>
        </row>
        <row r="1404">
          <cell r="C1404" t="str">
            <v>ايداع</v>
          </cell>
        </row>
        <row r="1405">
          <cell r="C1405" t="str">
            <v>ايداع</v>
          </cell>
        </row>
        <row r="1406">
          <cell r="C1406" t="str">
            <v>ايداع</v>
          </cell>
        </row>
        <row r="1407">
          <cell r="C1407" t="str">
            <v>ايداع</v>
          </cell>
        </row>
        <row r="1408">
          <cell r="C1408" t="str">
            <v>ايداع</v>
          </cell>
        </row>
        <row r="1409">
          <cell r="C1409" t="str">
            <v>ايداع</v>
          </cell>
        </row>
        <row r="1410">
          <cell r="C1410" t="str">
            <v>ايداع</v>
          </cell>
        </row>
        <row r="1411">
          <cell r="C1411" t="str">
            <v>ايداع</v>
          </cell>
        </row>
        <row r="1412">
          <cell r="C1412" t="str">
            <v>ايداع</v>
          </cell>
        </row>
        <row r="1413">
          <cell r="C1413" t="str">
            <v>ايداع</v>
          </cell>
        </row>
        <row r="1414">
          <cell r="C1414" t="str">
            <v>ايداع</v>
          </cell>
        </row>
        <row r="1415">
          <cell r="C1415" t="str">
            <v>ايداع</v>
          </cell>
        </row>
        <row r="1416">
          <cell r="C1416" t="str">
            <v>ايداع</v>
          </cell>
        </row>
        <row r="1417">
          <cell r="C1417" t="str">
            <v>ايداع</v>
          </cell>
        </row>
        <row r="1418">
          <cell r="C1418" t="str">
            <v>ايداع</v>
          </cell>
        </row>
        <row r="1419">
          <cell r="C1419" t="str">
            <v>ايداع</v>
          </cell>
        </row>
        <row r="1420">
          <cell r="C1420" t="str">
            <v>ايداع</v>
          </cell>
        </row>
        <row r="1421">
          <cell r="C1421" t="str">
            <v>ايداع</v>
          </cell>
        </row>
        <row r="1422">
          <cell r="C1422" t="str">
            <v>ايداع</v>
          </cell>
        </row>
        <row r="1423">
          <cell r="C1423" t="str">
            <v>ايداع</v>
          </cell>
        </row>
        <row r="1424">
          <cell r="C1424" t="str">
            <v>ايداع</v>
          </cell>
        </row>
        <row r="1425">
          <cell r="C1425" t="str">
            <v>ايداع</v>
          </cell>
        </row>
        <row r="1426">
          <cell r="C1426" t="str">
            <v>ايداع</v>
          </cell>
        </row>
        <row r="1427">
          <cell r="C1427" t="str">
            <v>ايداع</v>
          </cell>
        </row>
        <row r="1428">
          <cell r="C1428" t="str">
            <v>ايداع</v>
          </cell>
        </row>
        <row r="1429">
          <cell r="C1429" t="str">
            <v>ايداع</v>
          </cell>
        </row>
        <row r="1430">
          <cell r="C1430" t="str">
            <v>ايداع</v>
          </cell>
        </row>
        <row r="1431">
          <cell r="C1431" t="str">
            <v>ايداع</v>
          </cell>
        </row>
        <row r="1432">
          <cell r="C1432" t="str">
            <v>ايداع</v>
          </cell>
        </row>
        <row r="1433">
          <cell r="C1433" t="str">
            <v>ايداع</v>
          </cell>
        </row>
        <row r="1434">
          <cell r="C1434" t="str">
            <v>ايداع</v>
          </cell>
        </row>
        <row r="1435">
          <cell r="C1435" t="str">
            <v>ايداع</v>
          </cell>
        </row>
        <row r="1436">
          <cell r="C1436" t="str">
            <v>ايداع</v>
          </cell>
        </row>
        <row r="1437">
          <cell r="C1437" t="str">
            <v>ايداع</v>
          </cell>
        </row>
        <row r="1438">
          <cell r="C1438" t="str">
            <v>ايداع</v>
          </cell>
        </row>
        <row r="1439">
          <cell r="C1439" t="str">
            <v>ايداع</v>
          </cell>
        </row>
        <row r="1440">
          <cell r="C1440" t="str">
            <v>ايداع</v>
          </cell>
        </row>
        <row r="1441">
          <cell r="C1441" t="str">
            <v>ايداع</v>
          </cell>
        </row>
        <row r="1442">
          <cell r="C1442" t="str">
            <v>ايداع</v>
          </cell>
        </row>
        <row r="1443">
          <cell r="C1443" t="str">
            <v>ايداع</v>
          </cell>
        </row>
        <row r="1444">
          <cell r="C1444" t="str">
            <v>ايداع</v>
          </cell>
        </row>
        <row r="1445">
          <cell r="C1445" t="str">
            <v>ايداع</v>
          </cell>
        </row>
        <row r="1446">
          <cell r="C1446" t="str">
            <v>ايداع</v>
          </cell>
        </row>
        <row r="1447">
          <cell r="C1447" t="str">
            <v>ايداع</v>
          </cell>
        </row>
        <row r="1448">
          <cell r="C1448" t="str">
            <v>ايداع</v>
          </cell>
        </row>
        <row r="1449">
          <cell r="C1449" t="str">
            <v>ايداع</v>
          </cell>
        </row>
        <row r="1450">
          <cell r="C1450" t="str">
            <v>ايداع</v>
          </cell>
        </row>
        <row r="1451">
          <cell r="B1451">
            <v>25000</v>
          </cell>
          <cell r="C1451" t="str">
            <v>سحب</v>
          </cell>
        </row>
        <row r="1452">
          <cell r="C1452" t="str">
            <v>ايداع</v>
          </cell>
        </row>
        <row r="1453">
          <cell r="C1453" t="str">
            <v>ايداع</v>
          </cell>
        </row>
        <row r="1454">
          <cell r="C1454" t="str">
            <v>ايداع</v>
          </cell>
        </row>
        <row r="1455">
          <cell r="C1455" t="str">
            <v>ايداع</v>
          </cell>
        </row>
        <row r="1456">
          <cell r="C1456" t="str">
            <v>ايداع</v>
          </cell>
        </row>
        <row r="1457">
          <cell r="C1457" t="str">
            <v>ايداع</v>
          </cell>
        </row>
        <row r="1458">
          <cell r="C1458" t="str">
            <v>ايداع</v>
          </cell>
        </row>
        <row r="1459">
          <cell r="C1459" t="str">
            <v>ايداع</v>
          </cell>
        </row>
        <row r="1460">
          <cell r="C1460" t="str">
            <v>ايداع</v>
          </cell>
        </row>
        <row r="1461">
          <cell r="C1461" t="str">
            <v>ايداع</v>
          </cell>
        </row>
        <row r="1462">
          <cell r="C1462" t="str">
            <v>ايداع</v>
          </cell>
        </row>
        <row r="1463">
          <cell r="C1463" t="str">
            <v>ايداع</v>
          </cell>
        </row>
        <row r="1464">
          <cell r="C1464" t="str">
            <v>ايداع</v>
          </cell>
        </row>
        <row r="1465">
          <cell r="C1465" t="str">
            <v>ايداع</v>
          </cell>
        </row>
        <row r="1466">
          <cell r="C1466" t="str">
            <v>ايداع</v>
          </cell>
        </row>
        <row r="1467">
          <cell r="C1467" t="str">
            <v>ايداع</v>
          </cell>
        </row>
        <row r="1468">
          <cell r="C1468" t="str">
            <v>ايداع</v>
          </cell>
        </row>
        <row r="1469">
          <cell r="C1469" t="str">
            <v>ايداع</v>
          </cell>
        </row>
        <row r="1470">
          <cell r="C1470" t="str">
            <v>ايداع</v>
          </cell>
        </row>
        <row r="1471">
          <cell r="C1471" t="str">
            <v>ايداع</v>
          </cell>
        </row>
        <row r="1472">
          <cell r="C1472" t="str">
            <v>ايداع</v>
          </cell>
        </row>
        <row r="1473">
          <cell r="C1473" t="str">
            <v>ايداع</v>
          </cell>
        </row>
        <row r="1474">
          <cell r="C1474" t="str">
            <v>ايداع</v>
          </cell>
        </row>
        <row r="1475">
          <cell r="C1475" t="str">
            <v>ايداع</v>
          </cell>
        </row>
        <row r="1476">
          <cell r="C1476" t="str">
            <v>ايداع</v>
          </cell>
        </row>
        <row r="1477">
          <cell r="C1477" t="str">
            <v>ايداع</v>
          </cell>
        </row>
        <row r="1478">
          <cell r="C1478" t="str">
            <v>ايداع</v>
          </cell>
        </row>
        <row r="1479">
          <cell r="C1479" t="str">
            <v>ايداع</v>
          </cell>
        </row>
        <row r="1480">
          <cell r="C1480" t="str">
            <v>ايداع</v>
          </cell>
        </row>
        <row r="1481">
          <cell r="C1481" t="str">
            <v>ايداع</v>
          </cell>
        </row>
        <row r="1482">
          <cell r="C1482" t="str">
            <v>ايداع</v>
          </cell>
        </row>
        <row r="1483">
          <cell r="C1483" t="str">
            <v>ايداع</v>
          </cell>
        </row>
        <row r="1484">
          <cell r="C1484" t="str">
            <v>ايداع</v>
          </cell>
        </row>
        <row r="1485">
          <cell r="C1485" t="str">
            <v>ايداع</v>
          </cell>
        </row>
        <row r="1486">
          <cell r="C1486" t="str">
            <v>ايداع</v>
          </cell>
        </row>
        <row r="1487">
          <cell r="C1487" t="str">
            <v>ايداع</v>
          </cell>
        </row>
        <row r="1488">
          <cell r="B1488">
            <v>8400</v>
          </cell>
          <cell r="C1488" t="str">
            <v>سحب</v>
          </cell>
        </row>
        <row r="1489">
          <cell r="C1489" t="str">
            <v>ايداع</v>
          </cell>
        </row>
        <row r="1490">
          <cell r="C1490" t="str">
            <v>ايداع</v>
          </cell>
        </row>
        <row r="1491">
          <cell r="C1491" t="str">
            <v>ايداع</v>
          </cell>
        </row>
        <row r="1492">
          <cell r="C1492" t="str">
            <v>ايداع</v>
          </cell>
        </row>
        <row r="1493">
          <cell r="C1493" t="str">
            <v>ايداع</v>
          </cell>
        </row>
        <row r="1494">
          <cell r="C1494" t="str">
            <v>ايداع</v>
          </cell>
        </row>
        <row r="1495">
          <cell r="C1495" t="str">
            <v>ايداع</v>
          </cell>
        </row>
        <row r="1496">
          <cell r="C1496" t="str">
            <v>ايداع</v>
          </cell>
        </row>
        <row r="1497">
          <cell r="C1497" t="str">
            <v>ايداع</v>
          </cell>
        </row>
        <row r="1498">
          <cell r="C1498" t="str">
            <v>ايداع</v>
          </cell>
        </row>
        <row r="1499">
          <cell r="C1499" t="str">
            <v>ايداع</v>
          </cell>
        </row>
        <row r="1500">
          <cell r="C1500" t="str">
            <v>ايداع</v>
          </cell>
        </row>
        <row r="1501">
          <cell r="C1501" t="str">
            <v>ايداع</v>
          </cell>
        </row>
        <row r="1502">
          <cell r="C1502" t="str">
            <v>ايداع</v>
          </cell>
        </row>
        <row r="1503">
          <cell r="C1503" t="str">
            <v>ايداع</v>
          </cell>
        </row>
        <row r="1504">
          <cell r="C1504" t="str">
            <v>ايداع</v>
          </cell>
        </row>
        <row r="1505">
          <cell r="C1505" t="str">
            <v>ايداع</v>
          </cell>
        </row>
        <row r="1506">
          <cell r="C1506" t="str">
            <v>ايداع</v>
          </cell>
        </row>
        <row r="1507">
          <cell r="C1507" t="str">
            <v>ايداع</v>
          </cell>
        </row>
        <row r="1508">
          <cell r="C1508" t="str">
            <v>ايداع</v>
          </cell>
        </row>
        <row r="1509">
          <cell r="C1509" t="str">
            <v>ايداع</v>
          </cell>
        </row>
        <row r="1510">
          <cell r="C1510" t="str">
            <v>ايداع</v>
          </cell>
        </row>
        <row r="1511">
          <cell r="C1511" t="str">
            <v>ايداع</v>
          </cell>
        </row>
        <row r="1512">
          <cell r="C1512" t="str">
            <v>ايداع</v>
          </cell>
        </row>
        <row r="1513">
          <cell r="C1513" t="str">
            <v>ايداع</v>
          </cell>
        </row>
        <row r="1514">
          <cell r="C1514" t="str">
            <v>ايداع</v>
          </cell>
        </row>
        <row r="1515">
          <cell r="C1515" t="str">
            <v>ايداع</v>
          </cell>
        </row>
        <row r="1516">
          <cell r="C1516" t="str">
            <v>ايداع</v>
          </cell>
        </row>
        <row r="1517">
          <cell r="C1517" t="str">
            <v>ايداع</v>
          </cell>
        </row>
        <row r="1518">
          <cell r="C1518" t="str">
            <v>ايداع</v>
          </cell>
        </row>
        <row r="1519">
          <cell r="C1519" t="str">
            <v>ايداع</v>
          </cell>
        </row>
        <row r="1520">
          <cell r="C1520" t="str">
            <v>ايداع</v>
          </cell>
        </row>
        <row r="1521">
          <cell r="C1521" t="str">
            <v>ايداع</v>
          </cell>
        </row>
        <row r="1522">
          <cell r="C1522" t="str">
            <v>ايداع</v>
          </cell>
        </row>
        <row r="1523">
          <cell r="C1523" t="str">
            <v>ايداع</v>
          </cell>
        </row>
        <row r="1524">
          <cell r="C1524" t="str">
            <v>ايداع</v>
          </cell>
        </row>
        <row r="1525">
          <cell r="C1525" t="str">
            <v>ايداع</v>
          </cell>
        </row>
        <row r="1526">
          <cell r="C1526" t="str">
            <v>ايداع</v>
          </cell>
        </row>
        <row r="1527">
          <cell r="C1527" t="str">
            <v>ايداع</v>
          </cell>
        </row>
        <row r="1528">
          <cell r="C1528" t="str">
            <v>ايداع</v>
          </cell>
        </row>
        <row r="1529">
          <cell r="C1529" t="str">
            <v>ايداع</v>
          </cell>
        </row>
        <row r="1530">
          <cell r="C1530" t="str">
            <v>ايداع</v>
          </cell>
        </row>
        <row r="1531">
          <cell r="C1531" t="str">
            <v>ايداع</v>
          </cell>
        </row>
        <row r="1532">
          <cell r="C1532" t="str">
            <v>ايداع</v>
          </cell>
        </row>
        <row r="1533">
          <cell r="C1533" t="str">
            <v>ايداع</v>
          </cell>
        </row>
        <row r="1534">
          <cell r="C1534" t="str">
            <v>ايداع</v>
          </cell>
        </row>
        <row r="1535">
          <cell r="C1535" t="str">
            <v>ايداع</v>
          </cell>
        </row>
        <row r="1536">
          <cell r="C1536" t="str">
            <v>ايداع</v>
          </cell>
        </row>
        <row r="1537">
          <cell r="C1537" t="str">
            <v>ايداع</v>
          </cell>
        </row>
        <row r="1538">
          <cell r="C1538" t="str">
            <v>ايداع</v>
          </cell>
        </row>
        <row r="1539">
          <cell r="C1539" t="str">
            <v>ايداع</v>
          </cell>
        </row>
        <row r="1540">
          <cell r="C1540" t="str">
            <v>ايداع</v>
          </cell>
        </row>
        <row r="1541">
          <cell r="C1541" t="str">
            <v>ايداع</v>
          </cell>
        </row>
        <row r="1542">
          <cell r="C1542" t="str">
            <v>ايداع</v>
          </cell>
        </row>
        <row r="1543">
          <cell r="C1543" t="str">
            <v>ايداع</v>
          </cell>
        </row>
        <row r="1544">
          <cell r="C1544" t="str">
            <v>ايداع</v>
          </cell>
        </row>
        <row r="1545">
          <cell r="C1545" t="str">
            <v>ايداع</v>
          </cell>
        </row>
        <row r="1546">
          <cell r="C1546" t="str">
            <v>ايداع</v>
          </cell>
        </row>
        <row r="1547">
          <cell r="C1547" t="str">
            <v>ايداع</v>
          </cell>
        </row>
        <row r="1548">
          <cell r="C1548" t="str">
            <v>ايداع</v>
          </cell>
        </row>
        <row r="1549">
          <cell r="C1549" t="str">
            <v>ايداع</v>
          </cell>
        </row>
        <row r="1550">
          <cell r="C1550" t="str">
            <v>ايداع</v>
          </cell>
        </row>
        <row r="1551">
          <cell r="C1551" t="str">
            <v>ايداع</v>
          </cell>
        </row>
        <row r="1552">
          <cell r="C1552" t="str">
            <v>ايداع</v>
          </cell>
        </row>
        <row r="1553">
          <cell r="C1553" t="str">
            <v>ايداع</v>
          </cell>
        </row>
        <row r="1554">
          <cell r="C1554" t="str">
            <v>ايداع</v>
          </cell>
        </row>
        <row r="1555">
          <cell r="C1555" t="str">
            <v>ايداع</v>
          </cell>
        </row>
        <row r="1556">
          <cell r="C1556" t="str">
            <v>ايداع</v>
          </cell>
        </row>
        <row r="1557">
          <cell r="C1557" t="str">
            <v>ايداع</v>
          </cell>
        </row>
        <row r="1558">
          <cell r="C1558" t="str">
            <v>ايداع</v>
          </cell>
        </row>
        <row r="1559">
          <cell r="C1559" t="str">
            <v>ايداع</v>
          </cell>
        </row>
        <row r="1560">
          <cell r="C1560" t="str">
            <v>ايداع</v>
          </cell>
        </row>
        <row r="1561">
          <cell r="C1561" t="str">
            <v>ايداع</v>
          </cell>
        </row>
        <row r="1562">
          <cell r="C1562" t="str">
            <v>ايداع</v>
          </cell>
        </row>
        <row r="1563">
          <cell r="C1563" t="str">
            <v>ايداع</v>
          </cell>
        </row>
        <row r="1564">
          <cell r="C1564" t="str">
            <v>ايداع</v>
          </cell>
        </row>
        <row r="1565">
          <cell r="C1565" t="str">
            <v>ايداع</v>
          </cell>
        </row>
        <row r="1566">
          <cell r="C1566" t="str">
            <v>ايداع</v>
          </cell>
        </row>
        <row r="1567">
          <cell r="C1567" t="str">
            <v>ايداع</v>
          </cell>
        </row>
        <row r="1568">
          <cell r="C1568" t="str">
            <v>ايداع</v>
          </cell>
        </row>
        <row r="1569">
          <cell r="C1569" t="str">
            <v>ايداع</v>
          </cell>
        </row>
        <row r="1570">
          <cell r="C1570" t="str">
            <v>ايداع</v>
          </cell>
        </row>
        <row r="1571">
          <cell r="C1571" t="str">
            <v>ايداع</v>
          </cell>
        </row>
        <row r="1572">
          <cell r="C1572" t="str">
            <v>ايداع</v>
          </cell>
        </row>
        <row r="1573">
          <cell r="C1573" t="str">
            <v>ايداع</v>
          </cell>
        </row>
        <row r="1574">
          <cell r="C1574" t="str">
            <v>ايداع</v>
          </cell>
        </row>
        <row r="1575">
          <cell r="C1575" t="str">
            <v>ايداع</v>
          </cell>
        </row>
        <row r="1576">
          <cell r="C1576" t="str">
            <v>ايداع</v>
          </cell>
        </row>
        <row r="1577">
          <cell r="C1577" t="str">
            <v>ايداع</v>
          </cell>
        </row>
        <row r="1578">
          <cell r="C1578" t="str">
            <v>ايداع</v>
          </cell>
        </row>
        <row r="1579">
          <cell r="C1579" t="str">
            <v>ايداع</v>
          </cell>
        </row>
        <row r="1580">
          <cell r="C1580" t="str">
            <v>ايداع</v>
          </cell>
        </row>
        <row r="1581">
          <cell r="C1581" t="str">
            <v>ايداع</v>
          </cell>
        </row>
        <row r="1582">
          <cell r="C1582" t="str">
            <v>ايداع</v>
          </cell>
        </row>
        <row r="1583">
          <cell r="C1583" t="str">
            <v>ايداع</v>
          </cell>
        </row>
        <row r="1584">
          <cell r="C1584" t="str">
            <v>ايداع</v>
          </cell>
        </row>
        <row r="1585">
          <cell r="C1585" t="str">
            <v>ايداع</v>
          </cell>
        </row>
        <row r="1586">
          <cell r="C1586" t="str">
            <v>ايداع</v>
          </cell>
        </row>
        <row r="1587">
          <cell r="C1587" t="str">
            <v>ايداع</v>
          </cell>
        </row>
        <row r="1588">
          <cell r="C1588" t="str">
            <v>ايداع</v>
          </cell>
        </row>
        <row r="1589">
          <cell r="C1589" t="str">
            <v>ايداع</v>
          </cell>
        </row>
        <row r="1590">
          <cell r="C1590" t="str">
            <v>ايداع</v>
          </cell>
        </row>
        <row r="1591">
          <cell r="C1591" t="str">
            <v>ايداع</v>
          </cell>
        </row>
        <row r="1592">
          <cell r="C1592" t="str">
            <v>ايداع</v>
          </cell>
        </row>
        <row r="1593">
          <cell r="C1593" t="str">
            <v>ايداع</v>
          </cell>
        </row>
        <row r="1594">
          <cell r="C1594" t="str">
            <v>ايداع</v>
          </cell>
        </row>
        <row r="1595">
          <cell r="C1595" t="str">
            <v>ايداع</v>
          </cell>
        </row>
        <row r="1596">
          <cell r="C1596" t="str">
            <v>ايداع</v>
          </cell>
        </row>
        <row r="1597">
          <cell r="C1597" t="str">
            <v>ايداع</v>
          </cell>
        </row>
        <row r="1598">
          <cell r="C1598" t="str">
            <v>ايداع</v>
          </cell>
        </row>
        <row r="1599">
          <cell r="C1599" t="str">
            <v>ايداع</v>
          </cell>
        </row>
        <row r="1600">
          <cell r="C1600" t="str">
            <v>ايداع</v>
          </cell>
        </row>
        <row r="1601">
          <cell r="C1601" t="str">
            <v>ايداع</v>
          </cell>
        </row>
        <row r="1602">
          <cell r="C1602" t="str">
            <v>ايداع</v>
          </cell>
        </row>
        <row r="1603">
          <cell r="C1603" t="str">
            <v>ايداع</v>
          </cell>
        </row>
        <row r="1604">
          <cell r="C1604" t="str">
            <v>ايداع</v>
          </cell>
        </row>
        <row r="1605">
          <cell r="C1605" t="str">
            <v>ايداع</v>
          </cell>
        </row>
        <row r="1606">
          <cell r="C1606" t="str">
            <v>ايداع</v>
          </cell>
        </row>
        <row r="1607">
          <cell r="C1607" t="str">
            <v>ايداع</v>
          </cell>
        </row>
        <row r="1608">
          <cell r="C1608" t="str">
            <v>ايداع</v>
          </cell>
        </row>
        <row r="1609">
          <cell r="C1609" t="str">
            <v>ايداع</v>
          </cell>
        </row>
        <row r="1610">
          <cell r="C1610" t="str">
            <v>ايداع</v>
          </cell>
        </row>
        <row r="1611">
          <cell r="C1611" t="str">
            <v>ايداع</v>
          </cell>
        </row>
        <row r="1612">
          <cell r="C1612" t="str">
            <v>ايداع</v>
          </cell>
        </row>
        <row r="1613">
          <cell r="C1613" t="str">
            <v>ايداع</v>
          </cell>
        </row>
        <row r="1614">
          <cell r="C1614" t="str">
            <v>ايداع</v>
          </cell>
        </row>
        <row r="1615">
          <cell r="C1615" t="str">
            <v>ايداع</v>
          </cell>
        </row>
        <row r="1616">
          <cell r="C1616" t="str">
            <v>ايداع</v>
          </cell>
        </row>
        <row r="1617">
          <cell r="C1617" t="str">
            <v>ايداع</v>
          </cell>
        </row>
        <row r="1618">
          <cell r="C1618" t="str">
            <v>ايداع</v>
          </cell>
        </row>
        <row r="1619">
          <cell r="C1619" t="str">
            <v>ايداع</v>
          </cell>
        </row>
        <row r="1620">
          <cell r="C1620" t="str">
            <v>ايداع</v>
          </cell>
        </row>
        <row r="1621">
          <cell r="C1621" t="str">
            <v>ايداع</v>
          </cell>
        </row>
        <row r="1622">
          <cell r="C1622" t="str">
            <v>ايداع</v>
          </cell>
        </row>
        <row r="1623">
          <cell r="C1623" t="str">
            <v>ايداع</v>
          </cell>
        </row>
        <row r="1624">
          <cell r="C1624" t="str">
            <v>ايداع</v>
          </cell>
        </row>
        <row r="1625">
          <cell r="C1625" t="str">
            <v>ايداع</v>
          </cell>
        </row>
        <row r="1626">
          <cell r="C1626" t="str">
            <v>ايداع</v>
          </cell>
        </row>
        <row r="1627">
          <cell r="C1627" t="str">
            <v>ايداع</v>
          </cell>
        </row>
        <row r="1628">
          <cell r="C1628" t="str">
            <v>ايداع</v>
          </cell>
        </row>
        <row r="1629">
          <cell r="C1629" t="str">
            <v>ايداع</v>
          </cell>
        </row>
        <row r="1630">
          <cell r="C1630" t="str">
            <v>ايداع</v>
          </cell>
        </row>
        <row r="1631">
          <cell r="C1631" t="str">
            <v>ايداع</v>
          </cell>
        </row>
        <row r="1632">
          <cell r="C1632" t="str">
            <v>ايداع</v>
          </cell>
        </row>
        <row r="1633">
          <cell r="C1633" t="str">
            <v>ايداع</v>
          </cell>
        </row>
        <row r="1634">
          <cell r="C1634" t="str">
            <v>ايداع</v>
          </cell>
        </row>
        <row r="1635">
          <cell r="C1635" t="str">
            <v>ايداع</v>
          </cell>
        </row>
        <row r="1636">
          <cell r="C1636" t="str">
            <v>ايداع</v>
          </cell>
        </row>
        <row r="1637">
          <cell r="C1637" t="str">
            <v>ايداع</v>
          </cell>
        </row>
        <row r="1638">
          <cell r="C1638" t="str">
            <v>ايداع</v>
          </cell>
        </row>
        <row r="1639">
          <cell r="C1639" t="str">
            <v>ايداع</v>
          </cell>
        </row>
        <row r="1640">
          <cell r="C1640" t="str">
            <v>ايداع</v>
          </cell>
        </row>
        <row r="1641">
          <cell r="C1641" t="str">
            <v>ايداع</v>
          </cell>
        </row>
        <row r="1642">
          <cell r="C1642" t="str">
            <v>ايداع</v>
          </cell>
        </row>
        <row r="1643">
          <cell r="C1643" t="str">
            <v>ايداع</v>
          </cell>
        </row>
        <row r="1644">
          <cell r="C1644" t="str">
            <v>ايداع</v>
          </cell>
        </row>
        <row r="1645">
          <cell r="C1645" t="str">
            <v>ايداع</v>
          </cell>
        </row>
        <row r="1646">
          <cell r="C1646" t="str">
            <v>ايداع</v>
          </cell>
        </row>
        <row r="1647">
          <cell r="C1647" t="str">
            <v>ايداع</v>
          </cell>
        </row>
        <row r="1648">
          <cell r="C1648" t="str">
            <v>ايداع</v>
          </cell>
        </row>
        <row r="1649">
          <cell r="B1649">
            <v>374000</v>
          </cell>
          <cell r="C1649" t="str">
            <v>سحب</v>
          </cell>
        </row>
        <row r="1650">
          <cell r="C1650" t="str">
            <v>ايداع</v>
          </cell>
        </row>
        <row r="1651">
          <cell r="C1651" t="str">
            <v>ايداع</v>
          </cell>
        </row>
        <row r="1652">
          <cell r="C1652" t="str">
            <v>ايداع</v>
          </cell>
        </row>
        <row r="1653">
          <cell r="C1653" t="str">
            <v>ايداع</v>
          </cell>
        </row>
        <row r="1654">
          <cell r="C1654" t="str">
            <v>ايداع</v>
          </cell>
        </row>
        <row r="1655">
          <cell r="C1655" t="str">
            <v>ايداع</v>
          </cell>
        </row>
        <row r="1656">
          <cell r="C1656" t="str">
            <v>ايداع</v>
          </cell>
        </row>
        <row r="1657">
          <cell r="C1657" t="str">
            <v>ايداع</v>
          </cell>
        </row>
        <row r="1658">
          <cell r="C1658" t="str">
            <v>ايداع</v>
          </cell>
        </row>
        <row r="1659">
          <cell r="C1659" t="str">
            <v>ايداع</v>
          </cell>
        </row>
        <row r="1660">
          <cell r="C1660" t="str">
            <v>ايداع</v>
          </cell>
        </row>
        <row r="1661">
          <cell r="C1661" t="str">
            <v>ايداع</v>
          </cell>
        </row>
        <row r="1662">
          <cell r="C1662" t="str">
            <v>ايداع</v>
          </cell>
        </row>
        <row r="1663">
          <cell r="C1663" t="str">
            <v>ايداع</v>
          </cell>
        </row>
        <row r="1664">
          <cell r="C1664" t="str">
            <v>ايداع</v>
          </cell>
        </row>
        <row r="1665">
          <cell r="C1665" t="str">
            <v>ايداع</v>
          </cell>
        </row>
        <row r="1666">
          <cell r="C1666" t="str">
            <v>ايداع</v>
          </cell>
        </row>
        <row r="1667">
          <cell r="C1667" t="str">
            <v>ايداع</v>
          </cell>
        </row>
        <row r="1668">
          <cell r="C1668" t="str">
            <v>ايداع</v>
          </cell>
        </row>
        <row r="1669">
          <cell r="C1669" t="str">
            <v>ايداع</v>
          </cell>
        </row>
        <row r="1670">
          <cell r="C1670" t="str">
            <v>ايداع</v>
          </cell>
        </row>
        <row r="1671">
          <cell r="C1671" t="str">
            <v>ايداع</v>
          </cell>
        </row>
        <row r="1672">
          <cell r="C1672" t="str">
            <v>ايداع</v>
          </cell>
        </row>
        <row r="1673">
          <cell r="C1673" t="str">
            <v>ايداع</v>
          </cell>
        </row>
        <row r="1674">
          <cell r="C1674" t="str">
            <v>ايداع</v>
          </cell>
        </row>
        <row r="1675">
          <cell r="C1675" t="str">
            <v>ايداع</v>
          </cell>
        </row>
        <row r="1676">
          <cell r="C1676" t="str">
            <v>ايداع</v>
          </cell>
        </row>
        <row r="1677">
          <cell r="C1677" t="str">
            <v>ايداع</v>
          </cell>
        </row>
        <row r="1678">
          <cell r="C1678" t="str">
            <v>ايداع</v>
          </cell>
        </row>
        <row r="1679">
          <cell r="C1679" t="str">
            <v>ايداع</v>
          </cell>
        </row>
        <row r="1680">
          <cell r="C1680" t="str">
            <v>ايداع</v>
          </cell>
        </row>
        <row r="1681">
          <cell r="C1681" t="str">
            <v>ايداع</v>
          </cell>
        </row>
        <row r="1682">
          <cell r="C1682" t="str">
            <v>ايداع</v>
          </cell>
        </row>
        <row r="1683">
          <cell r="C1683" t="str">
            <v>ايداع</v>
          </cell>
        </row>
        <row r="1684">
          <cell r="C1684" t="str">
            <v>ايداع</v>
          </cell>
        </row>
        <row r="1685">
          <cell r="C1685" t="str">
            <v>ايداع</v>
          </cell>
        </row>
        <row r="1686">
          <cell r="C1686" t="str">
            <v>ايداع</v>
          </cell>
        </row>
        <row r="1687">
          <cell r="C1687" t="str">
            <v>ايداع</v>
          </cell>
        </row>
        <row r="1688">
          <cell r="B1688">
            <v>100000</v>
          </cell>
          <cell r="C1688" t="str">
            <v>سحب</v>
          </cell>
        </row>
        <row r="1689">
          <cell r="C1689" t="str">
            <v>ايداع</v>
          </cell>
        </row>
        <row r="1690">
          <cell r="C1690" t="str">
            <v>ايداع</v>
          </cell>
        </row>
        <row r="1691">
          <cell r="C1691" t="str">
            <v>ايداع</v>
          </cell>
        </row>
        <row r="1692">
          <cell r="C1692" t="str">
            <v>ايداع</v>
          </cell>
        </row>
        <row r="1693">
          <cell r="C1693" t="str">
            <v>ايداع</v>
          </cell>
        </row>
        <row r="1694">
          <cell r="C1694" t="str">
            <v>ايداع</v>
          </cell>
        </row>
        <row r="1695">
          <cell r="C1695" t="str">
            <v>ايداع</v>
          </cell>
        </row>
        <row r="1696">
          <cell r="C1696" t="str">
            <v>ايداع</v>
          </cell>
        </row>
        <row r="1697">
          <cell r="C1697" t="str">
            <v>ايداع</v>
          </cell>
        </row>
        <row r="1698">
          <cell r="C1698" t="str">
            <v>ايداع</v>
          </cell>
        </row>
        <row r="1699">
          <cell r="C1699" t="str">
            <v>ايداع</v>
          </cell>
        </row>
        <row r="1700">
          <cell r="C1700" t="str">
            <v>ايداع</v>
          </cell>
        </row>
        <row r="1701">
          <cell r="C1701" t="str">
            <v>ايداع</v>
          </cell>
        </row>
        <row r="1702">
          <cell r="C1702" t="str">
            <v>ايداع</v>
          </cell>
        </row>
        <row r="1703">
          <cell r="C1703" t="str">
            <v>ايداع</v>
          </cell>
        </row>
        <row r="1704">
          <cell r="C1704" t="str">
            <v>ايداع</v>
          </cell>
        </row>
        <row r="1705">
          <cell r="C1705" t="str">
            <v>ايداع</v>
          </cell>
        </row>
        <row r="1706">
          <cell r="C1706" t="str">
            <v>ايداع</v>
          </cell>
        </row>
        <row r="1707">
          <cell r="C1707" t="str">
            <v>ايداع</v>
          </cell>
        </row>
        <row r="1708">
          <cell r="C1708" t="str">
            <v>ايداع</v>
          </cell>
        </row>
        <row r="1709">
          <cell r="C1709" t="str">
            <v>ايداع</v>
          </cell>
        </row>
        <row r="1710">
          <cell r="C1710" t="str">
            <v>ايداع</v>
          </cell>
        </row>
        <row r="1711">
          <cell r="C1711" t="str">
            <v>ايداع</v>
          </cell>
        </row>
        <row r="1712">
          <cell r="C1712" t="str">
            <v>ايداع</v>
          </cell>
        </row>
        <row r="1713">
          <cell r="C1713" t="str">
            <v>ايداع</v>
          </cell>
        </row>
        <row r="1714">
          <cell r="C1714" t="str">
            <v>ايداع</v>
          </cell>
        </row>
        <row r="1715">
          <cell r="C1715" t="str">
            <v>ايداع</v>
          </cell>
        </row>
        <row r="1716">
          <cell r="C1716" t="str">
            <v>ايداع</v>
          </cell>
        </row>
        <row r="1717">
          <cell r="C1717" t="str">
            <v>ايداع</v>
          </cell>
        </row>
        <row r="1718">
          <cell r="C1718" t="str">
            <v>ايداع</v>
          </cell>
        </row>
        <row r="1719">
          <cell r="C1719" t="str">
            <v>ايداع</v>
          </cell>
        </row>
        <row r="1720">
          <cell r="C1720" t="str">
            <v>ايداع</v>
          </cell>
        </row>
        <row r="1721">
          <cell r="C1721" t="str">
            <v>ايداع</v>
          </cell>
        </row>
        <row r="1722">
          <cell r="C1722" t="str">
            <v>ايداع</v>
          </cell>
        </row>
        <row r="1723">
          <cell r="C1723" t="str">
            <v>ايداع</v>
          </cell>
        </row>
        <row r="1724">
          <cell r="C1724" t="str">
            <v>ايداع</v>
          </cell>
        </row>
        <row r="1725">
          <cell r="C1725" t="str">
            <v>ايداع</v>
          </cell>
        </row>
        <row r="1726">
          <cell r="C1726" t="str">
            <v>ايداع</v>
          </cell>
        </row>
        <row r="1727">
          <cell r="C1727" t="str">
            <v>ايداع</v>
          </cell>
        </row>
        <row r="1728">
          <cell r="C1728" t="str">
            <v>ايداع</v>
          </cell>
        </row>
        <row r="1729">
          <cell r="C1729" t="str">
            <v>ايداع</v>
          </cell>
        </row>
        <row r="1730">
          <cell r="C1730" t="str">
            <v>ايداع</v>
          </cell>
        </row>
        <row r="1731">
          <cell r="C1731" t="str">
            <v>ايداع</v>
          </cell>
        </row>
        <row r="1732">
          <cell r="C1732" t="str">
            <v>ايداع</v>
          </cell>
        </row>
        <row r="1733">
          <cell r="C1733" t="str">
            <v>ايداع</v>
          </cell>
        </row>
        <row r="1734">
          <cell r="C1734" t="str">
            <v>ايداع</v>
          </cell>
        </row>
        <row r="1735">
          <cell r="C1735" t="str">
            <v>ايداع</v>
          </cell>
        </row>
        <row r="1736">
          <cell r="C1736" t="str">
            <v>ايداع</v>
          </cell>
        </row>
        <row r="1737">
          <cell r="C1737" t="str">
            <v>ايداع</v>
          </cell>
        </row>
        <row r="1738">
          <cell r="C1738" t="str">
            <v>ايداع</v>
          </cell>
        </row>
        <row r="1739">
          <cell r="C1739" t="str">
            <v>ايداع</v>
          </cell>
        </row>
        <row r="1740">
          <cell r="C1740" t="str">
            <v>ايداع</v>
          </cell>
        </row>
        <row r="1741">
          <cell r="B1741">
            <v>6600</v>
          </cell>
          <cell r="C1741" t="str">
            <v>سحب</v>
          </cell>
        </row>
        <row r="1742">
          <cell r="C1742" t="str">
            <v>ايداع</v>
          </cell>
        </row>
        <row r="1743">
          <cell r="C1743" t="str">
            <v>ايداع</v>
          </cell>
        </row>
        <row r="1744">
          <cell r="C1744" t="str">
            <v>ايداع</v>
          </cell>
        </row>
        <row r="1745">
          <cell r="C1745" t="str">
            <v>ايداع</v>
          </cell>
        </row>
        <row r="1746">
          <cell r="C1746" t="str">
            <v>ايداع</v>
          </cell>
        </row>
        <row r="1747">
          <cell r="C1747" t="str">
            <v>ايداع</v>
          </cell>
        </row>
        <row r="1748">
          <cell r="C1748" t="str">
            <v>ايداع</v>
          </cell>
        </row>
        <row r="1749">
          <cell r="C1749" t="str">
            <v>ايداع</v>
          </cell>
        </row>
        <row r="1750">
          <cell r="C1750" t="str">
            <v>ايداع</v>
          </cell>
        </row>
        <row r="1751">
          <cell r="C1751" t="str">
            <v>ايداع</v>
          </cell>
        </row>
        <row r="1752">
          <cell r="C1752" t="str">
            <v>ايداع</v>
          </cell>
        </row>
        <row r="1753">
          <cell r="C1753" t="str">
            <v>ايداع</v>
          </cell>
        </row>
        <row r="1754">
          <cell r="C1754" t="str">
            <v>ايداع</v>
          </cell>
        </row>
        <row r="1755">
          <cell r="C1755" t="str">
            <v>ايداع</v>
          </cell>
        </row>
        <row r="1757">
          <cell r="C1757" t="str">
            <v>ايداع</v>
          </cell>
        </row>
        <row r="1758">
          <cell r="C1758" t="str">
            <v>ايداع</v>
          </cell>
        </row>
        <row r="1759">
          <cell r="C1759" t="str">
            <v>ايداع</v>
          </cell>
        </row>
        <row r="1760">
          <cell r="C1760" t="str">
            <v>ايداع</v>
          </cell>
        </row>
        <row r="1761">
          <cell r="C1761" t="str">
            <v>ايداع</v>
          </cell>
        </row>
        <row r="1762">
          <cell r="C1762" t="str">
            <v>ايداع</v>
          </cell>
        </row>
        <row r="1763">
          <cell r="C1763" t="str">
            <v>ايداع</v>
          </cell>
        </row>
        <row r="1764">
          <cell r="C1764" t="str">
            <v>ايداع</v>
          </cell>
        </row>
        <row r="1765">
          <cell r="C1765" t="str">
            <v>ايداع</v>
          </cell>
        </row>
        <row r="1766">
          <cell r="C1766" t="str">
            <v>ايداع</v>
          </cell>
        </row>
        <row r="1767">
          <cell r="B1767">
            <v>245000</v>
          </cell>
          <cell r="C1767" t="str">
            <v>سحب</v>
          </cell>
        </row>
        <row r="1768">
          <cell r="C1768" t="str">
            <v>ايداع</v>
          </cell>
        </row>
        <row r="1769">
          <cell r="C1769" t="str">
            <v>ايداع</v>
          </cell>
        </row>
        <row r="1770">
          <cell r="C1770" t="str">
            <v>ايداع</v>
          </cell>
        </row>
        <row r="1771">
          <cell r="C1771" t="str">
            <v>ايداع</v>
          </cell>
        </row>
        <row r="1772">
          <cell r="C1772" t="str">
            <v>ايداع</v>
          </cell>
        </row>
        <row r="1773">
          <cell r="C1773" t="str">
            <v>ايداع</v>
          </cell>
        </row>
        <row r="1774">
          <cell r="C1774" t="str">
            <v>ايداع</v>
          </cell>
        </row>
        <row r="1775">
          <cell r="B1775">
            <v>3450</v>
          </cell>
          <cell r="C1775" t="str">
            <v>محامي</v>
          </cell>
        </row>
        <row r="1776">
          <cell r="C1776" t="str">
            <v>ايداع</v>
          </cell>
        </row>
        <row r="1777">
          <cell r="C1777" t="str">
            <v>ايداع</v>
          </cell>
        </row>
        <row r="1778">
          <cell r="C1778" t="str">
            <v>ايداع</v>
          </cell>
        </row>
        <row r="1779">
          <cell r="C1779" t="str">
            <v>ايداع</v>
          </cell>
        </row>
        <row r="1780">
          <cell r="C1780" t="str">
            <v>ايداع</v>
          </cell>
        </row>
        <row r="1781">
          <cell r="C1781" t="str">
            <v>ايداع</v>
          </cell>
        </row>
        <row r="1782">
          <cell r="C1782" t="str">
            <v>ايداع</v>
          </cell>
        </row>
        <row r="1783">
          <cell r="C1783" t="str">
            <v>ايداع</v>
          </cell>
        </row>
        <row r="1784">
          <cell r="C1784" t="str">
            <v>ايداع</v>
          </cell>
        </row>
        <row r="1785">
          <cell r="C1785" t="str">
            <v>ايداع</v>
          </cell>
        </row>
        <row r="1786">
          <cell r="C1786" t="str">
            <v>ايداع</v>
          </cell>
        </row>
        <row r="1787">
          <cell r="C1787" t="str">
            <v>ايداع</v>
          </cell>
        </row>
        <row r="1788">
          <cell r="C1788" t="str">
            <v>ايداع</v>
          </cell>
        </row>
        <row r="1789">
          <cell r="C1789" t="str">
            <v>ايداع</v>
          </cell>
        </row>
        <row r="1790">
          <cell r="B1790">
            <v>75000</v>
          </cell>
          <cell r="C1790" t="str">
            <v xml:space="preserve">شراء </v>
          </cell>
        </row>
        <row r="1791">
          <cell r="C1791" t="str">
            <v>ايداع</v>
          </cell>
        </row>
        <row r="1792">
          <cell r="C1792" t="str">
            <v>ايداع</v>
          </cell>
        </row>
        <row r="1793">
          <cell r="C1793" t="str">
            <v>ايداع</v>
          </cell>
        </row>
        <row r="1794">
          <cell r="C1794" t="str">
            <v>ايداع</v>
          </cell>
        </row>
        <row r="1795">
          <cell r="C1795" t="str">
            <v>ايداع</v>
          </cell>
        </row>
        <row r="1796">
          <cell r="C1796" t="str">
            <v>ايداع</v>
          </cell>
        </row>
        <row r="1797">
          <cell r="C1797" t="str">
            <v>ايداع</v>
          </cell>
        </row>
        <row r="1798">
          <cell r="C1798" t="str">
            <v>ايداع</v>
          </cell>
        </row>
        <row r="1799">
          <cell r="C1799" t="str">
            <v>ايداع</v>
          </cell>
        </row>
        <row r="1800">
          <cell r="C1800" t="str">
            <v>ايداع</v>
          </cell>
        </row>
        <row r="1801">
          <cell r="C1801" t="str">
            <v>ايداع</v>
          </cell>
        </row>
        <row r="1802">
          <cell r="C1802" t="str">
            <v>ايداع</v>
          </cell>
        </row>
        <row r="1803">
          <cell r="C1803" t="str">
            <v>ايداع</v>
          </cell>
        </row>
        <row r="1804">
          <cell r="C1804" t="str">
            <v>ايداع</v>
          </cell>
        </row>
        <row r="1805">
          <cell r="C1805" t="str">
            <v>ايداع</v>
          </cell>
        </row>
        <row r="1806">
          <cell r="C1806" t="str">
            <v>ايداع</v>
          </cell>
        </row>
        <row r="1807">
          <cell r="C1807" t="str">
            <v>ايداع</v>
          </cell>
        </row>
        <row r="1808">
          <cell r="C1808" t="str">
            <v>ايداع</v>
          </cell>
        </row>
        <row r="1809">
          <cell r="C1809" t="str">
            <v>ايداع</v>
          </cell>
        </row>
        <row r="1810">
          <cell r="C1810" t="str">
            <v>ايداع</v>
          </cell>
        </row>
        <row r="1811">
          <cell r="C1811" t="str">
            <v>ايداع</v>
          </cell>
        </row>
        <row r="1812">
          <cell r="C1812" t="str">
            <v>ايداع</v>
          </cell>
        </row>
        <row r="1813">
          <cell r="C1813" t="str">
            <v>ايداع</v>
          </cell>
        </row>
        <row r="1814">
          <cell r="C1814" t="str">
            <v>ايداع</v>
          </cell>
        </row>
        <row r="1815">
          <cell r="C1815" t="str">
            <v>ايداع</v>
          </cell>
        </row>
        <row r="1816">
          <cell r="B1816">
            <v>1000</v>
          </cell>
          <cell r="C1816" t="str">
            <v>سحب</v>
          </cell>
        </row>
        <row r="1817">
          <cell r="C1817" t="str">
            <v>ايداع</v>
          </cell>
        </row>
        <row r="1818">
          <cell r="C1818" t="str">
            <v>ايداع</v>
          </cell>
        </row>
        <row r="1819">
          <cell r="C1819" t="str">
            <v>ايداع</v>
          </cell>
        </row>
        <row r="1820">
          <cell r="C1820" t="str">
            <v>ايداع</v>
          </cell>
        </row>
        <row r="1821">
          <cell r="C1821" t="str">
            <v>ايداع</v>
          </cell>
        </row>
        <row r="1822">
          <cell r="C1822" t="str">
            <v>ايداع</v>
          </cell>
        </row>
        <row r="1823">
          <cell r="C1823" t="str">
            <v>ايداع</v>
          </cell>
        </row>
        <row r="1824">
          <cell r="C1824" t="str">
            <v>ايداع</v>
          </cell>
        </row>
        <row r="1825">
          <cell r="C1825" t="str">
            <v>ايداع</v>
          </cell>
        </row>
        <row r="1826">
          <cell r="C1826" t="str">
            <v>ايداع</v>
          </cell>
        </row>
        <row r="1827">
          <cell r="C1827" t="str">
            <v>ايداع</v>
          </cell>
        </row>
        <row r="1828">
          <cell r="C1828" t="str">
            <v>ايداع</v>
          </cell>
        </row>
        <row r="1829">
          <cell r="C1829" t="str">
            <v>ايداع</v>
          </cell>
        </row>
        <row r="1830">
          <cell r="C1830" t="str">
            <v>ايداع</v>
          </cell>
        </row>
        <row r="1831">
          <cell r="C1831" t="str">
            <v>ايداع</v>
          </cell>
        </row>
        <row r="1832">
          <cell r="C1832" t="str">
            <v>ايداع</v>
          </cell>
        </row>
        <row r="1833">
          <cell r="C1833" t="str">
            <v>ايداع</v>
          </cell>
        </row>
        <row r="1834">
          <cell r="C1834" t="str">
            <v>ايداع</v>
          </cell>
        </row>
        <row r="1836">
          <cell r="C1836" t="str">
            <v>ايداع</v>
          </cell>
        </row>
      </sheetData>
      <sheetData sheetId="19">
        <row r="6">
          <cell r="C6" t="str">
            <v>ايداع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B81">
            <v>34000</v>
          </cell>
          <cell r="C81" t="str">
            <v>شراء</v>
          </cell>
        </row>
        <row r="82">
          <cell r="B82">
            <v>48000</v>
          </cell>
          <cell r="C82" t="str">
            <v>شراء</v>
          </cell>
        </row>
        <row r="83">
          <cell r="B83">
            <v>37000</v>
          </cell>
          <cell r="C83" t="str">
            <v>شراء</v>
          </cell>
        </row>
        <row r="84">
          <cell r="B84">
            <v>37000</v>
          </cell>
          <cell r="C84" t="str">
            <v>شراء</v>
          </cell>
        </row>
        <row r="85">
          <cell r="B85">
            <v>58000</v>
          </cell>
          <cell r="C85" t="str">
            <v>شراء</v>
          </cell>
        </row>
        <row r="86">
          <cell r="B86">
            <v>58000</v>
          </cell>
          <cell r="C86" t="str">
            <v>شراء</v>
          </cell>
        </row>
        <row r="87">
          <cell r="B87">
            <v>45000</v>
          </cell>
          <cell r="C87" t="str">
            <v>شراء</v>
          </cell>
        </row>
        <row r="88">
          <cell r="B88">
            <v>34500</v>
          </cell>
          <cell r="C88" t="str">
            <v>شراء</v>
          </cell>
        </row>
        <row r="89">
          <cell r="B89">
            <v>37000</v>
          </cell>
          <cell r="C89" t="str">
            <v>شراء</v>
          </cell>
        </row>
        <row r="90">
          <cell r="B90">
            <v>38500</v>
          </cell>
          <cell r="C90" t="str">
            <v>شراء</v>
          </cell>
        </row>
        <row r="91">
          <cell r="B91">
            <v>57000</v>
          </cell>
          <cell r="C91" t="str">
            <v>سحب</v>
          </cell>
        </row>
        <row r="92">
          <cell r="B92">
            <v>500</v>
          </cell>
          <cell r="C92" t="str">
            <v>سحب</v>
          </cell>
        </row>
        <row r="93">
          <cell r="B93">
            <v>500</v>
          </cell>
          <cell r="C93" t="str">
            <v>سحب</v>
          </cell>
        </row>
        <row r="104">
          <cell r="B104">
            <v>35000</v>
          </cell>
          <cell r="C104" t="str">
            <v>شراء</v>
          </cell>
        </row>
        <row r="112">
          <cell r="B112">
            <v>3000</v>
          </cell>
          <cell r="C112" t="str">
            <v>سحب</v>
          </cell>
        </row>
        <row r="118">
          <cell r="B118">
            <v>75000</v>
          </cell>
          <cell r="C118" t="str">
            <v>شراء</v>
          </cell>
        </row>
        <row r="124">
          <cell r="B124">
            <v>500</v>
          </cell>
          <cell r="C124" t="str">
            <v>سحب</v>
          </cell>
        </row>
        <row r="125">
          <cell r="B125">
            <v>3000</v>
          </cell>
          <cell r="C125" t="str">
            <v>سحب</v>
          </cell>
        </row>
        <row r="132">
          <cell r="B132">
            <v>500</v>
          </cell>
          <cell r="C132" t="str">
            <v>سحب</v>
          </cell>
        </row>
        <row r="136">
          <cell r="B136">
            <v>6000</v>
          </cell>
          <cell r="C136" t="str">
            <v>سحب</v>
          </cell>
        </row>
        <row r="137">
          <cell r="B137">
            <v>500</v>
          </cell>
          <cell r="C137" t="str">
            <v>سحب</v>
          </cell>
        </row>
        <row r="143">
          <cell r="B143">
            <v>500</v>
          </cell>
          <cell r="C143" t="str">
            <v>سحب</v>
          </cell>
        </row>
        <row r="147">
          <cell r="B147">
            <v>500</v>
          </cell>
          <cell r="C147" t="str">
            <v>سحب</v>
          </cell>
        </row>
        <row r="151">
          <cell r="B151">
            <v>3000</v>
          </cell>
          <cell r="C151" t="str">
            <v>سحب</v>
          </cell>
        </row>
        <row r="153">
          <cell r="B153">
            <v>5000</v>
          </cell>
          <cell r="C153" t="str">
            <v>سحب</v>
          </cell>
        </row>
        <row r="154">
          <cell r="B154">
            <v>3000</v>
          </cell>
          <cell r="C154" t="str">
            <v>سحب</v>
          </cell>
        </row>
        <row r="155">
          <cell r="B155">
            <v>500</v>
          </cell>
          <cell r="C155" t="str">
            <v>سحب</v>
          </cell>
        </row>
        <row r="160">
          <cell r="B160">
            <v>500</v>
          </cell>
          <cell r="C160" t="str">
            <v>سحب</v>
          </cell>
        </row>
        <row r="163">
          <cell r="B163">
            <v>6000</v>
          </cell>
          <cell r="C163" t="str">
            <v>سحب</v>
          </cell>
        </row>
        <row r="164">
          <cell r="B164">
            <v>500</v>
          </cell>
          <cell r="C164" t="str">
            <v>سحب</v>
          </cell>
        </row>
        <row r="168">
          <cell r="B168">
            <v>500</v>
          </cell>
          <cell r="C168" t="str">
            <v>سحب</v>
          </cell>
        </row>
        <row r="174">
          <cell r="B174">
            <v>3000</v>
          </cell>
          <cell r="C174" t="str">
            <v>سحب</v>
          </cell>
        </row>
        <row r="176">
          <cell r="B176">
            <v>500</v>
          </cell>
          <cell r="C176" t="str">
            <v>سحب</v>
          </cell>
        </row>
        <row r="184">
          <cell r="B184">
            <v>500</v>
          </cell>
          <cell r="C184" t="str">
            <v>سحب</v>
          </cell>
        </row>
        <row r="185">
          <cell r="B185">
            <v>1000</v>
          </cell>
          <cell r="C185" t="str">
            <v>سحب</v>
          </cell>
        </row>
        <row r="188">
          <cell r="B188">
            <v>3000</v>
          </cell>
          <cell r="C188" t="str">
            <v>سحب</v>
          </cell>
        </row>
        <row r="192">
          <cell r="B192">
            <v>1000</v>
          </cell>
          <cell r="C192" t="str">
            <v>سحب</v>
          </cell>
        </row>
        <row r="195">
          <cell r="B195">
            <v>63000</v>
          </cell>
          <cell r="C195" t="str">
            <v>شراء</v>
          </cell>
        </row>
        <row r="196">
          <cell r="B196">
            <v>1000</v>
          </cell>
          <cell r="C196" t="str">
            <v>سحب</v>
          </cell>
        </row>
        <row r="202">
          <cell r="B202">
            <v>6000</v>
          </cell>
          <cell r="C202" t="str">
            <v>سحب</v>
          </cell>
        </row>
        <row r="208">
          <cell r="B208">
            <v>1000</v>
          </cell>
          <cell r="C208" t="str">
            <v>سحب</v>
          </cell>
        </row>
        <row r="215">
          <cell r="B215">
            <v>1000</v>
          </cell>
          <cell r="C215" t="str">
            <v>سحب</v>
          </cell>
        </row>
        <row r="220">
          <cell r="B220">
            <v>1000</v>
          </cell>
          <cell r="C220" t="str">
            <v>سحب</v>
          </cell>
        </row>
        <row r="224">
          <cell r="B224">
            <v>3000</v>
          </cell>
          <cell r="C224" t="str">
            <v>سحب</v>
          </cell>
        </row>
        <row r="228">
          <cell r="B228">
            <v>1000</v>
          </cell>
          <cell r="C228" t="str">
            <v>سحب</v>
          </cell>
        </row>
        <row r="235">
          <cell r="B235">
            <v>3000</v>
          </cell>
          <cell r="C235" t="str">
            <v>سحب</v>
          </cell>
        </row>
        <row r="236">
          <cell r="B236">
            <v>1000</v>
          </cell>
          <cell r="C236" t="str">
            <v>سحب</v>
          </cell>
        </row>
        <row r="239">
          <cell r="B239">
            <v>5000</v>
          </cell>
          <cell r="C239" t="str">
            <v>سحب</v>
          </cell>
        </row>
        <row r="245">
          <cell r="B245">
            <v>1000</v>
          </cell>
          <cell r="C245" t="str">
            <v>سحب</v>
          </cell>
        </row>
        <row r="246">
          <cell r="B246">
            <v>40000</v>
          </cell>
          <cell r="C246" t="str">
            <v>شراء</v>
          </cell>
        </row>
        <row r="252">
          <cell r="B252">
            <v>1000</v>
          </cell>
          <cell r="C252" t="str">
            <v>سحب</v>
          </cell>
        </row>
        <row r="257">
          <cell r="B257">
            <v>3000</v>
          </cell>
          <cell r="C257" t="str">
            <v>سحب</v>
          </cell>
        </row>
        <row r="258">
          <cell r="B258">
            <v>1000</v>
          </cell>
          <cell r="C258" t="str">
            <v>سحب</v>
          </cell>
        </row>
        <row r="265">
          <cell r="B265">
            <v>1000</v>
          </cell>
          <cell r="C265" t="str">
            <v>سحب</v>
          </cell>
        </row>
        <row r="270">
          <cell r="B270">
            <v>13000</v>
          </cell>
          <cell r="C270" t="str">
            <v>سحب</v>
          </cell>
        </row>
        <row r="275">
          <cell r="B275">
            <v>1000</v>
          </cell>
          <cell r="C275" t="str">
            <v>سحب</v>
          </cell>
        </row>
        <row r="282">
          <cell r="B282">
            <v>1000</v>
          </cell>
          <cell r="C282" t="str">
            <v>سحب</v>
          </cell>
        </row>
        <row r="283">
          <cell r="B283">
            <v>37000</v>
          </cell>
          <cell r="C283" t="str">
            <v>شراء</v>
          </cell>
        </row>
        <row r="291">
          <cell r="B291">
            <v>1000</v>
          </cell>
          <cell r="C291" t="str">
            <v>سحب</v>
          </cell>
        </row>
        <row r="298">
          <cell r="B298">
            <v>1000</v>
          </cell>
          <cell r="C298" t="str">
            <v>سحب</v>
          </cell>
        </row>
        <row r="300">
          <cell r="B300">
            <v>36500</v>
          </cell>
          <cell r="C300" t="str">
            <v>سحب</v>
          </cell>
        </row>
        <row r="306">
          <cell r="B306">
            <v>1000</v>
          </cell>
          <cell r="C306" t="str">
            <v>سحب</v>
          </cell>
        </row>
        <row r="312">
          <cell r="B312">
            <v>1000</v>
          </cell>
          <cell r="C312" t="str">
            <v>سحب</v>
          </cell>
        </row>
        <row r="315">
          <cell r="B315">
            <v>10000</v>
          </cell>
          <cell r="C315" t="str">
            <v>سحب</v>
          </cell>
        </row>
        <row r="322">
          <cell r="B322">
            <v>1000</v>
          </cell>
          <cell r="C322" t="str">
            <v>سحب</v>
          </cell>
        </row>
        <row r="326">
          <cell r="B326">
            <v>1000</v>
          </cell>
          <cell r="C326" t="str">
            <v>سحب</v>
          </cell>
        </row>
        <row r="330">
          <cell r="B330">
            <v>1000</v>
          </cell>
          <cell r="C330" t="str">
            <v>سحب</v>
          </cell>
        </row>
        <row r="331">
          <cell r="B331">
            <v>4400</v>
          </cell>
          <cell r="C331" t="str">
            <v>سحب</v>
          </cell>
        </row>
        <row r="336">
          <cell r="B336">
            <v>1000</v>
          </cell>
          <cell r="C336" t="str">
            <v>سحب</v>
          </cell>
        </row>
        <row r="343">
          <cell r="B343">
            <v>1000</v>
          </cell>
          <cell r="C343" t="str">
            <v>سحب</v>
          </cell>
        </row>
        <row r="344">
          <cell r="B344">
            <v>49000</v>
          </cell>
          <cell r="C344" t="str">
            <v>شراء</v>
          </cell>
        </row>
        <row r="350">
          <cell r="B350">
            <v>1000</v>
          </cell>
          <cell r="C350" t="str">
            <v>سحب</v>
          </cell>
        </row>
        <row r="356">
          <cell r="B356">
            <v>1000</v>
          </cell>
          <cell r="C356" t="str">
            <v>سحب</v>
          </cell>
        </row>
        <row r="359">
          <cell r="B359">
            <v>38000</v>
          </cell>
          <cell r="C359" t="str">
            <v>شراء</v>
          </cell>
        </row>
        <row r="363">
          <cell r="B363">
            <v>1000</v>
          </cell>
          <cell r="C363" t="str">
            <v>سحب</v>
          </cell>
        </row>
        <row r="369">
          <cell r="B369">
            <v>5000</v>
          </cell>
          <cell r="C369" t="str">
            <v>سحب</v>
          </cell>
        </row>
        <row r="370">
          <cell r="B370">
            <v>1000</v>
          </cell>
          <cell r="C370" t="str">
            <v>سحب</v>
          </cell>
        </row>
        <row r="376">
          <cell r="B376">
            <v>1000</v>
          </cell>
          <cell r="C376" t="str">
            <v>سحب</v>
          </cell>
        </row>
        <row r="377">
          <cell r="B377">
            <v>48500</v>
          </cell>
          <cell r="C377" t="str">
            <v>شراء</v>
          </cell>
        </row>
        <row r="382">
          <cell r="B382">
            <v>1000</v>
          </cell>
          <cell r="C382" t="str">
            <v>سحب</v>
          </cell>
        </row>
        <row r="392">
          <cell r="B392">
            <v>1000</v>
          </cell>
          <cell r="C392" t="str">
            <v>سحب</v>
          </cell>
        </row>
        <row r="393">
          <cell r="B393">
            <v>46000</v>
          </cell>
          <cell r="C393" t="str">
            <v>شراء</v>
          </cell>
        </row>
        <row r="398">
          <cell r="B398">
            <v>1000</v>
          </cell>
          <cell r="C398" t="str">
            <v>سحب</v>
          </cell>
        </row>
        <row r="404">
          <cell r="B404">
            <v>1000</v>
          </cell>
          <cell r="C404" t="str">
            <v>سحب</v>
          </cell>
        </row>
        <row r="408">
          <cell r="B408">
            <v>3900</v>
          </cell>
          <cell r="C408" t="str">
            <v>سحب</v>
          </cell>
        </row>
        <row r="409">
          <cell r="B409">
            <v>1000</v>
          </cell>
          <cell r="C409" t="str">
            <v>سحب</v>
          </cell>
        </row>
        <row r="425">
          <cell r="B425">
            <v>1000</v>
          </cell>
          <cell r="C425" t="str">
            <v>سحب</v>
          </cell>
        </row>
        <row r="426">
          <cell r="B426">
            <v>36000</v>
          </cell>
          <cell r="C426" t="str">
            <v>شراء</v>
          </cell>
        </row>
        <row r="434">
          <cell r="B434">
            <v>1000</v>
          </cell>
          <cell r="C434" t="str">
            <v>سحب</v>
          </cell>
        </row>
        <row r="438">
          <cell r="B438">
            <v>48000</v>
          </cell>
          <cell r="C438" t="str">
            <v>شراء</v>
          </cell>
        </row>
        <row r="447">
          <cell r="B447">
            <v>1000</v>
          </cell>
          <cell r="C447" t="str">
            <v>سحب</v>
          </cell>
        </row>
        <row r="491">
          <cell r="B491">
            <v>70000</v>
          </cell>
          <cell r="C491" t="str">
            <v>شراء</v>
          </cell>
        </row>
        <row r="511">
          <cell r="B511">
            <v>52500</v>
          </cell>
          <cell r="C511" t="str">
            <v>شراء</v>
          </cell>
        </row>
        <row r="512">
          <cell r="B512">
            <v>5250</v>
          </cell>
          <cell r="C512" t="str">
            <v>سحب</v>
          </cell>
        </row>
        <row r="536">
          <cell r="B536">
            <v>5000</v>
          </cell>
          <cell r="C536" t="str">
            <v>سحب</v>
          </cell>
        </row>
        <row r="555">
          <cell r="B555">
            <v>55000</v>
          </cell>
          <cell r="C555" t="str">
            <v>شراء</v>
          </cell>
        </row>
        <row r="586">
          <cell r="B586">
            <v>66000</v>
          </cell>
          <cell r="C586" t="str">
            <v>شراء</v>
          </cell>
        </row>
        <row r="621">
          <cell r="B621">
            <v>55000</v>
          </cell>
          <cell r="C621" t="str">
            <v>شراء</v>
          </cell>
        </row>
        <row r="625">
          <cell r="B625">
            <v>3950</v>
          </cell>
          <cell r="C625" t="str">
            <v>سحب</v>
          </cell>
        </row>
        <row r="639">
          <cell r="B639">
            <v>50000</v>
          </cell>
          <cell r="C639" t="str">
            <v>شراء</v>
          </cell>
        </row>
        <row r="645">
          <cell r="B645">
            <v>30000</v>
          </cell>
          <cell r="C645" t="str">
            <v>سحب</v>
          </cell>
        </row>
        <row r="660">
          <cell r="B660">
            <v>1950</v>
          </cell>
          <cell r="C660" t="str">
            <v>سحب</v>
          </cell>
        </row>
        <row r="672">
          <cell r="B672">
            <v>40000</v>
          </cell>
          <cell r="C672" t="str">
            <v>سحب</v>
          </cell>
        </row>
        <row r="715">
          <cell r="B715">
            <v>78000</v>
          </cell>
          <cell r="C715" t="str">
            <v>شراء</v>
          </cell>
        </row>
        <row r="729">
          <cell r="B729">
            <v>5600</v>
          </cell>
          <cell r="C729" t="str">
            <v>سحب</v>
          </cell>
        </row>
        <row r="733">
          <cell r="B733">
            <v>75000</v>
          </cell>
          <cell r="C733" t="str">
            <v>شراء</v>
          </cell>
        </row>
        <row r="771">
          <cell r="B771">
            <v>58000</v>
          </cell>
          <cell r="C771" t="str">
            <v>شراء</v>
          </cell>
        </row>
        <row r="796">
          <cell r="B796">
            <v>20000</v>
          </cell>
          <cell r="C796" t="str">
            <v>سحب</v>
          </cell>
        </row>
        <row r="812">
          <cell r="B812">
            <v>4300</v>
          </cell>
          <cell r="C812" t="str">
            <v>سحب</v>
          </cell>
        </row>
        <row r="824">
          <cell r="B824">
            <v>75000</v>
          </cell>
          <cell r="C824" t="str">
            <v>شراء</v>
          </cell>
        </row>
        <row r="862">
          <cell r="B862">
            <v>95000</v>
          </cell>
          <cell r="C862" t="str">
            <v>شراء</v>
          </cell>
        </row>
        <row r="868">
          <cell r="B868">
            <v>7000</v>
          </cell>
          <cell r="C868" t="str">
            <v>سحب</v>
          </cell>
        </row>
        <row r="896">
          <cell r="B896">
            <v>5800</v>
          </cell>
          <cell r="C896" t="str">
            <v>سحب</v>
          </cell>
        </row>
        <row r="920">
          <cell r="B920">
            <v>114000</v>
          </cell>
          <cell r="C920" t="str">
            <v>شراء</v>
          </cell>
        </row>
        <row r="961">
          <cell r="B961">
            <v>3400</v>
          </cell>
          <cell r="C961" t="str">
            <v>سحب</v>
          </cell>
        </row>
        <row r="962">
          <cell r="C962" t="str">
            <v>ايداع</v>
          </cell>
        </row>
        <row r="963">
          <cell r="C963" t="str">
            <v>ايداع</v>
          </cell>
        </row>
        <row r="964">
          <cell r="C964" t="str">
            <v>ايداع</v>
          </cell>
        </row>
        <row r="965">
          <cell r="C965" t="str">
            <v>ايداع</v>
          </cell>
        </row>
        <row r="966">
          <cell r="C966" t="str">
            <v>ايداع</v>
          </cell>
        </row>
        <row r="967">
          <cell r="C967" t="str">
            <v>ايداع</v>
          </cell>
        </row>
        <row r="968">
          <cell r="C968" t="str">
            <v>ايداع</v>
          </cell>
        </row>
        <row r="969">
          <cell r="C969" t="str">
            <v>ايداع</v>
          </cell>
        </row>
        <row r="970">
          <cell r="C970" t="str">
            <v>ايداع</v>
          </cell>
        </row>
        <row r="971">
          <cell r="C971" t="str">
            <v>ايداع</v>
          </cell>
        </row>
        <row r="972">
          <cell r="C972" t="str">
            <v>ايداع</v>
          </cell>
        </row>
        <row r="973">
          <cell r="C973" t="str">
            <v>ايداع</v>
          </cell>
        </row>
        <row r="974">
          <cell r="C974" t="str">
            <v>ايداع</v>
          </cell>
        </row>
        <row r="975">
          <cell r="C975" t="str">
            <v>ايداع</v>
          </cell>
        </row>
        <row r="976">
          <cell r="C976" t="str">
            <v>ايداع</v>
          </cell>
        </row>
        <row r="977">
          <cell r="C977" t="str">
            <v>ايداع</v>
          </cell>
        </row>
        <row r="978">
          <cell r="C978" t="str">
            <v>ايداع</v>
          </cell>
        </row>
        <row r="979">
          <cell r="C979" t="str">
            <v>ايداع</v>
          </cell>
        </row>
        <row r="980">
          <cell r="C980" t="str">
            <v>ايداع</v>
          </cell>
        </row>
        <row r="981">
          <cell r="C981" t="str">
            <v>ايداع</v>
          </cell>
        </row>
        <row r="982">
          <cell r="C982" t="str">
            <v>ايداع</v>
          </cell>
        </row>
        <row r="983">
          <cell r="C983" t="str">
            <v>ايداع</v>
          </cell>
        </row>
        <row r="984">
          <cell r="C984" t="str">
            <v>ايداع</v>
          </cell>
        </row>
        <row r="985">
          <cell r="C985" t="str">
            <v>ايداع</v>
          </cell>
        </row>
        <row r="986">
          <cell r="B986">
            <v>67000</v>
          </cell>
          <cell r="C986" t="str">
            <v>شراء</v>
          </cell>
        </row>
        <row r="987">
          <cell r="C987" t="str">
            <v>ايداع</v>
          </cell>
        </row>
        <row r="988">
          <cell r="C988" t="str">
            <v>ايداع</v>
          </cell>
        </row>
        <row r="989">
          <cell r="C989" t="str">
            <v>ايداع</v>
          </cell>
        </row>
        <row r="990">
          <cell r="C990" t="str">
            <v>ايداع</v>
          </cell>
        </row>
        <row r="991">
          <cell r="C991" t="str">
            <v>ايداع</v>
          </cell>
        </row>
        <row r="992">
          <cell r="C992" t="str">
            <v>ايداع</v>
          </cell>
        </row>
        <row r="993">
          <cell r="C993" t="str">
            <v>ايداع</v>
          </cell>
        </row>
        <row r="994">
          <cell r="C994" t="str">
            <v>ايداع</v>
          </cell>
        </row>
        <row r="995">
          <cell r="C995" t="str">
            <v>ايداع</v>
          </cell>
        </row>
        <row r="996">
          <cell r="B996">
            <v>10000</v>
          </cell>
          <cell r="C996" t="str">
            <v>سحب</v>
          </cell>
        </row>
        <row r="997">
          <cell r="C997" t="str">
            <v>ايداع</v>
          </cell>
        </row>
        <row r="998">
          <cell r="C998" t="str">
            <v>ايداع</v>
          </cell>
        </row>
        <row r="999">
          <cell r="C999" t="str">
            <v>ايداع</v>
          </cell>
        </row>
        <row r="1000">
          <cell r="C1000" t="str">
            <v>ايداع</v>
          </cell>
        </row>
        <row r="1001">
          <cell r="C1001" t="str">
            <v>ايداع</v>
          </cell>
        </row>
        <row r="1002">
          <cell r="C1002" t="str">
            <v>ايداع</v>
          </cell>
        </row>
        <row r="1003">
          <cell r="C1003" t="str">
            <v>ايداع</v>
          </cell>
        </row>
        <row r="1004">
          <cell r="C1004" t="str">
            <v>ايداع</v>
          </cell>
        </row>
        <row r="1005">
          <cell r="C1005" t="str">
            <v>ايداع</v>
          </cell>
        </row>
        <row r="1006">
          <cell r="C1006" t="str">
            <v>ايداع</v>
          </cell>
        </row>
        <row r="1007">
          <cell r="C1007" t="str">
            <v>ايداع</v>
          </cell>
        </row>
        <row r="1008">
          <cell r="C1008" t="str">
            <v>ايداع</v>
          </cell>
        </row>
        <row r="1009">
          <cell r="C1009" t="str">
            <v>ايداع</v>
          </cell>
        </row>
        <row r="1010">
          <cell r="C1010" t="str">
            <v>ايداع</v>
          </cell>
        </row>
        <row r="1011">
          <cell r="C1011" t="str">
            <v>ايداع</v>
          </cell>
        </row>
        <row r="1012">
          <cell r="B1012">
            <v>4800</v>
          </cell>
          <cell r="C1012" t="str">
            <v>سحب</v>
          </cell>
        </row>
        <row r="1013">
          <cell r="B1013">
            <v>4000</v>
          </cell>
          <cell r="C1013" t="str">
            <v>سحب</v>
          </cell>
        </row>
        <row r="1014">
          <cell r="C1014" t="str">
            <v>ايداع</v>
          </cell>
        </row>
        <row r="1015">
          <cell r="C1015" t="str">
            <v>ايداع</v>
          </cell>
        </row>
        <row r="1016">
          <cell r="B1016">
            <v>55000</v>
          </cell>
          <cell r="C1016" t="str">
            <v>شراء</v>
          </cell>
        </row>
        <row r="1017">
          <cell r="C1017" t="str">
            <v>ايداع</v>
          </cell>
        </row>
        <row r="1018">
          <cell r="C1018" t="str">
            <v>ايداع</v>
          </cell>
        </row>
        <row r="1019">
          <cell r="C1019" t="str">
            <v>ايداع</v>
          </cell>
        </row>
        <row r="1020">
          <cell r="C1020" t="str">
            <v>ايداع</v>
          </cell>
        </row>
        <row r="1021">
          <cell r="C1021" t="str">
            <v>ايداع</v>
          </cell>
        </row>
        <row r="1022">
          <cell r="C1022" t="str">
            <v>ايداع</v>
          </cell>
        </row>
        <row r="1024">
          <cell r="C1024" t="str">
            <v>ايداع</v>
          </cell>
        </row>
        <row r="1025">
          <cell r="C1025" t="str">
            <v>ايداع</v>
          </cell>
        </row>
        <row r="1026">
          <cell r="C1026" t="str">
            <v>ايداع</v>
          </cell>
        </row>
        <row r="1027">
          <cell r="C1027" t="str">
            <v>ايداع</v>
          </cell>
        </row>
        <row r="1028">
          <cell r="C1028" t="str">
            <v>ايداع</v>
          </cell>
        </row>
        <row r="1029">
          <cell r="C1029" t="str">
            <v>ايداع</v>
          </cell>
        </row>
        <row r="1030">
          <cell r="C1030" t="str">
            <v>ايداع</v>
          </cell>
        </row>
        <row r="1031">
          <cell r="C1031" t="str">
            <v>ايداع</v>
          </cell>
        </row>
        <row r="1032">
          <cell r="C1032" t="str">
            <v>ايداع</v>
          </cell>
        </row>
        <row r="1033">
          <cell r="C1033" t="str">
            <v>ايداع</v>
          </cell>
        </row>
        <row r="1034">
          <cell r="C1034" t="str">
            <v>ايداع</v>
          </cell>
        </row>
        <row r="1035">
          <cell r="C1035" t="str">
            <v>ايداع</v>
          </cell>
        </row>
        <row r="1036">
          <cell r="B1036">
            <v>4050</v>
          </cell>
          <cell r="C1036" t="str">
            <v>محامي</v>
          </cell>
        </row>
        <row r="1037">
          <cell r="C1037" t="str">
            <v>ايداع</v>
          </cell>
        </row>
        <row r="1038">
          <cell r="C1038" t="str">
            <v>ايداع</v>
          </cell>
        </row>
        <row r="1039">
          <cell r="C1039" t="str">
            <v>ايداع</v>
          </cell>
        </row>
        <row r="1040">
          <cell r="B1040">
            <v>2250</v>
          </cell>
          <cell r="C1040" t="str">
            <v>محامي</v>
          </cell>
        </row>
        <row r="1041">
          <cell r="C1041" t="str">
            <v>ايداع</v>
          </cell>
        </row>
        <row r="1042">
          <cell r="B1042">
            <v>10000</v>
          </cell>
          <cell r="C1042" t="str">
            <v>سحب</v>
          </cell>
        </row>
        <row r="1043">
          <cell r="C1043" t="str">
            <v>ايداع</v>
          </cell>
        </row>
        <row r="1044">
          <cell r="C1044" t="str">
            <v>ايداع</v>
          </cell>
        </row>
        <row r="1045">
          <cell r="C1045" t="str">
            <v>ايداع</v>
          </cell>
        </row>
        <row r="1046">
          <cell r="B1046">
            <v>1500</v>
          </cell>
          <cell r="C1046" t="str">
            <v>محامي</v>
          </cell>
        </row>
        <row r="1047">
          <cell r="C1047" t="str">
            <v>ايداع</v>
          </cell>
        </row>
        <row r="1048">
          <cell r="B1048">
            <v>36500</v>
          </cell>
          <cell r="C1048" t="str">
            <v>شراء</v>
          </cell>
        </row>
        <row r="1049">
          <cell r="B1049">
            <v>10000</v>
          </cell>
          <cell r="C1049" t="str">
            <v>سحب</v>
          </cell>
        </row>
        <row r="1050">
          <cell r="C1050" t="str">
            <v>ايداع</v>
          </cell>
        </row>
        <row r="1051">
          <cell r="C1051" t="str">
            <v>ايداع</v>
          </cell>
        </row>
        <row r="1052">
          <cell r="B1052">
            <v>2600</v>
          </cell>
          <cell r="C1052" t="str">
            <v>سحب</v>
          </cell>
        </row>
        <row r="1053">
          <cell r="C1053" t="str">
            <v>ايداع</v>
          </cell>
        </row>
        <row r="1054">
          <cell r="C1054" t="str">
            <v>ايداع</v>
          </cell>
        </row>
        <row r="1055">
          <cell r="C1055" t="str">
            <v>ايداع</v>
          </cell>
        </row>
        <row r="1056">
          <cell r="C1056" t="str">
            <v>ايداع</v>
          </cell>
        </row>
        <row r="1057">
          <cell r="C1057" t="str">
            <v>ايداع</v>
          </cell>
        </row>
        <row r="1058">
          <cell r="C1058" t="str">
            <v>ايداع</v>
          </cell>
        </row>
        <row r="1059">
          <cell r="C1059" t="str">
            <v>ايداع</v>
          </cell>
        </row>
        <row r="1060">
          <cell r="C1060" t="str">
            <v>ايداع</v>
          </cell>
        </row>
        <row r="1061">
          <cell r="C1061" t="str">
            <v>ايداع</v>
          </cell>
        </row>
        <row r="1062">
          <cell r="C1062" t="str">
            <v>ايداع</v>
          </cell>
        </row>
        <row r="1063">
          <cell r="C1063" t="str">
            <v>ايداع</v>
          </cell>
        </row>
        <row r="1064">
          <cell r="C1064" t="str">
            <v>ايداع</v>
          </cell>
        </row>
        <row r="1065">
          <cell r="C1065" t="str">
            <v>ايداع</v>
          </cell>
        </row>
        <row r="1066">
          <cell r="C1066" t="str">
            <v>ايداع</v>
          </cell>
        </row>
        <row r="1067">
          <cell r="C1067" t="str">
            <v>ايداع</v>
          </cell>
        </row>
        <row r="1068">
          <cell r="C1068" t="str">
            <v>ايداع</v>
          </cell>
        </row>
        <row r="1069">
          <cell r="C1069" t="str">
            <v>ايداع</v>
          </cell>
        </row>
        <row r="1070">
          <cell r="C1070" t="str">
            <v>ايداع</v>
          </cell>
        </row>
        <row r="1071">
          <cell r="C1071" t="str">
            <v>ايداع</v>
          </cell>
        </row>
        <row r="1072">
          <cell r="C1072" t="str">
            <v>ايداع</v>
          </cell>
        </row>
        <row r="1073">
          <cell r="C1073" t="str">
            <v>ايداع</v>
          </cell>
        </row>
        <row r="1074">
          <cell r="C1074" t="str">
            <v>ايداع</v>
          </cell>
        </row>
        <row r="1075">
          <cell r="C1075" t="str">
            <v>ايداع</v>
          </cell>
        </row>
        <row r="1076">
          <cell r="C1076" t="str">
            <v>ايداع</v>
          </cell>
        </row>
        <row r="1077">
          <cell r="C1077" t="str">
            <v>ايداع</v>
          </cell>
        </row>
        <row r="1078">
          <cell r="C1078" t="str">
            <v>ايداع</v>
          </cell>
        </row>
        <row r="1079">
          <cell r="C1079" t="str">
            <v>ايداع</v>
          </cell>
        </row>
        <row r="1080">
          <cell r="C1080" t="str">
            <v>ايداع</v>
          </cell>
        </row>
        <row r="1081">
          <cell r="C1081" t="str">
            <v>ايداع</v>
          </cell>
        </row>
        <row r="1082">
          <cell r="C1082" t="str">
            <v>ايداع</v>
          </cell>
        </row>
        <row r="1083">
          <cell r="C1083" t="str">
            <v>ايداع</v>
          </cell>
        </row>
        <row r="1084">
          <cell r="C1084" t="str">
            <v>ايداع</v>
          </cell>
        </row>
        <row r="1085">
          <cell r="C1085" t="str">
            <v>ايداع</v>
          </cell>
        </row>
        <row r="1086">
          <cell r="C1086" t="str">
            <v>ايداع</v>
          </cell>
        </row>
        <row r="1087">
          <cell r="C1087" t="str">
            <v>ايداع</v>
          </cell>
        </row>
        <row r="1088">
          <cell r="C1088" t="str">
            <v>ايداع</v>
          </cell>
        </row>
        <row r="1089">
          <cell r="C1089" t="str">
            <v>ايداع</v>
          </cell>
        </row>
        <row r="1090">
          <cell r="B1090">
            <v>1850</v>
          </cell>
          <cell r="C1090" t="str">
            <v>سحب</v>
          </cell>
        </row>
        <row r="1091">
          <cell r="C1091" t="str">
            <v>ايداع</v>
          </cell>
        </row>
        <row r="1092">
          <cell r="C1092" t="str">
            <v>ايداع</v>
          </cell>
        </row>
        <row r="1093">
          <cell r="C1093" t="str">
            <v>ايداع</v>
          </cell>
        </row>
        <row r="1094">
          <cell r="C1094" t="str">
            <v>ايداع</v>
          </cell>
        </row>
        <row r="1095">
          <cell r="C1095" t="str">
            <v>ايداع</v>
          </cell>
        </row>
        <row r="1096">
          <cell r="C1096" t="str">
            <v>ايداع</v>
          </cell>
        </row>
        <row r="1097">
          <cell r="C1097" t="str">
            <v>ايداع</v>
          </cell>
        </row>
        <row r="1098">
          <cell r="C1098" t="str">
            <v>ايداع</v>
          </cell>
        </row>
        <row r="1099">
          <cell r="C1099" t="str">
            <v>ايداع</v>
          </cell>
        </row>
        <row r="1100">
          <cell r="C1100" t="str">
            <v>ايداع</v>
          </cell>
        </row>
        <row r="1101">
          <cell r="C1101" t="str">
            <v>ايداع</v>
          </cell>
        </row>
        <row r="1102">
          <cell r="C1102" t="str">
            <v>ايداع</v>
          </cell>
        </row>
        <row r="1103">
          <cell r="B1103">
            <v>400</v>
          </cell>
          <cell r="C1103" t="str">
            <v>سحب</v>
          </cell>
        </row>
        <row r="1104">
          <cell r="C1104" t="str">
            <v>ايداع</v>
          </cell>
        </row>
        <row r="1105">
          <cell r="C1105" t="str">
            <v>ايداع</v>
          </cell>
        </row>
        <row r="1106">
          <cell r="C1106" t="str">
            <v>ايداع</v>
          </cell>
        </row>
        <row r="1107">
          <cell r="C1107" t="str">
            <v>ايداع</v>
          </cell>
        </row>
        <row r="1108">
          <cell r="C1108" t="str">
            <v>ايداع</v>
          </cell>
        </row>
        <row r="1110">
          <cell r="C1110" t="str">
            <v>ايداع</v>
          </cell>
        </row>
        <row r="1111">
          <cell r="C1111" t="str">
            <v>ايداع</v>
          </cell>
        </row>
        <row r="1112">
          <cell r="C1112" t="str">
            <v>ايداع</v>
          </cell>
        </row>
      </sheetData>
      <sheetData sheetId="20">
        <row r="6">
          <cell r="C6" t="str">
            <v>ايداع</v>
          </cell>
        </row>
        <row r="7">
          <cell r="B7">
            <v>65000</v>
          </cell>
          <cell r="C7" t="str">
            <v>شراء</v>
          </cell>
        </row>
        <row r="8">
          <cell r="B8">
            <v>35000</v>
          </cell>
          <cell r="C8" t="str">
            <v>شراء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B11">
            <v>64000</v>
          </cell>
          <cell r="C11" t="str">
            <v>شراء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B31">
            <v>65000</v>
          </cell>
          <cell r="C31" t="str">
            <v>شراء</v>
          </cell>
        </row>
        <row r="32">
          <cell r="B32">
            <v>56000</v>
          </cell>
          <cell r="C32" t="str">
            <v>شراء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B50">
            <v>75000</v>
          </cell>
          <cell r="C50" t="str">
            <v>شراء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B56">
            <v>50000</v>
          </cell>
          <cell r="C56" t="str">
            <v>شراء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B70">
            <v>125000</v>
          </cell>
          <cell r="C70" t="str">
            <v>شراء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B82">
            <v>75000</v>
          </cell>
          <cell r="C82" t="str">
            <v>شراء</v>
          </cell>
        </row>
        <row r="83">
          <cell r="B83">
            <v>75000</v>
          </cell>
          <cell r="C83" t="str">
            <v>شراء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B89">
            <v>75000</v>
          </cell>
          <cell r="C89" t="str">
            <v>شراء</v>
          </cell>
        </row>
        <row r="90">
          <cell r="B90">
            <v>75000</v>
          </cell>
          <cell r="C90" t="str">
            <v>شراء</v>
          </cell>
        </row>
        <row r="91">
          <cell r="B91">
            <v>75000</v>
          </cell>
          <cell r="C91" t="str">
            <v>شراء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B101">
            <v>75000</v>
          </cell>
          <cell r="C101" t="str">
            <v>شراء</v>
          </cell>
        </row>
        <row r="102">
          <cell r="B102">
            <v>55000</v>
          </cell>
          <cell r="C102" t="str">
            <v>شراء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B111">
            <v>97000</v>
          </cell>
          <cell r="C111" t="str">
            <v>شراء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B119">
            <v>75000</v>
          </cell>
          <cell r="C119" t="str">
            <v>شراء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B173">
            <v>106000</v>
          </cell>
          <cell r="C173" t="str">
            <v>شراء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B195">
            <v>60000</v>
          </cell>
          <cell r="C195" t="str">
            <v>شراء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30">
          <cell r="B230">
            <v>75000</v>
          </cell>
          <cell r="C230" t="str">
            <v>شراء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B257">
            <v>75000</v>
          </cell>
          <cell r="C257" t="str">
            <v>شراء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B274">
            <v>80000</v>
          </cell>
          <cell r="C274" t="str">
            <v>شراء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B301">
            <v>75000</v>
          </cell>
          <cell r="C301" t="str">
            <v>شراء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B388">
            <v>130000</v>
          </cell>
          <cell r="C388" t="str">
            <v>شراء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C418" t="str">
            <v>ايداع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C426" t="str">
            <v>ايداع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C448" t="str">
            <v>ايداع</v>
          </cell>
        </row>
        <row r="449">
          <cell r="C449" t="str">
            <v>ايداع</v>
          </cell>
        </row>
        <row r="450">
          <cell r="C450" t="str">
            <v>ايداع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C509" t="str">
            <v>ايداع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2">
          <cell r="C512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C522" t="str">
            <v>ايداع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C526" t="str">
            <v>ايداع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B530">
            <v>114000</v>
          </cell>
          <cell r="C530" t="str">
            <v>شراء</v>
          </cell>
        </row>
        <row r="531">
          <cell r="B531">
            <v>65000</v>
          </cell>
          <cell r="C531" t="str">
            <v>شراء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C534" t="str">
            <v>ايداع</v>
          </cell>
        </row>
        <row r="535">
          <cell r="C535" t="str">
            <v>ايداع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B548">
            <v>105000</v>
          </cell>
          <cell r="C548" t="str">
            <v>شراء</v>
          </cell>
        </row>
        <row r="549">
          <cell r="C549" t="str">
            <v>ايداع</v>
          </cell>
        </row>
        <row r="550">
          <cell r="C550" t="str">
            <v>ايداع</v>
          </cell>
        </row>
        <row r="551">
          <cell r="C551" t="str">
            <v>ايداع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C563" t="str">
            <v>ايداع</v>
          </cell>
        </row>
        <row r="564">
          <cell r="C564" t="str">
            <v>ايداع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B567">
            <v>130000</v>
          </cell>
          <cell r="C567" t="str">
            <v>شراء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C573" t="str">
            <v>ايداع</v>
          </cell>
        </row>
        <row r="574">
          <cell r="C574" t="str">
            <v>ايداع</v>
          </cell>
        </row>
        <row r="575">
          <cell r="C575" t="str">
            <v>ايداع</v>
          </cell>
        </row>
        <row r="576">
          <cell r="C576" t="str">
            <v>ايداع</v>
          </cell>
        </row>
        <row r="577">
          <cell r="C577" t="str">
            <v>ايداع</v>
          </cell>
        </row>
        <row r="578">
          <cell r="C578" t="str">
            <v>ايداع</v>
          </cell>
        </row>
        <row r="579">
          <cell r="C579" t="str">
            <v>ايداع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C583" t="str">
            <v>ايداع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C604" t="str">
            <v>ايداع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C607" t="str">
            <v>ايداع</v>
          </cell>
        </row>
        <row r="608">
          <cell r="C608" t="str">
            <v>ايداع</v>
          </cell>
        </row>
        <row r="609">
          <cell r="C609" t="str">
            <v>ايداع</v>
          </cell>
        </row>
        <row r="610">
          <cell r="C610" t="str">
            <v>ايداع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C616" t="str">
            <v>ايداع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C621" t="str">
            <v>ايداع</v>
          </cell>
        </row>
        <row r="622">
          <cell r="C622" t="str">
            <v>ايداع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C627" t="str">
            <v>ايداع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C633" t="str">
            <v>ايداع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49">
          <cell r="C649" t="str">
            <v>ايداع</v>
          </cell>
        </row>
        <row r="650">
          <cell r="C650" t="str">
            <v>ايداع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C653" t="str">
            <v>ايداع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B657">
            <v>38150</v>
          </cell>
          <cell r="C657" t="str">
            <v>سحب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C661" t="str">
            <v>ايداع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C665" t="str">
            <v>ايداع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C669" t="str">
            <v>ايداع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2">
          <cell r="C672" t="str">
            <v>ايداع</v>
          </cell>
        </row>
        <row r="673">
          <cell r="C673" t="str">
            <v>ايداع</v>
          </cell>
        </row>
        <row r="674">
          <cell r="C674" t="str">
            <v>ايداع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C680" t="str">
            <v>ايداع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C683" t="str">
            <v>ايداع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B687">
            <v>97000</v>
          </cell>
          <cell r="C687" t="str">
            <v>شراء</v>
          </cell>
        </row>
        <row r="688">
          <cell r="B688">
            <v>48000</v>
          </cell>
          <cell r="C688" t="str">
            <v>شراء</v>
          </cell>
        </row>
        <row r="689">
          <cell r="B689">
            <v>37000</v>
          </cell>
          <cell r="C689" t="str">
            <v>شراء</v>
          </cell>
        </row>
        <row r="690">
          <cell r="C690" t="str">
            <v>ايداع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C695" t="str">
            <v>ايداع</v>
          </cell>
        </row>
        <row r="696">
          <cell r="C696" t="str">
            <v>ايداع</v>
          </cell>
        </row>
        <row r="697">
          <cell r="C697" t="str">
            <v>ايداع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C702" t="str">
            <v>ايداع</v>
          </cell>
        </row>
        <row r="703">
          <cell r="C703" t="str">
            <v>ايداع</v>
          </cell>
        </row>
        <row r="704">
          <cell r="C704" t="str">
            <v>ايداع</v>
          </cell>
        </row>
        <row r="705">
          <cell r="C705" t="str">
            <v>ايداع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C710" t="str">
            <v>ايداع</v>
          </cell>
        </row>
        <row r="711">
          <cell r="B711">
            <v>190000</v>
          </cell>
          <cell r="C711" t="str">
            <v>شراء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C720" t="str">
            <v>ايداع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C729" t="str">
            <v>ايداع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C733" t="str">
            <v>ايداع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C738" t="str">
            <v>ايداع</v>
          </cell>
        </row>
        <row r="739">
          <cell r="C739" t="str">
            <v>ايداع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C745" t="str">
            <v>ايداع</v>
          </cell>
        </row>
        <row r="746">
          <cell r="C746" t="str">
            <v>ايداع</v>
          </cell>
        </row>
        <row r="747">
          <cell r="B747">
            <v>232100</v>
          </cell>
          <cell r="C747" t="str">
            <v>سحب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C751" t="str">
            <v>ايداع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C756" t="str">
            <v>ايداع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C764" t="str">
            <v>ايداع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C771" t="str">
            <v>ايداع</v>
          </cell>
        </row>
        <row r="772">
          <cell r="C772" t="str">
            <v>ايداع</v>
          </cell>
        </row>
        <row r="773">
          <cell r="C773" t="str">
            <v>ايداع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C779" t="str">
            <v>ايداع</v>
          </cell>
        </row>
        <row r="780">
          <cell r="C780" t="str">
            <v>ايداع</v>
          </cell>
        </row>
        <row r="781">
          <cell r="C781" t="str">
            <v>ايداع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C785" t="str">
            <v>ايداع</v>
          </cell>
        </row>
        <row r="786">
          <cell r="C786" t="str">
            <v>ايداع</v>
          </cell>
        </row>
        <row r="787">
          <cell r="C787" t="str">
            <v>ايداع</v>
          </cell>
        </row>
        <row r="788">
          <cell r="C788" t="str">
            <v>ايداع</v>
          </cell>
        </row>
        <row r="789">
          <cell r="C789" t="str">
            <v>ايداع</v>
          </cell>
        </row>
        <row r="790">
          <cell r="C790" t="str">
            <v>ايداع</v>
          </cell>
        </row>
        <row r="791">
          <cell r="C791" t="str">
            <v>ايداع</v>
          </cell>
        </row>
        <row r="792">
          <cell r="C792" t="str">
            <v>ايداع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C795" t="str">
            <v>ايداع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C798" t="str">
            <v>ايداع</v>
          </cell>
        </row>
        <row r="799">
          <cell r="C799" t="str">
            <v>ايداع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C807" t="str">
            <v>ايداع</v>
          </cell>
        </row>
        <row r="808">
          <cell r="C808" t="str">
            <v>ايداع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C816" t="str">
            <v>ايداع</v>
          </cell>
        </row>
        <row r="817">
          <cell r="C817" t="str">
            <v>ايداع</v>
          </cell>
        </row>
        <row r="818">
          <cell r="C818" t="str">
            <v>ايداع</v>
          </cell>
        </row>
        <row r="819">
          <cell r="C819" t="str">
            <v>ايداع</v>
          </cell>
        </row>
        <row r="820">
          <cell r="C820" t="str">
            <v>ايداع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4">
          <cell r="C824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B830">
            <v>107000</v>
          </cell>
          <cell r="C830" t="str">
            <v>سحب</v>
          </cell>
        </row>
        <row r="831">
          <cell r="C831" t="str">
            <v>ايداع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C835" t="str">
            <v>ايداع</v>
          </cell>
        </row>
        <row r="836">
          <cell r="C836" t="str">
            <v>ايداع</v>
          </cell>
        </row>
        <row r="837">
          <cell r="C837" t="str">
            <v>ايداع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C841" t="str">
            <v>ايداع</v>
          </cell>
        </row>
        <row r="842">
          <cell r="C842" t="str">
            <v>ايداع</v>
          </cell>
        </row>
        <row r="843">
          <cell r="C843" t="str">
            <v>ايداع</v>
          </cell>
        </row>
        <row r="844">
          <cell r="C844" t="str">
            <v>ايداع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C848" t="str">
            <v>ايداع</v>
          </cell>
        </row>
        <row r="849">
          <cell r="B849">
            <v>97000</v>
          </cell>
          <cell r="C849" t="str">
            <v>شراء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B853">
            <v>65000</v>
          </cell>
          <cell r="C853" t="str">
            <v>شراء</v>
          </cell>
        </row>
        <row r="854">
          <cell r="C854" t="str">
            <v>ايداع</v>
          </cell>
        </row>
        <row r="855">
          <cell r="C855" t="str">
            <v>ايداع</v>
          </cell>
        </row>
        <row r="856">
          <cell r="C856" t="str">
            <v>ايداع</v>
          </cell>
        </row>
        <row r="857">
          <cell r="C857" t="str">
            <v>ايداع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C862" t="str">
            <v>ايداع</v>
          </cell>
        </row>
        <row r="863">
          <cell r="C863" t="str">
            <v>ايداع</v>
          </cell>
        </row>
        <row r="864">
          <cell r="C864" t="str">
            <v>ايداع</v>
          </cell>
        </row>
        <row r="865">
          <cell r="C865" t="str">
            <v>ايداع</v>
          </cell>
        </row>
        <row r="866">
          <cell r="C866" t="str">
            <v>ايداع</v>
          </cell>
        </row>
        <row r="867">
          <cell r="C867" t="str">
            <v>ايداع</v>
          </cell>
        </row>
        <row r="868">
          <cell r="C868" t="str">
            <v>ايداع</v>
          </cell>
        </row>
        <row r="869">
          <cell r="C869" t="str">
            <v>ايداع</v>
          </cell>
        </row>
        <row r="870">
          <cell r="C870" t="str">
            <v>ايداع</v>
          </cell>
        </row>
        <row r="871">
          <cell r="C871" t="str">
            <v>ايداع</v>
          </cell>
        </row>
        <row r="872">
          <cell r="C872" t="str">
            <v>ايداع</v>
          </cell>
        </row>
        <row r="873">
          <cell r="C873" t="str">
            <v>ايداع</v>
          </cell>
        </row>
        <row r="874">
          <cell r="C874" t="str">
            <v>ايداع</v>
          </cell>
        </row>
        <row r="875">
          <cell r="C875" t="str">
            <v>ايداع</v>
          </cell>
        </row>
        <row r="877">
          <cell r="C877" t="str">
            <v>ايداع</v>
          </cell>
        </row>
        <row r="878">
          <cell r="C878" t="str">
            <v>ايداع</v>
          </cell>
        </row>
        <row r="879">
          <cell r="C879" t="str">
            <v>ايداع</v>
          </cell>
        </row>
        <row r="880">
          <cell r="C880" t="str">
            <v>ايداع</v>
          </cell>
        </row>
        <row r="881">
          <cell r="C881" t="str">
            <v>ايداع</v>
          </cell>
        </row>
        <row r="882">
          <cell r="C882" t="str">
            <v>ايداع</v>
          </cell>
        </row>
        <row r="883">
          <cell r="B883">
            <v>1500</v>
          </cell>
          <cell r="C883" t="str">
            <v>محامي</v>
          </cell>
        </row>
        <row r="884">
          <cell r="B884">
            <v>750</v>
          </cell>
          <cell r="C884" t="str">
            <v>محامي</v>
          </cell>
        </row>
        <row r="885">
          <cell r="B885">
            <v>155000</v>
          </cell>
          <cell r="C885" t="str">
            <v>شراء</v>
          </cell>
        </row>
        <row r="886">
          <cell r="C886" t="str">
            <v>ايداع</v>
          </cell>
        </row>
        <row r="887">
          <cell r="C887" t="str">
            <v>ايداع</v>
          </cell>
        </row>
        <row r="888">
          <cell r="C888" t="str">
            <v>ايداع</v>
          </cell>
        </row>
        <row r="889">
          <cell r="C889" t="str">
            <v>ايداع</v>
          </cell>
        </row>
        <row r="890">
          <cell r="C890" t="str">
            <v>ايداع</v>
          </cell>
        </row>
        <row r="891">
          <cell r="C891" t="str">
            <v>ايداع</v>
          </cell>
        </row>
        <row r="892">
          <cell r="C892" t="str">
            <v>ايداع</v>
          </cell>
        </row>
        <row r="893">
          <cell r="C893" t="str">
            <v>ايداع</v>
          </cell>
        </row>
        <row r="894">
          <cell r="C894" t="str">
            <v>ايداع</v>
          </cell>
        </row>
        <row r="895">
          <cell r="C895" t="str">
            <v>ايداع</v>
          </cell>
        </row>
        <row r="896">
          <cell r="C896" t="str">
            <v>ايداع</v>
          </cell>
        </row>
        <row r="897">
          <cell r="C897" t="str">
            <v>ايداع</v>
          </cell>
        </row>
        <row r="898">
          <cell r="C898" t="str">
            <v>ايداع</v>
          </cell>
        </row>
        <row r="899">
          <cell r="C899" t="str">
            <v>ايداع</v>
          </cell>
        </row>
        <row r="900">
          <cell r="C900" t="str">
            <v>ايداع</v>
          </cell>
        </row>
        <row r="901">
          <cell r="C901" t="str">
            <v>ايداع</v>
          </cell>
        </row>
        <row r="902">
          <cell r="C902" t="str">
            <v>ايداع</v>
          </cell>
        </row>
        <row r="903">
          <cell r="C903" t="str">
            <v>ايداع</v>
          </cell>
        </row>
        <row r="904">
          <cell r="C904" t="str">
            <v>ايداع</v>
          </cell>
        </row>
        <row r="905">
          <cell r="C905" t="str">
            <v>ايداع</v>
          </cell>
        </row>
        <row r="906">
          <cell r="C906" t="str">
            <v>ايداع</v>
          </cell>
        </row>
        <row r="907">
          <cell r="C907" t="str">
            <v>ايداع</v>
          </cell>
        </row>
        <row r="908">
          <cell r="C908" t="str">
            <v>ايداع</v>
          </cell>
        </row>
        <row r="909">
          <cell r="B909">
            <v>1950</v>
          </cell>
          <cell r="C909" t="str">
            <v>محامي</v>
          </cell>
        </row>
        <row r="910">
          <cell r="C910" t="str">
            <v>ايداع</v>
          </cell>
        </row>
        <row r="911">
          <cell r="C911" t="str">
            <v>ايداع</v>
          </cell>
        </row>
        <row r="912">
          <cell r="C912" t="str">
            <v>ايداع</v>
          </cell>
        </row>
        <row r="913">
          <cell r="C913" t="str">
            <v>ايداع</v>
          </cell>
        </row>
        <row r="914">
          <cell r="C914" t="str">
            <v>ايداع</v>
          </cell>
        </row>
        <row r="915">
          <cell r="C915" t="str">
            <v>ايداع</v>
          </cell>
        </row>
        <row r="916">
          <cell r="C916" t="str">
            <v>ايداع</v>
          </cell>
        </row>
        <row r="917">
          <cell r="C917" t="str">
            <v>ايداع</v>
          </cell>
        </row>
        <row r="918">
          <cell r="C918" t="str">
            <v>ايداع</v>
          </cell>
        </row>
        <row r="919">
          <cell r="C919" t="str">
            <v>ايداع</v>
          </cell>
        </row>
        <row r="920">
          <cell r="B920">
            <v>2490</v>
          </cell>
          <cell r="C920" t="str">
            <v>محامي</v>
          </cell>
        </row>
        <row r="921">
          <cell r="C921" t="str">
            <v>ايداع</v>
          </cell>
        </row>
        <row r="922">
          <cell r="C922" t="str">
            <v>ايداع</v>
          </cell>
        </row>
        <row r="923">
          <cell r="C923" t="str">
            <v>ايداع</v>
          </cell>
        </row>
        <row r="924">
          <cell r="B924">
            <v>3600</v>
          </cell>
          <cell r="C924" t="str">
            <v>محامي</v>
          </cell>
        </row>
        <row r="925">
          <cell r="C925" t="str">
            <v>ايداع</v>
          </cell>
        </row>
        <row r="926">
          <cell r="C926" t="str">
            <v>ايداع</v>
          </cell>
        </row>
        <row r="927">
          <cell r="C927" t="str">
            <v>ايداع</v>
          </cell>
        </row>
        <row r="928">
          <cell r="B928">
            <v>4800</v>
          </cell>
          <cell r="C928" t="str">
            <v>محامي</v>
          </cell>
        </row>
        <row r="929">
          <cell r="C929" t="str">
            <v>ايداع</v>
          </cell>
        </row>
        <row r="930">
          <cell r="C930" t="str">
            <v>ايداع</v>
          </cell>
        </row>
        <row r="931">
          <cell r="C931" t="str">
            <v>ايداع</v>
          </cell>
        </row>
        <row r="932">
          <cell r="C932" t="str">
            <v>ايداع</v>
          </cell>
        </row>
        <row r="933">
          <cell r="C933" t="str">
            <v>ايداع</v>
          </cell>
        </row>
        <row r="934">
          <cell r="C934" t="str">
            <v>ايداع</v>
          </cell>
        </row>
        <row r="935">
          <cell r="C935" t="str">
            <v>ايداع</v>
          </cell>
        </row>
        <row r="936">
          <cell r="C936" t="str">
            <v>ايداع</v>
          </cell>
        </row>
        <row r="937">
          <cell r="C937" t="str">
            <v>ايداع</v>
          </cell>
        </row>
        <row r="938">
          <cell r="C938" t="str">
            <v>ايداع</v>
          </cell>
        </row>
        <row r="939">
          <cell r="C939" t="str">
            <v>ايداع</v>
          </cell>
        </row>
        <row r="940">
          <cell r="C940" t="str">
            <v>ايداع</v>
          </cell>
        </row>
        <row r="941">
          <cell r="C941" t="str">
            <v>ايداع</v>
          </cell>
        </row>
        <row r="942">
          <cell r="B942">
            <v>50000</v>
          </cell>
          <cell r="C942" t="str">
            <v>سحب</v>
          </cell>
        </row>
        <row r="943">
          <cell r="C943" t="str">
            <v>ايداع</v>
          </cell>
        </row>
        <row r="944">
          <cell r="C944" t="str">
            <v>ايداع</v>
          </cell>
        </row>
        <row r="945">
          <cell r="C945" t="str">
            <v>ايداع</v>
          </cell>
        </row>
        <row r="946">
          <cell r="C946" t="str">
            <v>ايداع</v>
          </cell>
        </row>
        <row r="947">
          <cell r="C947" t="str">
            <v>ايداع</v>
          </cell>
        </row>
        <row r="948">
          <cell r="B948">
            <v>2250</v>
          </cell>
          <cell r="C948" t="str">
            <v>محامي</v>
          </cell>
        </row>
        <row r="949">
          <cell r="C949" t="str">
            <v>ايداع</v>
          </cell>
        </row>
        <row r="950">
          <cell r="C950" t="str">
            <v>ايداع</v>
          </cell>
        </row>
        <row r="951">
          <cell r="C951" t="str">
            <v>ايداع</v>
          </cell>
        </row>
        <row r="952">
          <cell r="C952" t="str">
            <v>ايداع</v>
          </cell>
        </row>
        <row r="953">
          <cell r="C953" t="str">
            <v>ايداع</v>
          </cell>
        </row>
        <row r="954">
          <cell r="C954" t="str">
            <v>ايداع</v>
          </cell>
        </row>
        <row r="955">
          <cell r="C955" t="str">
            <v>ايداع</v>
          </cell>
        </row>
        <row r="956">
          <cell r="C956" t="str">
            <v>ايداع</v>
          </cell>
        </row>
        <row r="957">
          <cell r="C957" t="str">
            <v>ايداع</v>
          </cell>
        </row>
        <row r="958">
          <cell r="C958" t="str">
            <v>ايداع</v>
          </cell>
        </row>
        <row r="959">
          <cell r="C959" t="str">
            <v>ايداع</v>
          </cell>
        </row>
        <row r="960">
          <cell r="C960" t="str">
            <v>ايداع</v>
          </cell>
        </row>
        <row r="961">
          <cell r="C961" t="str">
            <v>ايداع</v>
          </cell>
        </row>
        <row r="962">
          <cell r="B962">
            <v>8400</v>
          </cell>
          <cell r="C962" t="str">
            <v>محامي</v>
          </cell>
        </row>
        <row r="963">
          <cell r="C963" t="str">
            <v>ايداع</v>
          </cell>
        </row>
        <row r="964">
          <cell r="C964" t="str">
            <v>ايداع</v>
          </cell>
        </row>
        <row r="965">
          <cell r="C965" t="str">
            <v>ايداع</v>
          </cell>
        </row>
        <row r="966">
          <cell r="B966">
            <v>1500</v>
          </cell>
          <cell r="C966" t="str">
            <v>محامي</v>
          </cell>
        </row>
        <row r="967">
          <cell r="C967" t="str">
            <v>ايداع</v>
          </cell>
        </row>
        <row r="968">
          <cell r="C968" t="str">
            <v>ايداع</v>
          </cell>
        </row>
        <row r="969">
          <cell r="C969" t="str">
            <v>ايداع</v>
          </cell>
        </row>
        <row r="970">
          <cell r="C970" t="str">
            <v>ايداع</v>
          </cell>
        </row>
        <row r="971">
          <cell r="C971" t="str">
            <v>ايداع</v>
          </cell>
        </row>
        <row r="972">
          <cell r="B972">
            <v>100000</v>
          </cell>
          <cell r="C972" t="str">
            <v>سحب</v>
          </cell>
        </row>
        <row r="973">
          <cell r="C973" t="str">
            <v>ايداع</v>
          </cell>
        </row>
        <row r="974">
          <cell r="C974" t="str">
            <v>ايداع</v>
          </cell>
        </row>
        <row r="975">
          <cell r="C975" t="str">
            <v>ايداع</v>
          </cell>
        </row>
        <row r="976">
          <cell r="C976" t="str">
            <v>ايداع</v>
          </cell>
        </row>
        <row r="977">
          <cell r="C977" t="str">
            <v>ايداع</v>
          </cell>
        </row>
        <row r="978">
          <cell r="C978" t="str">
            <v>ايداع</v>
          </cell>
        </row>
        <row r="979">
          <cell r="C979" t="str">
            <v>ايداع</v>
          </cell>
        </row>
        <row r="980">
          <cell r="C980" t="str">
            <v>ايداع</v>
          </cell>
        </row>
        <row r="981">
          <cell r="C981" t="str">
            <v>ايداع</v>
          </cell>
        </row>
        <row r="982">
          <cell r="C982" t="str">
            <v>ايداع</v>
          </cell>
        </row>
        <row r="983">
          <cell r="C983" t="str">
            <v>ايداع</v>
          </cell>
        </row>
        <row r="984">
          <cell r="B984">
            <v>14000</v>
          </cell>
          <cell r="C984" t="str">
            <v>سحب</v>
          </cell>
        </row>
        <row r="985">
          <cell r="C985" t="str">
            <v>ايداع</v>
          </cell>
        </row>
        <row r="986">
          <cell r="C986" t="str">
            <v>ايداع</v>
          </cell>
        </row>
        <row r="987">
          <cell r="C987" t="str">
            <v>ايداع</v>
          </cell>
        </row>
        <row r="988">
          <cell r="C988" t="str">
            <v>ايداع</v>
          </cell>
        </row>
        <row r="989">
          <cell r="C989" t="str">
            <v>ايداع</v>
          </cell>
        </row>
        <row r="990">
          <cell r="C990" t="str">
            <v>ايداع</v>
          </cell>
        </row>
        <row r="991">
          <cell r="C991" t="str">
            <v>ايداع</v>
          </cell>
        </row>
        <row r="992">
          <cell r="C992" t="str">
            <v>ايداع</v>
          </cell>
        </row>
        <row r="993">
          <cell r="B993">
            <v>1050</v>
          </cell>
          <cell r="C993" t="str">
            <v>محامي</v>
          </cell>
        </row>
        <row r="994">
          <cell r="C994" t="str">
            <v>ايداع</v>
          </cell>
        </row>
        <row r="995">
          <cell r="C995" t="str">
            <v>ايداع</v>
          </cell>
        </row>
        <row r="996">
          <cell r="C996" t="str">
            <v>ايداع</v>
          </cell>
        </row>
        <row r="997">
          <cell r="C997" t="str">
            <v>ايداع</v>
          </cell>
        </row>
        <row r="998">
          <cell r="C998" t="str">
            <v>ايداع</v>
          </cell>
        </row>
        <row r="999">
          <cell r="C999" t="str">
            <v>ايداع</v>
          </cell>
        </row>
        <row r="1000">
          <cell r="C1000" t="str">
            <v>ايداع</v>
          </cell>
        </row>
        <row r="1001">
          <cell r="C1001" t="str">
            <v>ايداع</v>
          </cell>
        </row>
        <row r="1002">
          <cell r="C1002" t="str">
            <v>ايداع</v>
          </cell>
        </row>
        <row r="1003">
          <cell r="C1003" t="str">
            <v>ايداع</v>
          </cell>
        </row>
        <row r="1004">
          <cell r="C1004" t="str">
            <v>ايداع</v>
          </cell>
        </row>
        <row r="1005">
          <cell r="C1005" t="str">
            <v>ايداع</v>
          </cell>
        </row>
        <row r="1006">
          <cell r="C1006" t="str">
            <v>ايداع</v>
          </cell>
        </row>
        <row r="1007">
          <cell r="C1007" t="str">
            <v>ايداع</v>
          </cell>
        </row>
        <row r="1008">
          <cell r="C1008" t="str">
            <v>ايداع</v>
          </cell>
        </row>
        <row r="1009">
          <cell r="C1009" t="str">
            <v>ايداع</v>
          </cell>
        </row>
        <row r="1010">
          <cell r="C1010" t="str">
            <v>ايداع</v>
          </cell>
        </row>
        <row r="1011">
          <cell r="C1011" t="str">
            <v>ايداع</v>
          </cell>
        </row>
        <row r="1012">
          <cell r="C1012" t="str">
            <v>ايداع</v>
          </cell>
        </row>
        <row r="1013">
          <cell r="C1013" t="str">
            <v>ايداع</v>
          </cell>
        </row>
        <row r="1014">
          <cell r="C1014" t="str">
            <v>ايداع</v>
          </cell>
        </row>
        <row r="1015">
          <cell r="C1015" t="str">
            <v>ايداع</v>
          </cell>
        </row>
        <row r="1016">
          <cell r="C1016" t="str">
            <v>ايداع</v>
          </cell>
        </row>
        <row r="1017">
          <cell r="C1017" t="str">
            <v>ايداع</v>
          </cell>
        </row>
        <row r="1018">
          <cell r="C1018" t="str">
            <v>ايداع</v>
          </cell>
        </row>
        <row r="1019">
          <cell r="C1019" t="str">
            <v>ايداع</v>
          </cell>
        </row>
        <row r="1020">
          <cell r="C1020" t="str">
            <v>ايداع</v>
          </cell>
        </row>
        <row r="1021">
          <cell r="C1021" t="str">
            <v>ايداع</v>
          </cell>
        </row>
        <row r="1022">
          <cell r="B1022">
            <v>74000</v>
          </cell>
          <cell r="C1022" t="str">
            <v>شراء</v>
          </cell>
        </row>
        <row r="1023">
          <cell r="C1023" t="str">
            <v>ايداع</v>
          </cell>
        </row>
        <row r="1024">
          <cell r="C1024" t="str">
            <v>ايداع</v>
          </cell>
        </row>
        <row r="1025">
          <cell r="C1025" t="str">
            <v>ايداع</v>
          </cell>
        </row>
        <row r="1026">
          <cell r="C1026" t="str">
            <v>ايداع</v>
          </cell>
        </row>
        <row r="1027">
          <cell r="C1027" t="str">
            <v>ايداع</v>
          </cell>
        </row>
        <row r="1028">
          <cell r="C1028" t="str">
            <v>ايداع</v>
          </cell>
        </row>
        <row r="1029">
          <cell r="C1029" t="str">
            <v>ايداع</v>
          </cell>
        </row>
        <row r="1030">
          <cell r="C1030" t="str">
            <v>ايداع</v>
          </cell>
        </row>
        <row r="1031">
          <cell r="C1031" t="str">
            <v>ايداع</v>
          </cell>
        </row>
        <row r="1032">
          <cell r="C1032" t="str">
            <v>ايداع</v>
          </cell>
        </row>
        <row r="1033">
          <cell r="C1033" t="str">
            <v>ايداع</v>
          </cell>
        </row>
        <row r="1034">
          <cell r="C1034" t="str">
            <v>ايداع</v>
          </cell>
        </row>
        <row r="1035">
          <cell r="C1035" t="str">
            <v>ايداع</v>
          </cell>
        </row>
        <row r="1036">
          <cell r="C1036" t="str">
            <v>ايداع</v>
          </cell>
        </row>
        <row r="1037">
          <cell r="C1037" t="str">
            <v>ايداع</v>
          </cell>
        </row>
        <row r="1038">
          <cell r="C1038" t="str">
            <v>ايداع</v>
          </cell>
        </row>
        <row r="1039">
          <cell r="C1039" t="str">
            <v>ايداع</v>
          </cell>
        </row>
        <row r="1040">
          <cell r="B1040">
            <v>100000</v>
          </cell>
          <cell r="C1040" t="str">
            <v>سحب</v>
          </cell>
        </row>
        <row r="1041">
          <cell r="C1041" t="str">
            <v>ايداع</v>
          </cell>
        </row>
        <row r="1042">
          <cell r="C1042" t="str">
            <v>ايداع</v>
          </cell>
        </row>
        <row r="1043">
          <cell r="C1043" t="str">
            <v>ايداع</v>
          </cell>
        </row>
        <row r="1044">
          <cell r="C1044" t="str">
            <v>ايداع</v>
          </cell>
        </row>
        <row r="1045">
          <cell r="C1045" t="str">
            <v>ايداع</v>
          </cell>
        </row>
        <row r="1046">
          <cell r="C1046" t="str">
            <v>ايداع</v>
          </cell>
        </row>
        <row r="1047">
          <cell r="C1047" t="str">
            <v>ايداع</v>
          </cell>
        </row>
        <row r="1048">
          <cell r="B1048">
            <v>30000</v>
          </cell>
          <cell r="C1048" t="str">
            <v>سحب</v>
          </cell>
        </row>
        <row r="1049">
          <cell r="C1049" t="str">
            <v>ايداع</v>
          </cell>
        </row>
        <row r="1050">
          <cell r="C1050" t="str">
            <v>ايداع</v>
          </cell>
        </row>
        <row r="1051">
          <cell r="C1051" t="str">
            <v>ايداع</v>
          </cell>
        </row>
        <row r="1052">
          <cell r="C1052" t="str">
            <v>ايداع</v>
          </cell>
        </row>
        <row r="1053">
          <cell r="C1053" t="str">
            <v>ايداع</v>
          </cell>
        </row>
        <row r="1054">
          <cell r="C1054" t="str">
            <v>ايداع</v>
          </cell>
        </row>
        <row r="1055">
          <cell r="B1055">
            <v>9015</v>
          </cell>
          <cell r="C1055" t="str">
            <v>محامي</v>
          </cell>
        </row>
        <row r="1056">
          <cell r="C1056" t="str">
            <v>ايداع</v>
          </cell>
        </row>
        <row r="1057">
          <cell r="C1057" t="str">
            <v>ايداع</v>
          </cell>
        </row>
        <row r="1058">
          <cell r="C1058" t="str">
            <v>ايداع</v>
          </cell>
        </row>
        <row r="1059">
          <cell r="C1059" t="str">
            <v>ايداع</v>
          </cell>
        </row>
        <row r="1060">
          <cell r="C1060" t="str">
            <v>ايداع</v>
          </cell>
        </row>
        <row r="1061">
          <cell r="C1061" t="str">
            <v>ايداع</v>
          </cell>
        </row>
        <row r="1062">
          <cell r="C1062" t="str">
            <v>ايداع</v>
          </cell>
        </row>
        <row r="1063">
          <cell r="C1063" t="str">
            <v>ايداع</v>
          </cell>
        </row>
        <row r="1064">
          <cell r="C1064" t="str">
            <v>ايداع</v>
          </cell>
        </row>
        <row r="1065">
          <cell r="B1065">
            <v>220000</v>
          </cell>
          <cell r="C1065" t="str">
            <v>سحب</v>
          </cell>
        </row>
        <row r="1066">
          <cell r="C1066" t="str">
            <v>ايداع</v>
          </cell>
        </row>
        <row r="1067">
          <cell r="C1067" t="str">
            <v>ايداع</v>
          </cell>
        </row>
        <row r="1068">
          <cell r="C1068" t="str">
            <v>ايداع</v>
          </cell>
        </row>
        <row r="1069">
          <cell r="C1069" t="str">
            <v>ايداع</v>
          </cell>
        </row>
        <row r="1070">
          <cell r="C1070" t="str">
            <v>ايداع</v>
          </cell>
        </row>
        <row r="1071">
          <cell r="C1071" t="str">
            <v>ايداع</v>
          </cell>
        </row>
        <row r="1072">
          <cell r="C1072" t="str">
            <v>ايداع</v>
          </cell>
        </row>
        <row r="1073">
          <cell r="B1073">
            <v>4200</v>
          </cell>
          <cell r="C1073" t="str">
            <v>محامي</v>
          </cell>
        </row>
        <row r="1074">
          <cell r="C1074" t="str">
            <v>ايداع</v>
          </cell>
        </row>
        <row r="1075">
          <cell r="C1075" t="str">
            <v>ايداع</v>
          </cell>
        </row>
        <row r="1076">
          <cell r="C1076" t="str">
            <v>ايداع</v>
          </cell>
        </row>
        <row r="1077">
          <cell r="C1077" t="str">
            <v>ايداع</v>
          </cell>
        </row>
        <row r="1078">
          <cell r="C1078" t="str">
            <v>ايداع</v>
          </cell>
        </row>
        <row r="1079">
          <cell r="C1079" t="str">
            <v>ايداع</v>
          </cell>
        </row>
        <row r="1080">
          <cell r="C1080" t="str">
            <v>ايداع</v>
          </cell>
        </row>
        <row r="1081">
          <cell r="C1081" t="str">
            <v>ايداع</v>
          </cell>
        </row>
        <row r="1082">
          <cell r="C1082" t="str">
            <v>ايداع</v>
          </cell>
        </row>
        <row r="1083">
          <cell r="C1083" t="str">
            <v>ايداع</v>
          </cell>
        </row>
        <row r="1084">
          <cell r="C1084" t="str">
            <v>ايداع</v>
          </cell>
        </row>
        <row r="1085">
          <cell r="C1085" t="str">
            <v>ايداع</v>
          </cell>
        </row>
        <row r="1086">
          <cell r="C1086" t="str">
            <v>ايداع</v>
          </cell>
        </row>
        <row r="1087">
          <cell r="C1087" t="str">
            <v>ايداع</v>
          </cell>
        </row>
        <row r="1088">
          <cell r="C1088" t="str">
            <v>ايداع</v>
          </cell>
        </row>
        <row r="1090">
          <cell r="C1090" t="str">
            <v>ايداع</v>
          </cell>
        </row>
        <row r="1091">
          <cell r="C1091" t="str">
            <v>ايداع</v>
          </cell>
        </row>
        <row r="1092">
          <cell r="C1092" t="str">
            <v>ايداع</v>
          </cell>
        </row>
      </sheetData>
      <sheetData sheetId="21">
        <row r="6">
          <cell r="C6" t="str">
            <v>ايداع</v>
          </cell>
        </row>
        <row r="7">
          <cell r="B7">
            <v>35000</v>
          </cell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B17">
            <v>35500</v>
          </cell>
          <cell r="C17" t="str">
            <v>شراء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B24">
            <v>35500</v>
          </cell>
          <cell r="C24" t="str">
            <v>شراء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B60">
            <v>35500</v>
          </cell>
          <cell r="C60" t="str">
            <v>شراء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B73">
            <v>35500</v>
          </cell>
          <cell r="C73" t="str">
            <v>شراء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B97">
            <v>37000</v>
          </cell>
          <cell r="C97" t="str">
            <v>شراء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B119">
            <v>37000</v>
          </cell>
          <cell r="C119" t="str">
            <v>شراء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B138">
            <v>15000</v>
          </cell>
          <cell r="C138" t="str">
            <v>سحب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B145">
            <v>37000</v>
          </cell>
          <cell r="C145" t="str">
            <v>شراء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B175">
            <v>36000</v>
          </cell>
          <cell r="C175" t="str">
            <v>شراء</v>
          </cell>
        </row>
        <row r="176">
          <cell r="C176" t="str">
            <v>ايداع</v>
          </cell>
        </row>
        <row r="177">
          <cell r="B177">
            <v>10000</v>
          </cell>
          <cell r="C177" t="str">
            <v>سحب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B204">
            <v>36000</v>
          </cell>
          <cell r="C204" t="str">
            <v>شراء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36000</v>
          </cell>
          <cell r="C223" t="str">
            <v>شراء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3">
          <cell r="B243">
            <v>37000</v>
          </cell>
          <cell r="C243" t="str">
            <v>شراء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B272">
            <v>37000</v>
          </cell>
          <cell r="C272" t="str">
            <v>شراء</v>
          </cell>
        </row>
        <row r="273">
          <cell r="C273" t="str">
            <v>ايداع</v>
          </cell>
        </row>
        <row r="274">
          <cell r="B274">
            <v>37000</v>
          </cell>
          <cell r="C274" t="str">
            <v>شراء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B298">
            <v>10000</v>
          </cell>
          <cell r="C298" t="str">
            <v>سحب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B309">
            <v>37000</v>
          </cell>
          <cell r="C309" t="str">
            <v>شراء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B355">
            <v>25000</v>
          </cell>
          <cell r="C355" t="str">
            <v>سحب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B417">
            <v>30000</v>
          </cell>
          <cell r="C417" t="str">
            <v>سحب</v>
          </cell>
        </row>
        <row r="418">
          <cell r="C418" t="str">
            <v>شراء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C426" t="str">
            <v>ايداع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B442">
            <v>50000</v>
          </cell>
          <cell r="C442" t="str">
            <v>شراء</v>
          </cell>
        </row>
        <row r="443">
          <cell r="B443">
            <v>45000</v>
          </cell>
          <cell r="C443" t="str">
            <v>شراء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B448">
            <v>50000</v>
          </cell>
          <cell r="C448" t="str">
            <v>سحب</v>
          </cell>
        </row>
        <row r="449">
          <cell r="C449" t="str">
            <v>ايداع</v>
          </cell>
        </row>
        <row r="450">
          <cell r="C450" t="str">
            <v>ايداع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B463">
            <v>3400</v>
          </cell>
          <cell r="C463" t="str">
            <v>محامي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B468">
            <v>45000</v>
          </cell>
          <cell r="C468" t="str">
            <v>شراء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C509" t="str">
            <v>ايداع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2">
          <cell r="C512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C522" t="str">
            <v>ايداع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B525">
            <v>75000</v>
          </cell>
          <cell r="C525" t="str">
            <v>شراء</v>
          </cell>
        </row>
        <row r="526">
          <cell r="C526" t="str">
            <v>ايداع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C531" t="str">
            <v>ايداع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C534" t="str">
            <v>ايداع</v>
          </cell>
        </row>
        <row r="535">
          <cell r="C535" t="str">
            <v>ايداع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B544">
            <v>75000</v>
          </cell>
          <cell r="C544" t="str">
            <v>شراء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C549" t="str">
            <v>ايداع</v>
          </cell>
        </row>
        <row r="550">
          <cell r="B550">
            <v>15000</v>
          </cell>
          <cell r="C550" t="str">
            <v>سحب</v>
          </cell>
        </row>
        <row r="551">
          <cell r="C551" t="str">
            <v>ايداع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C563" t="str">
            <v>ايداع</v>
          </cell>
        </row>
        <row r="564">
          <cell r="C564" t="str">
            <v>ايداع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C567" t="str">
            <v>ايداع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C573" t="str">
            <v>ايداع</v>
          </cell>
        </row>
        <row r="574">
          <cell r="C574" t="str">
            <v>ايداع</v>
          </cell>
        </row>
        <row r="575">
          <cell r="C575" t="str">
            <v>ايداع</v>
          </cell>
        </row>
        <row r="576">
          <cell r="B576">
            <v>45000</v>
          </cell>
          <cell r="C576" t="str">
            <v>شراء</v>
          </cell>
        </row>
        <row r="577">
          <cell r="C577" t="str">
            <v>ايداع</v>
          </cell>
        </row>
        <row r="578">
          <cell r="C578" t="str">
            <v>ايداع</v>
          </cell>
        </row>
        <row r="579">
          <cell r="C579" t="str">
            <v>ايداع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C583" t="str">
            <v>ايداع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B594">
            <v>75000</v>
          </cell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C604" t="str">
            <v>ايداع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C607" t="str">
            <v>ايداع</v>
          </cell>
        </row>
        <row r="608">
          <cell r="C608" t="str">
            <v>ايداع</v>
          </cell>
        </row>
        <row r="609">
          <cell r="C609" t="str">
            <v>ايداع</v>
          </cell>
        </row>
        <row r="610">
          <cell r="C610" t="str">
            <v>ايداع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C616" t="str">
            <v>ايداع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C621" t="str">
            <v>ايداع</v>
          </cell>
        </row>
        <row r="622">
          <cell r="B622">
            <v>75000</v>
          </cell>
          <cell r="C622" t="str">
            <v>شراء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C627" t="str">
            <v>ايداع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C633" t="str">
            <v>ايداع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50">
          <cell r="C650" t="str">
            <v>ايداع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B653">
            <v>75000</v>
          </cell>
          <cell r="C653" t="str">
            <v>شراء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C657" t="str">
            <v>ايداع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C661" t="str">
            <v>ايداع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C665" t="str">
            <v>ايداع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C669" t="str">
            <v>ايداع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2">
          <cell r="C672" t="str">
            <v>ايداع</v>
          </cell>
        </row>
        <row r="673">
          <cell r="C673" t="str">
            <v>ايداع</v>
          </cell>
        </row>
        <row r="674">
          <cell r="C674" t="str">
            <v>ايداع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C680" t="str">
            <v>ايداع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B683">
            <v>75000</v>
          </cell>
          <cell r="C683" t="str">
            <v>شراء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C687" t="str">
            <v>ايداع</v>
          </cell>
        </row>
        <row r="688">
          <cell r="C688" t="str">
            <v>ايداع</v>
          </cell>
        </row>
        <row r="689">
          <cell r="C689" t="str">
            <v>ايداع</v>
          </cell>
        </row>
        <row r="690">
          <cell r="C690" t="str">
            <v>ايداع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C695" t="str">
            <v>ايداع</v>
          </cell>
        </row>
        <row r="696">
          <cell r="B696">
            <v>50000</v>
          </cell>
          <cell r="C696" t="str">
            <v>شراء</v>
          </cell>
        </row>
        <row r="697">
          <cell r="C697" t="str">
            <v>ايداع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C702" t="str">
            <v>ايداع</v>
          </cell>
        </row>
        <row r="703">
          <cell r="C703" t="str">
            <v>ايداع</v>
          </cell>
        </row>
        <row r="704">
          <cell r="C704" t="str">
            <v>ايداع</v>
          </cell>
        </row>
        <row r="705">
          <cell r="C705" t="str">
            <v>ايداع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C710" t="str">
            <v>ايداع</v>
          </cell>
        </row>
        <row r="711">
          <cell r="C711" t="str">
            <v>ايداع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C720" t="str">
            <v>ايداع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C729" t="str">
            <v>ايداع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C733" t="str">
            <v>ايداع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C738" t="str">
            <v>ايداع</v>
          </cell>
        </row>
        <row r="739">
          <cell r="C739" t="str">
            <v>ايداع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C745" t="str">
            <v>ايداع</v>
          </cell>
        </row>
        <row r="746">
          <cell r="C746" t="str">
            <v>ايداع</v>
          </cell>
        </row>
        <row r="747">
          <cell r="C747" t="str">
            <v>ايداع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C751" t="str">
            <v>ايداع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C756" t="str">
            <v>ايداع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C764" t="str">
            <v>ايداع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C771" t="str">
            <v>ايداع</v>
          </cell>
        </row>
        <row r="772">
          <cell r="C772" t="str">
            <v>ايداع</v>
          </cell>
        </row>
        <row r="773">
          <cell r="B773">
            <v>20000</v>
          </cell>
          <cell r="C773" t="str">
            <v>سحب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C779" t="str">
            <v>ايداع</v>
          </cell>
        </row>
        <row r="780">
          <cell r="C780" t="str">
            <v>ايداع</v>
          </cell>
        </row>
        <row r="781">
          <cell r="B781">
            <v>95000</v>
          </cell>
          <cell r="C781" t="str">
            <v>شراء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C785" t="str">
            <v>ايداع</v>
          </cell>
        </row>
        <row r="786">
          <cell r="C786" t="str">
            <v>ايداع</v>
          </cell>
        </row>
        <row r="787">
          <cell r="C787" t="str">
            <v>ايداع</v>
          </cell>
        </row>
        <row r="788">
          <cell r="C788" t="str">
            <v>ايداع</v>
          </cell>
        </row>
        <row r="789">
          <cell r="C789" t="str">
            <v>ايداع</v>
          </cell>
        </row>
        <row r="790">
          <cell r="C790" t="str">
            <v>ايداع</v>
          </cell>
        </row>
        <row r="791">
          <cell r="C791" t="str">
            <v>ايداع</v>
          </cell>
        </row>
        <row r="792">
          <cell r="C792" t="str">
            <v>ايداع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C795" t="str">
            <v>ايداع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C798" t="str">
            <v>ايداع</v>
          </cell>
        </row>
        <row r="799">
          <cell r="C799" t="str">
            <v>ايداع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C807" t="str">
            <v>ايداع</v>
          </cell>
        </row>
        <row r="808">
          <cell r="C808" t="str">
            <v>ايداع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C816" t="str">
            <v>ايداع</v>
          </cell>
        </row>
        <row r="817">
          <cell r="C817" t="str">
            <v>ايداع</v>
          </cell>
        </row>
        <row r="818">
          <cell r="C818" t="str">
            <v>ايداع</v>
          </cell>
        </row>
        <row r="819">
          <cell r="B819">
            <v>73000</v>
          </cell>
          <cell r="C819" t="str">
            <v>شراء</v>
          </cell>
        </row>
        <row r="820">
          <cell r="C820" t="str">
            <v>ايداع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4">
          <cell r="C824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C830" t="str">
            <v>ايداع</v>
          </cell>
        </row>
        <row r="831">
          <cell r="C831" t="str">
            <v>ايداع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C835" t="str">
            <v>ايداع</v>
          </cell>
        </row>
        <row r="836">
          <cell r="C836" t="str">
            <v>ايداع</v>
          </cell>
        </row>
        <row r="837">
          <cell r="C837" t="str">
            <v>ايداع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C841" t="str">
            <v>ايداع</v>
          </cell>
        </row>
        <row r="842">
          <cell r="C842" t="str">
            <v>ايداع</v>
          </cell>
        </row>
        <row r="843">
          <cell r="C843" t="str">
            <v>ايداع</v>
          </cell>
        </row>
        <row r="844">
          <cell r="C844" t="str">
            <v>ايداع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C848" t="str">
            <v>ايداع</v>
          </cell>
        </row>
        <row r="849">
          <cell r="C849" t="str">
            <v>ايداع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C853" t="str">
            <v>ايداع</v>
          </cell>
        </row>
        <row r="854">
          <cell r="C854" t="str">
            <v>ايداع</v>
          </cell>
        </row>
        <row r="855">
          <cell r="C855" t="str">
            <v>ايداع</v>
          </cell>
        </row>
        <row r="856">
          <cell r="C856" t="str">
            <v>ايداع</v>
          </cell>
        </row>
        <row r="857">
          <cell r="C857" t="str">
            <v>ايداع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C862" t="str">
            <v>ايداع</v>
          </cell>
        </row>
        <row r="863">
          <cell r="C863" t="str">
            <v>ايداع</v>
          </cell>
        </row>
        <row r="864">
          <cell r="C864" t="str">
            <v>ايداع</v>
          </cell>
        </row>
        <row r="865">
          <cell r="C865" t="str">
            <v>ايداع</v>
          </cell>
        </row>
        <row r="866">
          <cell r="B866">
            <v>50000</v>
          </cell>
          <cell r="C866" t="str">
            <v>سحب</v>
          </cell>
        </row>
        <row r="867">
          <cell r="C867" t="str">
            <v>ايداع</v>
          </cell>
        </row>
        <row r="868">
          <cell r="C868" t="str">
            <v>ايداع</v>
          </cell>
        </row>
        <row r="869">
          <cell r="C869" t="str">
            <v>ايداع</v>
          </cell>
        </row>
        <row r="870">
          <cell r="C870" t="str">
            <v>ايداع</v>
          </cell>
        </row>
        <row r="871">
          <cell r="C871" t="str">
            <v>ايداع</v>
          </cell>
        </row>
        <row r="872">
          <cell r="C872" t="str">
            <v>ايداع</v>
          </cell>
        </row>
        <row r="873">
          <cell r="C873" t="str">
            <v>ايداع</v>
          </cell>
        </row>
        <row r="874">
          <cell r="C874" t="str">
            <v>ايداع</v>
          </cell>
        </row>
        <row r="875">
          <cell r="C875" t="str">
            <v>ايداع</v>
          </cell>
        </row>
        <row r="876">
          <cell r="C876" t="str">
            <v>ايداع</v>
          </cell>
        </row>
        <row r="877">
          <cell r="C877" t="str">
            <v>ايداع</v>
          </cell>
        </row>
        <row r="878">
          <cell r="C878" t="str">
            <v>ايداع</v>
          </cell>
        </row>
        <row r="879">
          <cell r="C879" t="str">
            <v>ايداع</v>
          </cell>
        </row>
        <row r="880">
          <cell r="C880" t="str">
            <v>ايداع</v>
          </cell>
        </row>
        <row r="881">
          <cell r="C881" t="str">
            <v>ايداع</v>
          </cell>
        </row>
        <row r="882">
          <cell r="C882" t="str">
            <v>ايداع</v>
          </cell>
        </row>
        <row r="883">
          <cell r="C883" t="str">
            <v>ايداع</v>
          </cell>
        </row>
        <row r="884">
          <cell r="C884" t="str">
            <v>ايداع</v>
          </cell>
        </row>
        <row r="885">
          <cell r="C885" t="str">
            <v>ايداع</v>
          </cell>
        </row>
        <row r="886">
          <cell r="C886" t="str">
            <v>ايداع</v>
          </cell>
        </row>
        <row r="887">
          <cell r="C887" t="str">
            <v>ايداع</v>
          </cell>
        </row>
        <row r="888">
          <cell r="C888" t="str">
            <v>ايداع</v>
          </cell>
        </row>
        <row r="889">
          <cell r="C889" t="str">
            <v>ايداع</v>
          </cell>
        </row>
        <row r="890">
          <cell r="C890" t="str">
            <v>ايداع</v>
          </cell>
        </row>
        <row r="891">
          <cell r="C891" t="str">
            <v>ايداع</v>
          </cell>
        </row>
        <row r="892">
          <cell r="C892" t="str">
            <v>ايداع</v>
          </cell>
        </row>
        <row r="893">
          <cell r="C893" t="str">
            <v>ايداع</v>
          </cell>
        </row>
        <row r="894">
          <cell r="C894" t="str">
            <v>ايداع</v>
          </cell>
        </row>
        <row r="895">
          <cell r="C895" t="str">
            <v>ايداع</v>
          </cell>
        </row>
        <row r="896">
          <cell r="C896" t="str">
            <v>ايداع</v>
          </cell>
        </row>
        <row r="897">
          <cell r="C897" t="str">
            <v>ايداع</v>
          </cell>
        </row>
        <row r="898">
          <cell r="C898" t="str">
            <v>ايداع</v>
          </cell>
        </row>
        <row r="899">
          <cell r="C899" t="str">
            <v>ايداع</v>
          </cell>
        </row>
        <row r="900">
          <cell r="C900" t="str">
            <v>ايداع</v>
          </cell>
        </row>
        <row r="901">
          <cell r="C901" t="str">
            <v>ايداع</v>
          </cell>
        </row>
        <row r="902">
          <cell r="C902" t="str">
            <v>ايداع</v>
          </cell>
        </row>
        <row r="903">
          <cell r="C903" t="str">
            <v>ايداع</v>
          </cell>
        </row>
        <row r="904">
          <cell r="B904">
            <v>65000</v>
          </cell>
          <cell r="C904" t="str">
            <v>شراء</v>
          </cell>
        </row>
        <row r="905">
          <cell r="C905" t="str">
            <v>ايداع</v>
          </cell>
        </row>
        <row r="906">
          <cell r="C906" t="str">
            <v>ايداع</v>
          </cell>
        </row>
        <row r="907">
          <cell r="C907" t="str">
            <v>ايداع</v>
          </cell>
        </row>
        <row r="908">
          <cell r="C908" t="str">
            <v>ايداع</v>
          </cell>
        </row>
        <row r="909">
          <cell r="C909" t="str">
            <v>ايداع</v>
          </cell>
        </row>
        <row r="910">
          <cell r="C910" t="str">
            <v>ايداع</v>
          </cell>
        </row>
        <row r="911">
          <cell r="C911" t="str">
            <v>ايداع</v>
          </cell>
        </row>
        <row r="912">
          <cell r="C912" t="str">
            <v>ايداع</v>
          </cell>
        </row>
        <row r="913">
          <cell r="C913" t="str">
            <v>ايداع</v>
          </cell>
        </row>
        <row r="914">
          <cell r="C914" t="str">
            <v>ايداع</v>
          </cell>
        </row>
        <row r="915">
          <cell r="C915" t="str">
            <v>ايداع</v>
          </cell>
        </row>
        <row r="916">
          <cell r="C916" t="str">
            <v>ايداع</v>
          </cell>
        </row>
        <row r="917">
          <cell r="C917" t="str">
            <v>ايداع</v>
          </cell>
        </row>
        <row r="918">
          <cell r="C918" t="str">
            <v>ايداع</v>
          </cell>
        </row>
        <row r="919">
          <cell r="C919" t="str">
            <v>ايداع</v>
          </cell>
        </row>
        <row r="920">
          <cell r="C920" t="str">
            <v>ايداع</v>
          </cell>
        </row>
        <row r="921">
          <cell r="C921" t="str">
            <v>ايداع</v>
          </cell>
        </row>
        <row r="922">
          <cell r="C922" t="str">
            <v>ايداع</v>
          </cell>
        </row>
        <row r="923">
          <cell r="C923" t="str">
            <v>ايداع</v>
          </cell>
        </row>
        <row r="924">
          <cell r="C924" t="str">
            <v>ايداع</v>
          </cell>
        </row>
        <row r="925">
          <cell r="C925" t="str">
            <v>ايداع</v>
          </cell>
        </row>
        <row r="926">
          <cell r="C926" t="str">
            <v>ايداع</v>
          </cell>
        </row>
        <row r="927">
          <cell r="C927" t="str">
            <v>ايداع</v>
          </cell>
        </row>
        <row r="928">
          <cell r="C928" t="str">
            <v>ايداع</v>
          </cell>
        </row>
        <row r="929">
          <cell r="C929" t="str">
            <v>ايداع</v>
          </cell>
        </row>
        <row r="930">
          <cell r="C930" t="str">
            <v>ايداع</v>
          </cell>
        </row>
        <row r="931">
          <cell r="C931" t="str">
            <v>ايداع</v>
          </cell>
        </row>
        <row r="932">
          <cell r="C932" t="str">
            <v>ايداع</v>
          </cell>
        </row>
        <row r="933">
          <cell r="C933" t="str">
            <v>ايداع</v>
          </cell>
        </row>
        <row r="934">
          <cell r="C934" t="str">
            <v>ايداع</v>
          </cell>
        </row>
        <row r="935">
          <cell r="C935" t="str">
            <v>ايداع</v>
          </cell>
        </row>
        <row r="936">
          <cell r="C936" t="str">
            <v>ايداع</v>
          </cell>
        </row>
        <row r="937">
          <cell r="C937" t="str">
            <v>ايداع</v>
          </cell>
        </row>
        <row r="938">
          <cell r="C938" t="str">
            <v>ايداع</v>
          </cell>
        </row>
        <row r="939">
          <cell r="C939" t="str">
            <v>ايداع</v>
          </cell>
        </row>
        <row r="940">
          <cell r="C940" t="str">
            <v>ايداع</v>
          </cell>
        </row>
        <row r="941">
          <cell r="C941" t="str">
            <v>ايداع</v>
          </cell>
        </row>
        <row r="942">
          <cell r="C942" t="str">
            <v>ايداع</v>
          </cell>
        </row>
        <row r="943">
          <cell r="C943" t="str">
            <v>ايداع</v>
          </cell>
        </row>
        <row r="944">
          <cell r="C944" t="str">
            <v>ايداع</v>
          </cell>
        </row>
        <row r="945">
          <cell r="C945" t="str">
            <v>ايداع</v>
          </cell>
        </row>
        <row r="946">
          <cell r="C946" t="str">
            <v>ايداع</v>
          </cell>
        </row>
        <row r="947">
          <cell r="C947" t="str">
            <v>ايداع</v>
          </cell>
        </row>
        <row r="948">
          <cell r="C948" t="str">
            <v>ايداع</v>
          </cell>
        </row>
        <row r="949">
          <cell r="C949" t="str">
            <v>ايداع</v>
          </cell>
        </row>
        <row r="950">
          <cell r="C950" t="str">
            <v>ايداع</v>
          </cell>
        </row>
        <row r="951">
          <cell r="C951" t="str">
            <v>ايداع</v>
          </cell>
        </row>
        <row r="952">
          <cell r="C952" t="str">
            <v>ايداع</v>
          </cell>
        </row>
        <row r="953">
          <cell r="C953" t="str">
            <v>ايداع</v>
          </cell>
        </row>
        <row r="954">
          <cell r="C954" t="str">
            <v>ايداع</v>
          </cell>
        </row>
        <row r="955">
          <cell r="C955" t="str">
            <v>ايداع</v>
          </cell>
        </row>
        <row r="956">
          <cell r="C956" t="str">
            <v>ايداع</v>
          </cell>
        </row>
        <row r="957">
          <cell r="C957" t="str">
            <v>ايداع</v>
          </cell>
        </row>
        <row r="958">
          <cell r="C958" t="str">
            <v>ايداع</v>
          </cell>
        </row>
        <row r="959">
          <cell r="C959" t="str">
            <v>ايداع</v>
          </cell>
        </row>
        <row r="960">
          <cell r="C960" t="str">
            <v>ايداع</v>
          </cell>
        </row>
        <row r="961">
          <cell r="C961" t="str">
            <v>ايداع</v>
          </cell>
        </row>
        <row r="962">
          <cell r="C962" t="str">
            <v>ايداع</v>
          </cell>
        </row>
        <row r="963">
          <cell r="C963" t="str">
            <v>ايداع</v>
          </cell>
        </row>
        <row r="964">
          <cell r="C964" t="str">
            <v>ايداع</v>
          </cell>
        </row>
        <row r="965">
          <cell r="C965" t="str">
            <v>ايداع</v>
          </cell>
        </row>
        <row r="966">
          <cell r="C966" t="str">
            <v>ايداع</v>
          </cell>
        </row>
        <row r="967">
          <cell r="C967" t="str">
            <v>ايداع</v>
          </cell>
        </row>
        <row r="968">
          <cell r="C968" t="str">
            <v>ايداع</v>
          </cell>
        </row>
        <row r="969">
          <cell r="C969" t="str">
            <v>ايداع</v>
          </cell>
        </row>
        <row r="970">
          <cell r="C970" t="str">
            <v>ايداع</v>
          </cell>
        </row>
        <row r="971">
          <cell r="C971" t="str">
            <v>ايداع</v>
          </cell>
        </row>
        <row r="972">
          <cell r="C972" t="str">
            <v>ايداع</v>
          </cell>
        </row>
        <row r="973">
          <cell r="C973" t="str">
            <v>ايداع</v>
          </cell>
        </row>
        <row r="974">
          <cell r="C974" t="str">
            <v>ايداع</v>
          </cell>
        </row>
        <row r="975">
          <cell r="C975" t="str">
            <v>ايداع</v>
          </cell>
        </row>
        <row r="976">
          <cell r="C976" t="str">
            <v>ايداع</v>
          </cell>
        </row>
        <row r="977">
          <cell r="C977" t="str">
            <v>ايداع</v>
          </cell>
        </row>
        <row r="978">
          <cell r="B978">
            <v>60000</v>
          </cell>
          <cell r="C978" t="str">
            <v>شراء</v>
          </cell>
        </row>
        <row r="979">
          <cell r="C979" t="str">
            <v>ايداع</v>
          </cell>
        </row>
        <row r="980">
          <cell r="C980" t="str">
            <v>ايداع</v>
          </cell>
        </row>
        <row r="981">
          <cell r="C981" t="str">
            <v>ايداع</v>
          </cell>
        </row>
        <row r="982">
          <cell r="C982" t="str">
            <v>ايداع</v>
          </cell>
        </row>
        <row r="983">
          <cell r="C983" t="str">
            <v>ايداع</v>
          </cell>
        </row>
        <row r="984">
          <cell r="C984" t="str">
            <v>ايداع</v>
          </cell>
        </row>
        <row r="985">
          <cell r="B985">
            <v>50000</v>
          </cell>
          <cell r="C985" t="str">
            <v>سحب</v>
          </cell>
        </row>
        <row r="986">
          <cell r="C986" t="str">
            <v>ايداع</v>
          </cell>
        </row>
        <row r="987">
          <cell r="C987" t="str">
            <v>ايداع</v>
          </cell>
        </row>
        <row r="988">
          <cell r="C988" t="str">
            <v>ايداع</v>
          </cell>
        </row>
        <row r="989">
          <cell r="C989" t="str">
            <v>ايداع</v>
          </cell>
        </row>
        <row r="991">
          <cell r="C991" t="str">
            <v>ايداع</v>
          </cell>
        </row>
        <row r="992">
          <cell r="C992" t="str">
            <v>ايداع</v>
          </cell>
        </row>
        <row r="993">
          <cell r="C993" t="str">
            <v>ايداع</v>
          </cell>
        </row>
        <row r="994">
          <cell r="C994" t="str">
            <v>ايداع</v>
          </cell>
        </row>
        <row r="995">
          <cell r="C995" t="str">
            <v>ايداع</v>
          </cell>
        </row>
        <row r="996">
          <cell r="C996" t="str">
            <v>ايداع</v>
          </cell>
        </row>
        <row r="997">
          <cell r="C997" t="str">
            <v>ايداع</v>
          </cell>
        </row>
        <row r="998">
          <cell r="C998" t="str">
            <v>ايداع</v>
          </cell>
        </row>
        <row r="999">
          <cell r="C999" t="str">
            <v>ايداع</v>
          </cell>
        </row>
        <row r="1000">
          <cell r="C1000" t="str">
            <v>ايداع</v>
          </cell>
        </row>
        <row r="1001">
          <cell r="C1001" t="str">
            <v>ايداع</v>
          </cell>
        </row>
        <row r="1002">
          <cell r="C1002" t="str">
            <v>ايداع</v>
          </cell>
        </row>
        <row r="1003">
          <cell r="C1003" t="str">
            <v>ايداع</v>
          </cell>
        </row>
        <row r="1004">
          <cell r="C1004" t="str">
            <v>ايداع</v>
          </cell>
        </row>
        <row r="1005">
          <cell r="B1005">
            <v>6750</v>
          </cell>
          <cell r="C1005" t="str">
            <v>محامي</v>
          </cell>
        </row>
        <row r="1006">
          <cell r="C1006" t="str">
            <v>ايداع</v>
          </cell>
        </row>
        <row r="1007">
          <cell r="C1007" t="str">
            <v>ايداع</v>
          </cell>
        </row>
        <row r="1008">
          <cell r="C1008" t="str">
            <v>ايداع</v>
          </cell>
        </row>
        <row r="1009">
          <cell r="C1009" t="str">
            <v>ايداع</v>
          </cell>
        </row>
        <row r="1010">
          <cell r="C1010" t="str">
            <v>ايداع</v>
          </cell>
        </row>
        <row r="1011">
          <cell r="C1011" t="str">
            <v>ايداع</v>
          </cell>
        </row>
        <row r="1012">
          <cell r="C1012" t="str">
            <v>ايداع</v>
          </cell>
        </row>
        <row r="1013">
          <cell r="C1013" t="str">
            <v>ايداع</v>
          </cell>
        </row>
        <row r="1014">
          <cell r="C1014" t="str">
            <v>ايداع</v>
          </cell>
        </row>
        <row r="1015">
          <cell r="C1015" t="str">
            <v>ايداع</v>
          </cell>
        </row>
        <row r="1016">
          <cell r="C1016" t="str">
            <v>ايداع</v>
          </cell>
        </row>
        <row r="1017">
          <cell r="B1017">
            <v>60000</v>
          </cell>
          <cell r="C1017" t="str">
            <v>سحب</v>
          </cell>
        </row>
        <row r="1018">
          <cell r="C1018" t="str">
            <v>ايداع</v>
          </cell>
        </row>
        <row r="1019">
          <cell r="C1019" t="str">
            <v>ايداع</v>
          </cell>
        </row>
        <row r="1020">
          <cell r="B1020">
            <v>5375</v>
          </cell>
          <cell r="C1020" t="str">
            <v>محامي</v>
          </cell>
        </row>
        <row r="1021">
          <cell r="C1021" t="str">
            <v>ايداع</v>
          </cell>
        </row>
        <row r="1022">
          <cell r="C1022" t="str">
            <v>ايداع</v>
          </cell>
        </row>
        <row r="1023">
          <cell r="C1023" t="str">
            <v>ايداع</v>
          </cell>
        </row>
        <row r="1024">
          <cell r="C1024" t="str">
            <v>ايداع</v>
          </cell>
        </row>
        <row r="1025">
          <cell r="C1025" t="str">
            <v>ايداع</v>
          </cell>
        </row>
        <row r="1026">
          <cell r="B1026">
            <v>40000</v>
          </cell>
          <cell r="C1026" t="str">
            <v>شراء</v>
          </cell>
        </row>
        <row r="1027">
          <cell r="C1027" t="str">
            <v>ايداع</v>
          </cell>
        </row>
        <row r="1028">
          <cell r="C1028" t="str">
            <v>ايداع</v>
          </cell>
        </row>
        <row r="1029">
          <cell r="C1029" t="str">
            <v>ايداع</v>
          </cell>
        </row>
        <row r="1030">
          <cell r="C1030" t="str">
            <v>ايداع</v>
          </cell>
        </row>
        <row r="1031">
          <cell r="C1031" t="str">
            <v>ايداع</v>
          </cell>
        </row>
        <row r="1032">
          <cell r="C1032" t="str">
            <v>ايداع</v>
          </cell>
        </row>
        <row r="1033">
          <cell r="C1033" t="str">
            <v>ايداع</v>
          </cell>
        </row>
        <row r="1034">
          <cell r="C1034" t="str">
            <v>ايداع</v>
          </cell>
        </row>
        <row r="1035">
          <cell r="C1035" t="str">
            <v>ايداع</v>
          </cell>
        </row>
        <row r="1036">
          <cell r="C1036" t="str">
            <v>ايداع</v>
          </cell>
        </row>
        <row r="1037">
          <cell r="C1037" t="str">
            <v>ايداع</v>
          </cell>
        </row>
        <row r="1038">
          <cell r="B1038">
            <v>1500</v>
          </cell>
          <cell r="C1038" t="str">
            <v>محامي</v>
          </cell>
        </row>
        <row r="1039">
          <cell r="C1039" t="str">
            <v>ايداع</v>
          </cell>
        </row>
        <row r="1040">
          <cell r="C1040" t="str">
            <v>ايداع</v>
          </cell>
        </row>
        <row r="1041">
          <cell r="C1041" t="str">
            <v>ايداع</v>
          </cell>
        </row>
        <row r="1042">
          <cell r="C1042" t="str">
            <v>ايداع</v>
          </cell>
        </row>
        <row r="1043">
          <cell r="B1043">
            <v>105150</v>
          </cell>
          <cell r="C1043" t="str">
            <v>سحب</v>
          </cell>
        </row>
        <row r="1044">
          <cell r="C1044" t="str">
            <v>ايداع</v>
          </cell>
        </row>
        <row r="1045">
          <cell r="C1045" t="str">
            <v>ايداع</v>
          </cell>
        </row>
        <row r="1046">
          <cell r="C1046" t="str">
            <v>ايداع</v>
          </cell>
        </row>
        <row r="1047">
          <cell r="C1047" t="str">
            <v>ايداع</v>
          </cell>
        </row>
        <row r="1048">
          <cell r="C1048" t="str">
            <v>ايداع</v>
          </cell>
        </row>
        <row r="1049">
          <cell r="C1049" t="str">
            <v>ايداع</v>
          </cell>
        </row>
        <row r="1050">
          <cell r="C1050" t="str">
            <v>ايداع</v>
          </cell>
        </row>
        <row r="1051">
          <cell r="C1051" t="str">
            <v>ايداع</v>
          </cell>
        </row>
        <row r="1052">
          <cell r="C1052" t="str">
            <v>ايداع</v>
          </cell>
        </row>
        <row r="1053">
          <cell r="C1053" t="str">
            <v>ايداع</v>
          </cell>
        </row>
        <row r="1054">
          <cell r="C1054" t="str">
            <v>ايداع</v>
          </cell>
        </row>
        <row r="1055">
          <cell r="C1055" t="str">
            <v>ايداع</v>
          </cell>
        </row>
        <row r="1056">
          <cell r="C1056" t="str">
            <v>ايداع</v>
          </cell>
        </row>
        <row r="1057">
          <cell r="C1057" t="str">
            <v>ايداع</v>
          </cell>
        </row>
        <row r="1058">
          <cell r="C1058" t="str">
            <v>ايداع</v>
          </cell>
        </row>
        <row r="1059">
          <cell r="C1059" t="str">
            <v>ايداع</v>
          </cell>
        </row>
        <row r="1060">
          <cell r="C1060" t="str">
            <v>ايداع</v>
          </cell>
        </row>
        <row r="1061">
          <cell r="C1061" t="str">
            <v>ايداع</v>
          </cell>
        </row>
        <row r="1062">
          <cell r="B1062">
            <v>3375</v>
          </cell>
          <cell r="C1062" t="str">
            <v>محامي</v>
          </cell>
        </row>
        <row r="1063">
          <cell r="C1063" t="str">
            <v>ايداع</v>
          </cell>
        </row>
        <row r="1064">
          <cell r="C1064" t="str">
            <v>ايداع</v>
          </cell>
        </row>
        <row r="1065">
          <cell r="C1065" t="str">
            <v>ايداع</v>
          </cell>
        </row>
        <row r="1066">
          <cell r="C1066" t="str">
            <v>ايداع</v>
          </cell>
        </row>
        <row r="1067">
          <cell r="C1067" t="str">
            <v>ايداع</v>
          </cell>
        </row>
        <row r="1068">
          <cell r="C1068" t="str">
            <v>ايداع</v>
          </cell>
        </row>
        <row r="1069">
          <cell r="C1069" t="str">
            <v>ايداع</v>
          </cell>
        </row>
        <row r="1070">
          <cell r="C1070" t="str">
            <v>ايداع</v>
          </cell>
        </row>
        <row r="1071">
          <cell r="C1071" t="str">
            <v>ايداع</v>
          </cell>
        </row>
        <row r="1072">
          <cell r="C1072" t="str">
            <v>ايداع</v>
          </cell>
        </row>
        <row r="1073">
          <cell r="C1073" t="str">
            <v>ايداع</v>
          </cell>
        </row>
        <row r="1074">
          <cell r="B1074">
            <v>3000</v>
          </cell>
          <cell r="C1074" t="str">
            <v>محامي</v>
          </cell>
        </row>
        <row r="1075">
          <cell r="C1075" t="str">
            <v>ايداع</v>
          </cell>
        </row>
        <row r="1076">
          <cell r="C1076" t="str">
            <v>ايداع</v>
          </cell>
        </row>
        <row r="1077">
          <cell r="C1077" t="str">
            <v>ايداع</v>
          </cell>
        </row>
        <row r="1078">
          <cell r="C1078" t="str">
            <v>ايداع</v>
          </cell>
        </row>
        <row r="1079">
          <cell r="C1079" t="str">
            <v>ايداع</v>
          </cell>
        </row>
        <row r="1080">
          <cell r="C1080" t="str">
            <v>ايداع</v>
          </cell>
        </row>
        <row r="1081">
          <cell r="C1081" t="str">
            <v>ايداع</v>
          </cell>
        </row>
        <row r="1082">
          <cell r="B1082">
            <v>3600</v>
          </cell>
          <cell r="C1082" t="str">
            <v>محامي</v>
          </cell>
        </row>
        <row r="1083">
          <cell r="C1083" t="str">
            <v>ايداع</v>
          </cell>
        </row>
        <row r="1084">
          <cell r="C1084" t="str">
            <v>ايداع</v>
          </cell>
        </row>
        <row r="1085">
          <cell r="C1085" t="str">
            <v>ايداع</v>
          </cell>
        </row>
        <row r="1086">
          <cell r="C1086" t="str">
            <v>ايداع</v>
          </cell>
        </row>
        <row r="1087">
          <cell r="C1087" t="str">
            <v>ايداع</v>
          </cell>
        </row>
        <row r="1088">
          <cell r="C1088" t="str">
            <v>ايداع</v>
          </cell>
        </row>
        <row r="1089">
          <cell r="C1089" t="str">
            <v>ايداع</v>
          </cell>
        </row>
        <row r="1090">
          <cell r="C1090" t="str">
            <v>ايداع</v>
          </cell>
        </row>
        <row r="1091">
          <cell r="C1091" t="str">
            <v>ايداع</v>
          </cell>
        </row>
        <row r="1092">
          <cell r="C1092" t="str">
            <v>ايداع</v>
          </cell>
        </row>
        <row r="1093">
          <cell r="C1093" t="str">
            <v>ايداع</v>
          </cell>
        </row>
        <row r="1094">
          <cell r="C1094" t="str">
            <v>ايداع</v>
          </cell>
        </row>
        <row r="1095">
          <cell r="C1095" t="str">
            <v>ايداع</v>
          </cell>
        </row>
        <row r="1096">
          <cell r="B1096">
            <v>5745</v>
          </cell>
          <cell r="C1096" t="str">
            <v>محامي</v>
          </cell>
        </row>
        <row r="1097">
          <cell r="C1097" t="str">
            <v>ايداع</v>
          </cell>
        </row>
        <row r="1098">
          <cell r="C1098" t="str">
            <v>ايداع</v>
          </cell>
        </row>
        <row r="1099">
          <cell r="C1099" t="str">
            <v>ايداع</v>
          </cell>
        </row>
        <row r="1100">
          <cell r="C1100" t="str">
            <v>ايداع</v>
          </cell>
        </row>
        <row r="1101">
          <cell r="C1101" t="str">
            <v>ايداع</v>
          </cell>
        </row>
        <row r="1102">
          <cell r="C1102" t="str">
            <v>ايداع</v>
          </cell>
        </row>
        <row r="1103">
          <cell r="C1103" t="str">
            <v>ايداع</v>
          </cell>
        </row>
        <row r="1104">
          <cell r="B1104">
            <v>236000</v>
          </cell>
          <cell r="C1104" t="str">
            <v>سحب</v>
          </cell>
        </row>
        <row r="1105">
          <cell r="C1105" t="str">
            <v>ايداع</v>
          </cell>
        </row>
        <row r="1106">
          <cell r="C1106" t="str">
            <v>ايداع</v>
          </cell>
        </row>
        <row r="1107">
          <cell r="C1107" t="str">
            <v>ايداع</v>
          </cell>
        </row>
        <row r="1108">
          <cell r="C1108" t="str">
            <v>ايداع</v>
          </cell>
        </row>
        <row r="1109">
          <cell r="C1109" t="str">
            <v>ايداع</v>
          </cell>
        </row>
        <row r="1110">
          <cell r="C1110" t="str">
            <v>ايداع</v>
          </cell>
        </row>
        <row r="1111">
          <cell r="C1111" t="str">
            <v>ايداع</v>
          </cell>
        </row>
        <row r="1112">
          <cell r="C1112" t="str">
            <v>ايداع</v>
          </cell>
        </row>
        <row r="1113">
          <cell r="C1113" t="str">
            <v>ايداع</v>
          </cell>
        </row>
        <row r="1114">
          <cell r="C1114" t="str">
            <v>ايداع</v>
          </cell>
        </row>
        <row r="1115">
          <cell r="C1115" t="str">
            <v>ايداع</v>
          </cell>
        </row>
        <row r="1116">
          <cell r="C1116" t="str">
            <v>ايداع</v>
          </cell>
        </row>
        <row r="1117">
          <cell r="C1117" t="str">
            <v>ايداع</v>
          </cell>
        </row>
        <row r="1118">
          <cell r="C1118" t="str">
            <v>ايداع</v>
          </cell>
        </row>
        <row r="1119">
          <cell r="C1119" t="str">
            <v>ايداع</v>
          </cell>
        </row>
        <row r="1120">
          <cell r="C1120" t="str">
            <v>ايداع</v>
          </cell>
        </row>
        <row r="1121">
          <cell r="C1121" t="str">
            <v>ايداع</v>
          </cell>
        </row>
        <row r="1122">
          <cell r="C1122" t="str">
            <v>ايداع</v>
          </cell>
        </row>
        <row r="1123">
          <cell r="C1123" t="str">
            <v>ايداع</v>
          </cell>
        </row>
        <row r="1124">
          <cell r="C1124" t="str">
            <v>ايداع</v>
          </cell>
        </row>
        <row r="1125">
          <cell r="C1125" t="str">
            <v>ايداع</v>
          </cell>
        </row>
        <row r="1126">
          <cell r="B1126">
            <v>9000</v>
          </cell>
          <cell r="C1126" t="str">
            <v>محامي</v>
          </cell>
        </row>
        <row r="1127">
          <cell r="C1127" t="str">
            <v>ايداع</v>
          </cell>
        </row>
        <row r="1128">
          <cell r="C1128" t="str">
            <v>ايداع</v>
          </cell>
        </row>
        <row r="1129">
          <cell r="C1129" t="str">
            <v>ايداع</v>
          </cell>
        </row>
        <row r="1130">
          <cell r="C1130" t="str">
            <v>ايداع</v>
          </cell>
        </row>
        <row r="1131">
          <cell r="C1131" t="str">
            <v>ايداع</v>
          </cell>
        </row>
        <row r="1132">
          <cell r="C1132" t="str">
            <v>ايداع</v>
          </cell>
        </row>
        <row r="1133">
          <cell r="C1133" t="str">
            <v>ايداع</v>
          </cell>
        </row>
        <row r="1134">
          <cell r="C1134" t="str">
            <v>ايداع</v>
          </cell>
        </row>
        <row r="1135">
          <cell r="C1135" t="str">
            <v>ايداع</v>
          </cell>
        </row>
        <row r="1136">
          <cell r="C1136" t="str">
            <v>ايداع</v>
          </cell>
        </row>
        <row r="1137">
          <cell r="C1137" t="str">
            <v>ايداع</v>
          </cell>
        </row>
        <row r="1139">
          <cell r="C1139" t="str">
            <v>ايداع</v>
          </cell>
        </row>
        <row r="1140">
          <cell r="C1140" t="str">
            <v>ايداع</v>
          </cell>
        </row>
        <row r="1141">
          <cell r="C1141" t="str">
            <v>ايداع</v>
          </cell>
        </row>
      </sheetData>
      <sheetData sheetId="22">
        <row r="6">
          <cell r="B6">
            <v>0</v>
          </cell>
          <cell r="C6" t="str">
            <v>ايداع</v>
          </cell>
        </row>
        <row r="7">
          <cell r="B7">
            <v>35000</v>
          </cell>
          <cell r="C7" t="str">
            <v>شراء</v>
          </cell>
        </row>
        <row r="8">
          <cell r="B8">
            <v>35000</v>
          </cell>
          <cell r="C8" t="str">
            <v>شراء</v>
          </cell>
        </row>
        <row r="9">
          <cell r="C9" t="str">
            <v>ايداع</v>
          </cell>
        </row>
        <row r="10">
          <cell r="B10">
            <v>35000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B13">
            <v>42000</v>
          </cell>
          <cell r="C13" t="str">
            <v>شراء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B24">
            <v>36000</v>
          </cell>
          <cell r="C24" t="str">
            <v>شراء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B42">
            <v>38000</v>
          </cell>
          <cell r="C42" t="str">
            <v>شراء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B114">
            <v>43000</v>
          </cell>
          <cell r="C114" t="str">
            <v>شراء</v>
          </cell>
        </row>
        <row r="115">
          <cell r="C115" t="str">
            <v>ايداع</v>
          </cell>
        </row>
        <row r="116">
          <cell r="B116">
            <v>2000</v>
          </cell>
          <cell r="C116" t="str">
            <v>محامي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B120">
            <v>69000</v>
          </cell>
          <cell r="C120" t="str">
            <v>شراء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B142">
            <v>75000</v>
          </cell>
          <cell r="C142" t="str">
            <v>شراء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8">
          <cell r="B188">
            <v>65000</v>
          </cell>
          <cell r="C188" t="str">
            <v>شراء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B230">
            <v>95000</v>
          </cell>
          <cell r="C230" t="str">
            <v>شراء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B282">
            <v>65000</v>
          </cell>
          <cell r="C282" t="str">
            <v>شراء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B300">
            <v>64000</v>
          </cell>
          <cell r="C300" t="str">
            <v>شراء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B323">
            <v>64000</v>
          </cell>
          <cell r="C323" t="str">
            <v>شراء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B358">
            <v>72000</v>
          </cell>
          <cell r="C358" t="str">
            <v>شراء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B386">
            <v>4500</v>
          </cell>
          <cell r="C386" t="str">
            <v>محامي</v>
          </cell>
        </row>
        <row r="387">
          <cell r="C387" t="str">
            <v>ايداع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B392">
            <v>3525</v>
          </cell>
          <cell r="C392" t="str">
            <v>محامي</v>
          </cell>
        </row>
        <row r="393">
          <cell r="B393">
            <v>55000</v>
          </cell>
          <cell r="C393" t="str">
            <v>شراء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C418" t="str">
            <v>ايداع</v>
          </cell>
        </row>
        <row r="419">
          <cell r="C419" t="str">
            <v>ايداع</v>
          </cell>
        </row>
        <row r="420">
          <cell r="B420">
            <v>54000</v>
          </cell>
          <cell r="C420" t="str">
            <v>شراء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B426">
            <v>3675</v>
          </cell>
          <cell r="C426" t="str">
            <v>محامي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B441">
            <v>45000</v>
          </cell>
          <cell r="C441" t="str">
            <v>شراء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B448">
            <v>105000</v>
          </cell>
          <cell r="C448" t="str">
            <v>شراء</v>
          </cell>
        </row>
        <row r="449">
          <cell r="C449" t="str">
            <v>ايداع</v>
          </cell>
        </row>
        <row r="450">
          <cell r="C450" t="str">
            <v>ايداع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</sheetData>
      <sheetData sheetId="23"/>
      <sheetData sheetId="24">
        <row r="6">
          <cell r="C6" t="str">
            <v>ايداع</v>
          </cell>
        </row>
        <row r="7">
          <cell r="C7" t="str">
            <v>ايداع</v>
          </cell>
        </row>
        <row r="8">
          <cell r="B8">
            <v>35500</v>
          </cell>
          <cell r="C8" t="str">
            <v>شراء</v>
          </cell>
        </row>
        <row r="9">
          <cell r="B9">
            <v>35500</v>
          </cell>
          <cell r="C9" t="str">
            <v>شراء</v>
          </cell>
        </row>
        <row r="10">
          <cell r="B10">
            <v>47000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B16">
            <v>43500</v>
          </cell>
          <cell r="C16" t="str">
            <v>شراء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B21">
            <v>47500</v>
          </cell>
          <cell r="C21" t="str">
            <v>شراء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B41">
            <v>47000</v>
          </cell>
          <cell r="C41" t="str">
            <v>شراء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B82">
            <v>46000</v>
          </cell>
          <cell r="C82" t="str">
            <v>شراء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B89">
            <v>80000</v>
          </cell>
          <cell r="C89" t="str">
            <v>شراء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B110">
            <v>48000</v>
          </cell>
          <cell r="C110" t="str">
            <v>شراء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B128">
            <v>49000</v>
          </cell>
          <cell r="C128" t="str">
            <v>شراء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B146">
            <v>50000</v>
          </cell>
          <cell r="C146" t="str">
            <v>سحب</v>
          </cell>
        </row>
        <row r="147">
          <cell r="C147" t="str">
            <v>ايداع</v>
          </cell>
        </row>
        <row r="148">
          <cell r="B148">
            <v>48000</v>
          </cell>
          <cell r="C148" t="str">
            <v>شراء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B174">
            <v>18300</v>
          </cell>
          <cell r="C174" t="str">
            <v>سحب</v>
          </cell>
        </row>
        <row r="175">
          <cell r="B175">
            <v>2500</v>
          </cell>
          <cell r="C175" t="str">
            <v>سحب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B195">
            <v>5450</v>
          </cell>
          <cell r="C195" t="str">
            <v>سحب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B210">
            <v>63000</v>
          </cell>
          <cell r="C210" t="str">
            <v>شراء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C224" t="str">
            <v>ايداع</v>
          </cell>
        </row>
        <row r="225">
          <cell r="B225">
            <v>1700</v>
          </cell>
          <cell r="C225" t="str">
            <v>سحب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B251">
            <v>63000</v>
          </cell>
          <cell r="C251" t="str">
            <v>شراء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B260">
            <v>70000</v>
          </cell>
          <cell r="C260" t="str">
            <v>شراء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B281">
            <v>4200</v>
          </cell>
          <cell r="C281" t="str">
            <v>سحب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B341">
            <v>63500</v>
          </cell>
          <cell r="C341" t="str">
            <v>شراء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B356">
            <v>49000</v>
          </cell>
          <cell r="C356" t="str">
            <v>شراء</v>
          </cell>
        </row>
        <row r="357">
          <cell r="C357" t="str">
            <v>ايداع</v>
          </cell>
        </row>
        <row r="358">
          <cell r="B358">
            <v>49000</v>
          </cell>
          <cell r="C358" t="str">
            <v>شراء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B365">
            <v>5100</v>
          </cell>
          <cell r="C365" t="str">
            <v>سحب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B377">
            <v>48000</v>
          </cell>
          <cell r="C377" t="str">
            <v>شراء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B418">
            <v>65500</v>
          </cell>
          <cell r="C418" t="str">
            <v>شراء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C426" t="str">
            <v>ايداع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B435">
            <v>47500</v>
          </cell>
          <cell r="C435" t="str">
            <v>شراء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B445">
            <v>4400</v>
          </cell>
          <cell r="C445" t="str">
            <v>سحب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C448" t="str">
            <v>ايداع</v>
          </cell>
        </row>
        <row r="449">
          <cell r="C449" t="str">
            <v>ايداع</v>
          </cell>
        </row>
        <row r="450">
          <cell r="C450" t="str">
            <v>ايداع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B472">
            <v>64500</v>
          </cell>
          <cell r="C472" t="str">
            <v>شراء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C509" t="str">
            <v>ايداع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C522" t="str">
            <v>ايداع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C526" t="str">
            <v>ايداع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C531" t="str">
            <v>ايداع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B534">
            <v>69500</v>
          </cell>
          <cell r="C534" t="str">
            <v>شراء</v>
          </cell>
        </row>
        <row r="535">
          <cell r="B535">
            <v>4200</v>
          </cell>
          <cell r="C535" t="str">
            <v>سحب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C549" t="str">
            <v>ايداع</v>
          </cell>
        </row>
        <row r="550">
          <cell r="C550" t="str">
            <v>ايداع</v>
          </cell>
        </row>
        <row r="551">
          <cell r="C551" t="str">
            <v>ايداع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C563" t="str">
            <v>ايداع</v>
          </cell>
        </row>
        <row r="564">
          <cell r="C564" t="str">
            <v>ايداع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C567" t="str">
            <v>ايداع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B573">
            <v>85500</v>
          </cell>
          <cell r="C573" t="str">
            <v>شراء</v>
          </cell>
        </row>
        <row r="574">
          <cell r="C574" t="str">
            <v>ايداع</v>
          </cell>
        </row>
        <row r="575">
          <cell r="C575" t="str">
            <v>ايداع</v>
          </cell>
        </row>
        <row r="576">
          <cell r="C576" t="str">
            <v>ايداع</v>
          </cell>
        </row>
        <row r="577">
          <cell r="C577" t="str">
            <v>ايداع</v>
          </cell>
        </row>
        <row r="578">
          <cell r="C578" t="str">
            <v>ايداع</v>
          </cell>
        </row>
        <row r="579">
          <cell r="C579" t="str">
            <v>ايداع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C583" t="str">
            <v>ايداع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B604">
            <v>56500</v>
          </cell>
          <cell r="C604" t="str">
            <v>شراء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C607" t="str">
            <v>ايداع</v>
          </cell>
        </row>
        <row r="608">
          <cell r="C608" t="str">
            <v>ايداع</v>
          </cell>
        </row>
        <row r="609">
          <cell r="C609" t="str">
            <v>ايداع</v>
          </cell>
        </row>
        <row r="610">
          <cell r="C610" t="str">
            <v>ايداع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C616" t="str">
            <v>ايداع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C621" t="str">
            <v>ايداع</v>
          </cell>
        </row>
        <row r="622">
          <cell r="B622">
            <v>57000</v>
          </cell>
          <cell r="C622" t="str">
            <v>شراء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B627">
            <v>4950</v>
          </cell>
          <cell r="C627" t="str">
            <v>سحب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C633" t="str">
            <v>ايداع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49">
          <cell r="C649" t="str">
            <v>ايداع</v>
          </cell>
        </row>
        <row r="650">
          <cell r="C650" t="str">
            <v>ايداع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C653" t="str">
            <v>ايداع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C657" t="str">
            <v>ايداع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C661" t="str">
            <v>ايداع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C665" t="str">
            <v>ايداع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B669">
            <v>60000</v>
          </cell>
          <cell r="C669" t="str">
            <v>شراء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2">
          <cell r="C672" t="str">
            <v>ايداع</v>
          </cell>
        </row>
        <row r="673">
          <cell r="C673" t="str">
            <v>ايداع</v>
          </cell>
        </row>
        <row r="674">
          <cell r="C674" t="str">
            <v>ايداع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C680" t="str">
            <v>ايداع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C683" t="str">
            <v>ايداع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C687" t="str">
            <v>ايداع</v>
          </cell>
        </row>
        <row r="688">
          <cell r="C688" t="str">
            <v>ايداع</v>
          </cell>
        </row>
        <row r="689">
          <cell r="C689" t="str">
            <v>ايداع</v>
          </cell>
        </row>
        <row r="690">
          <cell r="B690">
            <v>120000</v>
          </cell>
          <cell r="C690" t="str">
            <v>سحب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C695" t="str">
            <v>ايداع</v>
          </cell>
        </row>
        <row r="696">
          <cell r="C696" t="str">
            <v>ايداع</v>
          </cell>
        </row>
        <row r="697">
          <cell r="C697" t="str">
            <v>ايداع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C702" t="str">
            <v>ايداع</v>
          </cell>
        </row>
        <row r="703">
          <cell r="C703" t="str">
            <v>ايداع</v>
          </cell>
        </row>
        <row r="704">
          <cell r="C704" t="str">
            <v>ايداع</v>
          </cell>
        </row>
        <row r="705">
          <cell r="C705" t="str">
            <v>ايداع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C710" t="str">
            <v>ايداع</v>
          </cell>
        </row>
        <row r="711">
          <cell r="C711" t="str">
            <v>ايداع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B720">
            <v>80000</v>
          </cell>
          <cell r="C720" t="str">
            <v>سحب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C729" t="str">
            <v>ايداع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C733" t="str">
            <v>ايداع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B738">
            <v>5300</v>
          </cell>
          <cell r="C738" t="str">
            <v>سحب</v>
          </cell>
        </row>
        <row r="739">
          <cell r="C739" t="str">
            <v>ايداع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C745" t="str">
            <v>ايداع</v>
          </cell>
        </row>
        <row r="746">
          <cell r="C746" t="str">
            <v>ايداع</v>
          </cell>
        </row>
        <row r="747">
          <cell r="C747" t="str">
            <v>ايداع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C751" t="str">
            <v>ايداع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C756" t="str">
            <v>ايداع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C764" t="str">
            <v>ايداع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C771" t="str">
            <v>ايداع</v>
          </cell>
        </row>
        <row r="772">
          <cell r="C772" t="str">
            <v>ايداع</v>
          </cell>
        </row>
        <row r="773">
          <cell r="B773">
            <v>88000</v>
          </cell>
          <cell r="C773" t="str">
            <v>سحب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B779">
            <v>12000</v>
          </cell>
          <cell r="C779" t="str">
            <v>سحب</v>
          </cell>
        </row>
        <row r="780">
          <cell r="C780" t="str">
            <v>ايداع</v>
          </cell>
        </row>
        <row r="781">
          <cell r="C781" t="str">
            <v>ايداع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B785">
            <v>10200</v>
          </cell>
          <cell r="C785" t="str">
            <v>سحب</v>
          </cell>
        </row>
        <row r="786">
          <cell r="C786" t="str">
            <v>ايداع</v>
          </cell>
        </row>
        <row r="787">
          <cell r="C787" t="str">
            <v>ايداع</v>
          </cell>
        </row>
        <row r="788">
          <cell r="C788" t="str">
            <v>ايداع</v>
          </cell>
        </row>
        <row r="789">
          <cell r="C789" t="str">
            <v>ايداع</v>
          </cell>
        </row>
        <row r="790">
          <cell r="C790" t="str">
            <v>ايداع</v>
          </cell>
        </row>
        <row r="791">
          <cell r="C791" t="str">
            <v>ايداع</v>
          </cell>
        </row>
        <row r="792">
          <cell r="B792">
            <v>12000</v>
          </cell>
          <cell r="C792" t="str">
            <v>سحب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B795">
            <v>50000</v>
          </cell>
          <cell r="C795" t="str">
            <v>سحب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C798" t="str">
            <v>ايداع</v>
          </cell>
        </row>
        <row r="799">
          <cell r="C799" t="str">
            <v>ايداع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C807" t="str">
            <v>ايداع</v>
          </cell>
        </row>
        <row r="808">
          <cell r="C808" t="str">
            <v>ايداع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C816" t="str">
            <v>ايداع</v>
          </cell>
        </row>
        <row r="817">
          <cell r="C817" t="str">
            <v>ايداع</v>
          </cell>
        </row>
        <row r="818">
          <cell r="C818" t="str">
            <v>ايداع</v>
          </cell>
        </row>
        <row r="819">
          <cell r="C819" t="str">
            <v>ايداع</v>
          </cell>
        </row>
        <row r="820">
          <cell r="C820" t="str">
            <v>ايداع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C830" t="str">
            <v>ايداع</v>
          </cell>
        </row>
        <row r="831">
          <cell r="B831">
            <v>25000</v>
          </cell>
          <cell r="C831" t="str">
            <v>سحب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B835">
            <v>1350</v>
          </cell>
          <cell r="C835" t="str">
            <v>سحب</v>
          </cell>
        </row>
        <row r="836">
          <cell r="C836" t="str">
            <v>ايداع</v>
          </cell>
        </row>
        <row r="837">
          <cell r="C837" t="str">
            <v>ايداع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B841">
            <v>17000</v>
          </cell>
          <cell r="C841" t="str">
            <v>سحب</v>
          </cell>
        </row>
        <row r="842">
          <cell r="C842" t="str">
            <v>ايداع</v>
          </cell>
        </row>
        <row r="843">
          <cell r="C843" t="str">
            <v>ايداع</v>
          </cell>
        </row>
        <row r="844">
          <cell r="C844" t="str">
            <v>ايداع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C848" t="str">
            <v>ايداع</v>
          </cell>
        </row>
        <row r="849">
          <cell r="C849" t="str">
            <v>ايداع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B853">
            <v>24000</v>
          </cell>
          <cell r="C853" t="str">
            <v>سحب</v>
          </cell>
        </row>
        <row r="854">
          <cell r="C854" t="str">
            <v>ايداع</v>
          </cell>
        </row>
        <row r="855">
          <cell r="B855">
            <v>2000</v>
          </cell>
          <cell r="C855" t="str">
            <v>سحب</v>
          </cell>
        </row>
        <row r="856">
          <cell r="C856" t="str">
            <v>ايداع</v>
          </cell>
        </row>
        <row r="857">
          <cell r="C857" t="str">
            <v>ايداع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B862">
            <v>24000</v>
          </cell>
          <cell r="C862" t="str">
            <v>سحب</v>
          </cell>
        </row>
        <row r="863">
          <cell r="C863" t="str">
            <v>ايداع</v>
          </cell>
        </row>
        <row r="864">
          <cell r="C864" t="str">
            <v>ايداع</v>
          </cell>
        </row>
        <row r="865">
          <cell r="C865" t="str">
            <v>ايداع</v>
          </cell>
        </row>
        <row r="866">
          <cell r="C866" t="str">
            <v>ايداع</v>
          </cell>
        </row>
        <row r="867">
          <cell r="C867" t="str">
            <v>ايداع</v>
          </cell>
        </row>
        <row r="868">
          <cell r="C868" t="str">
            <v>ايداع</v>
          </cell>
        </row>
        <row r="869">
          <cell r="B869">
            <v>1000</v>
          </cell>
          <cell r="C869" t="str">
            <v>سحب</v>
          </cell>
        </row>
        <row r="870">
          <cell r="C870" t="str">
            <v>ايداع</v>
          </cell>
        </row>
        <row r="871">
          <cell r="C871" t="str">
            <v>ايداع</v>
          </cell>
        </row>
        <row r="872">
          <cell r="C872" t="str">
            <v>ايداع</v>
          </cell>
        </row>
        <row r="873">
          <cell r="C873" t="str">
            <v>ايداع</v>
          </cell>
        </row>
        <row r="874">
          <cell r="C874" t="str">
            <v>ايداع</v>
          </cell>
        </row>
        <row r="875">
          <cell r="C875" t="str">
            <v>ايداع</v>
          </cell>
        </row>
        <row r="876">
          <cell r="C876" t="str">
            <v>ايداع</v>
          </cell>
        </row>
        <row r="877">
          <cell r="C877" t="str">
            <v>ايداع</v>
          </cell>
        </row>
        <row r="878">
          <cell r="C878" t="str">
            <v>ايداع</v>
          </cell>
        </row>
        <row r="879">
          <cell r="C879" t="str">
            <v>ايداع</v>
          </cell>
        </row>
        <row r="880">
          <cell r="C880" t="str">
            <v>ايداع</v>
          </cell>
        </row>
        <row r="881">
          <cell r="C881" t="str">
            <v>ايداع</v>
          </cell>
        </row>
        <row r="882">
          <cell r="C882" t="str">
            <v>ايداع</v>
          </cell>
        </row>
        <row r="883">
          <cell r="C883" t="str">
            <v>ايداع</v>
          </cell>
        </row>
        <row r="884">
          <cell r="C884" t="str">
            <v>ايداع</v>
          </cell>
        </row>
        <row r="885">
          <cell r="C885" t="str">
            <v>ايداع</v>
          </cell>
        </row>
        <row r="886">
          <cell r="B886">
            <v>40000</v>
          </cell>
          <cell r="C886" t="str">
            <v>سحب</v>
          </cell>
        </row>
        <row r="887">
          <cell r="C887" t="str">
            <v>ايداع</v>
          </cell>
        </row>
        <row r="888">
          <cell r="C888" t="str">
            <v>ايداع</v>
          </cell>
        </row>
        <row r="889">
          <cell r="C889" t="str">
            <v>ايداع</v>
          </cell>
        </row>
        <row r="890">
          <cell r="C890" t="str">
            <v>ايداع</v>
          </cell>
        </row>
        <row r="891">
          <cell r="C891" t="str">
            <v>ايداع</v>
          </cell>
        </row>
        <row r="892">
          <cell r="C892" t="str">
            <v>ايداع</v>
          </cell>
        </row>
        <row r="893">
          <cell r="C893" t="str">
            <v>ايداع</v>
          </cell>
        </row>
        <row r="894">
          <cell r="C894" t="str">
            <v>ايداع</v>
          </cell>
        </row>
        <row r="895">
          <cell r="C895" t="str">
            <v>ايداع</v>
          </cell>
        </row>
        <row r="896">
          <cell r="C896" t="str">
            <v>ايداع</v>
          </cell>
        </row>
        <row r="897">
          <cell r="B897">
            <v>20000</v>
          </cell>
          <cell r="C897" t="str">
            <v>سحب</v>
          </cell>
        </row>
        <row r="898">
          <cell r="C898" t="str">
            <v>ايداع</v>
          </cell>
        </row>
        <row r="899">
          <cell r="C899" t="str">
            <v>ايداع</v>
          </cell>
        </row>
        <row r="900">
          <cell r="C900" t="str">
            <v>ايداع</v>
          </cell>
        </row>
        <row r="901">
          <cell r="C901" t="str">
            <v>ايداع</v>
          </cell>
        </row>
        <row r="902">
          <cell r="C902" t="str">
            <v>ايداع</v>
          </cell>
        </row>
        <row r="903">
          <cell r="C903" t="str">
            <v>ايداع</v>
          </cell>
        </row>
        <row r="904">
          <cell r="C904" t="str">
            <v>ايداع</v>
          </cell>
        </row>
        <row r="905">
          <cell r="C905" t="str">
            <v>ايداع</v>
          </cell>
        </row>
        <row r="906">
          <cell r="B906">
            <v>22100</v>
          </cell>
          <cell r="C906" t="str">
            <v>سحب</v>
          </cell>
        </row>
        <row r="907">
          <cell r="C907" t="str">
            <v>ايداع</v>
          </cell>
        </row>
        <row r="908">
          <cell r="C908" t="str">
            <v>ايداع</v>
          </cell>
        </row>
        <row r="909">
          <cell r="C909" t="str">
            <v>ايداع</v>
          </cell>
        </row>
        <row r="910">
          <cell r="C910" t="str">
            <v>ايداع</v>
          </cell>
        </row>
        <row r="911">
          <cell r="B911">
            <v>15000</v>
          </cell>
          <cell r="C911" t="str">
            <v>سحب</v>
          </cell>
        </row>
        <row r="912">
          <cell r="C912" t="str">
            <v>ايداع</v>
          </cell>
        </row>
      </sheetData>
      <sheetData sheetId="25">
        <row r="6">
          <cell r="C6" t="str">
            <v>ايداع</v>
          </cell>
        </row>
        <row r="7">
          <cell r="B7">
            <v>33000</v>
          </cell>
          <cell r="C7" t="str">
            <v>شراء</v>
          </cell>
        </row>
        <row r="8">
          <cell r="B8">
            <v>41000</v>
          </cell>
          <cell r="C8" t="str">
            <v>شراء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B24">
            <v>40000</v>
          </cell>
          <cell r="C24" t="str">
            <v>شراء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B40">
            <v>45000</v>
          </cell>
          <cell r="C40" t="str">
            <v>شراء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B61">
            <v>40000</v>
          </cell>
          <cell r="C61" t="str">
            <v>شراء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B72" t="str">
            <v>بدايه الدفتر الجديد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B86">
            <v>50000</v>
          </cell>
          <cell r="C86" t="str">
            <v>شراء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B113">
            <v>15000</v>
          </cell>
          <cell r="C113" t="str">
            <v>سلفه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B116">
            <v>48000</v>
          </cell>
          <cell r="C116" t="str">
            <v>شراء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B150">
            <v>20000</v>
          </cell>
          <cell r="C150" t="str">
            <v>سلفه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B154">
            <v>42000</v>
          </cell>
          <cell r="C154" t="str">
            <v>شراء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B165">
            <v>65000</v>
          </cell>
          <cell r="C165" t="str">
            <v>شراء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B176">
            <v>48000</v>
          </cell>
          <cell r="C176" t="str">
            <v>شراء</v>
          </cell>
        </row>
        <row r="177">
          <cell r="B177">
            <v>30000</v>
          </cell>
          <cell r="C177" t="str">
            <v>سحب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B224">
            <v>55000</v>
          </cell>
          <cell r="C224" t="str">
            <v>شراء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B231">
            <v>55000</v>
          </cell>
          <cell r="C231" t="str">
            <v>شراء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B310">
            <v>1500</v>
          </cell>
          <cell r="C310" t="str">
            <v>محامي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2">
          <cell r="B322">
            <v>20000</v>
          </cell>
          <cell r="C322" t="str">
            <v>سحب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</sheetData>
      <sheetData sheetId="26">
        <row r="6">
          <cell r="B6">
            <v>700</v>
          </cell>
          <cell r="C6" t="str">
            <v>فرق رصيد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B12">
            <v>5000</v>
          </cell>
          <cell r="C12" t="str">
            <v>سحب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B15">
            <v>38000</v>
          </cell>
          <cell r="C15" t="str">
            <v>شراء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B19">
            <v>5000</v>
          </cell>
          <cell r="C19" t="str">
            <v>سحب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B23">
            <v>55000</v>
          </cell>
          <cell r="C23" t="str">
            <v>شراء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B39">
            <v>12100</v>
          </cell>
          <cell r="C39" t="str">
            <v>سحب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B50">
            <v>39000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B74">
            <v>500</v>
          </cell>
          <cell r="C74" t="str">
            <v>سحب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B81">
            <v>1500</v>
          </cell>
          <cell r="C81" t="str">
            <v>سحب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B91">
            <v>37500</v>
          </cell>
          <cell r="C91" t="str">
            <v>شراء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B108">
            <v>1500</v>
          </cell>
          <cell r="C108" t="str">
            <v>سحب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B115">
            <v>39000</v>
          </cell>
          <cell r="C115" t="str">
            <v>شراء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B133">
            <v>36000</v>
          </cell>
          <cell r="C133" t="str">
            <v>شراء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B164">
            <v>37000</v>
          </cell>
          <cell r="C164" t="str">
            <v>شراء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B184">
            <v>13000</v>
          </cell>
          <cell r="C184" t="str">
            <v>سحب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B192">
            <v>45000</v>
          </cell>
          <cell r="C192" t="str">
            <v>شراء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B210">
            <v>19000</v>
          </cell>
          <cell r="C210" t="str">
            <v>سحب</v>
          </cell>
        </row>
        <row r="211">
          <cell r="C211" t="str">
            <v>ايداع</v>
          </cell>
        </row>
        <row r="212">
          <cell r="B212">
            <v>1500</v>
          </cell>
          <cell r="C212" t="str">
            <v>سحب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B216">
            <v>45000</v>
          </cell>
        </row>
        <row r="218">
          <cell r="B218">
            <v>40000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2500</v>
          </cell>
          <cell r="C223" t="str">
            <v>سحب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B254">
            <v>38000</v>
          </cell>
          <cell r="C254" t="str">
            <v>سحب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B271">
            <v>3000</v>
          </cell>
          <cell r="C271" t="str">
            <v>سحب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B282">
            <v>48000</v>
          </cell>
          <cell r="C282" t="str">
            <v>شراء</v>
          </cell>
        </row>
        <row r="283">
          <cell r="B283">
            <v>1000</v>
          </cell>
          <cell r="C283" t="str">
            <v>سحب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B292">
            <v>10000</v>
          </cell>
          <cell r="C292" t="str">
            <v>سحب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B324">
            <v>38000</v>
          </cell>
          <cell r="C324" t="str">
            <v>شراء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B330">
            <v>1500</v>
          </cell>
          <cell r="C330" t="str">
            <v>سحب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B334">
            <v>2000</v>
          </cell>
          <cell r="C334" t="str">
            <v>سحب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B343">
            <v>10000</v>
          </cell>
          <cell r="C343" t="str">
            <v>سحب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B358">
            <v>30000</v>
          </cell>
          <cell r="C358" t="str">
            <v>سحب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B361">
            <v>60000</v>
          </cell>
          <cell r="C361" t="str">
            <v>شراء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B372">
            <v>36000</v>
          </cell>
          <cell r="C372" t="str">
            <v>شراء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B388">
            <v>3000</v>
          </cell>
          <cell r="C388" t="str">
            <v>سحب</v>
          </cell>
        </row>
        <row r="389">
          <cell r="C389" t="str">
            <v>ايداع</v>
          </cell>
        </row>
        <row r="390">
          <cell r="B390">
            <v>7000</v>
          </cell>
          <cell r="C390" t="str">
            <v>سلفه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B400">
            <v>1000</v>
          </cell>
          <cell r="C400" t="str">
            <v>سحب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B404">
            <v>38000</v>
          </cell>
          <cell r="C404" t="str">
            <v>شراء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C418" t="str">
            <v>ايداع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B426">
            <v>45000</v>
          </cell>
          <cell r="C426" t="str">
            <v>شراء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C430" t="str">
            <v>ايداع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B437">
            <v>5000</v>
          </cell>
          <cell r="C437" t="str">
            <v>سحب</v>
          </cell>
        </row>
        <row r="438">
          <cell r="B438">
            <v>30000</v>
          </cell>
          <cell r="C438" t="str">
            <v>سلفه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C448" t="str">
            <v>ايداع</v>
          </cell>
        </row>
        <row r="449">
          <cell r="B449">
            <v>13000</v>
          </cell>
          <cell r="C449" t="str">
            <v>سحب</v>
          </cell>
        </row>
        <row r="450">
          <cell r="B450">
            <v>48000</v>
          </cell>
          <cell r="C450" t="str">
            <v>شراء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B460">
            <v>60000</v>
          </cell>
          <cell r="C460" t="str">
            <v>شراء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B490">
            <v>4000</v>
          </cell>
          <cell r="C490" t="str">
            <v>سحب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B498">
            <v>8000</v>
          </cell>
          <cell r="C498" t="str">
            <v>سحب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B509">
            <v>1000</v>
          </cell>
          <cell r="C509" t="str">
            <v>سحب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2">
          <cell r="C512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B522">
            <v>30000</v>
          </cell>
          <cell r="C522" t="str">
            <v>سحب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B526">
            <v>25000</v>
          </cell>
          <cell r="C526" t="str">
            <v>سحب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C531" t="str">
            <v>ايداع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C534" t="str">
            <v>ايداع</v>
          </cell>
        </row>
        <row r="535">
          <cell r="C535" t="str">
            <v>ايداع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B549">
            <v>36000</v>
          </cell>
          <cell r="C549" t="str">
            <v>سحب</v>
          </cell>
        </row>
        <row r="550">
          <cell r="C550" t="str">
            <v>ايداع</v>
          </cell>
        </row>
        <row r="551">
          <cell r="B551">
            <v>42000</v>
          </cell>
          <cell r="C551" t="str">
            <v>شراء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B563">
            <v>42000</v>
          </cell>
          <cell r="C563" t="str">
            <v>سحب</v>
          </cell>
        </row>
        <row r="564">
          <cell r="B564">
            <v>1500</v>
          </cell>
          <cell r="C564" t="str">
            <v>سحب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C567" t="str">
            <v>ايداع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C573" t="str">
            <v>ايداع</v>
          </cell>
        </row>
        <row r="574">
          <cell r="C574" t="str">
            <v>ايداع</v>
          </cell>
        </row>
        <row r="575">
          <cell r="C575" t="str">
            <v>ايداع</v>
          </cell>
        </row>
        <row r="576">
          <cell r="C576" t="str">
            <v>ايداع</v>
          </cell>
        </row>
        <row r="577">
          <cell r="C577" t="str">
            <v>ايداع</v>
          </cell>
        </row>
        <row r="578">
          <cell r="C578" t="str">
            <v>ايداع</v>
          </cell>
        </row>
        <row r="579">
          <cell r="C579" t="str">
            <v>ايداع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B583">
            <v>2750</v>
          </cell>
          <cell r="C583" t="str">
            <v>سحب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C604" t="str">
            <v>ايداع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C607" t="str">
            <v>ايداع</v>
          </cell>
        </row>
        <row r="608">
          <cell r="B608">
            <v>42000</v>
          </cell>
          <cell r="C608" t="str">
            <v>شراء</v>
          </cell>
        </row>
        <row r="609">
          <cell r="C609" t="str">
            <v>ايداع</v>
          </cell>
        </row>
        <row r="610">
          <cell r="B610">
            <v>1000</v>
          </cell>
          <cell r="C610" t="str">
            <v>سحب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B616">
            <v>5000</v>
          </cell>
          <cell r="C616" t="str">
            <v>سحب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C621" t="str">
            <v>ايداع</v>
          </cell>
        </row>
        <row r="622">
          <cell r="C622" t="str">
            <v>ايداع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C627" t="str">
            <v>ايداع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B633">
            <v>36000</v>
          </cell>
          <cell r="C633" t="str">
            <v>شراء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49">
          <cell r="B649">
            <v>3500</v>
          </cell>
          <cell r="C649" t="str">
            <v>سحب</v>
          </cell>
        </row>
        <row r="650">
          <cell r="B650">
            <v>63000</v>
          </cell>
          <cell r="C650" t="str">
            <v>شراء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C653" t="str">
            <v>ايداع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C657" t="str">
            <v>ايداع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C661" t="str">
            <v>ايداع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B665">
            <v>4000</v>
          </cell>
          <cell r="C665" t="str">
            <v>سحب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C669" t="str">
            <v>ايداع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3">
          <cell r="C673" t="str">
            <v>ايداع</v>
          </cell>
        </row>
        <row r="674">
          <cell r="C674" t="str">
            <v>ايداع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B680">
            <v>57150</v>
          </cell>
          <cell r="C680" t="str">
            <v>شراء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C683" t="str">
            <v>ايداع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C687" t="str">
            <v>ايداع</v>
          </cell>
        </row>
        <row r="688">
          <cell r="C688" t="str">
            <v>ايداع</v>
          </cell>
        </row>
        <row r="689">
          <cell r="C689" t="str">
            <v>ايداع</v>
          </cell>
        </row>
        <row r="690">
          <cell r="B690">
            <v>1000</v>
          </cell>
          <cell r="C690" t="str">
            <v>سحب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C695" t="str">
            <v>ايداع</v>
          </cell>
        </row>
        <row r="696">
          <cell r="C696" t="str">
            <v>ايداع</v>
          </cell>
        </row>
        <row r="697">
          <cell r="B697">
            <v>56000</v>
          </cell>
          <cell r="C697" t="str">
            <v>شراء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C702" t="str">
            <v>ايداع</v>
          </cell>
        </row>
        <row r="703">
          <cell r="C703" t="str">
            <v>ايداع</v>
          </cell>
        </row>
        <row r="704">
          <cell r="C704" t="str">
            <v>ايداع</v>
          </cell>
        </row>
        <row r="705">
          <cell r="C705" t="str">
            <v>ايداع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C710" t="str">
            <v>ايداع</v>
          </cell>
        </row>
        <row r="711">
          <cell r="C711" t="str">
            <v>ايداع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C720" t="str">
            <v>ايداع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C729" t="str">
            <v>ايداع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B733">
            <v>1650</v>
          </cell>
          <cell r="C733" t="str">
            <v>سحب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B738">
            <v>3000</v>
          </cell>
          <cell r="C738" t="str">
            <v>سحب</v>
          </cell>
        </row>
        <row r="739">
          <cell r="B739">
            <v>5000</v>
          </cell>
          <cell r="C739" t="str">
            <v>سحب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C745" t="str">
            <v>ايداع</v>
          </cell>
        </row>
        <row r="746">
          <cell r="C746" t="str">
            <v>ايداع</v>
          </cell>
        </row>
        <row r="747">
          <cell r="C747" t="str">
            <v>ايداع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C751" t="str">
            <v>ايداع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B756">
            <v>2500</v>
          </cell>
          <cell r="C756" t="str">
            <v>سحب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B764">
            <v>2000</v>
          </cell>
          <cell r="C764" t="str">
            <v>سحب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B771">
            <v>2000</v>
          </cell>
          <cell r="C771" t="str">
            <v>سحب</v>
          </cell>
        </row>
        <row r="772">
          <cell r="C772" t="str">
            <v>ايداع</v>
          </cell>
        </row>
        <row r="773">
          <cell r="C773" t="str">
            <v>ايداع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B779">
            <v>50000</v>
          </cell>
          <cell r="C779" t="str">
            <v>استرجعت</v>
          </cell>
        </row>
        <row r="780">
          <cell r="C780" t="str">
            <v>ايداع</v>
          </cell>
        </row>
        <row r="781">
          <cell r="C781" t="str">
            <v>ايداع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C785" t="str">
            <v>ايداع</v>
          </cell>
        </row>
        <row r="786">
          <cell r="C786" t="str">
            <v>ايداع</v>
          </cell>
        </row>
        <row r="787">
          <cell r="C787" t="str">
            <v>ايداع</v>
          </cell>
        </row>
        <row r="788">
          <cell r="C788" t="str">
            <v>ايداع</v>
          </cell>
        </row>
        <row r="789">
          <cell r="C789" t="str">
            <v>ايداع</v>
          </cell>
        </row>
        <row r="790">
          <cell r="B790">
            <v>52000</v>
          </cell>
          <cell r="C790" t="str">
            <v>شراء</v>
          </cell>
        </row>
        <row r="791">
          <cell r="C791" t="str">
            <v>ايداع</v>
          </cell>
        </row>
        <row r="792">
          <cell r="C792" t="str">
            <v>ايداع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C795" t="str">
            <v>ايداع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B798">
            <v>2500</v>
          </cell>
          <cell r="C798" t="str">
            <v>سحب</v>
          </cell>
        </row>
        <row r="799">
          <cell r="B799">
            <v>1000</v>
          </cell>
          <cell r="C799" t="str">
            <v>سحب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B807">
            <v>20000</v>
          </cell>
          <cell r="C807" t="str">
            <v>سحب</v>
          </cell>
        </row>
        <row r="808">
          <cell r="B808">
            <v>2500</v>
          </cell>
          <cell r="C808" t="str">
            <v>سحب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B816">
            <v>1000</v>
          </cell>
          <cell r="C816" t="str">
            <v>سحب</v>
          </cell>
        </row>
        <row r="817">
          <cell r="C817" t="str">
            <v>ايداع</v>
          </cell>
        </row>
        <row r="818">
          <cell r="B818">
            <v>2500</v>
          </cell>
          <cell r="C818" t="str">
            <v>سحب</v>
          </cell>
        </row>
        <row r="819">
          <cell r="B819">
            <v>5000</v>
          </cell>
          <cell r="C819" t="str">
            <v>سحب</v>
          </cell>
        </row>
        <row r="820">
          <cell r="B820">
            <v>2100</v>
          </cell>
          <cell r="C820" t="str">
            <v>سحب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4">
          <cell r="C824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C830" t="str">
            <v>ايداع</v>
          </cell>
        </row>
        <row r="831">
          <cell r="C831" t="str">
            <v>ايداع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B835">
            <v>38000</v>
          </cell>
          <cell r="C835" t="str">
            <v>سحب</v>
          </cell>
        </row>
        <row r="836">
          <cell r="C836" t="str">
            <v>ايداع</v>
          </cell>
        </row>
        <row r="837">
          <cell r="B837">
            <v>2500</v>
          </cell>
          <cell r="C837" t="str">
            <v>سحب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C841" t="str">
            <v>ايداع</v>
          </cell>
        </row>
        <row r="842">
          <cell r="C842" t="str">
            <v>ايداع</v>
          </cell>
        </row>
        <row r="843">
          <cell r="B843">
            <v>1000</v>
          </cell>
          <cell r="C843" t="str">
            <v>سحب</v>
          </cell>
        </row>
        <row r="844">
          <cell r="C844" t="str">
            <v>ايداع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B848">
            <v>21500</v>
          </cell>
          <cell r="C848" t="str">
            <v>سحب</v>
          </cell>
        </row>
        <row r="849">
          <cell r="C849" t="str">
            <v>ايداع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C853" t="str">
            <v>ايداع</v>
          </cell>
        </row>
        <row r="854">
          <cell r="C854" t="str">
            <v>ايداع</v>
          </cell>
        </row>
        <row r="855">
          <cell r="C855" t="str">
            <v>ايداع</v>
          </cell>
        </row>
        <row r="856">
          <cell r="B856">
            <v>4000</v>
          </cell>
          <cell r="C856" t="str">
            <v>سحب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C862" t="str">
            <v>ايداع</v>
          </cell>
        </row>
      </sheetData>
      <sheetData sheetId="27">
        <row r="6">
          <cell r="C6" t="str">
            <v>ايداع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B10">
            <v>65000</v>
          </cell>
          <cell r="C10" t="str">
            <v>شراء</v>
          </cell>
        </row>
        <row r="11">
          <cell r="B11">
            <v>140000</v>
          </cell>
          <cell r="C11" t="str">
            <v>شراء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B20">
            <v>58000</v>
          </cell>
          <cell r="C20" t="str">
            <v>شراء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B43">
            <v>228000</v>
          </cell>
          <cell r="C43" t="str">
            <v>شراء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B67">
            <v>42000</v>
          </cell>
          <cell r="C67" t="str">
            <v>شراء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B82">
            <v>80000</v>
          </cell>
          <cell r="C82" t="str">
            <v>سحب</v>
          </cell>
        </row>
        <row r="83">
          <cell r="C83" t="str">
            <v>ايداع</v>
          </cell>
        </row>
        <row r="84">
          <cell r="B84">
            <v>100000</v>
          </cell>
          <cell r="C84" t="str">
            <v>سحب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B89">
            <v>70000</v>
          </cell>
          <cell r="C89" t="str">
            <v>سحب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B95">
            <v>70000</v>
          </cell>
          <cell r="C95" t="str">
            <v>سحب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B100">
            <v>90000</v>
          </cell>
          <cell r="C100" t="str">
            <v>سحب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6">
          <cell r="B106">
            <v>20000</v>
          </cell>
          <cell r="C106" t="str">
            <v>سحب</v>
          </cell>
        </row>
        <row r="107">
          <cell r="B107">
            <v>30000</v>
          </cell>
          <cell r="C107" t="str">
            <v>سحب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B110">
            <v>15000</v>
          </cell>
          <cell r="C110" t="str">
            <v>سحب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B119">
            <v>20000</v>
          </cell>
          <cell r="C119" t="str">
            <v>سحب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B125">
            <v>125000</v>
          </cell>
          <cell r="C125" t="str">
            <v>سحب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9">
          <cell r="C159" t="str">
            <v>ايداع</v>
          </cell>
        </row>
      </sheetData>
      <sheetData sheetId="28">
        <row r="6">
          <cell r="C6" t="str">
            <v>ايداع</v>
          </cell>
        </row>
        <row r="7">
          <cell r="B7">
            <v>63000</v>
          </cell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B10">
            <v>72000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B14">
            <v>120000</v>
          </cell>
          <cell r="C14" t="str">
            <v>شراء</v>
          </cell>
        </row>
        <row r="15">
          <cell r="C15" t="str">
            <v>ايداع</v>
          </cell>
        </row>
        <row r="16">
          <cell r="B16">
            <v>10000</v>
          </cell>
          <cell r="C16" t="str">
            <v>سحب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B22">
            <v>15000</v>
          </cell>
          <cell r="C22" t="str">
            <v>سحب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B26">
            <v>5000</v>
          </cell>
          <cell r="C26" t="str">
            <v>سحب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B32">
            <v>67000</v>
          </cell>
          <cell r="C32" t="str">
            <v>شراء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B36">
            <v>130000</v>
          </cell>
          <cell r="C36" t="str">
            <v>شراء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B43">
            <v>7000</v>
          </cell>
          <cell r="C43" t="str">
            <v>سحب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B71">
            <v>65000</v>
          </cell>
          <cell r="C71" t="str">
            <v>شراء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B91">
            <v>105000</v>
          </cell>
          <cell r="C91" t="str">
            <v>شراء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B100">
            <v>10000</v>
          </cell>
          <cell r="C100" t="str">
            <v>سحب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B105">
            <v>30000</v>
          </cell>
          <cell r="C105" t="str">
            <v>سحب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B119">
            <v>95000</v>
          </cell>
          <cell r="C119" t="str">
            <v>شراء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B136">
            <v>1500</v>
          </cell>
          <cell r="C136" t="str">
            <v>محامي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B140">
            <v>15000</v>
          </cell>
          <cell r="C140" t="str">
            <v>سحب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B150">
            <v>1500</v>
          </cell>
          <cell r="C150" t="str">
            <v>محامي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B157">
            <v>61500</v>
          </cell>
          <cell r="C157" t="str">
            <v>سحب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B172">
            <v>3000</v>
          </cell>
          <cell r="C172" t="str">
            <v>محامي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B175">
            <v>60000</v>
          </cell>
          <cell r="C175" t="str">
            <v>سحب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B183">
            <v>15000</v>
          </cell>
          <cell r="C183" t="str">
            <v>سحب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B190">
            <v>26600</v>
          </cell>
          <cell r="C190" t="str">
            <v>سحب</v>
          </cell>
        </row>
        <row r="191">
          <cell r="B191">
            <v>1400</v>
          </cell>
          <cell r="C191" t="str">
            <v>سحب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B194">
            <v>370</v>
          </cell>
          <cell r="C194" t="str">
            <v>سحب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</sheetData>
      <sheetData sheetId="29">
        <row r="6">
          <cell r="C6" t="str">
            <v>ايداع</v>
          </cell>
        </row>
        <row r="7"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شراء</v>
          </cell>
        </row>
        <row r="15">
          <cell r="C15" t="str">
            <v>ايداع</v>
          </cell>
        </row>
        <row r="16">
          <cell r="C16" t="str">
            <v>شراء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سحب</v>
          </cell>
        </row>
        <row r="39">
          <cell r="C39" t="str">
            <v>ايداع</v>
          </cell>
        </row>
        <row r="40">
          <cell r="C40" t="str">
            <v>شراء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سحب</v>
          </cell>
        </row>
        <row r="44">
          <cell r="C44" t="str">
            <v>ايداع</v>
          </cell>
        </row>
        <row r="45">
          <cell r="C45" t="str">
            <v>سلفه</v>
          </cell>
        </row>
        <row r="46">
          <cell r="C46" t="str">
            <v>سلفه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سحب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سحب</v>
          </cell>
        </row>
        <row r="77">
          <cell r="C77" t="str">
            <v>شراء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سحب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سحب</v>
          </cell>
        </row>
        <row r="93">
          <cell r="C93" t="str">
            <v>سحب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سحب</v>
          </cell>
        </row>
        <row r="100">
          <cell r="C100" t="str">
            <v>سحب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سحب</v>
          </cell>
        </row>
        <row r="112">
          <cell r="C112" t="str">
            <v>ايداع</v>
          </cell>
        </row>
        <row r="113">
          <cell r="C113" t="str">
            <v>سحب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سحب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سحب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</sheetData>
      <sheetData sheetId="30">
        <row r="6">
          <cell r="C6" t="str">
            <v>ايداع</v>
          </cell>
        </row>
        <row r="7">
          <cell r="C7" t="str">
            <v>ايداع</v>
          </cell>
        </row>
        <row r="8">
          <cell r="B8">
            <v>70000</v>
          </cell>
          <cell r="C8" t="str">
            <v>شراء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B13">
            <v>5000</v>
          </cell>
          <cell r="C13" t="str">
            <v>سحب</v>
          </cell>
        </row>
        <row r="14">
          <cell r="B14">
            <v>45000</v>
          </cell>
          <cell r="C14" t="str">
            <v>شراء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B25">
            <v>45000</v>
          </cell>
          <cell r="C25" t="str">
            <v>شراء</v>
          </cell>
        </row>
        <row r="26">
          <cell r="B26">
            <v>45000</v>
          </cell>
          <cell r="C26" t="str">
            <v>شراء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B31">
            <v>5000</v>
          </cell>
          <cell r="C31" t="str">
            <v>سحب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B51">
            <v>25000</v>
          </cell>
          <cell r="C51" t="str">
            <v>سحب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B94">
            <v>153000</v>
          </cell>
          <cell r="C94" t="str">
            <v>شراء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B102">
            <v>6000</v>
          </cell>
          <cell r="C102" t="str">
            <v>سحب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B107">
            <v>45000</v>
          </cell>
          <cell r="C107" t="str">
            <v>شراء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B121">
            <v>5000</v>
          </cell>
          <cell r="C121" t="str">
            <v>سحب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B131">
            <v>46500</v>
          </cell>
          <cell r="C131" t="str">
            <v>شراء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B154">
            <v>6000</v>
          </cell>
          <cell r="C154" t="str">
            <v>سحب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B176">
            <v>9000</v>
          </cell>
          <cell r="C176" t="str">
            <v>سحب</v>
          </cell>
        </row>
        <row r="177">
          <cell r="B177">
            <v>17000</v>
          </cell>
          <cell r="C177" t="str">
            <v>سحب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B190">
            <v>15000</v>
          </cell>
          <cell r="C190" t="str">
            <v>سحب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B196">
            <v>9000</v>
          </cell>
          <cell r="C196" t="str">
            <v>سحب</v>
          </cell>
        </row>
        <row r="197">
          <cell r="B197">
            <v>25000</v>
          </cell>
          <cell r="C197" t="str">
            <v>سحب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B207">
            <v>10000</v>
          </cell>
          <cell r="C207" t="str">
            <v>سحب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B211">
            <v>2475</v>
          </cell>
          <cell r="C211" t="str">
            <v>محامي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9000</v>
          </cell>
          <cell r="C223" t="str">
            <v>سحب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B231">
            <v>12000</v>
          </cell>
          <cell r="C231" t="str">
            <v>سحب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B236">
            <v>6000</v>
          </cell>
          <cell r="C236" t="str">
            <v>سحب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B244">
            <v>50000</v>
          </cell>
          <cell r="C244" t="str">
            <v>سحب</v>
          </cell>
        </row>
        <row r="245">
          <cell r="B245">
            <v>20000</v>
          </cell>
          <cell r="C245" t="str">
            <v>سحب</v>
          </cell>
        </row>
        <row r="246">
          <cell r="B246">
            <v>4300</v>
          </cell>
          <cell r="C246" t="str">
            <v>سحب</v>
          </cell>
        </row>
        <row r="247">
          <cell r="B247">
            <v>10000</v>
          </cell>
          <cell r="C247" t="str">
            <v>سحب</v>
          </cell>
        </row>
        <row r="248">
          <cell r="B248">
            <v>65000</v>
          </cell>
          <cell r="C248" t="str">
            <v>شراء</v>
          </cell>
        </row>
        <row r="249">
          <cell r="C249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</sheetData>
      <sheetData sheetId="31">
        <row r="6">
          <cell r="C6" t="str">
            <v xml:space="preserve">ايداع </v>
          </cell>
        </row>
        <row r="7">
          <cell r="B7">
            <v>53000</v>
          </cell>
          <cell r="C7" t="str">
            <v>شراء</v>
          </cell>
        </row>
        <row r="8">
          <cell r="C8" t="str">
            <v xml:space="preserve">ايداع </v>
          </cell>
        </row>
        <row r="9">
          <cell r="C9" t="str">
            <v xml:space="preserve">ايداع </v>
          </cell>
        </row>
        <row r="10">
          <cell r="B10">
            <v>48000</v>
          </cell>
          <cell r="C10" t="str">
            <v>شراء</v>
          </cell>
        </row>
        <row r="11">
          <cell r="C11" t="str">
            <v xml:space="preserve">ايداع </v>
          </cell>
        </row>
        <row r="12">
          <cell r="C12" t="str">
            <v xml:space="preserve">ايداع </v>
          </cell>
        </row>
        <row r="13">
          <cell r="C13" t="str">
            <v xml:space="preserve">ايداع </v>
          </cell>
        </row>
        <row r="14">
          <cell r="C14" t="str">
            <v xml:space="preserve">ايداع </v>
          </cell>
        </row>
        <row r="15">
          <cell r="C15" t="str">
            <v xml:space="preserve">ايداع </v>
          </cell>
        </row>
        <row r="16">
          <cell r="C16" t="str">
            <v xml:space="preserve">ايداع </v>
          </cell>
        </row>
        <row r="17">
          <cell r="C17" t="str">
            <v xml:space="preserve">ايداع </v>
          </cell>
        </row>
        <row r="18">
          <cell r="C18" t="str">
            <v xml:space="preserve">ايداع </v>
          </cell>
        </row>
        <row r="19">
          <cell r="C19" t="str">
            <v xml:space="preserve">ايداع </v>
          </cell>
        </row>
        <row r="20">
          <cell r="C20" t="str">
            <v xml:space="preserve">ايداع </v>
          </cell>
        </row>
        <row r="21">
          <cell r="B21">
            <v>55000</v>
          </cell>
          <cell r="C21" t="str">
            <v>شراء</v>
          </cell>
        </row>
        <row r="22">
          <cell r="C22" t="str">
            <v xml:space="preserve">ايداع </v>
          </cell>
        </row>
        <row r="23">
          <cell r="C23" t="str">
            <v xml:space="preserve">ايداع </v>
          </cell>
        </row>
        <row r="24">
          <cell r="C24" t="str">
            <v xml:space="preserve">ايداع </v>
          </cell>
        </row>
        <row r="25">
          <cell r="C25" t="str">
            <v xml:space="preserve">ايداع </v>
          </cell>
        </row>
        <row r="26">
          <cell r="C26" t="str">
            <v xml:space="preserve">ايداع </v>
          </cell>
        </row>
        <row r="27">
          <cell r="C27" t="str">
            <v xml:space="preserve">ايداع </v>
          </cell>
        </row>
        <row r="28">
          <cell r="C28" t="str">
            <v xml:space="preserve">ايداع </v>
          </cell>
        </row>
        <row r="29">
          <cell r="C29" t="str">
            <v xml:space="preserve">ايداع </v>
          </cell>
        </row>
        <row r="30">
          <cell r="B30">
            <v>5000</v>
          </cell>
          <cell r="C30" t="str">
            <v>سحب</v>
          </cell>
        </row>
        <row r="31">
          <cell r="C31" t="str">
            <v xml:space="preserve">ايداع </v>
          </cell>
        </row>
        <row r="32">
          <cell r="C32" t="str">
            <v xml:space="preserve">ايداع </v>
          </cell>
        </row>
        <row r="33">
          <cell r="C33" t="str">
            <v xml:space="preserve">ايداع </v>
          </cell>
        </row>
        <row r="34">
          <cell r="C34" t="str">
            <v xml:space="preserve">ايداع </v>
          </cell>
        </row>
        <row r="35">
          <cell r="C35" t="str">
            <v xml:space="preserve">ايداع </v>
          </cell>
        </row>
        <row r="36">
          <cell r="C36" t="str">
            <v xml:space="preserve">ايداع </v>
          </cell>
        </row>
        <row r="37">
          <cell r="C37" t="str">
            <v xml:space="preserve">ايداع </v>
          </cell>
        </row>
        <row r="38">
          <cell r="C38" t="str">
            <v xml:space="preserve">ايداع </v>
          </cell>
        </row>
        <row r="39">
          <cell r="C39" t="str">
            <v xml:space="preserve">ايداع </v>
          </cell>
        </row>
        <row r="40">
          <cell r="C40" t="str">
            <v xml:space="preserve">ايداع </v>
          </cell>
        </row>
        <row r="41">
          <cell r="C41" t="str">
            <v xml:space="preserve">ايداع </v>
          </cell>
        </row>
        <row r="42">
          <cell r="C42" t="str">
            <v xml:space="preserve">ايداع </v>
          </cell>
        </row>
        <row r="43">
          <cell r="C43" t="str">
            <v xml:space="preserve">ايداع </v>
          </cell>
        </row>
        <row r="44">
          <cell r="C44" t="str">
            <v xml:space="preserve">ايداع </v>
          </cell>
        </row>
        <row r="45">
          <cell r="C45" t="str">
            <v xml:space="preserve">ايداع </v>
          </cell>
        </row>
        <row r="46">
          <cell r="C46" t="str">
            <v xml:space="preserve">ايداع </v>
          </cell>
        </row>
        <row r="47">
          <cell r="C47" t="str">
            <v xml:space="preserve">ايداع </v>
          </cell>
        </row>
        <row r="48">
          <cell r="C48" t="str">
            <v xml:space="preserve">ايداع </v>
          </cell>
        </row>
        <row r="49">
          <cell r="C49" t="str">
            <v xml:space="preserve">ايداع </v>
          </cell>
        </row>
        <row r="50">
          <cell r="C50" t="str">
            <v xml:space="preserve">ايداع </v>
          </cell>
        </row>
        <row r="52">
          <cell r="C52" t="str">
            <v>ايداع</v>
          </cell>
        </row>
        <row r="53">
          <cell r="C53" t="str">
            <v xml:space="preserve">ايداع </v>
          </cell>
        </row>
        <row r="54">
          <cell r="C54" t="str">
            <v xml:space="preserve">ايداع </v>
          </cell>
        </row>
        <row r="55">
          <cell r="C55" t="str">
            <v xml:space="preserve">ايداع </v>
          </cell>
        </row>
        <row r="56">
          <cell r="C56" t="str">
            <v xml:space="preserve">ايداع </v>
          </cell>
        </row>
        <row r="57">
          <cell r="B57">
            <v>15000</v>
          </cell>
          <cell r="C57" t="str">
            <v>سحب</v>
          </cell>
        </row>
        <row r="58">
          <cell r="C58" t="str">
            <v xml:space="preserve">ايداع </v>
          </cell>
        </row>
        <row r="59">
          <cell r="C59" t="str">
            <v xml:space="preserve">ايداع </v>
          </cell>
        </row>
        <row r="60">
          <cell r="C60" t="str">
            <v xml:space="preserve">ايداع </v>
          </cell>
        </row>
        <row r="61">
          <cell r="C61" t="str">
            <v xml:space="preserve">ايداع </v>
          </cell>
        </row>
        <row r="62">
          <cell r="C62" t="str">
            <v xml:space="preserve">ايداع </v>
          </cell>
        </row>
        <row r="63">
          <cell r="C63" t="str">
            <v xml:space="preserve">ايداع </v>
          </cell>
        </row>
        <row r="64">
          <cell r="C64" t="str">
            <v xml:space="preserve">ايداع </v>
          </cell>
        </row>
        <row r="65">
          <cell r="C65" t="str">
            <v xml:space="preserve">ايداع </v>
          </cell>
        </row>
        <row r="66">
          <cell r="C66" t="str">
            <v xml:space="preserve">ايداع </v>
          </cell>
        </row>
        <row r="67">
          <cell r="C67" t="str">
            <v xml:space="preserve">ايداع </v>
          </cell>
        </row>
        <row r="68">
          <cell r="C68" t="str">
            <v xml:space="preserve">ايداع </v>
          </cell>
        </row>
        <row r="69">
          <cell r="C69" t="str">
            <v xml:space="preserve">ايداع </v>
          </cell>
        </row>
        <row r="70">
          <cell r="C70" t="str">
            <v xml:space="preserve">ايداع </v>
          </cell>
        </row>
        <row r="71">
          <cell r="C71" t="str">
            <v xml:space="preserve">ايداع </v>
          </cell>
        </row>
        <row r="72">
          <cell r="C72" t="str">
            <v xml:space="preserve">ايداع </v>
          </cell>
        </row>
        <row r="73">
          <cell r="C73" t="str">
            <v xml:space="preserve">ايداع </v>
          </cell>
        </row>
        <row r="74">
          <cell r="C74" t="str">
            <v xml:space="preserve">ايداع 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B80">
            <v>20000</v>
          </cell>
          <cell r="C80" t="str">
            <v>سحب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</sheetData>
      <sheetData sheetId="32">
        <row r="6">
          <cell r="C6" t="str">
            <v>ايداع</v>
          </cell>
        </row>
        <row r="7">
          <cell r="B7">
            <v>68000</v>
          </cell>
          <cell r="C7" t="str">
            <v>شراء</v>
          </cell>
        </row>
        <row r="8">
          <cell r="B8">
            <v>43000</v>
          </cell>
          <cell r="C8" t="str">
            <v>شراء</v>
          </cell>
        </row>
        <row r="9">
          <cell r="B9">
            <v>62000</v>
          </cell>
          <cell r="C9" t="str">
            <v>شراء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B26">
            <v>26000</v>
          </cell>
          <cell r="C26" t="str">
            <v>سحب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B67">
            <v>68000</v>
          </cell>
          <cell r="C67" t="str">
            <v>شراء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B92">
            <v>40000</v>
          </cell>
          <cell r="C92" t="str">
            <v>سحب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B127">
            <v>30000</v>
          </cell>
          <cell r="C127" t="str">
            <v>سحب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B136">
            <v>50000</v>
          </cell>
          <cell r="C136" t="str">
            <v>سحب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B140">
            <v>15000</v>
          </cell>
          <cell r="C140" t="str">
            <v>سحب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B149">
            <v>7000</v>
          </cell>
          <cell r="C149" t="str">
            <v>سحب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</sheetData>
      <sheetData sheetId="33">
        <row r="6">
          <cell r="C6" t="str">
            <v>ايداع</v>
          </cell>
        </row>
        <row r="7">
          <cell r="B7">
            <v>73000</v>
          </cell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B11">
            <v>38000</v>
          </cell>
          <cell r="C11" t="str">
            <v>شراء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B21">
            <v>38000</v>
          </cell>
          <cell r="C21" t="str">
            <v>شراء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B31">
            <v>47500</v>
          </cell>
          <cell r="C31" t="str">
            <v>شراء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B41">
            <v>65000</v>
          </cell>
          <cell r="C41" t="str">
            <v>شراء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B46">
            <v>35000</v>
          </cell>
          <cell r="C46" t="str">
            <v>سحب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B54">
            <v>3000</v>
          </cell>
          <cell r="C54" t="str">
            <v>سحب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B77">
            <v>1600</v>
          </cell>
          <cell r="C77" t="str">
            <v>سحب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B81">
            <v>50000</v>
          </cell>
          <cell r="C81" t="str">
            <v>سحب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B96">
            <v>58000</v>
          </cell>
          <cell r="C96" t="str">
            <v>شراء</v>
          </cell>
        </row>
        <row r="97">
          <cell r="B97">
            <v>30000</v>
          </cell>
          <cell r="C97" t="str">
            <v>سحب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B103">
            <v>12000</v>
          </cell>
          <cell r="C103" t="str">
            <v>سحب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B106">
            <v>15000</v>
          </cell>
          <cell r="C106" t="str">
            <v>سحب</v>
          </cell>
        </row>
      </sheetData>
      <sheetData sheetId="34">
        <row r="6">
          <cell r="C6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B13">
            <v>315000</v>
          </cell>
          <cell r="C13" t="str">
            <v>شراء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B17">
            <v>100000</v>
          </cell>
          <cell r="C17" t="str">
            <v>شراء</v>
          </cell>
        </row>
        <row r="18">
          <cell r="C18" t="str">
            <v>ايداع</v>
          </cell>
        </row>
        <row r="19">
          <cell r="B19">
            <v>15000</v>
          </cell>
          <cell r="C19" t="str">
            <v>سلفه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B33">
            <v>4100</v>
          </cell>
          <cell r="C33" t="str">
            <v>سحب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B36">
            <v>43000</v>
          </cell>
          <cell r="C36" t="str">
            <v>شراء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B45">
            <v>5000</v>
          </cell>
          <cell r="C45" t="str">
            <v>سحب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B53">
            <v>55500</v>
          </cell>
          <cell r="C53" t="str">
            <v>شراء</v>
          </cell>
        </row>
        <row r="54">
          <cell r="B54">
            <v>55500</v>
          </cell>
          <cell r="C54" t="str">
            <v>شراء</v>
          </cell>
        </row>
        <row r="55">
          <cell r="B55">
            <v>110000</v>
          </cell>
          <cell r="C55" t="str">
            <v>شراء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B62">
            <v>2000</v>
          </cell>
          <cell r="C62" t="str">
            <v>سحب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B69">
            <v>55000</v>
          </cell>
          <cell r="C69" t="str">
            <v>شراء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B73">
            <v>166500</v>
          </cell>
          <cell r="C73" t="str">
            <v>شراء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B98">
            <v>6600</v>
          </cell>
          <cell r="C98" t="str">
            <v>سحب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B102">
            <v>7000</v>
          </cell>
          <cell r="C102" t="str">
            <v>سحب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2">
          <cell r="C122" t="str">
            <v>ايداع</v>
          </cell>
        </row>
      </sheetData>
      <sheetData sheetId="35">
        <row r="7">
          <cell r="B7">
            <v>75000</v>
          </cell>
          <cell r="C7" t="str">
            <v>شراء</v>
          </cell>
        </row>
        <row r="8">
          <cell r="B8">
            <v>90000</v>
          </cell>
          <cell r="C8" t="str">
            <v>شراء</v>
          </cell>
        </row>
        <row r="9">
          <cell r="B9">
            <v>75000</v>
          </cell>
          <cell r="C9" t="str">
            <v>شراء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B16">
            <v>50000</v>
          </cell>
          <cell r="C16" t="str">
            <v>شراء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B32">
            <v>60000</v>
          </cell>
          <cell r="C32" t="str">
            <v>شراء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B85">
            <v>74000</v>
          </cell>
          <cell r="C85" t="str">
            <v>سحب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B134">
            <v>110000</v>
          </cell>
          <cell r="C134" t="str">
            <v>سحب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B144">
            <v>6250</v>
          </cell>
          <cell r="C144" t="str">
            <v>سحب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B156">
            <v>25000</v>
          </cell>
          <cell r="C156" t="str">
            <v>سحب</v>
          </cell>
        </row>
        <row r="157">
          <cell r="C157" t="str">
            <v>ايداع</v>
          </cell>
        </row>
        <row r="158">
          <cell r="B158">
            <v>11000</v>
          </cell>
          <cell r="C158" t="str">
            <v>سحب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B165">
            <v>11000</v>
          </cell>
          <cell r="C165" t="str">
            <v>سحب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B172">
            <v>1250</v>
          </cell>
          <cell r="C172" t="str">
            <v>سحب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B176">
            <v>21500</v>
          </cell>
          <cell r="C176" t="str">
            <v>سحب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2">
          <cell r="B182">
            <v>7000</v>
          </cell>
          <cell r="C182" t="str">
            <v>سحب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B187">
            <v>3900</v>
          </cell>
          <cell r="C187" t="str">
            <v>محامي</v>
          </cell>
        </row>
        <row r="188">
          <cell r="B188">
            <v>5500</v>
          </cell>
          <cell r="C188" t="str">
            <v>سحب</v>
          </cell>
        </row>
        <row r="189">
          <cell r="C189" t="str">
            <v>ايداع</v>
          </cell>
        </row>
        <row r="190">
          <cell r="B190">
            <v>900</v>
          </cell>
          <cell r="C190" t="str">
            <v>محامي</v>
          </cell>
        </row>
        <row r="191">
          <cell r="C191" t="str">
            <v>ايداع</v>
          </cell>
        </row>
        <row r="192">
          <cell r="B192">
            <v>29000</v>
          </cell>
          <cell r="C192" t="str">
            <v>سحب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B195">
            <v>1425</v>
          </cell>
          <cell r="C195" t="str">
            <v>محامي</v>
          </cell>
        </row>
        <row r="196">
          <cell r="C196" t="str">
            <v>ايداع</v>
          </cell>
        </row>
        <row r="197">
          <cell r="B197">
            <v>12000</v>
          </cell>
          <cell r="C197" t="str">
            <v>سحب</v>
          </cell>
        </row>
        <row r="198">
          <cell r="C198" t="str">
            <v>ايداع</v>
          </cell>
        </row>
        <row r="199">
          <cell r="B199">
            <v>900</v>
          </cell>
          <cell r="C199" t="str">
            <v>محامي</v>
          </cell>
        </row>
        <row r="200">
          <cell r="C200" t="str">
            <v>ايداع</v>
          </cell>
        </row>
        <row r="201">
          <cell r="B201">
            <v>7000</v>
          </cell>
          <cell r="C201" t="str">
            <v>سحب</v>
          </cell>
        </row>
        <row r="202">
          <cell r="C202" t="str">
            <v>ايداع</v>
          </cell>
        </row>
        <row r="203">
          <cell r="B203">
            <v>2075</v>
          </cell>
          <cell r="C203" t="str">
            <v>سحب</v>
          </cell>
        </row>
        <row r="204">
          <cell r="B204">
            <v>2300</v>
          </cell>
          <cell r="C204" t="str">
            <v>سحب</v>
          </cell>
        </row>
        <row r="205">
          <cell r="C205" t="str">
            <v>ايداع</v>
          </cell>
        </row>
        <row r="206">
          <cell r="B206">
            <v>3800</v>
          </cell>
          <cell r="C206" t="str">
            <v>سحب</v>
          </cell>
        </row>
        <row r="207">
          <cell r="C207" t="str">
            <v>ايداع</v>
          </cell>
        </row>
        <row r="208">
          <cell r="B208">
            <v>3225</v>
          </cell>
          <cell r="C208" t="str">
            <v>محامي</v>
          </cell>
        </row>
        <row r="209">
          <cell r="B209">
            <v>14000</v>
          </cell>
          <cell r="C209" t="str">
            <v>سحب</v>
          </cell>
        </row>
        <row r="210">
          <cell r="C210" t="str">
            <v>ايداع</v>
          </cell>
        </row>
        <row r="211">
          <cell r="B211">
            <v>7000</v>
          </cell>
          <cell r="C211" t="str">
            <v>سحب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1">
          <cell r="C221" t="str">
            <v>ايداع</v>
          </cell>
        </row>
      </sheetData>
      <sheetData sheetId="36">
        <row r="6">
          <cell r="C6" t="str">
            <v>ايداع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B9">
            <v>75000</v>
          </cell>
          <cell r="C9" t="str">
            <v>شراء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B25">
            <v>62000</v>
          </cell>
          <cell r="C25" t="str">
            <v>سحب</v>
          </cell>
        </row>
      </sheetData>
      <sheetData sheetId="37">
        <row r="6">
          <cell r="C6" t="str">
            <v>ايداع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B11">
            <v>29900</v>
          </cell>
          <cell r="C11" t="str">
            <v>شراء</v>
          </cell>
        </row>
        <row r="12">
          <cell r="B12">
            <v>29900</v>
          </cell>
          <cell r="C12" t="str">
            <v>شراء</v>
          </cell>
        </row>
        <row r="13">
          <cell r="C13" t="str">
            <v>ايداع</v>
          </cell>
        </row>
        <row r="14">
          <cell r="B14">
            <v>32500</v>
          </cell>
          <cell r="C14" t="str">
            <v>شراء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B19">
            <v>37000</v>
          </cell>
          <cell r="C19" t="str">
            <v>شراء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B43">
            <v>33500</v>
          </cell>
          <cell r="C43" t="str">
            <v>شراء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B53">
            <v>37000</v>
          </cell>
          <cell r="C53" t="str">
            <v>شراء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B66">
            <v>58000</v>
          </cell>
          <cell r="C66" t="str">
            <v>شراء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B95">
            <v>38000</v>
          </cell>
          <cell r="C95" t="str">
            <v>شراء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B107">
            <v>38000</v>
          </cell>
          <cell r="C107" t="str">
            <v>شراء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B123">
            <v>43000</v>
          </cell>
          <cell r="C123" t="str">
            <v>شراء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B135">
            <v>45000</v>
          </cell>
          <cell r="C135" t="str">
            <v>شراء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B180">
            <v>36000</v>
          </cell>
          <cell r="C180" t="str">
            <v>شراء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B202">
            <v>36000</v>
          </cell>
          <cell r="C202" t="str">
            <v>شراء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B228">
            <v>37000</v>
          </cell>
          <cell r="C228" t="str">
            <v>شراء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B257">
            <v>48000</v>
          </cell>
          <cell r="C257" t="str">
            <v>شراء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B264">
            <v>6000</v>
          </cell>
          <cell r="C264" t="str">
            <v>سحب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B276">
            <v>36000</v>
          </cell>
          <cell r="C276" t="str">
            <v>شراء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B299">
            <v>70000</v>
          </cell>
          <cell r="C299" t="str">
            <v>شراء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B315">
            <v>60000</v>
          </cell>
          <cell r="C315" t="str">
            <v>شراء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B328">
            <v>35000</v>
          </cell>
          <cell r="C328" t="str">
            <v>شراء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B343">
            <v>4200</v>
          </cell>
          <cell r="C343" t="str">
            <v>سحب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B364">
            <v>40000</v>
          </cell>
          <cell r="C364" t="str">
            <v>شراء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B390">
            <v>60000</v>
          </cell>
          <cell r="C390" t="str">
            <v>شراء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C404" t="str">
            <v>ايداع</v>
          </cell>
        </row>
        <row r="405">
          <cell r="C405" t="str">
            <v>ايداع</v>
          </cell>
        </row>
        <row r="406">
          <cell r="B406">
            <v>64000</v>
          </cell>
          <cell r="C406" t="str">
            <v>شراء</v>
          </cell>
        </row>
        <row r="407">
          <cell r="C407" t="str">
            <v>ايداع</v>
          </cell>
        </row>
        <row r="408">
          <cell r="C408" t="str">
            <v>ايداع</v>
          </cell>
        </row>
        <row r="409">
          <cell r="C409" t="str">
            <v>ايداع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C417" t="str">
            <v>ايداع</v>
          </cell>
        </row>
        <row r="418">
          <cell r="C418" t="str">
            <v>ايداع</v>
          </cell>
        </row>
        <row r="419">
          <cell r="C419" t="str">
            <v>ايداع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C422" t="str">
            <v>ايداع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C426" t="str">
            <v>ايداع</v>
          </cell>
        </row>
        <row r="427">
          <cell r="C427" t="str">
            <v>ايداع</v>
          </cell>
        </row>
        <row r="428">
          <cell r="C428" t="str">
            <v>ايداع</v>
          </cell>
        </row>
        <row r="429">
          <cell r="C429" t="str">
            <v>ايداع</v>
          </cell>
        </row>
        <row r="430">
          <cell r="B430">
            <v>73000</v>
          </cell>
          <cell r="C430" t="str">
            <v>شراء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B441">
            <v>6000</v>
          </cell>
          <cell r="C441" t="str">
            <v>سحب</v>
          </cell>
        </row>
        <row r="442">
          <cell r="B442">
            <v>36000</v>
          </cell>
          <cell r="C442" t="str">
            <v>شراء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C448" t="str">
            <v>ايداع</v>
          </cell>
        </row>
        <row r="449">
          <cell r="C449" t="str">
            <v>ايداع</v>
          </cell>
        </row>
        <row r="450">
          <cell r="C450" t="str">
            <v>ايداع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C457" t="str">
            <v>ايداع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B487">
            <v>85000</v>
          </cell>
          <cell r="C487" t="str">
            <v>شراء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  <row r="502">
          <cell r="C502" t="str">
            <v>ايداع</v>
          </cell>
        </row>
        <row r="503">
          <cell r="C503" t="str">
            <v>ايداع</v>
          </cell>
        </row>
        <row r="504">
          <cell r="C504" t="str">
            <v>ايداع</v>
          </cell>
        </row>
        <row r="505">
          <cell r="C505" t="str">
            <v>ايداع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C509" t="str">
            <v>ايداع</v>
          </cell>
        </row>
        <row r="510">
          <cell r="C510" t="str">
            <v>ايداع</v>
          </cell>
        </row>
        <row r="511">
          <cell r="C511" t="str">
            <v>ايداع</v>
          </cell>
        </row>
        <row r="512">
          <cell r="C512" t="str">
            <v>ايداع</v>
          </cell>
        </row>
        <row r="513">
          <cell r="C513" t="str">
            <v>ايداع</v>
          </cell>
        </row>
        <row r="514">
          <cell r="C514" t="str">
            <v>ايداع</v>
          </cell>
        </row>
        <row r="515">
          <cell r="C515" t="str">
            <v>ايداع</v>
          </cell>
        </row>
        <row r="516">
          <cell r="B516">
            <v>70000</v>
          </cell>
          <cell r="C516" t="str">
            <v>شراء</v>
          </cell>
        </row>
        <row r="517">
          <cell r="C517" t="str">
            <v>ايداع</v>
          </cell>
        </row>
        <row r="518">
          <cell r="C518" t="str">
            <v>ايداع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C521" t="str">
            <v>ايداع</v>
          </cell>
        </row>
        <row r="522">
          <cell r="C522" t="str">
            <v>ايداع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C526" t="str">
            <v>ايداع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C531" t="str">
            <v>ايداع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C534" t="str">
            <v>ايداع</v>
          </cell>
        </row>
        <row r="535">
          <cell r="B535">
            <v>36000</v>
          </cell>
          <cell r="C535" t="str">
            <v>شراء</v>
          </cell>
        </row>
        <row r="536">
          <cell r="C536" t="str">
            <v>ايداع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C539" t="str">
            <v>ايداع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C542" t="str">
            <v>ايداع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B546">
            <v>5400</v>
          </cell>
          <cell r="C546" t="str">
            <v>سحب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C549" t="str">
            <v>ايداع</v>
          </cell>
        </row>
        <row r="550">
          <cell r="C550" t="str">
            <v>ايداع</v>
          </cell>
        </row>
        <row r="551">
          <cell r="C551" t="str">
            <v>ايداع</v>
          </cell>
        </row>
        <row r="552">
          <cell r="C552" t="str">
            <v>ايداع</v>
          </cell>
        </row>
        <row r="553">
          <cell r="C553" t="str">
            <v>ايداع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C560" t="str">
            <v>ايداع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C563" t="str">
            <v>ايداع</v>
          </cell>
        </row>
        <row r="564">
          <cell r="C564" t="str">
            <v>ايداع</v>
          </cell>
        </row>
        <row r="565">
          <cell r="C565" t="str">
            <v>ايداع</v>
          </cell>
        </row>
        <row r="566">
          <cell r="C566" t="str">
            <v>ايداع</v>
          </cell>
        </row>
        <row r="567">
          <cell r="C567" t="str">
            <v>ايداع</v>
          </cell>
        </row>
        <row r="568">
          <cell r="C568" t="str">
            <v>ايداع</v>
          </cell>
        </row>
        <row r="569">
          <cell r="C569" t="str">
            <v>ايداع</v>
          </cell>
        </row>
        <row r="570">
          <cell r="C570" t="str">
            <v>ايداع</v>
          </cell>
        </row>
        <row r="571">
          <cell r="C571" t="str">
            <v>ايداع</v>
          </cell>
        </row>
        <row r="572">
          <cell r="C572" t="str">
            <v>ايداع</v>
          </cell>
        </row>
        <row r="573">
          <cell r="C573" t="str">
            <v>ايداع</v>
          </cell>
        </row>
        <row r="574">
          <cell r="B574">
            <v>38000</v>
          </cell>
          <cell r="C574" t="str">
            <v>شراء</v>
          </cell>
        </row>
        <row r="575">
          <cell r="C575" t="str">
            <v>ايداع</v>
          </cell>
        </row>
        <row r="576">
          <cell r="C576" t="str">
            <v>ايداع</v>
          </cell>
        </row>
        <row r="577">
          <cell r="C577" t="str">
            <v>ايداع</v>
          </cell>
        </row>
        <row r="578">
          <cell r="C578" t="str">
            <v>ايداع</v>
          </cell>
        </row>
        <row r="579">
          <cell r="C579" t="str">
            <v>ايداع</v>
          </cell>
        </row>
        <row r="580">
          <cell r="C580" t="str">
            <v>ايداع</v>
          </cell>
        </row>
        <row r="581">
          <cell r="C581" t="str">
            <v>ايداع</v>
          </cell>
        </row>
        <row r="582">
          <cell r="C582" t="str">
            <v>ايداع</v>
          </cell>
        </row>
        <row r="583">
          <cell r="C583" t="str">
            <v>ايداع</v>
          </cell>
        </row>
        <row r="584">
          <cell r="C584" t="str">
            <v>ايداع</v>
          </cell>
        </row>
        <row r="585">
          <cell r="C585" t="str">
            <v>ايداع</v>
          </cell>
        </row>
        <row r="586">
          <cell r="C586" t="str">
            <v>ايداع</v>
          </cell>
        </row>
        <row r="587">
          <cell r="C587" t="str">
            <v>ايداع</v>
          </cell>
        </row>
        <row r="588">
          <cell r="C588" t="str">
            <v>ايداع</v>
          </cell>
        </row>
        <row r="589">
          <cell r="C589" t="str">
            <v>ايداع</v>
          </cell>
        </row>
        <row r="590">
          <cell r="C590" t="str">
            <v>ايداع</v>
          </cell>
        </row>
        <row r="591">
          <cell r="C591" t="str">
            <v>ايداع</v>
          </cell>
        </row>
        <row r="592">
          <cell r="C592" t="str">
            <v>ايداع</v>
          </cell>
        </row>
        <row r="593">
          <cell r="C593" t="str">
            <v>ايداع</v>
          </cell>
        </row>
        <row r="594">
          <cell r="C594" t="str">
            <v>ايداع</v>
          </cell>
        </row>
        <row r="595">
          <cell r="C595" t="str">
            <v>ايداع</v>
          </cell>
        </row>
        <row r="596">
          <cell r="C596" t="str">
            <v>ايداع</v>
          </cell>
        </row>
        <row r="597">
          <cell r="C597" t="str">
            <v>ايداع</v>
          </cell>
        </row>
        <row r="598">
          <cell r="C598" t="str">
            <v>ايداع</v>
          </cell>
        </row>
        <row r="599">
          <cell r="C599" t="str">
            <v>ايداع</v>
          </cell>
        </row>
        <row r="600">
          <cell r="C600" t="str">
            <v>ايداع</v>
          </cell>
        </row>
        <row r="601">
          <cell r="C601" t="str">
            <v>ايداع</v>
          </cell>
        </row>
        <row r="602">
          <cell r="C602" t="str">
            <v>ايداع</v>
          </cell>
        </row>
        <row r="603">
          <cell r="C603" t="str">
            <v>ايداع</v>
          </cell>
        </row>
        <row r="604">
          <cell r="C604" t="str">
            <v>ايداع</v>
          </cell>
        </row>
        <row r="605">
          <cell r="C605" t="str">
            <v>ايداع</v>
          </cell>
        </row>
        <row r="606">
          <cell r="C606" t="str">
            <v>ايداع</v>
          </cell>
        </row>
        <row r="607">
          <cell r="C607" t="str">
            <v>ايداع</v>
          </cell>
        </row>
        <row r="608">
          <cell r="C608" t="str">
            <v>ايداع</v>
          </cell>
        </row>
        <row r="609">
          <cell r="C609" t="str">
            <v>ايداع</v>
          </cell>
        </row>
        <row r="610">
          <cell r="C610" t="str">
            <v>ايداع</v>
          </cell>
        </row>
        <row r="611">
          <cell r="C611" t="str">
            <v>ايداع</v>
          </cell>
        </row>
        <row r="612">
          <cell r="C612" t="str">
            <v>ايداع</v>
          </cell>
        </row>
        <row r="613">
          <cell r="C613" t="str">
            <v>ايداع</v>
          </cell>
        </row>
        <row r="614">
          <cell r="C614" t="str">
            <v>ايداع</v>
          </cell>
        </row>
        <row r="615">
          <cell r="C615" t="str">
            <v>ايداع</v>
          </cell>
        </row>
        <row r="616">
          <cell r="C616" t="str">
            <v>ايداع</v>
          </cell>
        </row>
        <row r="617">
          <cell r="C617" t="str">
            <v>ايداع</v>
          </cell>
        </row>
        <row r="618">
          <cell r="C618" t="str">
            <v>ايداع</v>
          </cell>
        </row>
        <row r="619">
          <cell r="C619" t="str">
            <v>ايداع</v>
          </cell>
        </row>
        <row r="620">
          <cell r="C620" t="str">
            <v>ايداع</v>
          </cell>
        </row>
        <row r="621">
          <cell r="C621" t="str">
            <v>ايداع</v>
          </cell>
        </row>
        <row r="622">
          <cell r="C622" t="str">
            <v>ايداع</v>
          </cell>
        </row>
        <row r="623">
          <cell r="C623" t="str">
            <v>ايداع</v>
          </cell>
        </row>
        <row r="624">
          <cell r="C624" t="str">
            <v>ايداع</v>
          </cell>
        </row>
        <row r="625">
          <cell r="C625" t="str">
            <v>ايداع</v>
          </cell>
        </row>
        <row r="626">
          <cell r="C626" t="str">
            <v>ايداع</v>
          </cell>
        </row>
        <row r="627">
          <cell r="C627" t="str">
            <v>ايداع</v>
          </cell>
        </row>
        <row r="628">
          <cell r="C628" t="str">
            <v>ايداع</v>
          </cell>
        </row>
        <row r="629">
          <cell r="C629" t="str">
            <v>ايداع</v>
          </cell>
        </row>
        <row r="630">
          <cell r="C630" t="str">
            <v>ايداع</v>
          </cell>
        </row>
        <row r="631">
          <cell r="C631" t="str">
            <v>ايداع</v>
          </cell>
        </row>
        <row r="632">
          <cell r="C632" t="str">
            <v>ايداع</v>
          </cell>
        </row>
        <row r="633">
          <cell r="C633" t="str">
            <v>ايداع</v>
          </cell>
        </row>
        <row r="634">
          <cell r="C634" t="str">
            <v>ايداع</v>
          </cell>
        </row>
        <row r="635">
          <cell r="C635" t="str">
            <v>ايداع</v>
          </cell>
        </row>
        <row r="636">
          <cell r="C636" t="str">
            <v>ايداع</v>
          </cell>
        </row>
        <row r="637">
          <cell r="C637" t="str">
            <v>ايداع</v>
          </cell>
        </row>
        <row r="638">
          <cell r="C638" t="str">
            <v>ايداع</v>
          </cell>
        </row>
        <row r="639">
          <cell r="C639" t="str">
            <v>ايداع</v>
          </cell>
        </row>
        <row r="640">
          <cell r="C640" t="str">
            <v>ايداع</v>
          </cell>
        </row>
        <row r="641">
          <cell r="C641" t="str">
            <v>ايداع</v>
          </cell>
        </row>
        <row r="642">
          <cell r="C642" t="str">
            <v>ايداع</v>
          </cell>
        </row>
        <row r="643">
          <cell r="C643" t="str">
            <v>ايداع</v>
          </cell>
        </row>
        <row r="644">
          <cell r="C644" t="str">
            <v>ايداع</v>
          </cell>
        </row>
        <row r="645">
          <cell r="C645" t="str">
            <v>ايداع</v>
          </cell>
        </row>
        <row r="646">
          <cell r="C646" t="str">
            <v>ايداع</v>
          </cell>
        </row>
        <row r="647">
          <cell r="C647" t="str">
            <v>ايداع</v>
          </cell>
        </row>
        <row r="648">
          <cell r="C648" t="str">
            <v>ايداع</v>
          </cell>
        </row>
        <row r="649">
          <cell r="C649" t="str">
            <v>ايداع</v>
          </cell>
        </row>
        <row r="650">
          <cell r="C650" t="str">
            <v>ايداع</v>
          </cell>
        </row>
        <row r="651">
          <cell r="C651" t="str">
            <v>ايداع</v>
          </cell>
        </row>
        <row r="652">
          <cell r="C652" t="str">
            <v>ايداع</v>
          </cell>
        </row>
        <row r="653">
          <cell r="B653">
            <v>4700</v>
          </cell>
          <cell r="C653" t="str">
            <v>سحب</v>
          </cell>
        </row>
        <row r="654">
          <cell r="C654" t="str">
            <v>ايداع</v>
          </cell>
        </row>
        <row r="655">
          <cell r="C655" t="str">
            <v>ايداع</v>
          </cell>
        </row>
        <row r="656">
          <cell r="C656" t="str">
            <v>ايداع</v>
          </cell>
        </row>
        <row r="657">
          <cell r="C657" t="str">
            <v>ايداع</v>
          </cell>
        </row>
        <row r="658">
          <cell r="C658" t="str">
            <v>ايداع</v>
          </cell>
        </row>
        <row r="659">
          <cell r="C659" t="str">
            <v>ايداع</v>
          </cell>
        </row>
        <row r="660">
          <cell r="C660" t="str">
            <v>ايداع</v>
          </cell>
        </row>
        <row r="661">
          <cell r="C661" t="str">
            <v>ايداع</v>
          </cell>
        </row>
        <row r="662">
          <cell r="C662" t="str">
            <v>ايداع</v>
          </cell>
        </row>
        <row r="663">
          <cell r="C663" t="str">
            <v>ايداع</v>
          </cell>
        </row>
        <row r="664">
          <cell r="C664" t="str">
            <v>ايداع</v>
          </cell>
        </row>
        <row r="665">
          <cell r="C665" t="str">
            <v>ايداع</v>
          </cell>
        </row>
        <row r="666">
          <cell r="C666" t="str">
            <v>ايداع</v>
          </cell>
        </row>
        <row r="667">
          <cell r="C667" t="str">
            <v>ايداع</v>
          </cell>
        </row>
        <row r="668">
          <cell r="C668" t="str">
            <v>ايداع</v>
          </cell>
        </row>
        <row r="669">
          <cell r="C669" t="str">
            <v>ايداع</v>
          </cell>
        </row>
        <row r="670">
          <cell r="C670" t="str">
            <v>ايداع</v>
          </cell>
        </row>
        <row r="671">
          <cell r="C671" t="str">
            <v>ايداع</v>
          </cell>
        </row>
        <row r="672">
          <cell r="C672" t="str">
            <v>ايداع</v>
          </cell>
        </row>
        <row r="673">
          <cell r="C673" t="str">
            <v>ايداع</v>
          </cell>
        </row>
        <row r="674">
          <cell r="C674" t="str">
            <v>ايداع</v>
          </cell>
        </row>
        <row r="675">
          <cell r="C675" t="str">
            <v>ايداع</v>
          </cell>
        </row>
        <row r="676">
          <cell r="C676" t="str">
            <v>ايداع</v>
          </cell>
        </row>
        <row r="677">
          <cell r="C677" t="str">
            <v>ايداع</v>
          </cell>
        </row>
        <row r="678">
          <cell r="C678" t="str">
            <v>ايداع</v>
          </cell>
        </row>
        <row r="679">
          <cell r="C679" t="str">
            <v>ايداع</v>
          </cell>
        </row>
        <row r="680">
          <cell r="C680" t="str">
            <v>ايداع</v>
          </cell>
        </row>
        <row r="681">
          <cell r="C681" t="str">
            <v>ايداع</v>
          </cell>
        </row>
        <row r="682">
          <cell r="C682" t="str">
            <v>ايداع</v>
          </cell>
        </row>
        <row r="683">
          <cell r="C683" t="str">
            <v>ايداع</v>
          </cell>
        </row>
        <row r="684">
          <cell r="C684" t="str">
            <v>ايداع</v>
          </cell>
        </row>
        <row r="685">
          <cell r="C685" t="str">
            <v>ايداع</v>
          </cell>
        </row>
        <row r="686">
          <cell r="C686" t="str">
            <v>ايداع</v>
          </cell>
        </row>
        <row r="687">
          <cell r="C687" t="str">
            <v>ايداع</v>
          </cell>
        </row>
        <row r="688">
          <cell r="C688" t="str">
            <v>ايداع</v>
          </cell>
        </row>
        <row r="689">
          <cell r="C689" t="str">
            <v>ايداع</v>
          </cell>
        </row>
        <row r="690">
          <cell r="C690" t="str">
            <v>ايداع</v>
          </cell>
        </row>
        <row r="691">
          <cell r="C691" t="str">
            <v>ايداع</v>
          </cell>
        </row>
        <row r="692">
          <cell r="C692" t="str">
            <v>ايداع</v>
          </cell>
        </row>
        <row r="693">
          <cell r="C693" t="str">
            <v>ايداع</v>
          </cell>
        </row>
        <row r="694">
          <cell r="C694" t="str">
            <v>ايداع</v>
          </cell>
        </row>
        <row r="695">
          <cell r="C695" t="str">
            <v>ايداع</v>
          </cell>
        </row>
        <row r="696">
          <cell r="C696" t="str">
            <v>ايداع</v>
          </cell>
        </row>
        <row r="697">
          <cell r="C697" t="str">
            <v>ايداع</v>
          </cell>
        </row>
        <row r="698">
          <cell r="C698" t="str">
            <v>ايداع</v>
          </cell>
        </row>
        <row r="699">
          <cell r="C699" t="str">
            <v>ايداع</v>
          </cell>
        </row>
        <row r="700">
          <cell r="C700" t="str">
            <v>ايداع</v>
          </cell>
        </row>
        <row r="701">
          <cell r="C701" t="str">
            <v>ايداع</v>
          </cell>
        </row>
        <row r="702">
          <cell r="B702">
            <v>235700</v>
          </cell>
          <cell r="C702" t="str">
            <v>سحب</v>
          </cell>
        </row>
        <row r="703">
          <cell r="C703" t="str">
            <v>ايداع</v>
          </cell>
        </row>
        <row r="704">
          <cell r="C704" t="str">
            <v>ايداع</v>
          </cell>
        </row>
        <row r="705">
          <cell r="C705" t="str">
            <v>ايداع</v>
          </cell>
        </row>
        <row r="706">
          <cell r="C706" t="str">
            <v>ايداع</v>
          </cell>
        </row>
        <row r="707">
          <cell r="C707" t="str">
            <v>ايداع</v>
          </cell>
        </row>
        <row r="708">
          <cell r="C708" t="str">
            <v>ايداع</v>
          </cell>
        </row>
        <row r="709">
          <cell r="C709" t="str">
            <v>ايداع</v>
          </cell>
        </row>
        <row r="710">
          <cell r="B710">
            <v>75000</v>
          </cell>
          <cell r="C710" t="str">
            <v>شراء</v>
          </cell>
        </row>
        <row r="711">
          <cell r="C711" t="str">
            <v>ايداع</v>
          </cell>
        </row>
        <row r="712">
          <cell r="C712" t="str">
            <v>ايداع</v>
          </cell>
        </row>
        <row r="713">
          <cell r="C713" t="str">
            <v>ايداع</v>
          </cell>
        </row>
        <row r="714">
          <cell r="C714" t="str">
            <v>ايداع</v>
          </cell>
        </row>
        <row r="715">
          <cell r="C715" t="str">
            <v>ايداع</v>
          </cell>
        </row>
        <row r="716">
          <cell r="C716" t="str">
            <v>ايداع</v>
          </cell>
        </row>
        <row r="717">
          <cell r="C717" t="str">
            <v>ايداع</v>
          </cell>
        </row>
        <row r="718">
          <cell r="C718" t="str">
            <v>ايداع</v>
          </cell>
        </row>
        <row r="719">
          <cell r="C719" t="str">
            <v>ايداع</v>
          </cell>
        </row>
        <row r="720">
          <cell r="C720" t="str">
            <v>ايداع</v>
          </cell>
        </row>
        <row r="721">
          <cell r="C721" t="str">
            <v>ايداع</v>
          </cell>
        </row>
        <row r="722">
          <cell r="C722" t="str">
            <v>ايداع</v>
          </cell>
        </row>
        <row r="723">
          <cell r="C723" t="str">
            <v>ايداع</v>
          </cell>
        </row>
        <row r="724">
          <cell r="C724" t="str">
            <v>ايداع</v>
          </cell>
        </row>
        <row r="725">
          <cell r="C725" t="str">
            <v>ايداع</v>
          </cell>
        </row>
        <row r="726">
          <cell r="C726" t="str">
            <v>ايداع</v>
          </cell>
        </row>
        <row r="727">
          <cell r="C727" t="str">
            <v>ايداع</v>
          </cell>
        </row>
        <row r="728">
          <cell r="C728" t="str">
            <v>ايداع</v>
          </cell>
        </row>
        <row r="729">
          <cell r="C729" t="str">
            <v>ايداع</v>
          </cell>
        </row>
        <row r="730">
          <cell r="C730" t="str">
            <v>ايداع</v>
          </cell>
        </row>
        <row r="731">
          <cell r="C731" t="str">
            <v>ايداع</v>
          </cell>
        </row>
        <row r="732">
          <cell r="C732" t="str">
            <v>ايداع</v>
          </cell>
        </row>
        <row r="733">
          <cell r="C733" t="str">
            <v>ايداع</v>
          </cell>
        </row>
        <row r="734">
          <cell r="C734" t="str">
            <v>ايداع</v>
          </cell>
        </row>
        <row r="735">
          <cell r="C735" t="str">
            <v>ايداع</v>
          </cell>
        </row>
        <row r="736">
          <cell r="C736" t="str">
            <v>ايداع</v>
          </cell>
        </row>
        <row r="737">
          <cell r="C737" t="str">
            <v>ايداع</v>
          </cell>
        </row>
        <row r="738">
          <cell r="C738" t="str">
            <v>ايداع</v>
          </cell>
        </row>
        <row r="739">
          <cell r="B739">
            <v>5000</v>
          </cell>
          <cell r="C739" t="str">
            <v>سحب</v>
          </cell>
        </row>
        <row r="740">
          <cell r="C740" t="str">
            <v>ايداع</v>
          </cell>
        </row>
        <row r="741">
          <cell r="C741" t="str">
            <v>ايداع</v>
          </cell>
        </row>
        <row r="742">
          <cell r="C742" t="str">
            <v>ايداع</v>
          </cell>
        </row>
        <row r="743">
          <cell r="C743" t="str">
            <v>ايداع</v>
          </cell>
        </row>
        <row r="744">
          <cell r="C744" t="str">
            <v>ايداع</v>
          </cell>
        </row>
        <row r="745">
          <cell r="B745">
            <v>75000</v>
          </cell>
          <cell r="C745" t="str">
            <v>شراء</v>
          </cell>
        </row>
        <row r="746">
          <cell r="C746" t="str">
            <v>ايداع</v>
          </cell>
        </row>
        <row r="747">
          <cell r="C747" t="str">
            <v>ايداع</v>
          </cell>
        </row>
        <row r="748">
          <cell r="C748" t="str">
            <v>ايداع</v>
          </cell>
        </row>
        <row r="749">
          <cell r="C749" t="str">
            <v>ايداع</v>
          </cell>
        </row>
        <row r="750">
          <cell r="C750" t="str">
            <v>ايداع</v>
          </cell>
        </row>
        <row r="751">
          <cell r="C751" t="str">
            <v>ايداع</v>
          </cell>
        </row>
        <row r="752">
          <cell r="C752" t="str">
            <v>ايداع</v>
          </cell>
        </row>
        <row r="753">
          <cell r="C753" t="str">
            <v>ايداع</v>
          </cell>
        </row>
        <row r="754">
          <cell r="C754" t="str">
            <v>ايداع</v>
          </cell>
        </row>
        <row r="755">
          <cell r="C755" t="str">
            <v>ايداع</v>
          </cell>
        </row>
        <row r="756">
          <cell r="C756" t="str">
            <v>ايداع</v>
          </cell>
        </row>
        <row r="757">
          <cell r="C757" t="str">
            <v>ايداع</v>
          </cell>
        </row>
        <row r="758">
          <cell r="C758" t="str">
            <v>ايداع</v>
          </cell>
        </row>
        <row r="759">
          <cell r="C759" t="str">
            <v>ايداع</v>
          </cell>
        </row>
        <row r="760">
          <cell r="C760" t="str">
            <v>ايداع</v>
          </cell>
        </row>
        <row r="761">
          <cell r="C761" t="str">
            <v>ايداع</v>
          </cell>
        </row>
        <row r="762">
          <cell r="C762" t="str">
            <v>ايداع</v>
          </cell>
        </row>
        <row r="763">
          <cell r="C763" t="str">
            <v>ايداع</v>
          </cell>
        </row>
        <row r="764">
          <cell r="C764" t="str">
            <v>ايداع</v>
          </cell>
        </row>
        <row r="765">
          <cell r="C765" t="str">
            <v>ايداع</v>
          </cell>
        </row>
        <row r="766">
          <cell r="C766" t="str">
            <v>ايداع</v>
          </cell>
        </row>
        <row r="767">
          <cell r="C767" t="str">
            <v>ايداع</v>
          </cell>
        </row>
        <row r="768">
          <cell r="C768" t="str">
            <v>ايداع</v>
          </cell>
        </row>
        <row r="769">
          <cell r="C769" t="str">
            <v>ايداع</v>
          </cell>
        </row>
        <row r="770">
          <cell r="C770" t="str">
            <v>ايداع</v>
          </cell>
        </row>
        <row r="771">
          <cell r="C771" t="str">
            <v>ايداع</v>
          </cell>
        </row>
        <row r="772">
          <cell r="C772" t="str">
            <v>ايداع</v>
          </cell>
        </row>
        <row r="773">
          <cell r="C773" t="str">
            <v>ايداع</v>
          </cell>
        </row>
        <row r="774">
          <cell r="C774" t="str">
            <v>ايداع</v>
          </cell>
        </row>
        <row r="775">
          <cell r="C775" t="str">
            <v>ايداع</v>
          </cell>
        </row>
        <row r="776">
          <cell r="C776" t="str">
            <v>ايداع</v>
          </cell>
        </row>
        <row r="777">
          <cell r="C777" t="str">
            <v>ايداع</v>
          </cell>
        </row>
        <row r="778">
          <cell r="C778" t="str">
            <v>ايداع</v>
          </cell>
        </row>
        <row r="779">
          <cell r="C779" t="str">
            <v>ايداع</v>
          </cell>
        </row>
        <row r="780">
          <cell r="C780" t="str">
            <v>ايداع</v>
          </cell>
        </row>
        <row r="781">
          <cell r="C781" t="str">
            <v>ايداع</v>
          </cell>
        </row>
        <row r="782">
          <cell r="C782" t="str">
            <v>ايداع</v>
          </cell>
        </row>
        <row r="783">
          <cell r="C783" t="str">
            <v>ايداع</v>
          </cell>
        </row>
        <row r="784">
          <cell r="C784" t="str">
            <v>ايداع</v>
          </cell>
        </row>
        <row r="785">
          <cell r="C785" t="str">
            <v>ايداع</v>
          </cell>
        </row>
        <row r="786">
          <cell r="C786" t="str">
            <v>ايداع</v>
          </cell>
        </row>
        <row r="787">
          <cell r="C787" t="str">
            <v>ايداع</v>
          </cell>
        </row>
        <row r="788">
          <cell r="C788" t="str">
            <v>ايداع</v>
          </cell>
        </row>
        <row r="789">
          <cell r="B789">
            <v>75000</v>
          </cell>
          <cell r="C789" t="str">
            <v>شراء</v>
          </cell>
        </row>
        <row r="790">
          <cell r="C790" t="str">
            <v>ايداع</v>
          </cell>
        </row>
        <row r="791">
          <cell r="C791" t="str">
            <v>ايداع</v>
          </cell>
        </row>
        <row r="792">
          <cell r="C792" t="str">
            <v>ايداع</v>
          </cell>
        </row>
        <row r="793">
          <cell r="C793" t="str">
            <v>ايداع</v>
          </cell>
        </row>
        <row r="794">
          <cell r="C794" t="str">
            <v>ايداع</v>
          </cell>
        </row>
        <row r="795">
          <cell r="C795" t="str">
            <v>ايداع</v>
          </cell>
        </row>
        <row r="796">
          <cell r="C796" t="str">
            <v>ايداع</v>
          </cell>
        </row>
        <row r="797">
          <cell r="C797" t="str">
            <v>ايداع</v>
          </cell>
        </row>
        <row r="798">
          <cell r="C798" t="str">
            <v>ايداع</v>
          </cell>
        </row>
        <row r="799">
          <cell r="C799" t="str">
            <v>ايداع</v>
          </cell>
        </row>
        <row r="800">
          <cell r="C800" t="str">
            <v>ايداع</v>
          </cell>
        </row>
        <row r="801">
          <cell r="C801" t="str">
            <v>ايداع</v>
          </cell>
        </row>
        <row r="802">
          <cell r="C802" t="str">
            <v>ايداع</v>
          </cell>
        </row>
        <row r="803">
          <cell r="C803" t="str">
            <v>ايداع</v>
          </cell>
        </row>
        <row r="804">
          <cell r="C804" t="str">
            <v>ايداع</v>
          </cell>
        </row>
        <row r="805">
          <cell r="C805" t="str">
            <v>ايداع</v>
          </cell>
        </row>
        <row r="806">
          <cell r="C806" t="str">
            <v>ايداع</v>
          </cell>
        </row>
        <row r="807">
          <cell r="C807" t="str">
            <v>ايداع</v>
          </cell>
        </row>
        <row r="808">
          <cell r="B808">
            <v>3600</v>
          </cell>
          <cell r="C808" t="str">
            <v>سحب</v>
          </cell>
        </row>
        <row r="809">
          <cell r="C809" t="str">
            <v>ايداع</v>
          </cell>
        </row>
        <row r="810">
          <cell r="C810" t="str">
            <v>ايداع</v>
          </cell>
        </row>
        <row r="811">
          <cell r="C811" t="str">
            <v>ايداع</v>
          </cell>
        </row>
        <row r="812">
          <cell r="C812" t="str">
            <v>ايداع</v>
          </cell>
        </row>
        <row r="813">
          <cell r="C813" t="str">
            <v>ايداع</v>
          </cell>
        </row>
        <row r="814">
          <cell r="C814" t="str">
            <v>ايداع</v>
          </cell>
        </row>
        <row r="815">
          <cell r="C815" t="str">
            <v>ايداع</v>
          </cell>
        </row>
        <row r="816">
          <cell r="C816" t="str">
            <v>ايداع</v>
          </cell>
        </row>
        <row r="817">
          <cell r="C817" t="str">
            <v>ايداع</v>
          </cell>
        </row>
        <row r="818">
          <cell r="C818" t="str">
            <v>ايداع</v>
          </cell>
        </row>
        <row r="819">
          <cell r="B819">
            <v>57000</v>
          </cell>
          <cell r="C819" t="str">
            <v>شراء</v>
          </cell>
        </row>
        <row r="820">
          <cell r="C820" t="str">
            <v>ايداع</v>
          </cell>
        </row>
        <row r="821">
          <cell r="C821" t="str">
            <v>ايداع</v>
          </cell>
        </row>
        <row r="822">
          <cell r="C822" t="str">
            <v>ايداع</v>
          </cell>
        </row>
        <row r="823">
          <cell r="C823" t="str">
            <v>ايداع</v>
          </cell>
        </row>
        <row r="824">
          <cell r="C824" t="str">
            <v>ايداع</v>
          </cell>
        </row>
        <row r="825">
          <cell r="C825" t="str">
            <v>ايداع</v>
          </cell>
        </row>
        <row r="826">
          <cell r="C826" t="str">
            <v>ايداع</v>
          </cell>
        </row>
        <row r="827">
          <cell r="C827" t="str">
            <v>ايداع</v>
          </cell>
        </row>
        <row r="828">
          <cell r="C828" t="str">
            <v>ايداع</v>
          </cell>
        </row>
        <row r="829">
          <cell r="C829" t="str">
            <v>ايداع</v>
          </cell>
        </row>
        <row r="830">
          <cell r="C830" t="str">
            <v>ايداع</v>
          </cell>
        </row>
        <row r="831">
          <cell r="C831" t="str">
            <v>ايداع</v>
          </cell>
        </row>
        <row r="832">
          <cell r="C832" t="str">
            <v>ايداع</v>
          </cell>
        </row>
        <row r="833">
          <cell r="C833" t="str">
            <v>ايداع</v>
          </cell>
        </row>
        <row r="834">
          <cell r="C834" t="str">
            <v>ايداع</v>
          </cell>
        </row>
        <row r="835">
          <cell r="C835" t="str">
            <v>ايداع</v>
          </cell>
        </row>
        <row r="836">
          <cell r="C836" t="str">
            <v>ايداع</v>
          </cell>
        </row>
        <row r="837">
          <cell r="C837" t="str">
            <v>ايداع</v>
          </cell>
        </row>
        <row r="838">
          <cell r="C838" t="str">
            <v>ايداع</v>
          </cell>
        </row>
        <row r="839">
          <cell r="C839" t="str">
            <v>ايداع</v>
          </cell>
        </row>
        <row r="840">
          <cell r="C840" t="str">
            <v>ايداع</v>
          </cell>
        </row>
        <row r="841">
          <cell r="C841" t="str">
            <v>ايداع</v>
          </cell>
        </row>
        <row r="842">
          <cell r="C842" t="str">
            <v>ايداع</v>
          </cell>
        </row>
        <row r="843">
          <cell r="C843" t="str">
            <v>ايداع</v>
          </cell>
        </row>
        <row r="844">
          <cell r="C844" t="str">
            <v>ايداع</v>
          </cell>
        </row>
        <row r="845">
          <cell r="C845" t="str">
            <v>ايداع</v>
          </cell>
        </row>
        <row r="846">
          <cell r="C846" t="str">
            <v>ايداع</v>
          </cell>
        </row>
        <row r="847">
          <cell r="C847" t="str">
            <v>ايداع</v>
          </cell>
        </row>
        <row r="848">
          <cell r="C848" t="str">
            <v>ايداع</v>
          </cell>
        </row>
        <row r="849">
          <cell r="C849" t="str">
            <v>ايداع</v>
          </cell>
        </row>
        <row r="850">
          <cell r="C850" t="str">
            <v>ايداع</v>
          </cell>
        </row>
        <row r="851">
          <cell r="C851" t="str">
            <v>ايداع</v>
          </cell>
        </row>
        <row r="852">
          <cell r="C852" t="str">
            <v>ايداع</v>
          </cell>
        </row>
        <row r="853">
          <cell r="C853" t="str">
            <v>ايداع</v>
          </cell>
        </row>
        <row r="854">
          <cell r="C854" t="str">
            <v>ايداع</v>
          </cell>
        </row>
        <row r="855">
          <cell r="C855" t="str">
            <v>ايداع</v>
          </cell>
        </row>
        <row r="856">
          <cell r="C856" t="str">
            <v>ايداع</v>
          </cell>
        </row>
        <row r="857">
          <cell r="C857" t="str">
            <v>ايداع</v>
          </cell>
        </row>
        <row r="858">
          <cell r="C858" t="str">
            <v>ايداع</v>
          </cell>
        </row>
        <row r="859">
          <cell r="C859" t="str">
            <v>ايداع</v>
          </cell>
        </row>
        <row r="860">
          <cell r="C860" t="str">
            <v>ايداع</v>
          </cell>
        </row>
        <row r="861">
          <cell r="C861" t="str">
            <v>ايداع</v>
          </cell>
        </row>
        <row r="862">
          <cell r="C862" t="str">
            <v>ايداع</v>
          </cell>
        </row>
        <row r="863">
          <cell r="C863" t="str">
            <v>ايداع</v>
          </cell>
        </row>
        <row r="864">
          <cell r="C864" t="str">
            <v>ايداع</v>
          </cell>
        </row>
        <row r="865">
          <cell r="C865" t="str">
            <v>ايداع</v>
          </cell>
        </row>
        <row r="866">
          <cell r="C866" t="str">
            <v>ايداع</v>
          </cell>
        </row>
        <row r="867">
          <cell r="C867" t="str">
            <v>ايداع</v>
          </cell>
        </row>
        <row r="868">
          <cell r="C868" t="str">
            <v>ايداع</v>
          </cell>
        </row>
        <row r="869">
          <cell r="C869" t="str">
            <v>ايداع</v>
          </cell>
        </row>
        <row r="870">
          <cell r="C870" t="str">
            <v>ايداع</v>
          </cell>
        </row>
        <row r="871">
          <cell r="C871" t="str">
            <v>ايداع</v>
          </cell>
        </row>
        <row r="872">
          <cell r="C872" t="str">
            <v>ايداع</v>
          </cell>
        </row>
        <row r="873">
          <cell r="C873" t="str">
            <v>ايداع</v>
          </cell>
        </row>
        <row r="874">
          <cell r="C874" t="str">
            <v>ايداع</v>
          </cell>
        </row>
        <row r="875">
          <cell r="C875" t="str">
            <v>ايداع</v>
          </cell>
        </row>
        <row r="876">
          <cell r="C876" t="str">
            <v>ايداع</v>
          </cell>
        </row>
        <row r="877">
          <cell r="C877" t="str">
            <v>ايداع</v>
          </cell>
        </row>
        <row r="878">
          <cell r="C878" t="str">
            <v>ايداع</v>
          </cell>
        </row>
        <row r="879">
          <cell r="C879" t="str">
            <v>ايداع</v>
          </cell>
        </row>
        <row r="880">
          <cell r="B880">
            <v>95000</v>
          </cell>
          <cell r="C880" t="str">
            <v>شراء</v>
          </cell>
        </row>
        <row r="881">
          <cell r="C881" t="str">
            <v>ايداع</v>
          </cell>
        </row>
        <row r="882">
          <cell r="C882" t="str">
            <v>ايداع</v>
          </cell>
        </row>
        <row r="883">
          <cell r="B883">
            <v>3600</v>
          </cell>
          <cell r="C883" t="str">
            <v>سحب</v>
          </cell>
        </row>
        <row r="884">
          <cell r="C884" t="str">
            <v>ايداع</v>
          </cell>
        </row>
        <row r="885">
          <cell r="C885" t="str">
            <v>ايداع</v>
          </cell>
        </row>
        <row r="886">
          <cell r="C886" t="str">
            <v>ايداع</v>
          </cell>
        </row>
        <row r="887">
          <cell r="C887" t="str">
            <v>ايداع</v>
          </cell>
        </row>
        <row r="888">
          <cell r="C888" t="str">
            <v>ايداع</v>
          </cell>
        </row>
        <row r="889">
          <cell r="C889" t="str">
            <v>ايداع</v>
          </cell>
        </row>
        <row r="890">
          <cell r="C890" t="str">
            <v>ايداع</v>
          </cell>
        </row>
        <row r="891">
          <cell r="C891" t="str">
            <v>ايداع</v>
          </cell>
        </row>
        <row r="892">
          <cell r="C892" t="str">
            <v>ايداع</v>
          </cell>
        </row>
        <row r="893">
          <cell r="C893" t="str">
            <v>ايداع</v>
          </cell>
        </row>
        <row r="894">
          <cell r="C894" t="str">
            <v>ايداع</v>
          </cell>
        </row>
        <row r="895">
          <cell r="C895" t="str">
            <v>ايداع</v>
          </cell>
        </row>
        <row r="896">
          <cell r="C896" t="str">
            <v>ايداع</v>
          </cell>
        </row>
        <row r="897">
          <cell r="C897" t="str">
            <v>ايداع</v>
          </cell>
        </row>
        <row r="898">
          <cell r="C898" t="str">
            <v>ايداع</v>
          </cell>
        </row>
        <row r="899">
          <cell r="C899" t="str">
            <v>ايداع</v>
          </cell>
        </row>
        <row r="900">
          <cell r="C900" t="str">
            <v>ايداع</v>
          </cell>
        </row>
        <row r="901">
          <cell r="C901" t="str">
            <v>ايداع</v>
          </cell>
        </row>
        <row r="902">
          <cell r="C902" t="str">
            <v>ايداع</v>
          </cell>
        </row>
        <row r="903">
          <cell r="C903" t="str">
            <v>ايداع</v>
          </cell>
        </row>
        <row r="904">
          <cell r="C904" t="str">
            <v>ايداع</v>
          </cell>
        </row>
        <row r="905">
          <cell r="C905" t="str">
            <v>ايداع</v>
          </cell>
        </row>
        <row r="906">
          <cell r="C906" t="str">
            <v>ايداع</v>
          </cell>
        </row>
        <row r="907">
          <cell r="C907" t="str">
            <v>ايداع</v>
          </cell>
        </row>
        <row r="908">
          <cell r="C908" t="str">
            <v>ايداع</v>
          </cell>
        </row>
        <row r="909">
          <cell r="B909">
            <v>70000</v>
          </cell>
          <cell r="C909" t="str">
            <v>سحب</v>
          </cell>
        </row>
        <row r="910">
          <cell r="C910" t="str">
            <v>ايداع</v>
          </cell>
        </row>
        <row r="911">
          <cell r="C911" t="str">
            <v>ايداع</v>
          </cell>
        </row>
        <row r="912">
          <cell r="C912" t="str">
            <v>ايداع</v>
          </cell>
        </row>
        <row r="913">
          <cell r="C913" t="str">
            <v>ايداع</v>
          </cell>
        </row>
        <row r="914">
          <cell r="C914" t="str">
            <v>ايداع</v>
          </cell>
        </row>
        <row r="915">
          <cell r="C915" t="str">
            <v>ايداع</v>
          </cell>
        </row>
        <row r="916">
          <cell r="C916" t="str">
            <v>ايداع</v>
          </cell>
        </row>
        <row r="917">
          <cell r="C917" t="str">
            <v>ايداع</v>
          </cell>
        </row>
        <row r="918">
          <cell r="C918" t="str">
            <v>ايداع</v>
          </cell>
        </row>
        <row r="919">
          <cell r="C919" t="str">
            <v>ايداع</v>
          </cell>
        </row>
        <row r="920">
          <cell r="C920" t="str">
            <v>ايداع</v>
          </cell>
        </row>
        <row r="921">
          <cell r="C921" t="str">
            <v>ايداع</v>
          </cell>
        </row>
        <row r="922">
          <cell r="C922" t="str">
            <v>ايداع</v>
          </cell>
        </row>
        <row r="923">
          <cell r="C923" t="str">
            <v>ايداع</v>
          </cell>
        </row>
        <row r="924">
          <cell r="B924">
            <v>56000</v>
          </cell>
          <cell r="C924" t="str">
            <v>سحب</v>
          </cell>
        </row>
        <row r="925">
          <cell r="C925" t="str">
            <v>ايداع</v>
          </cell>
        </row>
        <row r="926">
          <cell r="C926" t="str">
            <v>ايداع</v>
          </cell>
        </row>
        <row r="927">
          <cell r="C927" t="str">
            <v>ايداع</v>
          </cell>
        </row>
        <row r="928">
          <cell r="C928" t="str">
            <v>ايداع</v>
          </cell>
        </row>
        <row r="929">
          <cell r="C929" t="str">
            <v>ايداع</v>
          </cell>
        </row>
        <row r="930">
          <cell r="C930" t="str">
            <v>ايداع</v>
          </cell>
        </row>
        <row r="931">
          <cell r="C931" t="str">
            <v>ايداع</v>
          </cell>
        </row>
        <row r="932">
          <cell r="C932" t="str">
            <v>ايداع</v>
          </cell>
        </row>
        <row r="933">
          <cell r="C933" t="str">
            <v>ايداع</v>
          </cell>
        </row>
        <row r="934">
          <cell r="C934" t="str">
            <v>ايداع</v>
          </cell>
        </row>
        <row r="935">
          <cell r="C935" t="str">
            <v>ايداع</v>
          </cell>
        </row>
        <row r="936">
          <cell r="C936" t="str">
            <v>ايداع</v>
          </cell>
        </row>
        <row r="937">
          <cell r="C937" t="str">
            <v>ايداع</v>
          </cell>
        </row>
        <row r="938">
          <cell r="C938" t="str">
            <v>ايداع</v>
          </cell>
        </row>
        <row r="939">
          <cell r="B939">
            <v>30000</v>
          </cell>
          <cell r="C939" t="str">
            <v>سحب</v>
          </cell>
        </row>
        <row r="940">
          <cell r="C940" t="str">
            <v>ايداع</v>
          </cell>
        </row>
        <row r="941">
          <cell r="C941" t="str">
            <v>ايداع</v>
          </cell>
        </row>
        <row r="942">
          <cell r="C942" t="str">
            <v>ايداع</v>
          </cell>
        </row>
        <row r="943">
          <cell r="C943" t="str">
            <v>ايداع</v>
          </cell>
        </row>
        <row r="944">
          <cell r="C944" t="str">
            <v>ايداع</v>
          </cell>
        </row>
        <row r="945">
          <cell r="C945" t="str">
            <v>ايداع</v>
          </cell>
        </row>
        <row r="946">
          <cell r="C946" t="str">
            <v>ايداع</v>
          </cell>
        </row>
        <row r="947">
          <cell r="C947" t="str">
            <v>ايداع</v>
          </cell>
        </row>
        <row r="948">
          <cell r="C948" t="str">
            <v>ايداع</v>
          </cell>
        </row>
        <row r="949">
          <cell r="B949">
            <v>16000</v>
          </cell>
          <cell r="C949" t="str">
            <v>سحب</v>
          </cell>
        </row>
        <row r="950">
          <cell r="C950" t="str">
            <v>ايداع</v>
          </cell>
        </row>
        <row r="951">
          <cell r="B951">
            <v>4000</v>
          </cell>
          <cell r="C951" t="str">
            <v>سحب</v>
          </cell>
        </row>
        <row r="952">
          <cell r="C952" t="str">
            <v>ايداع</v>
          </cell>
        </row>
        <row r="953">
          <cell r="C953" t="str">
            <v>ايداع</v>
          </cell>
        </row>
        <row r="954">
          <cell r="C954" t="str">
            <v>ايداع</v>
          </cell>
        </row>
        <row r="955">
          <cell r="C955" t="str">
            <v>ايداع</v>
          </cell>
        </row>
        <row r="956">
          <cell r="C956" t="str">
            <v>ايداع</v>
          </cell>
        </row>
        <row r="957">
          <cell r="C957" t="str">
            <v>ايداع</v>
          </cell>
        </row>
        <row r="958">
          <cell r="C958" t="str">
            <v>ايداع</v>
          </cell>
        </row>
        <row r="959">
          <cell r="C959" t="str">
            <v>ايداع</v>
          </cell>
        </row>
        <row r="960">
          <cell r="C960" t="str">
            <v>ايداع</v>
          </cell>
        </row>
        <row r="961">
          <cell r="C961" t="str">
            <v>ايداع</v>
          </cell>
        </row>
        <row r="962">
          <cell r="C962" t="str">
            <v>ايداع</v>
          </cell>
        </row>
        <row r="963">
          <cell r="B963">
            <v>25000</v>
          </cell>
          <cell r="C963" t="str">
            <v>سحب</v>
          </cell>
        </row>
        <row r="964">
          <cell r="C964" t="str">
            <v>ايداع</v>
          </cell>
        </row>
        <row r="965">
          <cell r="C965" t="str">
            <v>ايداع</v>
          </cell>
        </row>
        <row r="966">
          <cell r="C966" t="str">
            <v>ايداع</v>
          </cell>
        </row>
        <row r="967">
          <cell r="C967" t="str">
            <v>ايداع</v>
          </cell>
        </row>
        <row r="968">
          <cell r="C968" t="str">
            <v>ايداع</v>
          </cell>
        </row>
        <row r="969">
          <cell r="C969" t="str">
            <v>ايداع</v>
          </cell>
        </row>
        <row r="970">
          <cell r="C970" t="str">
            <v>ايداع</v>
          </cell>
        </row>
        <row r="971">
          <cell r="C971" t="str">
            <v>ايداع</v>
          </cell>
        </row>
        <row r="972">
          <cell r="C972" t="str">
            <v>ايداع</v>
          </cell>
        </row>
        <row r="973">
          <cell r="C973" t="str">
            <v>ايداع</v>
          </cell>
        </row>
        <row r="974">
          <cell r="C974" t="str">
            <v>ايداع</v>
          </cell>
        </row>
        <row r="975">
          <cell r="C975" t="str">
            <v>ايداع</v>
          </cell>
        </row>
        <row r="976">
          <cell r="C976" t="str">
            <v>ايداع</v>
          </cell>
        </row>
        <row r="977">
          <cell r="C977" t="str">
            <v>ايداع</v>
          </cell>
        </row>
        <row r="978">
          <cell r="C978" t="str">
            <v>ايداع</v>
          </cell>
        </row>
        <row r="979">
          <cell r="C979" t="str">
            <v>ايداع</v>
          </cell>
        </row>
        <row r="980">
          <cell r="B980">
            <v>25000</v>
          </cell>
          <cell r="C980" t="str">
            <v>سحب</v>
          </cell>
        </row>
        <row r="981">
          <cell r="C981" t="str">
            <v>ايداع</v>
          </cell>
        </row>
        <row r="982">
          <cell r="C982" t="str">
            <v>ايداع</v>
          </cell>
        </row>
        <row r="983">
          <cell r="C983" t="str">
            <v>ايداع</v>
          </cell>
        </row>
        <row r="984">
          <cell r="C984" t="str">
            <v>ايداع</v>
          </cell>
        </row>
        <row r="985">
          <cell r="C985" t="str">
            <v>ايداع</v>
          </cell>
        </row>
        <row r="986">
          <cell r="C986" t="str">
            <v>ايداع</v>
          </cell>
        </row>
        <row r="987">
          <cell r="C987" t="str">
            <v>ايداع</v>
          </cell>
        </row>
        <row r="988">
          <cell r="C988" t="str">
            <v>ايداع</v>
          </cell>
        </row>
        <row r="989">
          <cell r="C989" t="str">
            <v>ايداع</v>
          </cell>
        </row>
        <row r="990">
          <cell r="C990" t="str">
            <v>ايداع</v>
          </cell>
        </row>
        <row r="991">
          <cell r="C991" t="str">
            <v>ايداع</v>
          </cell>
        </row>
        <row r="992">
          <cell r="C992" t="str">
            <v>ايداع</v>
          </cell>
        </row>
        <row r="993">
          <cell r="B993">
            <v>25000</v>
          </cell>
          <cell r="C993" t="str">
            <v>سحب</v>
          </cell>
        </row>
        <row r="994">
          <cell r="C994" t="str">
            <v>ايداع</v>
          </cell>
        </row>
        <row r="995">
          <cell r="C995" t="str">
            <v>ايداع</v>
          </cell>
        </row>
        <row r="996">
          <cell r="C996" t="str">
            <v>ايداع</v>
          </cell>
        </row>
        <row r="997">
          <cell r="C997" t="str">
            <v>ايداع</v>
          </cell>
        </row>
        <row r="998">
          <cell r="C998" t="str">
            <v>ايداع</v>
          </cell>
        </row>
        <row r="999">
          <cell r="C999" t="str">
            <v>ايداع</v>
          </cell>
        </row>
        <row r="1000">
          <cell r="C1000" t="str">
            <v>ايداع</v>
          </cell>
        </row>
        <row r="1001">
          <cell r="C1001" t="str">
            <v>ايداع</v>
          </cell>
        </row>
        <row r="1002">
          <cell r="C1002" t="str">
            <v>ايداع</v>
          </cell>
        </row>
        <row r="1003">
          <cell r="C1003" t="str">
            <v>ايداع</v>
          </cell>
        </row>
        <row r="1004">
          <cell r="B1004">
            <v>25000</v>
          </cell>
          <cell r="C1004" t="str">
            <v>سحب</v>
          </cell>
        </row>
        <row r="1005">
          <cell r="C1005" t="str">
            <v>ايداع</v>
          </cell>
        </row>
        <row r="1006">
          <cell r="C1006" t="str">
            <v>ايداع</v>
          </cell>
        </row>
        <row r="1007">
          <cell r="C1007" t="str">
            <v>ايداع</v>
          </cell>
        </row>
        <row r="1008">
          <cell r="C1008" t="str">
            <v>ايداع</v>
          </cell>
        </row>
        <row r="1009">
          <cell r="C1009" t="str">
            <v>ايداع</v>
          </cell>
        </row>
        <row r="1010">
          <cell r="C1010" t="str">
            <v>ايداع</v>
          </cell>
        </row>
        <row r="1011">
          <cell r="C1011" t="str">
            <v>ايداع</v>
          </cell>
        </row>
        <row r="1012">
          <cell r="C1012" t="str">
            <v>ايداع</v>
          </cell>
        </row>
        <row r="1013">
          <cell r="C1013" t="str">
            <v>ايداع</v>
          </cell>
        </row>
        <row r="1014">
          <cell r="B1014">
            <v>25000</v>
          </cell>
          <cell r="C1014" t="str">
            <v>سحب</v>
          </cell>
        </row>
        <row r="1015">
          <cell r="C1015" t="str">
            <v>ايداع</v>
          </cell>
        </row>
        <row r="1016">
          <cell r="C1016" t="str">
            <v>ايداع</v>
          </cell>
        </row>
        <row r="1017">
          <cell r="C1017" t="str">
            <v>ايداع</v>
          </cell>
        </row>
        <row r="1018">
          <cell r="C1018" t="str">
            <v>ايداع</v>
          </cell>
        </row>
        <row r="1019">
          <cell r="C1019" t="str">
            <v>ايداع</v>
          </cell>
        </row>
        <row r="1020">
          <cell r="C1020" t="str">
            <v>ايداع</v>
          </cell>
        </row>
        <row r="1021">
          <cell r="C1021" t="str">
            <v>ايداع</v>
          </cell>
        </row>
        <row r="1022">
          <cell r="C1022" t="str">
            <v>ايداع</v>
          </cell>
        </row>
        <row r="1023">
          <cell r="C1023" t="str">
            <v>ايداع</v>
          </cell>
        </row>
        <row r="1025">
          <cell r="C1025" t="str">
            <v>ايداع</v>
          </cell>
        </row>
        <row r="1026">
          <cell r="C1026" t="str">
            <v>ايداع</v>
          </cell>
        </row>
        <row r="1027">
          <cell r="C1027" t="str">
            <v>ايداع</v>
          </cell>
        </row>
        <row r="1028">
          <cell r="C1028" t="str">
            <v>ايداع</v>
          </cell>
        </row>
        <row r="1029">
          <cell r="C1029" t="str">
            <v>ايداع</v>
          </cell>
        </row>
        <row r="1030">
          <cell r="C1030" t="str">
            <v>ايداع</v>
          </cell>
        </row>
        <row r="1031">
          <cell r="C1031" t="str">
            <v>ايداع</v>
          </cell>
        </row>
        <row r="1032">
          <cell r="B1032">
            <v>50000</v>
          </cell>
          <cell r="C1032" t="str">
            <v>سحب</v>
          </cell>
        </row>
        <row r="1033">
          <cell r="C1033" t="str">
            <v>ايداع</v>
          </cell>
        </row>
        <row r="1034">
          <cell r="C1034" t="str">
            <v>ايداع</v>
          </cell>
        </row>
        <row r="1035">
          <cell r="C1035" t="str">
            <v>ايداع</v>
          </cell>
        </row>
        <row r="1036">
          <cell r="C1036" t="str">
            <v>ايداع</v>
          </cell>
        </row>
        <row r="1037">
          <cell r="B1037">
            <v>1725</v>
          </cell>
          <cell r="C1037" t="str">
            <v>محامي</v>
          </cell>
        </row>
        <row r="1038">
          <cell r="C1038" t="str">
            <v>ايداع</v>
          </cell>
        </row>
        <row r="1039">
          <cell r="C1039" t="str">
            <v>ايداع</v>
          </cell>
        </row>
        <row r="1040">
          <cell r="C1040" t="str">
            <v>ايداع</v>
          </cell>
        </row>
        <row r="1041">
          <cell r="C1041" t="str">
            <v>ايداع</v>
          </cell>
        </row>
        <row r="1042">
          <cell r="C1042" t="str">
            <v>ايداع</v>
          </cell>
        </row>
        <row r="1043">
          <cell r="B1043">
            <v>3975</v>
          </cell>
          <cell r="C1043" t="str">
            <v>محامي</v>
          </cell>
        </row>
        <row r="1044">
          <cell r="B1044">
            <v>25000</v>
          </cell>
          <cell r="C1044" t="str">
            <v>سحب</v>
          </cell>
        </row>
        <row r="1045">
          <cell r="C1045" t="str">
            <v>ايداع</v>
          </cell>
        </row>
        <row r="1046">
          <cell r="C1046" t="str">
            <v>ايداع</v>
          </cell>
        </row>
        <row r="1047">
          <cell r="C1047" t="str">
            <v>ايداع</v>
          </cell>
        </row>
        <row r="1048">
          <cell r="C1048" t="str">
            <v>ايداع</v>
          </cell>
        </row>
        <row r="1049">
          <cell r="C1049" t="str">
            <v>ايداع</v>
          </cell>
        </row>
        <row r="1050">
          <cell r="C1050" t="str">
            <v>ايداع</v>
          </cell>
        </row>
        <row r="1051">
          <cell r="C1051" t="str">
            <v>ايداع</v>
          </cell>
        </row>
        <row r="1052">
          <cell r="C1052" t="str">
            <v>ايداع</v>
          </cell>
        </row>
        <row r="1053">
          <cell r="C1053" t="str">
            <v>ايداع</v>
          </cell>
        </row>
        <row r="1054">
          <cell r="C1054" t="str">
            <v>ايداع</v>
          </cell>
        </row>
        <row r="1055">
          <cell r="B1055">
            <v>30000</v>
          </cell>
          <cell r="C1055" t="str">
            <v>سحب</v>
          </cell>
        </row>
        <row r="1056">
          <cell r="C1056" t="str">
            <v>ايداع</v>
          </cell>
        </row>
        <row r="1057">
          <cell r="C1057" t="str">
            <v>ايداع</v>
          </cell>
        </row>
        <row r="1058">
          <cell r="C1058" t="str">
            <v>ايداع</v>
          </cell>
        </row>
        <row r="1059">
          <cell r="C1059" t="str">
            <v>ايداع</v>
          </cell>
        </row>
        <row r="1060">
          <cell r="C1060" t="str">
            <v>ايداع</v>
          </cell>
        </row>
        <row r="1061">
          <cell r="C1061" t="str">
            <v>ايداع</v>
          </cell>
        </row>
        <row r="1062">
          <cell r="C1062" t="str">
            <v>ايداع</v>
          </cell>
        </row>
        <row r="1063">
          <cell r="C1063" t="str">
            <v>ايداع</v>
          </cell>
        </row>
        <row r="1064">
          <cell r="C1064" t="str">
            <v>ايداع</v>
          </cell>
        </row>
        <row r="1065">
          <cell r="C1065" t="str">
            <v>ايداع</v>
          </cell>
        </row>
        <row r="1066">
          <cell r="C1066" t="str">
            <v>ايداع</v>
          </cell>
        </row>
        <row r="1067">
          <cell r="C1067" t="str">
            <v>ايداع</v>
          </cell>
        </row>
        <row r="1068">
          <cell r="C1068" t="str">
            <v>ايداع</v>
          </cell>
        </row>
        <row r="1069">
          <cell r="C1069" t="str">
            <v>ايداع</v>
          </cell>
        </row>
        <row r="1070">
          <cell r="C1070" t="str">
            <v>ايداع</v>
          </cell>
        </row>
        <row r="1071">
          <cell r="C1071" t="str">
            <v>ايداع</v>
          </cell>
        </row>
        <row r="1072">
          <cell r="C1072" t="str">
            <v>ايداع</v>
          </cell>
        </row>
        <row r="1073">
          <cell r="C1073" t="str">
            <v>ايداع</v>
          </cell>
        </row>
        <row r="1074">
          <cell r="C1074" t="str">
            <v>ايداع</v>
          </cell>
        </row>
        <row r="1075">
          <cell r="C1075" t="str">
            <v>ايداع</v>
          </cell>
        </row>
        <row r="1076">
          <cell r="C1076" t="str">
            <v>ايداع</v>
          </cell>
        </row>
        <row r="1077">
          <cell r="C1077" t="str">
            <v>ايداع</v>
          </cell>
        </row>
        <row r="1078">
          <cell r="C1078" t="str">
            <v>ايداع</v>
          </cell>
        </row>
        <row r="1079">
          <cell r="C1079" t="str">
            <v>ايداع</v>
          </cell>
        </row>
        <row r="1080">
          <cell r="C1080" t="str">
            <v>ايداع</v>
          </cell>
        </row>
        <row r="1081">
          <cell r="C1081" t="str">
            <v>ايداع</v>
          </cell>
        </row>
        <row r="1082">
          <cell r="C1082" t="str">
            <v>ايداع</v>
          </cell>
        </row>
        <row r="1083">
          <cell r="B1083">
            <v>30000</v>
          </cell>
          <cell r="C1083" t="str">
            <v>سحب</v>
          </cell>
        </row>
        <row r="1084">
          <cell r="C1084" t="str">
            <v>ايداع</v>
          </cell>
        </row>
        <row r="1085">
          <cell r="C1085" t="str">
            <v>ايداع</v>
          </cell>
        </row>
        <row r="1086">
          <cell r="C1086" t="str">
            <v>ايداع</v>
          </cell>
        </row>
        <row r="1087">
          <cell r="C1087" t="str">
            <v>ايداع</v>
          </cell>
        </row>
        <row r="1088">
          <cell r="B1088">
            <v>30000</v>
          </cell>
          <cell r="C1088" t="str">
            <v>سحب</v>
          </cell>
        </row>
        <row r="1089">
          <cell r="C1089" t="str">
            <v>ايداع</v>
          </cell>
        </row>
        <row r="1090">
          <cell r="C1090" t="str">
            <v>ايداع</v>
          </cell>
        </row>
        <row r="1091">
          <cell r="C1091" t="str">
            <v>ايداع</v>
          </cell>
        </row>
        <row r="1092">
          <cell r="B1092">
            <v>4200</v>
          </cell>
          <cell r="C1092" t="str">
            <v>سحب</v>
          </cell>
        </row>
        <row r="1093">
          <cell r="B1093">
            <v>2850</v>
          </cell>
          <cell r="C1093" t="str">
            <v>سحب</v>
          </cell>
        </row>
        <row r="1094">
          <cell r="C1094" t="str">
            <v>ايداع</v>
          </cell>
        </row>
        <row r="1095">
          <cell r="C1095" t="str">
            <v>ايداع</v>
          </cell>
        </row>
        <row r="1096">
          <cell r="C1096" t="str">
            <v>ايداع</v>
          </cell>
        </row>
        <row r="1097">
          <cell r="C1097" t="str">
            <v>ايداع</v>
          </cell>
        </row>
        <row r="1098">
          <cell r="C1098" t="str">
            <v>ايداع</v>
          </cell>
        </row>
        <row r="1099">
          <cell r="C1099" t="str">
            <v>ايداع</v>
          </cell>
        </row>
        <row r="1100">
          <cell r="C1100" t="str">
            <v>ايداع</v>
          </cell>
        </row>
        <row r="1101">
          <cell r="C1101" t="str">
            <v>ايداع</v>
          </cell>
        </row>
        <row r="1102">
          <cell r="C1102" t="str">
            <v>ايداع</v>
          </cell>
        </row>
        <row r="1103">
          <cell r="C1103" t="str">
            <v>ايداع</v>
          </cell>
        </row>
        <row r="1104">
          <cell r="B1104">
            <v>3327</v>
          </cell>
          <cell r="C1104" t="str">
            <v>سحب</v>
          </cell>
        </row>
        <row r="1105">
          <cell r="B1105">
            <v>63000</v>
          </cell>
          <cell r="C1105" t="str">
            <v>سحب</v>
          </cell>
        </row>
        <row r="1106">
          <cell r="C1106" t="str">
            <v>ايداع</v>
          </cell>
        </row>
      </sheetData>
      <sheetData sheetId="38">
        <row r="6">
          <cell r="C6" t="str">
            <v>ايداع</v>
          </cell>
        </row>
        <row r="7">
          <cell r="C7" t="str">
            <v>ايداع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B26">
            <v>20000</v>
          </cell>
          <cell r="C26" t="str">
            <v>سحب</v>
          </cell>
        </row>
        <row r="27">
          <cell r="C27" t="str">
            <v>ايداع</v>
          </cell>
        </row>
        <row r="28">
          <cell r="B28">
            <v>11500</v>
          </cell>
          <cell r="C28" t="str">
            <v>سحب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B35">
            <v>9000</v>
          </cell>
          <cell r="C35" t="str">
            <v>سحب</v>
          </cell>
        </row>
        <row r="36">
          <cell r="C36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B54">
            <v>28500</v>
          </cell>
          <cell r="C54" t="str">
            <v>سحب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B66">
            <v>15000</v>
          </cell>
          <cell r="C66" t="str">
            <v>سحب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B71">
            <v>31500</v>
          </cell>
          <cell r="C71" t="str">
            <v>شراء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B82">
            <v>6000</v>
          </cell>
          <cell r="C82" t="str">
            <v>سحب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B103">
            <v>46000</v>
          </cell>
          <cell r="C103" t="str">
            <v>شراء</v>
          </cell>
        </row>
        <row r="104">
          <cell r="B104">
            <v>46500</v>
          </cell>
          <cell r="C104" t="str">
            <v>شراء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B117">
            <v>46000</v>
          </cell>
          <cell r="C117" t="str">
            <v>شراء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B186">
            <v>42000</v>
          </cell>
          <cell r="C186" t="str">
            <v>شراء</v>
          </cell>
        </row>
        <row r="187">
          <cell r="C187" t="str">
            <v>ايداع</v>
          </cell>
        </row>
        <row r="188">
          <cell r="B188">
            <v>93000</v>
          </cell>
          <cell r="C188" t="str">
            <v>شراء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B207">
            <v>64000</v>
          </cell>
          <cell r="C207" t="str">
            <v>شراء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47000</v>
          </cell>
          <cell r="C223" t="str">
            <v>شراء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B238">
            <v>5000</v>
          </cell>
          <cell r="C238" t="str">
            <v>سحب</v>
          </cell>
        </row>
        <row r="240">
          <cell r="B240">
            <v>4500</v>
          </cell>
          <cell r="C240" t="str">
            <v>سحب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B263">
            <v>15000</v>
          </cell>
          <cell r="C263" t="str">
            <v>سحب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B270">
            <v>125000</v>
          </cell>
          <cell r="C270" t="str">
            <v>سحب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B280">
            <v>47000</v>
          </cell>
          <cell r="C280" t="str">
            <v>شراء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B310">
            <v>5000</v>
          </cell>
          <cell r="C310" t="str">
            <v>سحب</v>
          </cell>
        </row>
        <row r="311">
          <cell r="C311" t="str">
            <v>ايداع</v>
          </cell>
        </row>
        <row r="312">
          <cell r="B312">
            <v>20000</v>
          </cell>
          <cell r="C312" t="str">
            <v>سحب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B316">
            <v>10000</v>
          </cell>
          <cell r="C316" t="str">
            <v>سحب</v>
          </cell>
        </row>
        <row r="317">
          <cell r="B317">
            <v>4500</v>
          </cell>
          <cell r="C317" t="str">
            <v>سحب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B321">
            <v>42000</v>
          </cell>
          <cell r="C321" t="str">
            <v>شراء</v>
          </cell>
        </row>
        <row r="322">
          <cell r="B322">
            <v>56000</v>
          </cell>
          <cell r="C322" t="str">
            <v>شراء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B337">
            <v>13000</v>
          </cell>
          <cell r="C337" t="str">
            <v>سحب</v>
          </cell>
        </row>
        <row r="338">
          <cell r="B338">
            <v>41000</v>
          </cell>
          <cell r="C338" t="str">
            <v>شراء</v>
          </cell>
        </row>
        <row r="339">
          <cell r="B339">
            <v>16000</v>
          </cell>
          <cell r="C339" t="str">
            <v>شراء</v>
          </cell>
        </row>
        <row r="340">
          <cell r="B340">
            <v>5000</v>
          </cell>
          <cell r="C340" t="str">
            <v>سحب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B343">
            <v>20500</v>
          </cell>
          <cell r="C343" t="str">
            <v>سحب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B354">
            <v>11900</v>
          </cell>
          <cell r="C354" t="str">
            <v>سحب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B357">
            <v>22000</v>
          </cell>
          <cell r="C357" t="str">
            <v>شراء</v>
          </cell>
        </row>
        <row r="358">
          <cell r="C358" t="str">
            <v>ايداع</v>
          </cell>
        </row>
      </sheetData>
      <sheetData sheetId="39">
        <row r="10">
          <cell r="B10">
            <v>65500</v>
          </cell>
        </row>
        <row r="17">
          <cell r="B17">
            <v>70000</v>
          </cell>
        </row>
        <row r="54">
          <cell r="B54">
            <v>10000</v>
          </cell>
        </row>
        <row r="58">
          <cell r="B58">
            <v>44000</v>
          </cell>
        </row>
        <row r="73">
          <cell r="B73">
            <v>46000</v>
          </cell>
        </row>
        <row r="117">
          <cell r="B117">
            <v>51000</v>
          </cell>
        </row>
        <row r="142">
          <cell r="B142">
            <v>57000</v>
          </cell>
        </row>
        <row r="148">
          <cell r="B148">
            <v>66000</v>
          </cell>
        </row>
        <row r="172">
          <cell r="B172">
            <v>64000</v>
          </cell>
        </row>
        <row r="206">
          <cell r="B206">
            <v>7000</v>
          </cell>
        </row>
        <row r="225">
          <cell r="B225">
            <v>30000</v>
          </cell>
        </row>
        <row r="233">
          <cell r="B233">
            <v>25000</v>
          </cell>
        </row>
        <row r="248">
          <cell r="B248">
            <v>30000</v>
          </cell>
        </row>
        <row r="255">
          <cell r="B255">
            <v>30000</v>
          </cell>
        </row>
        <row r="265">
          <cell r="B265">
            <v>4000</v>
          </cell>
        </row>
        <row r="266">
          <cell r="B266">
            <v>10000</v>
          </cell>
        </row>
        <row r="282">
          <cell r="B282">
            <v>40000</v>
          </cell>
        </row>
        <row r="297">
          <cell r="B297">
            <v>60000</v>
          </cell>
        </row>
        <row r="306">
          <cell r="B306">
            <v>60500</v>
          </cell>
        </row>
        <row r="313">
          <cell r="B313">
            <v>5000</v>
          </cell>
        </row>
        <row r="319">
          <cell r="B319">
            <v>2000</v>
          </cell>
        </row>
        <row r="322">
          <cell r="B322">
            <v>61000</v>
          </cell>
        </row>
        <row r="361">
          <cell r="B361">
            <v>10000</v>
          </cell>
        </row>
        <row r="365">
          <cell r="B365">
            <v>30000</v>
          </cell>
        </row>
        <row r="378">
          <cell r="B378">
            <v>40000</v>
          </cell>
        </row>
        <row r="381">
          <cell r="B381">
            <v>5000</v>
          </cell>
        </row>
        <row r="396">
          <cell r="B396">
            <v>5000</v>
          </cell>
        </row>
        <row r="400">
          <cell r="B400">
            <v>38000</v>
          </cell>
        </row>
        <row r="412">
          <cell r="B412">
            <v>36000</v>
          </cell>
        </row>
        <row r="430">
          <cell r="B430">
            <v>45000</v>
          </cell>
        </row>
        <row r="431">
          <cell r="C431" t="str">
            <v>ايداع</v>
          </cell>
        </row>
        <row r="432">
          <cell r="C432" t="str">
            <v>ايداع</v>
          </cell>
        </row>
        <row r="433">
          <cell r="C433" t="str">
            <v>ايداع</v>
          </cell>
        </row>
        <row r="434">
          <cell r="C434" t="str">
            <v>ايداع</v>
          </cell>
        </row>
        <row r="435">
          <cell r="C435" t="str">
            <v>ايداع</v>
          </cell>
        </row>
        <row r="436">
          <cell r="C436" t="str">
            <v>ايداع</v>
          </cell>
        </row>
        <row r="437">
          <cell r="C437" t="str">
            <v>ايداع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C440" t="str">
            <v>ايداع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C447" t="str">
            <v>ايداع</v>
          </cell>
        </row>
        <row r="448">
          <cell r="C448" t="str">
            <v>ايداع</v>
          </cell>
        </row>
        <row r="449">
          <cell r="C449" t="str">
            <v>ايداع</v>
          </cell>
        </row>
        <row r="450">
          <cell r="B450">
            <v>50000</v>
          </cell>
          <cell r="C450" t="str">
            <v>سحب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C453" t="str">
            <v>ايداع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C456" t="str">
            <v>ايداع</v>
          </cell>
        </row>
        <row r="457">
          <cell r="B457">
            <v>49000</v>
          </cell>
          <cell r="C457" t="str">
            <v>شراء</v>
          </cell>
        </row>
        <row r="458">
          <cell r="C458" t="str">
            <v>ايداع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B462">
            <v>52000</v>
          </cell>
          <cell r="C462" t="str">
            <v>شراء</v>
          </cell>
        </row>
        <row r="463">
          <cell r="C463" t="str">
            <v>ايداع</v>
          </cell>
        </row>
        <row r="464">
          <cell r="C464" t="str">
            <v>ايداع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C468" t="str">
            <v>ايداع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C471" t="str">
            <v>ايداع</v>
          </cell>
        </row>
        <row r="472">
          <cell r="C472" t="str">
            <v>ايداع</v>
          </cell>
        </row>
        <row r="473">
          <cell r="C473" t="str">
            <v>ايداع</v>
          </cell>
        </row>
        <row r="474">
          <cell r="C474" t="str">
            <v>ايداع</v>
          </cell>
        </row>
        <row r="475">
          <cell r="C475" t="str">
            <v>ايداع</v>
          </cell>
        </row>
        <row r="476">
          <cell r="C476" t="str">
            <v>ايداع</v>
          </cell>
        </row>
        <row r="477">
          <cell r="C477" t="str">
            <v>ايداع</v>
          </cell>
        </row>
        <row r="478">
          <cell r="C478" t="str">
            <v>ايداع</v>
          </cell>
        </row>
        <row r="479">
          <cell r="C479" t="str">
            <v>ايداع</v>
          </cell>
        </row>
        <row r="480">
          <cell r="C480" t="str">
            <v>ايداع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C485" t="str">
            <v>ايداع</v>
          </cell>
        </row>
        <row r="486">
          <cell r="C486" t="str">
            <v>ايداع</v>
          </cell>
        </row>
        <row r="487">
          <cell r="C487" t="str">
            <v>ايداع</v>
          </cell>
        </row>
        <row r="488">
          <cell r="C488" t="str">
            <v>ايداع</v>
          </cell>
        </row>
        <row r="489">
          <cell r="C489" t="str">
            <v>ايداع</v>
          </cell>
        </row>
        <row r="490">
          <cell r="B490">
            <v>50000</v>
          </cell>
          <cell r="C490" t="str">
            <v>سحب</v>
          </cell>
        </row>
        <row r="492">
          <cell r="C492" t="str">
            <v>ايداع</v>
          </cell>
        </row>
        <row r="493">
          <cell r="C493" t="str">
            <v>ايداع</v>
          </cell>
        </row>
        <row r="494">
          <cell r="C494" t="str">
            <v>ايداع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C498" t="str">
            <v>ايداع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C501" t="str">
            <v>ايداع</v>
          </cell>
        </row>
      </sheetData>
      <sheetData sheetId="40">
        <row r="6">
          <cell r="C6" t="str">
            <v>ايداع</v>
          </cell>
        </row>
        <row r="7">
          <cell r="B7">
            <v>3500</v>
          </cell>
          <cell r="C7" t="str">
            <v>سحب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B10">
            <v>7000</v>
          </cell>
          <cell r="C10" t="str">
            <v>سحب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B14">
            <v>10500</v>
          </cell>
          <cell r="C14" t="str">
            <v>سحب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B17">
            <v>7000</v>
          </cell>
          <cell r="C17" t="str">
            <v>سحب</v>
          </cell>
        </row>
        <row r="18">
          <cell r="C18" t="str">
            <v>ايداع</v>
          </cell>
        </row>
        <row r="19">
          <cell r="B19">
            <v>3500</v>
          </cell>
          <cell r="C19" t="str">
            <v>سحب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B22">
            <v>8500</v>
          </cell>
          <cell r="C22" t="str">
            <v>سحب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B25">
            <v>8500</v>
          </cell>
          <cell r="C25" t="str">
            <v>سحب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B28">
            <v>8500</v>
          </cell>
          <cell r="C28" t="str">
            <v>سحب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B33">
            <v>17000</v>
          </cell>
          <cell r="C33" t="str">
            <v>سحب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B40">
            <v>25500</v>
          </cell>
          <cell r="C40" t="str">
            <v>سحب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B47">
            <v>25500</v>
          </cell>
          <cell r="C47" t="str">
            <v>سحب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B52">
            <v>17000</v>
          </cell>
          <cell r="C52" t="str">
            <v>سحب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B60">
            <v>30500</v>
          </cell>
          <cell r="C60" t="str">
            <v>سحب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B72">
            <v>42500</v>
          </cell>
          <cell r="C72" t="str">
            <v>سحب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B79">
            <v>27000</v>
          </cell>
          <cell r="C79" t="str">
            <v>سحب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B84">
            <v>17000</v>
          </cell>
          <cell r="C84" t="str">
            <v>سحب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B89">
            <v>17000</v>
          </cell>
          <cell r="C89" t="str">
            <v>سحب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B95">
            <v>22000</v>
          </cell>
          <cell r="C95" t="str">
            <v>سحب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B101">
            <v>21500</v>
          </cell>
          <cell r="C101" t="str">
            <v>سحب</v>
          </cell>
        </row>
        <row r="102">
          <cell r="C102" t="str">
            <v>ايداع</v>
          </cell>
        </row>
        <row r="103">
          <cell r="B103">
            <v>5000</v>
          </cell>
          <cell r="C103" t="str">
            <v>سحب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</sheetData>
      <sheetData sheetId="41">
        <row r="6">
          <cell r="C6" t="str">
            <v>ايداع</v>
          </cell>
        </row>
        <row r="7">
          <cell r="B7">
            <v>70000</v>
          </cell>
          <cell r="C7" t="str">
            <v>شراء</v>
          </cell>
        </row>
        <row r="8">
          <cell r="C8" t="str">
            <v>ايداع</v>
          </cell>
        </row>
        <row r="9">
          <cell r="B9">
            <v>70000</v>
          </cell>
          <cell r="C9" t="str">
            <v>شراء</v>
          </cell>
        </row>
        <row r="10">
          <cell r="C10" t="str">
            <v>ايداع</v>
          </cell>
        </row>
        <row r="11">
          <cell r="C11" t="str">
            <v>ايداع</v>
          </cell>
        </row>
        <row r="12">
          <cell r="B12">
            <v>38000</v>
          </cell>
          <cell r="C12" t="str">
            <v>شراء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B19">
            <v>37000</v>
          </cell>
          <cell r="C19" t="str">
            <v>شراء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B34">
            <v>36000</v>
          </cell>
          <cell r="C34" t="str">
            <v>شراء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B44">
            <v>10000</v>
          </cell>
          <cell r="C44" t="str">
            <v>سحب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B67">
            <v>43000</v>
          </cell>
          <cell r="C67" t="str">
            <v>شراء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B77">
            <v>2700</v>
          </cell>
          <cell r="C77" t="str">
            <v>سحب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B116">
            <v>60000</v>
          </cell>
          <cell r="C116" t="str">
            <v>شراء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B155">
            <v>20000</v>
          </cell>
          <cell r="C155" t="str">
            <v>سحب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B165">
            <v>130000</v>
          </cell>
          <cell r="C165" t="str">
            <v>شراء</v>
          </cell>
        </row>
        <row r="166">
          <cell r="C166" t="str">
            <v>ايداع</v>
          </cell>
        </row>
        <row r="167">
          <cell r="B167">
            <v>75000</v>
          </cell>
          <cell r="C167" t="str">
            <v>شراء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B172">
            <v>20000</v>
          </cell>
          <cell r="C172" t="str">
            <v>سحب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B194">
            <v>20000</v>
          </cell>
          <cell r="C194" t="str">
            <v>سحب</v>
          </cell>
        </row>
        <row r="195">
          <cell r="B195">
            <v>45000</v>
          </cell>
          <cell r="C195" t="str">
            <v>شراء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20000</v>
          </cell>
          <cell r="C223" t="str">
            <v>سحب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B244">
            <v>20000</v>
          </cell>
          <cell r="C244" t="str">
            <v>سحب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C307" t="str">
            <v>ايداع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B341">
            <v>2150</v>
          </cell>
          <cell r="C341" t="str">
            <v>سحب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C369" t="str">
            <v>ايداع</v>
          </cell>
        </row>
        <row r="370">
          <cell r="B370">
            <v>106000</v>
          </cell>
          <cell r="C370" t="str">
            <v>سحب</v>
          </cell>
        </row>
        <row r="371">
          <cell r="B371">
            <v>1275</v>
          </cell>
          <cell r="C371" t="str">
            <v>سحب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B375">
            <v>10000</v>
          </cell>
          <cell r="C375" t="str">
            <v>سحب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B378">
            <v>2000</v>
          </cell>
          <cell r="C378" t="str">
            <v>سحب</v>
          </cell>
        </row>
        <row r="379">
          <cell r="C379" t="str">
            <v>ايداع</v>
          </cell>
        </row>
        <row r="380">
          <cell r="C380" t="str">
            <v>ايداع</v>
          </cell>
        </row>
        <row r="381">
          <cell r="C381" t="str">
            <v>ايداع</v>
          </cell>
        </row>
        <row r="382">
          <cell r="B382">
            <v>2000</v>
          </cell>
          <cell r="C382" t="str">
            <v>سحب</v>
          </cell>
        </row>
        <row r="383">
          <cell r="C383" t="str">
            <v>ايداع</v>
          </cell>
        </row>
        <row r="384">
          <cell r="B384">
            <v>2000</v>
          </cell>
          <cell r="C384" t="str">
            <v>سحب</v>
          </cell>
        </row>
        <row r="385">
          <cell r="C385" t="str">
            <v>ايداع</v>
          </cell>
        </row>
        <row r="386">
          <cell r="B386">
            <v>2000</v>
          </cell>
          <cell r="C386" t="str">
            <v>سحب</v>
          </cell>
        </row>
        <row r="387">
          <cell r="C387" t="str">
            <v>ايداع</v>
          </cell>
        </row>
        <row r="388">
          <cell r="B388">
            <v>2000</v>
          </cell>
          <cell r="C388" t="str">
            <v>سحب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C392" t="str">
            <v>ايداع</v>
          </cell>
        </row>
        <row r="393">
          <cell r="B393">
            <v>2000</v>
          </cell>
          <cell r="C393" t="str">
            <v>سحب</v>
          </cell>
        </row>
        <row r="394">
          <cell r="B394">
            <v>4000</v>
          </cell>
          <cell r="C394" t="str">
            <v>سحب</v>
          </cell>
        </row>
        <row r="395">
          <cell r="B395">
            <v>2000</v>
          </cell>
          <cell r="C395" t="str">
            <v>سحب</v>
          </cell>
        </row>
        <row r="396">
          <cell r="C396" t="str">
            <v>ايداع</v>
          </cell>
        </row>
        <row r="397">
          <cell r="C397" t="str">
            <v>ايداع</v>
          </cell>
        </row>
        <row r="398">
          <cell r="B398">
            <v>2000</v>
          </cell>
          <cell r="C398" t="str">
            <v>سحب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B401">
            <v>15000</v>
          </cell>
          <cell r="C401" t="str">
            <v>سحب</v>
          </cell>
        </row>
        <row r="402">
          <cell r="C402" t="str">
            <v>ايداع</v>
          </cell>
        </row>
        <row r="403">
          <cell r="B403">
            <v>2000</v>
          </cell>
          <cell r="C403" t="str">
            <v>سحب</v>
          </cell>
        </row>
        <row r="404">
          <cell r="C404" t="str">
            <v>ايداع</v>
          </cell>
        </row>
        <row r="405">
          <cell r="B405">
            <v>2000</v>
          </cell>
          <cell r="C405" t="str">
            <v>سحب</v>
          </cell>
        </row>
        <row r="406">
          <cell r="B406">
            <v>800</v>
          </cell>
          <cell r="C406" t="str">
            <v>سحب</v>
          </cell>
        </row>
        <row r="407">
          <cell r="B407">
            <v>2000</v>
          </cell>
          <cell r="C407" t="str">
            <v>سحب</v>
          </cell>
        </row>
        <row r="408">
          <cell r="C408" t="str">
            <v>ايداع</v>
          </cell>
        </row>
        <row r="409">
          <cell r="B409">
            <v>2000</v>
          </cell>
          <cell r="C409" t="str">
            <v>سحب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B412">
            <v>2000</v>
          </cell>
          <cell r="C412" t="str">
            <v>سحب</v>
          </cell>
        </row>
        <row r="413">
          <cell r="C413" t="str">
            <v>ايداع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7">
          <cell r="B417">
            <v>2000</v>
          </cell>
          <cell r="C417" t="str">
            <v>سحب</v>
          </cell>
        </row>
        <row r="418">
          <cell r="C418" t="str">
            <v>ايداع</v>
          </cell>
        </row>
        <row r="419">
          <cell r="B419">
            <v>2000</v>
          </cell>
          <cell r="C419" t="str">
            <v>سحب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B422">
            <v>2000</v>
          </cell>
          <cell r="C422" t="str">
            <v>سحب</v>
          </cell>
        </row>
        <row r="423">
          <cell r="C423" t="str">
            <v>ايداع</v>
          </cell>
        </row>
        <row r="424">
          <cell r="B424">
            <v>4500</v>
          </cell>
          <cell r="C424" t="str">
            <v>محامي</v>
          </cell>
        </row>
        <row r="425">
          <cell r="B425">
            <v>3500</v>
          </cell>
          <cell r="C425" t="str">
            <v>سحب</v>
          </cell>
        </row>
        <row r="426">
          <cell r="C426" t="str">
            <v>ايداع</v>
          </cell>
        </row>
        <row r="427">
          <cell r="B427">
            <v>3500</v>
          </cell>
          <cell r="C427" t="str">
            <v>سحب</v>
          </cell>
        </row>
        <row r="428">
          <cell r="B428">
            <v>3500</v>
          </cell>
          <cell r="C428" t="str">
            <v>سحب</v>
          </cell>
        </row>
        <row r="429">
          <cell r="B429">
            <v>3500</v>
          </cell>
          <cell r="C429" t="str">
            <v>سحب</v>
          </cell>
        </row>
        <row r="430">
          <cell r="B430">
            <v>3500</v>
          </cell>
          <cell r="C430" t="str">
            <v>سحب</v>
          </cell>
        </row>
        <row r="431">
          <cell r="B431">
            <v>3500</v>
          </cell>
          <cell r="C431" t="str">
            <v>سحب</v>
          </cell>
        </row>
        <row r="432">
          <cell r="B432">
            <v>2700</v>
          </cell>
          <cell r="C432" t="str">
            <v>سحب</v>
          </cell>
        </row>
        <row r="433">
          <cell r="B433">
            <v>3500</v>
          </cell>
          <cell r="C433" t="str">
            <v>سحب</v>
          </cell>
        </row>
        <row r="434">
          <cell r="B434">
            <v>3500</v>
          </cell>
          <cell r="C434" t="str">
            <v>سحب</v>
          </cell>
        </row>
        <row r="435">
          <cell r="B435">
            <v>3500</v>
          </cell>
          <cell r="C435" t="str">
            <v>سحب</v>
          </cell>
        </row>
        <row r="436">
          <cell r="B436">
            <v>3500</v>
          </cell>
          <cell r="C436" t="str">
            <v>سحب</v>
          </cell>
        </row>
        <row r="437">
          <cell r="B437">
            <v>3500</v>
          </cell>
          <cell r="C437" t="str">
            <v>سحب</v>
          </cell>
        </row>
        <row r="438">
          <cell r="B438">
            <v>3500</v>
          </cell>
          <cell r="C438" t="str">
            <v>سحب</v>
          </cell>
        </row>
        <row r="439">
          <cell r="B439">
            <v>5000</v>
          </cell>
          <cell r="C439" t="str">
            <v>سحب</v>
          </cell>
        </row>
        <row r="440">
          <cell r="B440">
            <v>72875</v>
          </cell>
          <cell r="C440" t="str">
            <v>سحب</v>
          </cell>
        </row>
        <row r="441">
          <cell r="B441">
            <v>50000</v>
          </cell>
          <cell r="C441" t="str">
            <v>سحب</v>
          </cell>
        </row>
        <row r="442">
          <cell r="B442">
            <v>50000</v>
          </cell>
          <cell r="C442" t="str">
            <v>سحب</v>
          </cell>
        </row>
        <row r="443">
          <cell r="C443" t="str">
            <v>ايداع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B446">
            <v>370</v>
          </cell>
        </row>
      </sheetData>
      <sheetData sheetId="42">
        <row r="6">
          <cell r="C6" t="str">
            <v xml:space="preserve">ايداع </v>
          </cell>
        </row>
        <row r="7">
          <cell r="B7">
            <v>68000</v>
          </cell>
          <cell r="C7" t="str">
            <v>شراء</v>
          </cell>
        </row>
        <row r="8">
          <cell r="C8" t="str">
            <v xml:space="preserve">ايداع </v>
          </cell>
        </row>
        <row r="9">
          <cell r="C9" t="str">
            <v xml:space="preserve">ايداع </v>
          </cell>
        </row>
        <row r="10">
          <cell r="C10" t="str">
            <v xml:space="preserve">ايداع </v>
          </cell>
        </row>
        <row r="11">
          <cell r="C11" t="str">
            <v xml:space="preserve">ايداع </v>
          </cell>
        </row>
        <row r="12">
          <cell r="C12" t="str">
            <v xml:space="preserve">ايداع </v>
          </cell>
        </row>
        <row r="13">
          <cell r="C13" t="str">
            <v xml:space="preserve">ايداع </v>
          </cell>
        </row>
        <row r="14">
          <cell r="C14" t="str">
            <v xml:space="preserve">ايداع </v>
          </cell>
        </row>
        <row r="15">
          <cell r="C15" t="str">
            <v xml:space="preserve">ايداع </v>
          </cell>
        </row>
        <row r="16">
          <cell r="C16" t="str">
            <v xml:space="preserve">ايداع </v>
          </cell>
        </row>
        <row r="17">
          <cell r="C17" t="str">
            <v xml:space="preserve">ايداع </v>
          </cell>
        </row>
        <row r="18">
          <cell r="C18" t="str">
            <v xml:space="preserve">ايداع </v>
          </cell>
        </row>
        <row r="19">
          <cell r="C19" t="str">
            <v xml:space="preserve">ايداع </v>
          </cell>
        </row>
        <row r="20">
          <cell r="B20">
            <v>58000</v>
          </cell>
          <cell r="C20" t="str">
            <v>شراء</v>
          </cell>
        </row>
        <row r="21">
          <cell r="C21" t="str">
            <v xml:space="preserve">ايداع </v>
          </cell>
        </row>
        <row r="22">
          <cell r="C22" t="str">
            <v xml:space="preserve">ايداع </v>
          </cell>
        </row>
        <row r="23">
          <cell r="C23" t="str">
            <v xml:space="preserve">ايداع </v>
          </cell>
        </row>
        <row r="24">
          <cell r="C24" t="str">
            <v xml:space="preserve">ايداع </v>
          </cell>
        </row>
        <row r="25">
          <cell r="C25" t="str">
            <v xml:space="preserve">ايداع </v>
          </cell>
        </row>
        <row r="26">
          <cell r="C26" t="str">
            <v xml:space="preserve">ايداع </v>
          </cell>
        </row>
        <row r="27">
          <cell r="C27" t="str">
            <v xml:space="preserve">ايداع </v>
          </cell>
        </row>
        <row r="28">
          <cell r="C28" t="str">
            <v xml:space="preserve">ايداع </v>
          </cell>
        </row>
        <row r="29">
          <cell r="C29" t="str">
            <v xml:space="preserve">ايداع </v>
          </cell>
        </row>
        <row r="30">
          <cell r="C30" t="str">
            <v xml:space="preserve">ايداع </v>
          </cell>
        </row>
        <row r="31">
          <cell r="C31" t="str">
            <v xml:space="preserve">ايداع </v>
          </cell>
        </row>
        <row r="32">
          <cell r="C32" t="str">
            <v xml:space="preserve">ايداع </v>
          </cell>
        </row>
        <row r="33">
          <cell r="C33" t="str">
            <v xml:space="preserve">ايداع </v>
          </cell>
        </row>
        <row r="34">
          <cell r="C34" t="str">
            <v xml:space="preserve">ايداع </v>
          </cell>
        </row>
        <row r="36">
          <cell r="C36" t="str">
            <v xml:space="preserve">ايداع </v>
          </cell>
        </row>
        <row r="37">
          <cell r="C37" t="str">
            <v xml:space="preserve">ايداع </v>
          </cell>
        </row>
        <row r="38">
          <cell r="C38" t="str">
            <v xml:space="preserve">ايداع </v>
          </cell>
        </row>
        <row r="39">
          <cell r="C39" t="str">
            <v xml:space="preserve">ايداع </v>
          </cell>
        </row>
        <row r="40">
          <cell r="C40" t="str">
            <v xml:space="preserve">ايداع </v>
          </cell>
        </row>
        <row r="41">
          <cell r="C41" t="str">
            <v xml:space="preserve">ايداع </v>
          </cell>
        </row>
        <row r="42">
          <cell r="B42">
            <v>90000</v>
          </cell>
          <cell r="C42" t="str">
            <v>سحب</v>
          </cell>
        </row>
        <row r="43">
          <cell r="C43" t="str">
            <v xml:space="preserve">ايداع </v>
          </cell>
        </row>
        <row r="44">
          <cell r="C44" t="str">
            <v xml:space="preserve">ايداع </v>
          </cell>
        </row>
        <row r="45">
          <cell r="C45" t="str">
            <v xml:space="preserve">ايداع </v>
          </cell>
        </row>
        <row r="46">
          <cell r="C46" t="str">
            <v xml:space="preserve">ايداع </v>
          </cell>
        </row>
        <row r="47">
          <cell r="C47" t="str">
            <v xml:space="preserve">ايداع </v>
          </cell>
        </row>
        <row r="48">
          <cell r="C48" t="str">
            <v xml:space="preserve">ايداع </v>
          </cell>
        </row>
        <row r="49">
          <cell r="C49" t="str">
            <v xml:space="preserve">ايداع </v>
          </cell>
        </row>
        <row r="50">
          <cell r="C50" t="str">
            <v xml:space="preserve">ايداع </v>
          </cell>
        </row>
        <row r="51">
          <cell r="C51" t="str">
            <v xml:space="preserve">ايداع </v>
          </cell>
        </row>
        <row r="52">
          <cell r="C52" t="str">
            <v xml:space="preserve">ايداع </v>
          </cell>
        </row>
        <row r="53">
          <cell r="C53" t="str">
            <v xml:space="preserve">ايداع </v>
          </cell>
        </row>
        <row r="54">
          <cell r="B54">
            <v>30000</v>
          </cell>
          <cell r="C54" t="str">
            <v>سحب</v>
          </cell>
        </row>
        <row r="55">
          <cell r="C55" t="str">
            <v xml:space="preserve">ايداع </v>
          </cell>
        </row>
        <row r="56">
          <cell r="C56" t="str">
            <v xml:space="preserve">ايداع </v>
          </cell>
        </row>
        <row r="57">
          <cell r="C57" t="str">
            <v xml:space="preserve">ايداع 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B60">
            <v>17000</v>
          </cell>
          <cell r="C60" t="str">
            <v>سحب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</sheetData>
      <sheetData sheetId="43">
        <row r="6">
          <cell r="C6" t="str">
            <v>ايداع</v>
          </cell>
        </row>
        <row r="7">
          <cell r="B7">
            <v>37000</v>
          </cell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B10">
            <v>37000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B23">
            <v>25000</v>
          </cell>
          <cell r="C23" t="str">
            <v>سحب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B35">
            <v>59000</v>
          </cell>
          <cell r="C35" t="str">
            <v>شراء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B46">
            <v>75000</v>
          </cell>
          <cell r="C46" t="str">
            <v>شراء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B88">
            <v>70000</v>
          </cell>
          <cell r="C88" t="str">
            <v>شراء</v>
          </cell>
        </row>
        <row r="89">
          <cell r="B89">
            <v>2000</v>
          </cell>
          <cell r="C89" t="str">
            <v>سحب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B107" t="str">
            <v>بدايه الدفتر الجديد</v>
          </cell>
        </row>
        <row r="108">
          <cell r="B108">
            <v>70000</v>
          </cell>
          <cell r="C108" t="str">
            <v>شراء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B122">
            <v>2700</v>
          </cell>
          <cell r="C122" t="str">
            <v>سحب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B133">
            <v>400</v>
          </cell>
          <cell r="C133" t="str">
            <v>سحب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B145">
            <v>65000</v>
          </cell>
          <cell r="C145" t="str">
            <v>شراء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B155">
            <v>47000</v>
          </cell>
          <cell r="C155" t="str">
            <v>شراء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B185">
            <v>81000</v>
          </cell>
          <cell r="C185" t="str">
            <v>سحب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B196">
            <v>48000</v>
          </cell>
          <cell r="C196" t="str">
            <v>شراء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B238">
            <v>58000</v>
          </cell>
          <cell r="C238" t="str">
            <v>سحب</v>
          </cell>
        </row>
        <row r="239">
          <cell r="C239" t="str">
            <v>ايداع</v>
          </cell>
        </row>
        <row r="240">
          <cell r="C240" t="str">
            <v>ايداع</v>
          </cell>
        </row>
        <row r="241">
          <cell r="C241" t="str">
            <v>ايداع</v>
          </cell>
        </row>
        <row r="242">
          <cell r="B242">
            <v>4500</v>
          </cell>
          <cell r="C242" t="str">
            <v>سحب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C247" t="str">
            <v>ايداع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4">
          <cell r="C254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B260">
            <v>62500</v>
          </cell>
          <cell r="C260" t="str">
            <v>شراء</v>
          </cell>
        </row>
        <row r="261">
          <cell r="C261" t="str">
            <v>ايداع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C264" t="str">
            <v>ايداع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C285" t="str">
            <v>ايداع</v>
          </cell>
        </row>
        <row r="286">
          <cell r="B286">
            <v>40000</v>
          </cell>
          <cell r="C286" t="str">
            <v>شراء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C295" t="str">
            <v>ايداع</v>
          </cell>
        </row>
        <row r="296">
          <cell r="C296" t="str">
            <v>ايداع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C299" t="str">
            <v>ايداع</v>
          </cell>
        </row>
        <row r="300">
          <cell r="C300" t="str">
            <v>ايداع</v>
          </cell>
        </row>
        <row r="301">
          <cell r="C301" t="str">
            <v>ايداع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B307">
            <v>43000</v>
          </cell>
          <cell r="C307" t="str">
            <v>سحب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C317" t="str">
            <v>ايداع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B322">
            <v>2700</v>
          </cell>
          <cell r="C322" t="str">
            <v>سحب</v>
          </cell>
        </row>
        <row r="323">
          <cell r="B323">
            <v>24800</v>
          </cell>
          <cell r="C323" t="str">
            <v>سحب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B329">
            <v>9500</v>
          </cell>
          <cell r="C329" t="str">
            <v>سحب</v>
          </cell>
        </row>
        <row r="330">
          <cell r="B330">
            <v>60000</v>
          </cell>
          <cell r="C330" t="str">
            <v>سحب</v>
          </cell>
        </row>
        <row r="331">
          <cell r="C331" t="str">
            <v>ايداع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C338" t="str">
            <v>ايداع</v>
          </cell>
        </row>
        <row r="339">
          <cell r="C339" t="str">
            <v>ايداع</v>
          </cell>
        </row>
        <row r="340">
          <cell r="C340" t="str">
            <v>ايداع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C346" t="str">
            <v>ايداع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C349" t="str">
            <v>ايداع</v>
          </cell>
        </row>
        <row r="350">
          <cell r="B350">
            <v>5100</v>
          </cell>
          <cell r="C350" t="str">
            <v>محامي</v>
          </cell>
        </row>
        <row r="351">
          <cell r="B351">
            <v>17500</v>
          </cell>
          <cell r="C351" t="str">
            <v>سحب</v>
          </cell>
        </row>
        <row r="352">
          <cell r="C352" t="str">
            <v>ايداع</v>
          </cell>
        </row>
        <row r="353">
          <cell r="C353" t="str">
            <v>ايداع</v>
          </cell>
        </row>
        <row r="354">
          <cell r="C354" t="str">
            <v>ايداع</v>
          </cell>
        </row>
        <row r="355">
          <cell r="B355">
            <v>6000</v>
          </cell>
          <cell r="C355" t="str">
            <v>سحب</v>
          </cell>
        </row>
        <row r="356">
          <cell r="C356" t="str">
            <v>ايداع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C359" t="str">
            <v>ايداع</v>
          </cell>
        </row>
        <row r="360">
          <cell r="C360" t="str">
            <v>ايداع</v>
          </cell>
        </row>
        <row r="361">
          <cell r="B361">
            <v>10000</v>
          </cell>
          <cell r="C361" t="str">
            <v>سحب</v>
          </cell>
        </row>
        <row r="362">
          <cell r="C362" t="str">
            <v>ايداع</v>
          </cell>
        </row>
        <row r="363">
          <cell r="C363" t="str">
            <v>ايداع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C367" t="str">
            <v>ايداع</v>
          </cell>
        </row>
        <row r="368">
          <cell r="C368" t="str">
            <v>ايداع</v>
          </cell>
        </row>
        <row r="369">
          <cell r="B369">
            <v>15000</v>
          </cell>
          <cell r="C369" t="str">
            <v>سحب</v>
          </cell>
        </row>
        <row r="370">
          <cell r="C370" t="str">
            <v>ايداع</v>
          </cell>
        </row>
        <row r="371">
          <cell r="C371" t="str">
            <v>ايداع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B375">
            <v>10500</v>
          </cell>
          <cell r="C375" t="str">
            <v>سحب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C378" t="str">
            <v>ايداع</v>
          </cell>
        </row>
        <row r="379">
          <cell r="B379">
            <v>8000</v>
          </cell>
          <cell r="C379" t="str">
            <v>سحب</v>
          </cell>
        </row>
        <row r="380">
          <cell r="C380" t="str">
            <v>ايداع</v>
          </cell>
        </row>
        <row r="381">
          <cell r="B381">
            <v>10000</v>
          </cell>
          <cell r="C381" t="str">
            <v>سحب</v>
          </cell>
        </row>
        <row r="382">
          <cell r="C382" t="str">
            <v>ايداع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C387" t="str">
            <v>ايداع</v>
          </cell>
        </row>
        <row r="388">
          <cell r="B388">
            <v>21000</v>
          </cell>
          <cell r="C388" t="str">
            <v>سحب</v>
          </cell>
        </row>
        <row r="389">
          <cell r="B389">
            <v>9500</v>
          </cell>
          <cell r="C389" t="str">
            <v>سحب</v>
          </cell>
        </row>
        <row r="390">
          <cell r="C390" t="str">
            <v>ايداع</v>
          </cell>
        </row>
        <row r="391">
          <cell r="C391" t="str">
            <v>ايداع</v>
          </cell>
        </row>
        <row r="392">
          <cell r="B392">
            <v>3000</v>
          </cell>
          <cell r="C392" t="str">
            <v>سحب</v>
          </cell>
        </row>
        <row r="393">
          <cell r="C393" t="str">
            <v>ايداع</v>
          </cell>
        </row>
        <row r="394">
          <cell r="C394" t="str">
            <v>ايداع</v>
          </cell>
        </row>
        <row r="395">
          <cell r="B395">
            <v>7500</v>
          </cell>
          <cell r="C395" t="str">
            <v>سحب</v>
          </cell>
        </row>
        <row r="396">
          <cell r="C396" t="str">
            <v>ايداع</v>
          </cell>
        </row>
        <row r="397">
          <cell r="B397">
            <v>2000</v>
          </cell>
          <cell r="C397" t="str">
            <v>سحب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C400" t="str">
            <v>ايداع</v>
          </cell>
        </row>
        <row r="401">
          <cell r="C401" t="str">
            <v>ايداع</v>
          </cell>
        </row>
        <row r="403">
          <cell r="C403" t="str">
            <v>ايداع</v>
          </cell>
        </row>
        <row r="404">
          <cell r="B404">
            <v>9000</v>
          </cell>
          <cell r="C404" t="str">
            <v>سحب</v>
          </cell>
        </row>
      </sheetData>
      <sheetData sheetId="44">
        <row r="6">
          <cell r="C6" t="str">
            <v>ايداع</v>
          </cell>
        </row>
        <row r="7">
          <cell r="B7">
            <v>36000</v>
          </cell>
          <cell r="C7" t="str">
            <v>شراء</v>
          </cell>
        </row>
        <row r="8">
          <cell r="C8" t="str">
            <v>ايداع</v>
          </cell>
        </row>
        <row r="9">
          <cell r="C9" t="str">
            <v>ايداع</v>
          </cell>
        </row>
        <row r="10">
          <cell r="B10">
            <v>36000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B26">
            <v>1050</v>
          </cell>
          <cell r="C26" t="str">
            <v>سحب</v>
          </cell>
        </row>
        <row r="27">
          <cell r="B27">
            <v>35000</v>
          </cell>
          <cell r="C27" t="str">
            <v>شراء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B45">
            <v>600</v>
          </cell>
          <cell r="C45" t="str">
            <v>سحب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B49">
            <v>37000</v>
          </cell>
          <cell r="C49" t="str">
            <v>شراء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B71">
            <v>35500</v>
          </cell>
          <cell r="C71" t="str">
            <v>شراء</v>
          </cell>
        </row>
        <row r="72">
          <cell r="C72" t="str">
            <v>ايداع</v>
          </cell>
        </row>
        <row r="73">
          <cell r="B73">
            <v>1100</v>
          </cell>
          <cell r="C73" t="str">
            <v>سحب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B82">
            <v>36000</v>
          </cell>
          <cell r="C82" t="str">
            <v>شراء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C91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B102">
            <v>1200</v>
          </cell>
          <cell r="C102" t="str">
            <v>سحب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B119">
            <v>38000</v>
          </cell>
          <cell r="C119" t="str">
            <v>شراء</v>
          </cell>
        </row>
        <row r="120">
          <cell r="C120" t="str">
            <v>ايداع</v>
          </cell>
        </row>
        <row r="121">
          <cell r="B121">
            <v>22000</v>
          </cell>
          <cell r="C121" t="str">
            <v>سحب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B141">
            <v>1800</v>
          </cell>
          <cell r="C141" t="str">
            <v>سحب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B169">
            <v>45000</v>
          </cell>
          <cell r="C169" t="str">
            <v>شراء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B176">
            <v>1350</v>
          </cell>
          <cell r="C176" t="str">
            <v>سحب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C189" t="str">
            <v>ايداع</v>
          </cell>
        </row>
        <row r="190">
          <cell r="C190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B199">
            <v>800</v>
          </cell>
          <cell r="C199" t="str">
            <v>سحب</v>
          </cell>
        </row>
        <row r="200">
          <cell r="B200">
            <v>54000</v>
          </cell>
          <cell r="C200" t="str">
            <v>شراء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C204" t="str">
            <v>ايداع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C207" t="str">
            <v>ايداع</v>
          </cell>
        </row>
        <row r="208">
          <cell r="C208" t="str">
            <v>ايداع</v>
          </cell>
        </row>
        <row r="209">
          <cell r="C209" t="str">
            <v>ايداع</v>
          </cell>
        </row>
        <row r="210">
          <cell r="C210" t="str">
            <v>ايداع</v>
          </cell>
        </row>
        <row r="211">
          <cell r="C211" t="str">
            <v>ايداع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C214" t="str">
            <v>ايداع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7">
          <cell r="C217" t="str">
            <v>ايداع</v>
          </cell>
        </row>
        <row r="218">
          <cell r="C218" t="str">
            <v>ايداع</v>
          </cell>
        </row>
        <row r="219">
          <cell r="C219" t="str">
            <v>ايداع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B223">
            <v>900</v>
          </cell>
          <cell r="C223" t="str">
            <v>سحب</v>
          </cell>
        </row>
        <row r="224">
          <cell r="C224" t="str">
            <v>ايداع</v>
          </cell>
        </row>
        <row r="225">
          <cell r="C225" t="str">
            <v>ايداع</v>
          </cell>
        </row>
        <row r="226">
          <cell r="C226" t="str">
            <v>ايداع</v>
          </cell>
        </row>
        <row r="227">
          <cell r="C227" t="str">
            <v>ايداع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C230" t="str">
            <v>ايداع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C233" t="str">
            <v>ايداع</v>
          </cell>
        </row>
        <row r="234">
          <cell r="C234" t="str">
            <v>ايداع</v>
          </cell>
        </row>
        <row r="235">
          <cell r="C235" t="str">
            <v>ايداع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C238" t="str">
            <v>ايداع</v>
          </cell>
        </row>
        <row r="239">
          <cell r="C239" t="str">
            <v>ايداع</v>
          </cell>
        </row>
        <row r="240">
          <cell r="B240">
            <v>88000</v>
          </cell>
          <cell r="C240" t="str">
            <v>سحب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  <row r="244">
          <cell r="C244" t="str">
            <v>ايداع</v>
          </cell>
        </row>
        <row r="245">
          <cell r="C245" t="str">
            <v>ايداع</v>
          </cell>
        </row>
        <row r="246">
          <cell r="C246" t="str">
            <v>ايداع</v>
          </cell>
        </row>
        <row r="247">
          <cell r="B247">
            <v>800</v>
          </cell>
          <cell r="C247" t="str">
            <v>سحب</v>
          </cell>
        </row>
        <row r="248">
          <cell r="C248" t="str">
            <v>ايداع</v>
          </cell>
        </row>
        <row r="249">
          <cell r="C249" t="str">
            <v>ايداع</v>
          </cell>
        </row>
        <row r="250">
          <cell r="C250" t="str">
            <v>ايداع</v>
          </cell>
        </row>
        <row r="251">
          <cell r="C251" t="str">
            <v>ايداع</v>
          </cell>
        </row>
        <row r="252">
          <cell r="C252" t="str">
            <v>ايداع</v>
          </cell>
        </row>
        <row r="253">
          <cell r="C253" t="str">
            <v>ايداع</v>
          </cell>
        </row>
        <row r="255">
          <cell r="C255" t="str">
            <v>ايداع</v>
          </cell>
        </row>
        <row r="256">
          <cell r="C256" t="str">
            <v>ايداع</v>
          </cell>
        </row>
        <row r="257">
          <cell r="C257" t="str">
            <v>ايداع</v>
          </cell>
        </row>
        <row r="258">
          <cell r="C258" t="str">
            <v>ايداع</v>
          </cell>
        </row>
        <row r="259">
          <cell r="C259" t="str">
            <v>ايداع</v>
          </cell>
        </row>
        <row r="260">
          <cell r="C260" t="str">
            <v>ايداع</v>
          </cell>
        </row>
        <row r="261">
          <cell r="B261">
            <v>8175</v>
          </cell>
          <cell r="C261" t="str">
            <v>محامي</v>
          </cell>
        </row>
        <row r="262">
          <cell r="C262" t="str">
            <v>ايداع</v>
          </cell>
        </row>
        <row r="263">
          <cell r="C263" t="str">
            <v>ايداع</v>
          </cell>
        </row>
        <row r="264">
          <cell r="B264">
            <v>2300</v>
          </cell>
          <cell r="C264" t="str">
            <v>سحب</v>
          </cell>
        </row>
        <row r="265">
          <cell r="C265" t="str">
            <v>ايداع</v>
          </cell>
        </row>
        <row r="266">
          <cell r="C266" t="str">
            <v>ايداع</v>
          </cell>
        </row>
        <row r="267">
          <cell r="C267" t="str">
            <v>ايداع</v>
          </cell>
        </row>
        <row r="268">
          <cell r="C268" t="str">
            <v>ايداع</v>
          </cell>
        </row>
        <row r="269">
          <cell r="C269" t="str">
            <v>ايداع</v>
          </cell>
        </row>
        <row r="270">
          <cell r="C270" t="str">
            <v>ايداع</v>
          </cell>
        </row>
        <row r="271">
          <cell r="C271" t="str">
            <v>ايداع</v>
          </cell>
        </row>
        <row r="272">
          <cell r="C272" t="str">
            <v>ايداع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B277">
            <v>825</v>
          </cell>
          <cell r="C277" t="str">
            <v>سحب</v>
          </cell>
        </row>
        <row r="278">
          <cell r="C278" t="str">
            <v>ايداع</v>
          </cell>
        </row>
        <row r="279">
          <cell r="C279" t="str">
            <v>ايداع</v>
          </cell>
        </row>
        <row r="280">
          <cell r="C280" t="str">
            <v>ايداع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B284">
            <v>138000</v>
          </cell>
          <cell r="C284" t="str">
            <v>سحب</v>
          </cell>
        </row>
        <row r="285">
          <cell r="C285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</sheetData>
      <sheetData sheetId="45"/>
      <sheetData sheetId="46">
        <row r="7">
          <cell r="B7">
            <v>17300</v>
          </cell>
        </row>
        <row r="8">
          <cell r="B8">
            <v>13500</v>
          </cell>
        </row>
        <row r="11">
          <cell r="B11">
            <v>8700</v>
          </cell>
        </row>
        <row r="13">
          <cell r="B13">
            <v>18800</v>
          </cell>
        </row>
        <row r="17">
          <cell r="B17">
            <v>1300</v>
          </cell>
        </row>
        <row r="18">
          <cell r="B18">
            <v>25000</v>
          </cell>
        </row>
        <row r="20">
          <cell r="B20">
            <v>600</v>
          </cell>
        </row>
        <row r="21">
          <cell r="B21">
            <v>13300</v>
          </cell>
        </row>
        <row r="23">
          <cell r="B23">
            <v>19000</v>
          </cell>
        </row>
        <row r="25">
          <cell r="B25">
            <v>1000</v>
          </cell>
        </row>
        <row r="26">
          <cell r="B26">
            <v>4300</v>
          </cell>
        </row>
        <row r="27">
          <cell r="B27">
            <v>1000</v>
          </cell>
        </row>
        <row r="28">
          <cell r="B28">
            <v>17500</v>
          </cell>
        </row>
        <row r="29">
          <cell r="B29">
            <v>11000</v>
          </cell>
        </row>
        <row r="32">
          <cell r="B32">
            <v>18000</v>
          </cell>
        </row>
        <row r="33">
          <cell r="B33">
            <v>1000</v>
          </cell>
        </row>
        <row r="35">
          <cell r="B35">
            <v>12300</v>
          </cell>
        </row>
        <row r="36">
          <cell r="B36">
            <v>8600</v>
          </cell>
        </row>
        <row r="37">
          <cell r="B37">
            <v>13000</v>
          </cell>
        </row>
        <row r="40">
          <cell r="B40">
            <v>27000</v>
          </cell>
        </row>
        <row r="42">
          <cell r="B42">
            <v>34500</v>
          </cell>
        </row>
        <row r="43">
          <cell r="B43">
            <v>1200</v>
          </cell>
        </row>
        <row r="44">
          <cell r="B44">
            <v>4500</v>
          </cell>
        </row>
        <row r="46">
          <cell r="B46">
            <v>2600</v>
          </cell>
        </row>
        <row r="47">
          <cell r="B47">
            <v>29700</v>
          </cell>
        </row>
        <row r="48">
          <cell r="B48">
            <v>4500</v>
          </cell>
        </row>
        <row r="53">
          <cell r="B53">
            <v>2000</v>
          </cell>
        </row>
        <row r="54">
          <cell r="B54">
            <v>17300</v>
          </cell>
        </row>
        <row r="55">
          <cell r="B55">
            <v>10300</v>
          </cell>
        </row>
        <row r="56">
          <cell r="B56">
            <v>18000</v>
          </cell>
        </row>
        <row r="59">
          <cell r="B59">
            <v>21800</v>
          </cell>
        </row>
        <row r="60">
          <cell r="B60">
            <v>16800</v>
          </cell>
        </row>
        <row r="62">
          <cell r="B62">
            <v>22500</v>
          </cell>
        </row>
        <row r="65">
          <cell r="B65">
            <v>34000</v>
          </cell>
        </row>
        <row r="67">
          <cell r="B67">
            <v>34250</v>
          </cell>
        </row>
        <row r="69">
          <cell r="B69">
            <v>1500</v>
          </cell>
        </row>
        <row r="70">
          <cell r="B70">
            <v>20500</v>
          </cell>
        </row>
        <row r="71">
          <cell r="B71">
            <v>19000</v>
          </cell>
        </row>
        <row r="72">
          <cell r="B72">
            <v>1000</v>
          </cell>
        </row>
        <row r="74">
          <cell r="B74">
            <v>22500</v>
          </cell>
        </row>
        <row r="75">
          <cell r="B75">
            <v>22500</v>
          </cell>
        </row>
        <row r="78">
          <cell r="B78">
            <v>35000</v>
          </cell>
        </row>
        <row r="79">
          <cell r="B79">
            <v>1300</v>
          </cell>
        </row>
        <row r="81">
          <cell r="B81">
            <v>1000</v>
          </cell>
        </row>
        <row r="83">
          <cell r="B83">
            <v>19800</v>
          </cell>
        </row>
        <row r="84">
          <cell r="B84">
            <v>3000</v>
          </cell>
        </row>
        <row r="86">
          <cell r="B86">
            <v>1200</v>
          </cell>
        </row>
        <row r="87">
          <cell r="B87">
            <v>20000</v>
          </cell>
        </row>
        <row r="88">
          <cell r="B88">
            <v>1000</v>
          </cell>
        </row>
        <row r="89">
          <cell r="B89">
            <v>14500</v>
          </cell>
        </row>
        <row r="90">
          <cell r="B90">
            <v>500</v>
          </cell>
        </row>
        <row r="93">
          <cell r="B93">
            <v>13300</v>
          </cell>
        </row>
        <row r="95">
          <cell r="B95">
            <v>18300</v>
          </cell>
        </row>
        <row r="96">
          <cell r="B96">
            <v>7000</v>
          </cell>
        </row>
        <row r="99">
          <cell r="B99">
            <v>12800</v>
          </cell>
        </row>
        <row r="100">
          <cell r="B100">
            <v>18600</v>
          </cell>
        </row>
        <row r="101">
          <cell r="B101">
            <v>20650</v>
          </cell>
        </row>
        <row r="104">
          <cell r="B104">
            <v>14800</v>
          </cell>
        </row>
        <row r="106">
          <cell r="B106">
            <v>21350</v>
          </cell>
        </row>
        <row r="110">
          <cell r="B110">
            <v>55000</v>
          </cell>
        </row>
        <row r="111">
          <cell r="B111">
            <v>18300</v>
          </cell>
        </row>
        <row r="112">
          <cell r="B112">
            <v>14500</v>
          </cell>
        </row>
        <row r="113">
          <cell r="B113">
            <v>400</v>
          </cell>
        </row>
        <row r="114">
          <cell r="B114">
            <v>300</v>
          </cell>
        </row>
        <row r="117">
          <cell r="B117">
            <v>8100</v>
          </cell>
        </row>
        <row r="118">
          <cell r="B118">
            <v>5200</v>
          </cell>
        </row>
        <row r="119">
          <cell r="B119">
            <v>37000</v>
          </cell>
        </row>
        <row r="121">
          <cell r="B121">
            <v>1500</v>
          </cell>
        </row>
        <row r="123">
          <cell r="B123">
            <v>600</v>
          </cell>
        </row>
        <row r="125">
          <cell r="B125">
            <v>14000</v>
          </cell>
        </row>
        <row r="126">
          <cell r="B126">
            <v>12300</v>
          </cell>
        </row>
        <row r="127">
          <cell r="B127">
            <v>1000</v>
          </cell>
        </row>
        <row r="128">
          <cell r="B128">
            <v>18500</v>
          </cell>
        </row>
        <row r="129">
          <cell r="B129">
            <v>23000</v>
          </cell>
        </row>
        <row r="133">
          <cell r="B133">
            <v>22100</v>
          </cell>
        </row>
        <row r="135">
          <cell r="B135">
            <v>4800</v>
          </cell>
        </row>
        <row r="140">
          <cell r="B140">
            <v>13800</v>
          </cell>
        </row>
        <row r="142">
          <cell r="B142">
            <v>15300</v>
          </cell>
        </row>
        <row r="143">
          <cell r="B143">
            <v>37000</v>
          </cell>
        </row>
        <row r="145">
          <cell r="B145">
            <v>500</v>
          </cell>
        </row>
        <row r="147">
          <cell r="B147">
            <v>400</v>
          </cell>
        </row>
        <row r="149">
          <cell r="B149">
            <v>12300</v>
          </cell>
        </row>
        <row r="152">
          <cell r="B152">
            <v>35000</v>
          </cell>
        </row>
        <row r="154">
          <cell r="B154">
            <v>34500</v>
          </cell>
        </row>
        <row r="156">
          <cell r="B156">
            <v>49500</v>
          </cell>
        </row>
        <row r="157">
          <cell r="B157">
            <v>2500</v>
          </cell>
        </row>
        <row r="160">
          <cell r="B160">
            <v>11300</v>
          </cell>
        </row>
        <row r="161">
          <cell r="B161">
            <v>23200</v>
          </cell>
        </row>
        <row r="162">
          <cell r="B162">
            <v>16500</v>
          </cell>
        </row>
        <row r="164">
          <cell r="B164">
            <v>29000</v>
          </cell>
        </row>
        <row r="166">
          <cell r="B166">
            <v>47000</v>
          </cell>
        </row>
        <row r="168">
          <cell r="B168">
            <v>11000</v>
          </cell>
        </row>
        <row r="169">
          <cell r="B169">
            <v>10000</v>
          </cell>
        </row>
        <row r="170">
          <cell r="B170">
            <v>300</v>
          </cell>
        </row>
        <row r="171">
          <cell r="B171">
            <v>12800</v>
          </cell>
        </row>
        <row r="174">
          <cell r="B174">
            <v>18000</v>
          </cell>
        </row>
        <row r="175">
          <cell r="B175">
            <v>8000</v>
          </cell>
        </row>
        <row r="177">
          <cell r="B177">
            <v>2100</v>
          </cell>
        </row>
        <row r="178">
          <cell r="B178">
            <v>600</v>
          </cell>
        </row>
        <row r="179">
          <cell r="B179">
            <v>20000</v>
          </cell>
        </row>
        <row r="180">
          <cell r="B180">
            <v>8600</v>
          </cell>
        </row>
        <row r="181">
          <cell r="B181">
            <v>700</v>
          </cell>
        </row>
        <row r="182">
          <cell r="B182">
            <v>1000</v>
          </cell>
        </row>
        <row r="186">
          <cell r="B186">
            <v>1600</v>
          </cell>
        </row>
        <row r="187">
          <cell r="B187">
            <v>24500</v>
          </cell>
        </row>
        <row r="188">
          <cell r="B188">
            <v>31800</v>
          </cell>
        </row>
        <row r="189">
          <cell r="B189">
            <v>4500</v>
          </cell>
        </row>
        <row r="191">
          <cell r="B191">
            <v>18800</v>
          </cell>
        </row>
        <row r="192">
          <cell r="B192">
            <v>1000</v>
          </cell>
        </row>
        <row r="195">
          <cell r="B195">
            <v>3800</v>
          </cell>
        </row>
        <row r="196">
          <cell r="B196">
            <v>500</v>
          </cell>
        </row>
        <row r="198">
          <cell r="B198">
            <v>39550</v>
          </cell>
        </row>
        <row r="199">
          <cell r="B199">
            <v>20800</v>
          </cell>
        </row>
        <row r="201">
          <cell r="B201">
            <v>5500</v>
          </cell>
        </row>
        <row r="203">
          <cell r="B203">
            <v>200</v>
          </cell>
        </row>
        <row r="204">
          <cell r="B204">
            <v>57000</v>
          </cell>
        </row>
        <row r="205">
          <cell r="B205">
            <v>23500</v>
          </cell>
        </row>
        <row r="207">
          <cell r="B207">
            <v>6000</v>
          </cell>
        </row>
        <row r="211">
          <cell r="B211">
            <v>23000</v>
          </cell>
        </row>
        <row r="214">
          <cell r="B214">
            <v>47000</v>
          </cell>
        </row>
        <row r="217">
          <cell r="B217">
            <v>41500</v>
          </cell>
        </row>
        <row r="218">
          <cell r="B218">
            <v>6000</v>
          </cell>
        </row>
        <row r="219">
          <cell r="B219">
            <v>32000</v>
          </cell>
        </row>
        <row r="223">
          <cell r="B223">
            <v>48500</v>
          </cell>
        </row>
        <row r="225">
          <cell r="B225">
            <v>40000</v>
          </cell>
        </row>
        <row r="227">
          <cell r="B227">
            <v>33200</v>
          </cell>
        </row>
        <row r="230">
          <cell r="B230">
            <v>49800</v>
          </cell>
        </row>
        <row r="232">
          <cell r="B232">
            <v>12300</v>
          </cell>
        </row>
        <row r="234">
          <cell r="B234">
            <v>14500</v>
          </cell>
        </row>
        <row r="236">
          <cell r="B236">
            <v>10300</v>
          </cell>
        </row>
        <row r="237">
          <cell r="B237">
            <v>32000</v>
          </cell>
        </row>
        <row r="239">
          <cell r="B239">
            <v>12500</v>
          </cell>
        </row>
        <row r="240">
          <cell r="B240">
            <v>40000</v>
          </cell>
        </row>
        <row r="241">
          <cell r="B241">
            <v>7750</v>
          </cell>
        </row>
        <row r="242">
          <cell r="B242">
            <v>39500</v>
          </cell>
        </row>
        <row r="244">
          <cell r="B244">
            <v>12500</v>
          </cell>
        </row>
        <row r="246">
          <cell r="B246">
            <v>34500</v>
          </cell>
        </row>
        <row r="249">
          <cell r="B249">
            <v>29500</v>
          </cell>
        </row>
        <row r="252">
          <cell r="B252">
            <v>20500</v>
          </cell>
        </row>
        <row r="253">
          <cell r="B253">
            <v>26500</v>
          </cell>
        </row>
        <row r="254">
          <cell r="B254">
            <v>5800</v>
          </cell>
        </row>
        <row r="256">
          <cell r="B256">
            <v>47000</v>
          </cell>
        </row>
        <row r="257">
          <cell r="B257">
            <v>51700</v>
          </cell>
        </row>
        <row r="260">
          <cell r="B260">
            <v>1000</v>
          </cell>
        </row>
        <row r="263">
          <cell r="B263">
            <v>5300</v>
          </cell>
        </row>
        <row r="264">
          <cell r="B264">
            <v>35500</v>
          </cell>
        </row>
        <row r="266">
          <cell r="B266">
            <v>1200</v>
          </cell>
        </row>
        <row r="267">
          <cell r="B267">
            <v>2250</v>
          </cell>
        </row>
        <row r="268">
          <cell r="B268">
            <v>22000</v>
          </cell>
        </row>
        <row r="270">
          <cell r="B270">
            <v>3000</v>
          </cell>
        </row>
        <row r="271">
          <cell r="B271">
            <v>16500</v>
          </cell>
        </row>
        <row r="274">
          <cell r="B274">
            <v>22000</v>
          </cell>
        </row>
        <row r="275">
          <cell r="B275">
            <v>10700</v>
          </cell>
        </row>
        <row r="277">
          <cell r="B277">
            <v>47000</v>
          </cell>
        </row>
        <row r="281">
          <cell r="B281">
            <v>16300</v>
          </cell>
        </row>
        <row r="282">
          <cell r="B282">
            <v>38000</v>
          </cell>
        </row>
        <row r="283">
          <cell r="B283">
            <v>13100</v>
          </cell>
        </row>
        <row r="286">
          <cell r="B286">
            <v>23500</v>
          </cell>
        </row>
        <row r="287">
          <cell r="B287">
            <v>4500</v>
          </cell>
        </row>
        <row r="290">
          <cell r="B290">
            <v>10600</v>
          </cell>
        </row>
        <row r="291">
          <cell r="B291">
            <v>16600</v>
          </cell>
        </row>
        <row r="293">
          <cell r="B293">
            <v>1100</v>
          </cell>
        </row>
        <row r="295">
          <cell r="B295">
            <v>46000</v>
          </cell>
        </row>
        <row r="296">
          <cell r="B296">
            <v>15000</v>
          </cell>
        </row>
        <row r="297">
          <cell r="B297">
            <v>16300</v>
          </cell>
        </row>
        <row r="300">
          <cell r="B300">
            <v>11300</v>
          </cell>
        </row>
        <row r="303">
          <cell r="B303">
            <v>21000</v>
          </cell>
        </row>
        <row r="305">
          <cell r="B305">
            <v>13300</v>
          </cell>
        </row>
        <row r="306">
          <cell r="B306">
            <v>1000</v>
          </cell>
        </row>
        <row r="307">
          <cell r="B307">
            <v>10500</v>
          </cell>
        </row>
        <row r="308">
          <cell r="B308">
            <v>13500</v>
          </cell>
        </row>
        <row r="310">
          <cell r="B310">
            <v>34500</v>
          </cell>
        </row>
        <row r="311">
          <cell r="B311">
            <v>28500</v>
          </cell>
        </row>
        <row r="312">
          <cell r="B312">
            <v>550</v>
          </cell>
        </row>
        <row r="314">
          <cell r="B314">
            <v>24500</v>
          </cell>
        </row>
        <row r="316">
          <cell r="B316">
            <v>14800</v>
          </cell>
        </row>
        <row r="317">
          <cell r="B317">
            <v>1000</v>
          </cell>
        </row>
        <row r="319">
          <cell r="B319">
            <v>10500</v>
          </cell>
        </row>
        <row r="321">
          <cell r="B321">
            <v>1500</v>
          </cell>
        </row>
        <row r="322">
          <cell r="B322">
            <v>24500</v>
          </cell>
        </row>
        <row r="324">
          <cell r="B324">
            <v>3000</v>
          </cell>
        </row>
        <row r="325">
          <cell r="B325">
            <v>34000</v>
          </cell>
        </row>
        <row r="327">
          <cell r="B327">
            <v>6800</v>
          </cell>
        </row>
        <row r="330">
          <cell r="B330">
            <v>4500</v>
          </cell>
        </row>
        <row r="331">
          <cell r="B331">
            <v>33000</v>
          </cell>
        </row>
        <row r="333">
          <cell r="B333">
            <v>51000</v>
          </cell>
        </row>
        <row r="334">
          <cell r="B334">
            <v>16500</v>
          </cell>
        </row>
        <row r="336">
          <cell r="B336">
            <v>5350</v>
          </cell>
        </row>
        <row r="337">
          <cell r="B337">
            <v>38000</v>
          </cell>
        </row>
        <row r="340">
          <cell r="B340">
            <v>37500</v>
          </cell>
        </row>
        <row r="341">
          <cell r="B341">
            <v>300</v>
          </cell>
        </row>
        <row r="342">
          <cell r="B342">
            <v>13100</v>
          </cell>
        </row>
        <row r="343">
          <cell r="B343">
            <v>18000</v>
          </cell>
        </row>
        <row r="344">
          <cell r="B344">
            <v>2000</v>
          </cell>
        </row>
        <row r="347">
          <cell r="B347">
            <v>19500</v>
          </cell>
        </row>
        <row r="349">
          <cell r="B349">
            <v>29500</v>
          </cell>
        </row>
        <row r="352">
          <cell r="B352">
            <v>18600</v>
          </cell>
        </row>
        <row r="353">
          <cell r="B353">
            <v>7900</v>
          </cell>
        </row>
        <row r="355">
          <cell r="B355">
            <v>10000</v>
          </cell>
        </row>
        <row r="356">
          <cell r="B356">
            <v>2600</v>
          </cell>
        </row>
        <row r="359">
          <cell r="B359">
            <v>200</v>
          </cell>
        </row>
        <row r="360">
          <cell r="B360">
            <v>49500</v>
          </cell>
        </row>
        <row r="362">
          <cell r="B362">
            <v>35000</v>
          </cell>
        </row>
        <row r="363">
          <cell r="B363">
            <v>1700</v>
          </cell>
        </row>
        <row r="365">
          <cell r="B365">
            <v>15300</v>
          </cell>
        </row>
        <row r="367">
          <cell r="B367">
            <v>21500</v>
          </cell>
        </row>
        <row r="368">
          <cell r="B368">
            <v>39500</v>
          </cell>
        </row>
        <row r="369">
          <cell r="B369">
            <v>2000</v>
          </cell>
        </row>
        <row r="372">
          <cell r="B372">
            <v>30500</v>
          </cell>
        </row>
        <row r="373">
          <cell r="B373">
            <v>150</v>
          </cell>
        </row>
        <row r="374">
          <cell r="B374">
            <v>17800</v>
          </cell>
        </row>
        <row r="376">
          <cell r="B376">
            <v>22500</v>
          </cell>
        </row>
        <row r="377">
          <cell r="B377">
            <v>650</v>
          </cell>
        </row>
        <row r="379">
          <cell r="B379">
            <v>17300</v>
          </cell>
        </row>
        <row r="380">
          <cell r="B380">
            <v>11400</v>
          </cell>
        </row>
        <row r="381">
          <cell r="B381">
            <v>16000</v>
          </cell>
        </row>
        <row r="382">
          <cell r="B382">
            <v>13500</v>
          </cell>
        </row>
        <row r="385">
          <cell r="B385">
            <v>15700</v>
          </cell>
        </row>
        <row r="386">
          <cell r="B386">
            <v>45500</v>
          </cell>
        </row>
        <row r="388">
          <cell r="B388">
            <v>9800</v>
          </cell>
        </row>
        <row r="390">
          <cell r="B390">
            <v>15300</v>
          </cell>
        </row>
        <row r="394">
          <cell r="B394">
            <v>23050</v>
          </cell>
        </row>
        <row r="396">
          <cell r="B396">
            <v>17000</v>
          </cell>
        </row>
        <row r="398">
          <cell r="B398">
            <v>16300</v>
          </cell>
        </row>
        <row r="400">
          <cell r="B400">
            <v>26600</v>
          </cell>
        </row>
        <row r="403">
          <cell r="B403">
            <v>13800</v>
          </cell>
        </row>
        <row r="406">
          <cell r="B406">
            <v>71000</v>
          </cell>
        </row>
        <row r="407">
          <cell r="B407">
            <v>8000</v>
          </cell>
        </row>
        <row r="411">
          <cell r="B411">
            <v>45500</v>
          </cell>
        </row>
        <row r="412">
          <cell r="B412">
            <v>35000</v>
          </cell>
        </row>
        <row r="413">
          <cell r="B413">
            <v>15000</v>
          </cell>
        </row>
        <row r="416">
          <cell r="B416">
            <v>22500</v>
          </cell>
        </row>
        <row r="419">
          <cell r="B419">
            <v>40000</v>
          </cell>
        </row>
        <row r="421">
          <cell r="B421">
            <v>32500</v>
          </cell>
        </row>
        <row r="422">
          <cell r="B422">
            <v>1100</v>
          </cell>
        </row>
        <row r="425">
          <cell r="B425">
            <v>43200</v>
          </cell>
        </row>
        <row r="427">
          <cell r="B427">
            <v>1100</v>
          </cell>
        </row>
        <row r="428">
          <cell r="B428">
            <v>29000</v>
          </cell>
        </row>
        <row r="429">
          <cell r="B429">
            <v>7300</v>
          </cell>
        </row>
        <row r="430">
          <cell r="B430">
            <v>34000</v>
          </cell>
        </row>
        <row r="433">
          <cell r="B433">
            <v>40500</v>
          </cell>
        </row>
        <row r="435">
          <cell r="B435">
            <v>16500</v>
          </cell>
        </row>
        <row r="436">
          <cell r="B436">
            <v>17650</v>
          </cell>
        </row>
        <row r="438">
          <cell r="B438">
            <v>40000</v>
          </cell>
        </row>
        <row r="442">
          <cell r="B442">
            <v>50500</v>
          </cell>
        </row>
        <row r="444">
          <cell r="B444">
            <v>17700</v>
          </cell>
        </row>
        <row r="446">
          <cell r="B446">
            <v>52200</v>
          </cell>
        </row>
        <row r="447">
          <cell r="B447">
            <v>30500</v>
          </cell>
        </row>
        <row r="454">
          <cell r="B454">
            <v>59000</v>
          </cell>
        </row>
        <row r="456">
          <cell r="B456">
            <v>16800</v>
          </cell>
        </row>
        <row r="457">
          <cell r="B457">
            <v>30500</v>
          </cell>
        </row>
        <row r="458">
          <cell r="B458">
            <v>156000</v>
          </cell>
        </row>
        <row r="462">
          <cell r="B462">
            <v>24500</v>
          </cell>
        </row>
        <row r="466">
          <cell r="B466">
            <v>48500</v>
          </cell>
        </row>
        <row r="467">
          <cell r="B467">
            <v>10300</v>
          </cell>
        </row>
        <row r="471">
          <cell r="B471">
            <v>47000</v>
          </cell>
        </row>
        <row r="473">
          <cell r="B473">
            <v>33000</v>
          </cell>
        </row>
        <row r="474">
          <cell r="B474">
            <v>16800</v>
          </cell>
        </row>
        <row r="476">
          <cell r="B476">
            <v>24800</v>
          </cell>
        </row>
        <row r="478">
          <cell r="B478">
            <v>30000</v>
          </cell>
        </row>
        <row r="481">
          <cell r="B481">
            <v>45000</v>
          </cell>
        </row>
        <row r="482">
          <cell r="B482">
            <v>70000</v>
          </cell>
        </row>
        <row r="483">
          <cell r="B483">
            <v>110000</v>
          </cell>
        </row>
        <row r="485">
          <cell r="B485">
            <v>600</v>
          </cell>
        </row>
        <row r="486">
          <cell r="B486">
            <v>18700</v>
          </cell>
        </row>
        <row r="487">
          <cell r="B487">
            <v>45500</v>
          </cell>
        </row>
        <row r="490">
          <cell r="B490">
            <v>33500</v>
          </cell>
        </row>
        <row r="491">
          <cell r="B491">
            <v>34650</v>
          </cell>
        </row>
        <row r="494">
          <cell r="B494">
            <v>8300</v>
          </cell>
        </row>
        <row r="495">
          <cell r="B495">
            <v>72500</v>
          </cell>
        </row>
        <row r="498">
          <cell r="B498">
            <v>29500</v>
          </cell>
        </row>
        <row r="500">
          <cell r="B500">
            <v>45000</v>
          </cell>
        </row>
        <row r="503">
          <cell r="B503">
            <v>40000</v>
          </cell>
        </row>
        <row r="504">
          <cell r="B504">
            <v>32000</v>
          </cell>
        </row>
        <row r="505">
          <cell r="B505">
            <v>31500</v>
          </cell>
        </row>
        <row r="508">
          <cell r="B508">
            <v>1000</v>
          </cell>
        </row>
        <row r="511">
          <cell r="B511">
            <v>15000</v>
          </cell>
        </row>
        <row r="513">
          <cell r="B513">
            <v>20500</v>
          </cell>
        </row>
        <row r="514">
          <cell r="B514">
            <v>7300</v>
          </cell>
        </row>
        <row r="515">
          <cell r="B515">
            <v>300</v>
          </cell>
        </row>
        <row r="518">
          <cell r="B518">
            <v>42000</v>
          </cell>
        </row>
        <row r="520">
          <cell r="B520">
            <v>22500</v>
          </cell>
        </row>
        <row r="522">
          <cell r="B522">
            <v>24500</v>
          </cell>
        </row>
        <row r="524">
          <cell r="B524">
            <v>34500</v>
          </cell>
        </row>
        <row r="526">
          <cell r="B526">
            <v>38650</v>
          </cell>
        </row>
        <row r="527">
          <cell r="B527">
            <v>36500</v>
          </cell>
        </row>
        <row r="529">
          <cell r="B529">
            <v>31500</v>
          </cell>
        </row>
        <row r="531">
          <cell r="B531">
            <v>45700</v>
          </cell>
        </row>
        <row r="534">
          <cell r="B534">
            <v>25000</v>
          </cell>
        </row>
        <row r="537">
          <cell r="B537">
            <v>21500</v>
          </cell>
        </row>
        <row r="538">
          <cell r="B538">
            <v>16000</v>
          </cell>
        </row>
        <row r="540">
          <cell r="B540">
            <v>13000</v>
          </cell>
        </row>
        <row r="542">
          <cell r="B542">
            <v>19850</v>
          </cell>
        </row>
        <row r="543">
          <cell r="B543">
            <v>34500</v>
          </cell>
        </row>
        <row r="544">
          <cell r="B544">
            <v>15000</v>
          </cell>
        </row>
        <row r="546">
          <cell r="B546">
            <v>1150</v>
          </cell>
        </row>
        <row r="548">
          <cell r="B548">
            <v>30300</v>
          </cell>
        </row>
      </sheetData>
      <sheetData sheetId="47">
        <row r="17">
          <cell r="B17">
            <v>35500</v>
          </cell>
        </row>
        <row r="20">
          <cell r="B20">
            <v>6500</v>
          </cell>
        </row>
        <row r="21">
          <cell r="B21">
            <v>500</v>
          </cell>
        </row>
        <row r="47">
          <cell r="B47">
            <v>500</v>
          </cell>
        </row>
        <row r="56">
          <cell r="B56">
            <v>500</v>
          </cell>
        </row>
        <row r="59">
          <cell r="B59">
            <v>35500</v>
          </cell>
        </row>
        <row r="60">
          <cell r="B60">
            <v>36000</v>
          </cell>
        </row>
        <row r="70">
          <cell r="B70">
            <v>500</v>
          </cell>
        </row>
        <row r="71">
          <cell r="B71">
            <v>800</v>
          </cell>
        </row>
        <row r="73">
          <cell r="B73">
            <v>34000</v>
          </cell>
        </row>
        <row r="82">
          <cell r="B82">
            <v>500</v>
          </cell>
        </row>
        <row r="87">
          <cell r="B87">
            <v>500</v>
          </cell>
        </row>
        <row r="94">
          <cell r="B94">
            <v>36000</v>
          </cell>
        </row>
        <row r="100">
          <cell r="B100">
            <v>500</v>
          </cell>
        </row>
        <row r="104">
          <cell r="B104">
            <v>6500</v>
          </cell>
        </row>
        <row r="105">
          <cell r="B105">
            <v>500</v>
          </cell>
        </row>
        <row r="116">
          <cell r="B116">
            <v>500</v>
          </cell>
        </row>
        <row r="119">
          <cell r="B119">
            <v>500</v>
          </cell>
        </row>
        <row r="123">
          <cell r="B123">
            <v>500</v>
          </cell>
        </row>
        <row r="124">
          <cell r="B124">
            <v>500</v>
          </cell>
        </row>
        <row r="126">
          <cell r="B126">
            <v>1000</v>
          </cell>
        </row>
        <row r="133">
          <cell r="B133">
            <v>500</v>
          </cell>
        </row>
        <row r="139">
          <cell r="B139">
            <v>35500</v>
          </cell>
        </row>
        <row r="140">
          <cell r="B140">
            <v>35500</v>
          </cell>
        </row>
        <row r="150">
          <cell r="B150">
            <v>500</v>
          </cell>
        </row>
        <row r="162">
          <cell r="B162">
            <v>800</v>
          </cell>
        </row>
        <row r="168">
          <cell r="B168">
            <v>68700</v>
          </cell>
        </row>
        <row r="169">
          <cell r="B169">
            <v>35000</v>
          </cell>
        </row>
        <row r="170">
          <cell r="B170">
            <v>800</v>
          </cell>
        </row>
        <row r="187">
          <cell r="B187">
            <v>36000</v>
          </cell>
        </row>
        <row r="188">
          <cell r="B188">
            <v>800</v>
          </cell>
        </row>
        <row r="199">
          <cell r="B199">
            <v>800</v>
          </cell>
        </row>
        <row r="210">
          <cell r="B210">
            <v>800</v>
          </cell>
        </row>
        <row r="213">
          <cell r="B213">
            <v>450</v>
          </cell>
        </row>
        <row r="221">
          <cell r="B221">
            <v>800</v>
          </cell>
        </row>
        <row r="225">
          <cell r="B225">
            <v>1000</v>
          </cell>
        </row>
        <row r="232">
          <cell r="B232">
            <v>800</v>
          </cell>
        </row>
        <row r="237">
          <cell r="B237">
            <v>6600</v>
          </cell>
        </row>
        <row r="240">
          <cell r="B240">
            <v>800</v>
          </cell>
        </row>
        <row r="252">
          <cell r="B252">
            <v>800</v>
          </cell>
        </row>
        <row r="255">
          <cell r="B255">
            <v>45000</v>
          </cell>
        </row>
        <row r="256">
          <cell r="B256">
            <v>45000</v>
          </cell>
        </row>
        <row r="264">
          <cell r="B264">
            <v>800</v>
          </cell>
        </row>
        <row r="265">
          <cell r="B265">
            <v>35000</v>
          </cell>
        </row>
        <row r="267">
          <cell r="B267">
            <v>35000</v>
          </cell>
        </row>
        <row r="274">
          <cell r="B274">
            <v>800</v>
          </cell>
        </row>
        <row r="285">
          <cell r="B285">
            <v>800</v>
          </cell>
        </row>
        <row r="291">
          <cell r="B291">
            <v>55000</v>
          </cell>
        </row>
        <row r="293">
          <cell r="B293">
            <v>35500</v>
          </cell>
        </row>
        <row r="305">
          <cell r="B305">
            <v>800</v>
          </cell>
        </row>
        <row r="319">
          <cell r="B319">
            <v>800</v>
          </cell>
        </row>
        <row r="321">
          <cell r="B321">
            <v>40000</v>
          </cell>
        </row>
        <row r="325">
          <cell r="B325">
            <v>10000</v>
          </cell>
        </row>
        <row r="332">
          <cell r="B332">
            <v>800</v>
          </cell>
        </row>
        <row r="344">
          <cell r="B344">
            <v>800</v>
          </cell>
        </row>
        <row r="356">
          <cell r="B356">
            <v>800</v>
          </cell>
        </row>
        <row r="359">
          <cell r="B359">
            <v>2000</v>
          </cell>
        </row>
        <row r="360">
          <cell r="B360">
            <v>5000</v>
          </cell>
        </row>
        <row r="362">
          <cell r="B362">
            <v>67000</v>
          </cell>
        </row>
        <row r="369">
          <cell r="B369">
            <v>800</v>
          </cell>
        </row>
        <row r="372">
          <cell r="B372">
            <v>25000</v>
          </cell>
        </row>
        <row r="383">
          <cell r="B383">
            <v>800</v>
          </cell>
        </row>
        <row r="384">
          <cell r="B384">
            <v>15000</v>
          </cell>
        </row>
        <row r="389">
          <cell r="B389">
            <v>9500</v>
          </cell>
        </row>
        <row r="390">
          <cell r="B390">
            <v>800</v>
          </cell>
        </row>
        <row r="391">
          <cell r="B391">
            <v>5000</v>
          </cell>
        </row>
        <row r="392">
          <cell r="B392">
            <v>5000</v>
          </cell>
        </row>
        <row r="394">
          <cell r="B394">
            <v>1000</v>
          </cell>
        </row>
        <row r="402">
          <cell r="B402">
            <v>46500</v>
          </cell>
        </row>
        <row r="403">
          <cell r="B403">
            <v>4000</v>
          </cell>
        </row>
        <row r="404">
          <cell r="B404">
            <v>800</v>
          </cell>
        </row>
        <row r="406">
          <cell r="B406">
            <v>5000</v>
          </cell>
        </row>
        <row r="411">
          <cell r="B411">
            <v>4000</v>
          </cell>
        </row>
        <row r="416">
          <cell r="B416">
            <v>800</v>
          </cell>
        </row>
        <row r="428">
          <cell r="B428">
            <v>800</v>
          </cell>
        </row>
        <row r="441">
          <cell r="B441">
            <v>800</v>
          </cell>
        </row>
        <row r="442">
          <cell r="B442">
            <v>5000</v>
          </cell>
        </row>
        <row r="445">
          <cell r="B445">
            <v>5000</v>
          </cell>
        </row>
        <row r="454">
          <cell r="B454">
            <v>5000</v>
          </cell>
        </row>
        <row r="457">
          <cell r="B457">
            <v>800</v>
          </cell>
        </row>
        <row r="461">
          <cell r="B461">
            <v>3000</v>
          </cell>
        </row>
        <row r="468">
          <cell r="B468">
            <v>65000</v>
          </cell>
        </row>
        <row r="469">
          <cell r="B469">
            <v>800</v>
          </cell>
        </row>
        <row r="479">
          <cell r="B479">
            <v>800</v>
          </cell>
        </row>
        <row r="482">
          <cell r="B482">
            <v>4000</v>
          </cell>
        </row>
        <row r="493">
          <cell r="B493">
            <v>800</v>
          </cell>
        </row>
        <row r="496">
          <cell r="B496">
            <v>5000</v>
          </cell>
        </row>
        <row r="509">
          <cell r="B509">
            <v>800</v>
          </cell>
        </row>
        <row r="511">
          <cell r="B511">
            <v>1000</v>
          </cell>
        </row>
        <row r="521">
          <cell r="B521">
            <v>800</v>
          </cell>
        </row>
        <row r="523">
          <cell r="B523">
            <v>5000</v>
          </cell>
        </row>
        <row r="533">
          <cell r="B533">
            <v>185000</v>
          </cell>
        </row>
        <row r="535">
          <cell r="B535">
            <v>800</v>
          </cell>
        </row>
        <row r="537">
          <cell r="B537">
            <v>5000</v>
          </cell>
        </row>
        <row r="543">
          <cell r="B543">
            <v>3700</v>
          </cell>
        </row>
        <row r="546">
          <cell r="B546">
            <v>800</v>
          </cell>
        </row>
        <row r="547">
          <cell r="B547">
            <v>38000</v>
          </cell>
        </row>
        <row r="561">
          <cell r="B561">
            <v>90000</v>
          </cell>
        </row>
        <row r="569">
          <cell r="B569">
            <v>3000</v>
          </cell>
        </row>
        <row r="571">
          <cell r="B571">
            <v>800</v>
          </cell>
        </row>
        <row r="574">
          <cell r="B574">
            <v>50000</v>
          </cell>
        </row>
        <row r="584">
          <cell r="B584">
            <v>800</v>
          </cell>
        </row>
        <row r="596">
          <cell r="B596">
            <v>800</v>
          </cell>
        </row>
        <row r="599">
          <cell r="B599">
            <v>3000</v>
          </cell>
        </row>
        <row r="620">
          <cell r="B620">
            <v>48000</v>
          </cell>
        </row>
        <row r="622">
          <cell r="B622">
            <v>48000</v>
          </cell>
        </row>
        <row r="623">
          <cell r="B623">
            <v>6000</v>
          </cell>
        </row>
        <row r="638">
          <cell r="B638">
            <v>29000</v>
          </cell>
        </row>
        <row r="683">
          <cell r="B683">
            <v>77750</v>
          </cell>
        </row>
        <row r="694">
          <cell r="B694">
            <v>7500</v>
          </cell>
        </row>
        <row r="697">
          <cell r="B697">
            <v>1500</v>
          </cell>
        </row>
        <row r="719">
          <cell r="B719">
            <v>1500</v>
          </cell>
        </row>
        <row r="730">
          <cell r="B730">
            <v>20000</v>
          </cell>
        </row>
        <row r="739">
          <cell r="B739">
            <v>6000</v>
          </cell>
        </row>
        <row r="772">
          <cell r="B772">
            <v>20000</v>
          </cell>
        </row>
        <row r="785">
          <cell r="B785">
            <v>20000</v>
          </cell>
        </row>
        <row r="789">
          <cell r="B789">
            <v>9000</v>
          </cell>
        </row>
        <row r="792">
          <cell r="B792">
            <v>30000</v>
          </cell>
        </row>
        <row r="795">
          <cell r="B795">
            <v>20000</v>
          </cell>
        </row>
        <row r="797">
          <cell r="B797">
            <v>6700</v>
          </cell>
        </row>
        <row r="805">
          <cell r="B805">
            <v>10000</v>
          </cell>
        </row>
        <row r="823">
          <cell r="B823">
            <v>10000</v>
          </cell>
        </row>
        <row r="832">
          <cell r="B832">
            <v>4000</v>
          </cell>
        </row>
        <row r="838">
          <cell r="B838">
            <v>10000</v>
          </cell>
        </row>
        <row r="844">
          <cell r="B844">
            <v>8000</v>
          </cell>
        </row>
        <row r="850">
          <cell r="B850">
            <v>17000</v>
          </cell>
        </row>
        <row r="856">
          <cell r="B856">
            <v>5000</v>
          </cell>
        </row>
        <row r="862">
          <cell r="B862">
            <v>4600</v>
          </cell>
        </row>
        <row r="869">
          <cell r="B869">
            <v>2000</v>
          </cell>
        </row>
        <row r="879">
          <cell r="B879">
            <v>2000</v>
          </cell>
        </row>
        <row r="885">
          <cell r="B885">
            <v>2000</v>
          </cell>
        </row>
        <row r="904">
          <cell r="B904">
            <v>7400</v>
          </cell>
        </row>
        <row r="907">
          <cell r="B907">
            <v>125000</v>
          </cell>
        </row>
        <row r="910">
          <cell r="B910">
            <v>2350</v>
          </cell>
        </row>
        <row r="921">
          <cell r="B921">
            <v>15000</v>
          </cell>
        </row>
        <row r="925">
          <cell r="B925">
            <v>2000</v>
          </cell>
        </row>
        <row r="935">
          <cell r="B935">
            <v>50000</v>
          </cell>
        </row>
        <row r="936">
          <cell r="B936">
            <v>50000</v>
          </cell>
        </row>
        <row r="940">
          <cell r="B940">
            <v>25500</v>
          </cell>
        </row>
        <row r="941">
          <cell r="B941">
            <v>134500</v>
          </cell>
        </row>
        <row r="944">
          <cell r="B944">
            <v>10000</v>
          </cell>
        </row>
        <row r="946">
          <cell r="B946">
            <v>4000</v>
          </cell>
        </row>
        <row r="947">
          <cell r="B947">
            <v>5500</v>
          </cell>
        </row>
        <row r="948">
          <cell r="B948">
            <v>15000</v>
          </cell>
        </row>
        <row r="949">
          <cell r="B949">
            <v>19000</v>
          </cell>
        </row>
      </sheetData>
      <sheetData sheetId="48">
        <row r="9">
          <cell r="C9" t="str">
            <v>ايداع</v>
          </cell>
        </row>
        <row r="10">
          <cell r="B10">
            <v>19300</v>
          </cell>
          <cell r="C10" t="str">
            <v>شراء</v>
          </cell>
        </row>
        <row r="11">
          <cell r="C11" t="str">
            <v>ايداع</v>
          </cell>
        </row>
        <row r="12">
          <cell r="C12" t="str">
            <v>ايداع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B20">
            <v>37000</v>
          </cell>
          <cell r="C20" t="str">
            <v>شراء</v>
          </cell>
        </row>
        <row r="21">
          <cell r="C21" t="str">
            <v>ايداع</v>
          </cell>
        </row>
        <row r="22">
          <cell r="B22">
            <v>38000</v>
          </cell>
          <cell r="C22" t="str">
            <v>شراء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ايداع</v>
          </cell>
        </row>
        <row r="28">
          <cell r="C28" t="str">
            <v>ايداع</v>
          </cell>
        </row>
        <row r="29">
          <cell r="C29" t="str">
            <v>ايداع</v>
          </cell>
        </row>
        <row r="30">
          <cell r="C30" t="str">
            <v>ايداع</v>
          </cell>
        </row>
        <row r="31">
          <cell r="C31" t="str">
            <v>ايداع</v>
          </cell>
        </row>
        <row r="32">
          <cell r="C32" t="str">
            <v>ايداع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B35">
            <v>600</v>
          </cell>
          <cell r="C35" t="str">
            <v>سحب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B43">
            <v>35000</v>
          </cell>
          <cell r="C43" t="str">
            <v>شراء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ايداع</v>
          </cell>
        </row>
        <row r="47">
          <cell r="C47" t="str">
            <v>ايداع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B51">
            <v>10000</v>
          </cell>
          <cell r="C51" t="str">
            <v>سحب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B65">
            <v>500</v>
          </cell>
          <cell r="C65" t="str">
            <v>سحب</v>
          </cell>
        </row>
        <row r="66">
          <cell r="C66" t="str">
            <v>ايداع</v>
          </cell>
        </row>
        <row r="67">
          <cell r="B67">
            <v>42250</v>
          </cell>
          <cell r="C67" t="str">
            <v>سحب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B77">
            <v>35000</v>
          </cell>
          <cell r="C77" t="str">
            <v>شراء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3">
          <cell r="C83" t="str">
            <v>ايداع</v>
          </cell>
        </row>
        <row r="84">
          <cell r="C84" t="str">
            <v>ايداع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B101">
            <v>36000</v>
          </cell>
          <cell r="C101" t="str">
            <v>شراء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B106">
            <v>450</v>
          </cell>
          <cell r="C106" t="str">
            <v>سحب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C109" t="str">
            <v>ايداع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B115">
            <v>500</v>
          </cell>
          <cell r="C115" t="str">
            <v>سحب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B121">
            <v>43000</v>
          </cell>
          <cell r="C121" t="str">
            <v>شراء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C133" t="str">
            <v>ايداع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B138">
            <v>1800</v>
          </cell>
          <cell r="C138" t="str">
            <v>سحب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B143">
            <v>12000</v>
          </cell>
          <cell r="C143" t="str">
            <v>سحب</v>
          </cell>
        </row>
        <row r="144">
          <cell r="C144" t="str">
            <v>ايداع</v>
          </cell>
        </row>
        <row r="145">
          <cell r="C145" t="str">
            <v>ايداع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B156">
            <v>8500</v>
          </cell>
          <cell r="C156" t="str">
            <v>سحب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C162" t="str">
            <v>ايداع</v>
          </cell>
        </row>
        <row r="163">
          <cell r="C163" t="str">
            <v>ايداع</v>
          </cell>
        </row>
        <row r="164">
          <cell r="B164">
            <v>4000</v>
          </cell>
          <cell r="C164" t="str">
            <v>سحب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B171">
            <v>2000</v>
          </cell>
          <cell r="C171" t="str">
            <v>سحب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C174" t="str">
            <v>ايداع</v>
          </cell>
        </row>
        <row r="175">
          <cell r="C175" t="str">
            <v>ايداع</v>
          </cell>
        </row>
        <row r="176">
          <cell r="B176">
            <v>3000</v>
          </cell>
          <cell r="C176" t="str">
            <v>سحب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B179">
            <v>35000</v>
          </cell>
          <cell r="C179" t="str">
            <v>شراء</v>
          </cell>
        </row>
        <row r="180">
          <cell r="B180">
            <v>3000</v>
          </cell>
          <cell r="C180" t="str">
            <v>سحب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B185">
            <v>500</v>
          </cell>
          <cell r="C185" t="str">
            <v>المحامي</v>
          </cell>
        </row>
        <row r="186">
          <cell r="B186">
            <v>2300</v>
          </cell>
          <cell r="C186" t="str">
            <v>سحب</v>
          </cell>
        </row>
        <row r="188">
          <cell r="B188">
            <v>1500</v>
          </cell>
          <cell r="C188" t="str">
            <v>سحب</v>
          </cell>
        </row>
        <row r="191">
          <cell r="B191">
            <v>4000</v>
          </cell>
          <cell r="C191" t="str">
            <v>سحب</v>
          </cell>
        </row>
        <row r="192">
          <cell r="B192">
            <v>1800</v>
          </cell>
          <cell r="C192" t="str">
            <v>سحب</v>
          </cell>
        </row>
        <row r="193">
          <cell r="B193">
            <v>500</v>
          </cell>
          <cell r="C193" t="str">
            <v>سحب</v>
          </cell>
        </row>
        <row r="196">
          <cell r="B196">
            <v>1700</v>
          </cell>
          <cell r="C196" t="str">
            <v>سحب</v>
          </cell>
        </row>
        <row r="198">
          <cell r="B198">
            <v>500</v>
          </cell>
          <cell r="C198" t="str">
            <v>سحب</v>
          </cell>
        </row>
        <row r="199">
          <cell r="B199">
            <v>500</v>
          </cell>
          <cell r="C199" t="str">
            <v>سحب</v>
          </cell>
        </row>
        <row r="200">
          <cell r="B200">
            <v>4000</v>
          </cell>
          <cell r="C200" t="str">
            <v>سحب</v>
          </cell>
        </row>
        <row r="205">
          <cell r="B205">
            <v>500</v>
          </cell>
          <cell r="C205" t="str">
            <v>سحب</v>
          </cell>
        </row>
        <row r="206">
          <cell r="B206">
            <v>800</v>
          </cell>
          <cell r="C206" t="str">
            <v>سحب</v>
          </cell>
        </row>
        <row r="208">
          <cell r="B208">
            <v>500</v>
          </cell>
          <cell r="C208" t="str">
            <v>سحب</v>
          </cell>
        </row>
        <row r="212">
          <cell r="B212">
            <v>4000</v>
          </cell>
          <cell r="C212" t="str">
            <v>سحب</v>
          </cell>
        </row>
        <row r="216">
          <cell r="B216">
            <v>1400</v>
          </cell>
          <cell r="C216" t="str">
            <v>سحب</v>
          </cell>
        </row>
        <row r="218">
          <cell r="B218">
            <v>40000</v>
          </cell>
          <cell r="C218" t="str">
            <v>شراء</v>
          </cell>
        </row>
        <row r="234">
          <cell r="B234">
            <v>4000</v>
          </cell>
          <cell r="C234" t="str">
            <v>سحب</v>
          </cell>
        </row>
        <row r="236">
          <cell r="B236">
            <v>2900</v>
          </cell>
          <cell r="C236" t="str">
            <v>سحب</v>
          </cell>
        </row>
        <row r="239">
          <cell r="B239">
            <v>3000</v>
          </cell>
        </row>
        <row r="245">
          <cell r="B245">
            <v>1500</v>
          </cell>
        </row>
        <row r="246">
          <cell r="B246">
            <v>5500</v>
          </cell>
        </row>
        <row r="263">
          <cell r="B263">
            <v>38500</v>
          </cell>
        </row>
        <row r="271">
          <cell r="C271" t="str">
            <v>ايداع</v>
          </cell>
        </row>
        <row r="272">
          <cell r="B272">
            <v>1500</v>
          </cell>
          <cell r="C272" t="str">
            <v>سحب</v>
          </cell>
        </row>
        <row r="273">
          <cell r="C273" t="str">
            <v>ايداع</v>
          </cell>
        </row>
        <row r="274">
          <cell r="C274" t="str">
            <v>ايداع</v>
          </cell>
        </row>
        <row r="275">
          <cell r="C275" t="str">
            <v>ايداع</v>
          </cell>
        </row>
        <row r="276">
          <cell r="C276" t="str">
            <v>ايداع</v>
          </cell>
        </row>
        <row r="277">
          <cell r="C277" t="str">
            <v>ايداع</v>
          </cell>
        </row>
        <row r="278">
          <cell r="B278">
            <v>4000</v>
          </cell>
          <cell r="C278" t="str">
            <v>سحب</v>
          </cell>
        </row>
        <row r="279">
          <cell r="C279" t="str">
            <v>ايداع</v>
          </cell>
        </row>
        <row r="280">
          <cell r="B280">
            <v>1500</v>
          </cell>
          <cell r="C280" t="str">
            <v>سحب</v>
          </cell>
        </row>
        <row r="281">
          <cell r="C281" t="str">
            <v>ايداع</v>
          </cell>
        </row>
        <row r="282">
          <cell r="C282" t="str">
            <v>ايداع</v>
          </cell>
        </row>
        <row r="283">
          <cell r="C283" t="str">
            <v>ايداع</v>
          </cell>
        </row>
        <row r="284">
          <cell r="C284" t="str">
            <v>ايداع</v>
          </cell>
        </row>
        <row r="285">
          <cell r="B285">
            <v>500</v>
          </cell>
          <cell r="C285" t="str">
            <v>سحب</v>
          </cell>
        </row>
        <row r="286">
          <cell r="C286" t="str">
            <v>ايداع</v>
          </cell>
        </row>
        <row r="287">
          <cell r="C287" t="str">
            <v>ايداع</v>
          </cell>
        </row>
        <row r="288">
          <cell r="C288" t="str">
            <v>ايداع</v>
          </cell>
        </row>
        <row r="289">
          <cell r="C289" t="str">
            <v>ايداع</v>
          </cell>
        </row>
        <row r="290">
          <cell r="C290" t="str">
            <v>ايداع</v>
          </cell>
        </row>
        <row r="291">
          <cell r="C291" t="str">
            <v>ايداع</v>
          </cell>
        </row>
        <row r="292">
          <cell r="C292" t="str">
            <v>ايداع</v>
          </cell>
        </row>
        <row r="293">
          <cell r="C293" t="str">
            <v>ايداع</v>
          </cell>
        </row>
        <row r="294">
          <cell r="C294" t="str">
            <v>ايداع</v>
          </cell>
        </row>
        <row r="295">
          <cell r="B295">
            <v>1500</v>
          </cell>
          <cell r="C295" t="str">
            <v>سحب</v>
          </cell>
        </row>
        <row r="296">
          <cell r="B296">
            <v>5000</v>
          </cell>
          <cell r="C296" t="str">
            <v>سحب</v>
          </cell>
        </row>
        <row r="297">
          <cell r="C297" t="str">
            <v>ايداع</v>
          </cell>
        </row>
        <row r="298">
          <cell r="C298" t="str">
            <v>ايداع</v>
          </cell>
        </row>
        <row r="299">
          <cell r="B299">
            <v>2000</v>
          </cell>
          <cell r="C299" t="str">
            <v>سحب</v>
          </cell>
        </row>
        <row r="300">
          <cell r="C300" t="str">
            <v>ايداع</v>
          </cell>
        </row>
        <row r="301">
          <cell r="B301">
            <v>500</v>
          </cell>
          <cell r="C301" t="str">
            <v>سحب</v>
          </cell>
        </row>
        <row r="302">
          <cell r="C302" t="str">
            <v>ايداع</v>
          </cell>
        </row>
        <row r="303">
          <cell r="C303" t="str">
            <v>ايداع</v>
          </cell>
        </row>
        <row r="304">
          <cell r="C304" t="str">
            <v>ايداع</v>
          </cell>
        </row>
        <row r="305">
          <cell r="C305" t="str">
            <v>ايداع</v>
          </cell>
        </row>
        <row r="306">
          <cell r="C306" t="str">
            <v>ايداع</v>
          </cell>
        </row>
        <row r="307">
          <cell r="B307">
            <v>55000</v>
          </cell>
          <cell r="C307" t="str">
            <v>شراء</v>
          </cell>
        </row>
        <row r="308">
          <cell r="C308" t="str">
            <v>ايداع</v>
          </cell>
        </row>
        <row r="309">
          <cell r="C309" t="str">
            <v>ايداع</v>
          </cell>
        </row>
        <row r="310">
          <cell r="C310" t="str">
            <v>ايداع</v>
          </cell>
        </row>
        <row r="311">
          <cell r="C311" t="str">
            <v>ايداع</v>
          </cell>
        </row>
        <row r="312">
          <cell r="C312" t="str">
            <v>ايداع</v>
          </cell>
        </row>
        <row r="313">
          <cell r="C313" t="str">
            <v>ايداع</v>
          </cell>
        </row>
        <row r="314">
          <cell r="C314" t="str">
            <v>ايداع</v>
          </cell>
        </row>
        <row r="315">
          <cell r="C315" t="str">
            <v>ايداع</v>
          </cell>
        </row>
        <row r="316">
          <cell r="C316" t="str">
            <v>ايداع</v>
          </cell>
        </row>
        <row r="317">
          <cell r="B317">
            <v>1000</v>
          </cell>
          <cell r="C317" t="str">
            <v>سحب</v>
          </cell>
        </row>
        <row r="318">
          <cell r="C318" t="str">
            <v>ايداع</v>
          </cell>
        </row>
        <row r="319">
          <cell r="C319" t="str">
            <v>ايداع</v>
          </cell>
        </row>
        <row r="320">
          <cell r="C320" t="str">
            <v>ايداع</v>
          </cell>
        </row>
        <row r="321">
          <cell r="C321" t="str">
            <v>ايداع</v>
          </cell>
        </row>
        <row r="322">
          <cell r="C322" t="str">
            <v>ايداع</v>
          </cell>
        </row>
        <row r="323">
          <cell r="C323" t="str">
            <v>ايداع</v>
          </cell>
        </row>
        <row r="324">
          <cell r="C324" t="str">
            <v>ايداع</v>
          </cell>
        </row>
        <row r="325">
          <cell r="C325" t="str">
            <v>ايداع</v>
          </cell>
        </row>
        <row r="326">
          <cell r="C326" t="str">
            <v>ايداع</v>
          </cell>
        </row>
        <row r="327">
          <cell r="C327" t="str">
            <v>ايداع</v>
          </cell>
        </row>
        <row r="328">
          <cell r="C328" t="str">
            <v>ايداع</v>
          </cell>
        </row>
        <row r="329">
          <cell r="C329" t="str">
            <v>ايداع</v>
          </cell>
        </row>
        <row r="330">
          <cell r="C330" t="str">
            <v>ايداع</v>
          </cell>
        </row>
        <row r="331">
          <cell r="B331">
            <v>1500</v>
          </cell>
          <cell r="C331" t="str">
            <v>سحب</v>
          </cell>
        </row>
        <row r="332">
          <cell r="C332" t="str">
            <v>ايداع</v>
          </cell>
        </row>
        <row r="333">
          <cell r="C333" t="str">
            <v>ايداع</v>
          </cell>
        </row>
        <row r="334">
          <cell r="C334" t="str">
            <v>ايداع</v>
          </cell>
        </row>
        <row r="335">
          <cell r="C335" t="str">
            <v>ايداع</v>
          </cell>
        </row>
        <row r="336">
          <cell r="C336" t="str">
            <v>ايداع</v>
          </cell>
        </row>
        <row r="337">
          <cell r="C337" t="str">
            <v>ايداع</v>
          </cell>
        </row>
        <row r="338">
          <cell r="B338">
            <v>1500</v>
          </cell>
          <cell r="C338" t="str">
            <v>سحب</v>
          </cell>
        </row>
        <row r="339">
          <cell r="B339">
            <v>12600</v>
          </cell>
          <cell r="C339" t="str">
            <v>سحب</v>
          </cell>
        </row>
        <row r="340">
          <cell r="B340">
            <v>1500</v>
          </cell>
          <cell r="C340" t="str">
            <v>سحب</v>
          </cell>
        </row>
        <row r="341">
          <cell r="C341" t="str">
            <v>ايداع</v>
          </cell>
        </row>
        <row r="342">
          <cell r="C342" t="str">
            <v>ايداع</v>
          </cell>
        </row>
        <row r="343">
          <cell r="C343" t="str">
            <v>ايداع</v>
          </cell>
        </row>
        <row r="344">
          <cell r="C344" t="str">
            <v>ايداع</v>
          </cell>
        </row>
        <row r="345">
          <cell r="C345" t="str">
            <v>ايداع</v>
          </cell>
        </row>
        <row r="346">
          <cell r="B346">
            <v>1000</v>
          </cell>
          <cell r="C346" t="str">
            <v>سحب</v>
          </cell>
        </row>
        <row r="347">
          <cell r="C347" t="str">
            <v>ايداع</v>
          </cell>
        </row>
        <row r="348">
          <cell r="C348" t="str">
            <v>ايداع</v>
          </cell>
        </row>
        <row r="349">
          <cell r="B349">
            <v>1500</v>
          </cell>
          <cell r="C349" t="str">
            <v>سحب</v>
          </cell>
        </row>
        <row r="350">
          <cell r="C350" t="str">
            <v>ايداع</v>
          </cell>
        </row>
        <row r="351">
          <cell r="C351" t="str">
            <v>ايداع</v>
          </cell>
        </row>
        <row r="352">
          <cell r="C352" t="str">
            <v>ايداع</v>
          </cell>
        </row>
        <row r="353">
          <cell r="B353">
            <v>1500</v>
          </cell>
          <cell r="C353" t="str">
            <v>سحب</v>
          </cell>
        </row>
        <row r="354">
          <cell r="C354" t="str">
            <v>ايداع</v>
          </cell>
        </row>
        <row r="355">
          <cell r="C355" t="str">
            <v>ايداع</v>
          </cell>
        </row>
        <row r="356">
          <cell r="B356">
            <v>1500</v>
          </cell>
          <cell r="C356" t="str">
            <v>سحب</v>
          </cell>
        </row>
        <row r="357">
          <cell r="C357" t="str">
            <v>ايداع</v>
          </cell>
        </row>
        <row r="358">
          <cell r="C358" t="str">
            <v>ايداع</v>
          </cell>
        </row>
        <row r="359">
          <cell r="B359">
            <v>1500</v>
          </cell>
          <cell r="C359" t="str">
            <v>سحب</v>
          </cell>
        </row>
        <row r="360">
          <cell r="C360" t="str">
            <v>ايداع</v>
          </cell>
        </row>
        <row r="361">
          <cell r="C361" t="str">
            <v>ايداع</v>
          </cell>
        </row>
        <row r="362">
          <cell r="B362">
            <v>6500</v>
          </cell>
          <cell r="C362" t="str">
            <v>سحب</v>
          </cell>
        </row>
        <row r="363">
          <cell r="B363">
            <v>1500</v>
          </cell>
          <cell r="C363" t="str">
            <v>سحب</v>
          </cell>
        </row>
        <row r="364">
          <cell r="C364" t="str">
            <v>ايداع</v>
          </cell>
        </row>
        <row r="365">
          <cell r="C365" t="str">
            <v>ايداع</v>
          </cell>
        </row>
        <row r="366">
          <cell r="C366" t="str">
            <v>ايداع</v>
          </cell>
        </row>
        <row r="367">
          <cell r="B367">
            <v>1500</v>
          </cell>
          <cell r="C367" t="str">
            <v>سحب</v>
          </cell>
        </row>
        <row r="368">
          <cell r="C368" t="str">
            <v>ايداع</v>
          </cell>
        </row>
        <row r="369">
          <cell r="B369">
            <v>1500</v>
          </cell>
          <cell r="C369" t="str">
            <v>سحب</v>
          </cell>
        </row>
        <row r="370">
          <cell r="C370" t="str">
            <v>ايداع</v>
          </cell>
        </row>
        <row r="371">
          <cell r="B371">
            <v>1500</v>
          </cell>
          <cell r="C371" t="str">
            <v>سحب</v>
          </cell>
        </row>
        <row r="372">
          <cell r="C372" t="str">
            <v>ايداع</v>
          </cell>
        </row>
        <row r="373">
          <cell r="C373" t="str">
            <v>ايداع</v>
          </cell>
        </row>
        <row r="374">
          <cell r="C374" t="str">
            <v>ايداع</v>
          </cell>
        </row>
        <row r="375">
          <cell r="C375" t="str">
            <v>ايداع</v>
          </cell>
        </row>
        <row r="376">
          <cell r="C376" t="str">
            <v>ايداع</v>
          </cell>
        </row>
        <row r="377">
          <cell r="C377" t="str">
            <v>ايداع</v>
          </cell>
        </row>
        <row r="378">
          <cell r="B378">
            <v>1500</v>
          </cell>
          <cell r="C378" t="str">
            <v>سحب</v>
          </cell>
        </row>
        <row r="379">
          <cell r="C379" t="str">
            <v>ايداع</v>
          </cell>
        </row>
        <row r="380">
          <cell r="B380">
            <v>1500</v>
          </cell>
          <cell r="C380" t="str">
            <v>سحب</v>
          </cell>
        </row>
        <row r="381">
          <cell r="B381">
            <v>1500</v>
          </cell>
          <cell r="C381" t="str">
            <v>سحب</v>
          </cell>
        </row>
        <row r="382">
          <cell r="B382">
            <v>38000</v>
          </cell>
          <cell r="C382" t="str">
            <v>شراء</v>
          </cell>
        </row>
        <row r="383">
          <cell r="C383" t="str">
            <v>ايداع</v>
          </cell>
        </row>
        <row r="384">
          <cell r="C384" t="str">
            <v>ايداع</v>
          </cell>
        </row>
        <row r="385">
          <cell r="C385" t="str">
            <v>ايداع</v>
          </cell>
        </row>
        <row r="386">
          <cell r="C386" t="str">
            <v>ايداع</v>
          </cell>
        </row>
        <row r="387">
          <cell r="B387">
            <v>1500</v>
          </cell>
          <cell r="C387" t="str">
            <v>سحب</v>
          </cell>
        </row>
        <row r="388">
          <cell r="C388" t="str">
            <v>ايداع</v>
          </cell>
        </row>
        <row r="389">
          <cell r="C389" t="str">
            <v>ايداع</v>
          </cell>
        </row>
        <row r="390">
          <cell r="C390" t="str">
            <v>ايداع</v>
          </cell>
        </row>
        <row r="391">
          <cell r="B391">
            <v>1500</v>
          </cell>
          <cell r="C391" t="str">
            <v>سحب</v>
          </cell>
        </row>
        <row r="392">
          <cell r="C392" t="str">
            <v>ايداع</v>
          </cell>
        </row>
        <row r="393">
          <cell r="B393">
            <v>1500</v>
          </cell>
          <cell r="C393" t="str">
            <v>سحب</v>
          </cell>
        </row>
        <row r="394">
          <cell r="C394" t="str">
            <v>ايداع</v>
          </cell>
        </row>
        <row r="395">
          <cell r="C395" t="str">
            <v>ايداع</v>
          </cell>
        </row>
        <row r="396">
          <cell r="B396">
            <v>1500</v>
          </cell>
          <cell r="C396" t="str">
            <v>سحب</v>
          </cell>
        </row>
        <row r="397">
          <cell r="C397" t="str">
            <v>ايداع</v>
          </cell>
        </row>
        <row r="398">
          <cell r="C398" t="str">
            <v>ايداع</v>
          </cell>
        </row>
        <row r="399">
          <cell r="C399" t="str">
            <v>ايداع</v>
          </cell>
        </row>
        <row r="400">
          <cell r="B400">
            <v>1500</v>
          </cell>
          <cell r="C400" t="str">
            <v>سحب</v>
          </cell>
        </row>
        <row r="401">
          <cell r="C401" t="str">
            <v>ايداع</v>
          </cell>
        </row>
        <row r="402">
          <cell r="C402" t="str">
            <v>ايداع</v>
          </cell>
        </row>
        <row r="403">
          <cell r="C403" t="str">
            <v>ايداع</v>
          </cell>
        </row>
        <row r="404">
          <cell r="B404">
            <v>1500</v>
          </cell>
          <cell r="C404" t="str">
            <v>سحب</v>
          </cell>
        </row>
        <row r="405">
          <cell r="C405" t="str">
            <v>ايداع</v>
          </cell>
        </row>
        <row r="406">
          <cell r="C406" t="str">
            <v>ايداع</v>
          </cell>
        </row>
        <row r="407">
          <cell r="B407">
            <v>1500</v>
          </cell>
          <cell r="C407" t="str">
            <v>سحب</v>
          </cell>
        </row>
        <row r="408">
          <cell r="C408" t="str">
            <v>ايداع</v>
          </cell>
        </row>
        <row r="409">
          <cell r="B409">
            <v>1500</v>
          </cell>
          <cell r="C409" t="str">
            <v>سحب</v>
          </cell>
        </row>
        <row r="410">
          <cell r="C410" t="str">
            <v>ايداع</v>
          </cell>
        </row>
        <row r="411">
          <cell r="C411" t="str">
            <v>ايداع</v>
          </cell>
        </row>
        <row r="412">
          <cell r="C412" t="str">
            <v>ايداع</v>
          </cell>
        </row>
        <row r="413">
          <cell r="B413">
            <v>1500</v>
          </cell>
          <cell r="C413" t="str">
            <v>سحب</v>
          </cell>
        </row>
        <row r="414">
          <cell r="C414" t="str">
            <v>ايداع</v>
          </cell>
        </row>
        <row r="415">
          <cell r="C415" t="str">
            <v>ايداع</v>
          </cell>
        </row>
        <row r="416">
          <cell r="C416" t="str">
            <v>ايداع</v>
          </cell>
        </row>
        <row r="417">
          <cell r="B417">
            <v>1500</v>
          </cell>
          <cell r="C417" t="str">
            <v>سحب</v>
          </cell>
        </row>
        <row r="418">
          <cell r="C418" t="str">
            <v>ايداع</v>
          </cell>
        </row>
        <row r="419">
          <cell r="B419">
            <v>1500</v>
          </cell>
          <cell r="C419" t="str">
            <v>سحب</v>
          </cell>
        </row>
        <row r="420">
          <cell r="C420" t="str">
            <v>ايداع</v>
          </cell>
        </row>
        <row r="421">
          <cell r="C421" t="str">
            <v>ايداع</v>
          </cell>
        </row>
        <row r="422">
          <cell r="B422">
            <v>1500</v>
          </cell>
          <cell r="C422" t="str">
            <v>سحب</v>
          </cell>
        </row>
        <row r="423">
          <cell r="C423" t="str">
            <v>ايداع</v>
          </cell>
        </row>
        <row r="424">
          <cell r="C424" t="str">
            <v>ايداع</v>
          </cell>
        </row>
        <row r="425">
          <cell r="C425" t="str">
            <v>ايداع</v>
          </cell>
        </row>
        <row r="426">
          <cell r="B426">
            <v>1500</v>
          </cell>
          <cell r="C426" t="str">
            <v>سحب</v>
          </cell>
        </row>
        <row r="427">
          <cell r="B427">
            <v>500</v>
          </cell>
          <cell r="C427" t="str">
            <v>سحب</v>
          </cell>
        </row>
        <row r="428">
          <cell r="C428" t="str">
            <v>ايداع</v>
          </cell>
        </row>
        <row r="429">
          <cell r="B429">
            <v>1500</v>
          </cell>
          <cell r="C429" t="str">
            <v>سحب</v>
          </cell>
        </row>
        <row r="430">
          <cell r="B430">
            <v>4500</v>
          </cell>
          <cell r="C430" t="str">
            <v>سحب</v>
          </cell>
        </row>
        <row r="431">
          <cell r="C431" t="str">
            <v>ايداع</v>
          </cell>
        </row>
        <row r="432">
          <cell r="B432">
            <v>900</v>
          </cell>
          <cell r="C432" t="str">
            <v>سحب</v>
          </cell>
        </row>
        <row r="433">
          <cell r="B433">
            <v>3500</v>
          </cell>
          <cell r="C433" t="str">
            <v>سحب</v>
          </cell>
        </row>
        <row r="434">
          <cell r="C434" t="str">
            <v>ايداع</v>
          </cell>
        </row>
        <row r="435">
          <cell r="B435">
            <v>3000</v>
          </cell>
          <cell r="C435" t="str">
            <v>سحب</v>
          </cell>
        </row>
        <row r="436">
          <cell r="C436" t="str">
            <v>ايداع</v>
          </cell>
        </row>
        <row r="437">
          <cell r="B437">
            <v>1500</v>
          </cell>
          <cell r="C437" t="str">
            <v>سحب</v>
          </cell>
        </row>
        <row r="438">
          <cell r="C438" t="str">
            <v>ايداع</v>
          </cell>
        </row>
        <row r="439">
          <cell r="C439" t="str">
            <v>ايداع</v>
          </cell>
        </row>
        <row r="440">
          <cell r="B440">
            <v>1500</v>
          </cell>
          <cell r="C440" t="str">
            <v>سحب</v>
          </cell>
        </row>
        <row r="441">
          <cell r="C441" t="str">
            <v>ايداع</v>
          </cell>
        </row>
        <row r="442">
          <cell r="C442" t="str">
            <v>ايداع</v>
          </cell>
        </row>
        <row r="443">
          <cell r="B443">
            <v>1500</v>
          </cell>
          <cell r="C443" t="str">
            <v>سحب</v>
          </cell>
        </row>
        <row r="444">
          <cell r="C444" t="str">
            <v>ايداع</v>
          </cell>
        </row>
        <row r="445">
          <cell r="C445" t="str">
            <v>ايداع</v>
          </cell>
        </row>
        <row r="446">
          <cell r="C446" t="str">
            <v>ايداع</v>
          </cell>
        </row>
        <row r="447">
          <cell r="B447">
            <v>1500</v>
          </cell>
          <cell r="C447" t="str">
            <v>سحب</v>
          </cell>
        </row>
        <row r="448">
          <cell r="C448" t="str">
            <v>ايداع</v>
          </cell>
        </row>
        <row r="449">
          <cell r="C449" t="str">
            <v>ايداع</v>
          </cell>
        </row>
        <row r="450">
          <cell r="B450">
            <v>1500</v>
          </cell>
          <cell r="C450" t="str">
            <v>سحب</v>
          </cell>
        </row>
        <row r="451">
          <cell r="C451" t="str">
            <v>ايداع</v>
          </cell>
        </row>
        <row r="452">
          <cell r="C452" t="str">
            <v>ايداع</v>
          </cell>
        </row>
        <row r="453">
          <cell r="B453">
            <v>1500</v>
          </cell>
          <cell r="C453" t="str">
            <v>سحب</v>
          </cell>
        </row>
        <row r="454">
          <cell r="C454" t="str">
            <v>ايداع</v>
          </cell>
        </row>
        <row r="455">
          <cell r="C455" t="str">
            <v>ايداع</v>
          </cell>
        </row>
        <row r="456">
          <cell r="B456">
            <v>1500</v>
          </cell>
          <cell r="C456" t="str">
            <v>سحب</v>
          </cell>
        </row>
        <row r="457">
          <cell r="C457" t="str">
            <v>ايداع</v>
          </cell>
        </row>
        <row r="458">
          <cell r="B458">
            <v>1500</v>
          </cell>
          <cell r="C458" t="str">
            <v>سحب</v>
          </cell>
        </row>
        <row r="459">
          <cell r="C459" t="str">
            <v>ايداع</v>
          </cell>
        </row>
        <row r="460">
          <cell r="C460" t="str">
            <v>ايداع</v>
          </cell>
        </row>
        <row r="461">
          <cell r="C461" t="str">
            <v>ايداع</v>
          </cell>
        </row>
        <row r="462">
          <cell r="C462" t="str">
            <v>ايداع</v>
          </cell>
        </row>
        <row r="463">
          <cell r="C463" t="str">
            <v>ايداع</v>
          </cell>
        </row>
        <row r="464">
          <cell r="B464">
            <v>1500</v>
          </cell>
          <cell r="C464" t="str">
            <v>سحب</v>
          </cell>
        </row>
        <row r="465">
          <cell r="C465" t="str">
            <v>ايداع</v>
          </cell>
        </row>
        <row r="466">
          <cell r="C466" t="str">
            <v>ايداع</v>
          </cell>
        </row>
        <row r="467">
          <cell r="C467" t="str">
            <v>ايداع</v>
          </cell>
        </row>
        <row r="468">
          <cell r="B468">
            <v>1500</v>
          </cell>
          <cell r="C468" t="str">
            <v>سحب</v>
          </cell>
        </row>
        <row r="469">
          <cell r="C469" t="str">
            <v>ايداع</v>
          </cell>
        </row>
        <row r="470">
          <cell r="C470" t="str">
            <v>ايداع</v>
          </cell>
        </row>
        <row r="471">
          <cell r="B471">
            <v>1500</v>
          </cell>
          <cell r="C471" t="str">
            <v>سحب</v>
          </cell>
        </row>
        <row r="472">
          <cell r="C472" t="str">
            <v>ايداع</v>
          </cell>
        </row>
        <row r="473">
          <cell r="B473">
            <v>1500</v>
          </cell>
          <cell r="C473" t="str">
            <v>سحب</v>
          </cell>
        </row>
        <row r="474">
          <cell r="C474" t="str">
            <v>ايداع</v>
          </cell>
        </row>
        <row r="475">
          <cell r="B475">
            <v>1500</v>
          </cell>
          <cell r="C475" t="str">
            <v>سحب</v>
          </cell>
        </row>
        <row r="476">
          <cell r="C476" t="str">
            <v>ايداع</v>
          </cell>
        </row>
        <row r="477">
          <cell r="B477">
            <v>1500</v>
          </cell>
          <cell r="C477" t="str">
            <v>سحب</v>
          </cell>
        </row>
        <row r="478">
          <cell r="C478" t="str">
            <v>ايداع</v>
          </cell>
        </row>
        <row r="479">
          <cell r="B479">
            <v>1500</v>
          </cell>
          <cell r="C479" t="str">
            <v>سحب</v>
          </cell>
        </row>
        <row r="480">
          <cell r="B480">
            <v>42000</v>
          </cell>
          <cell r="C480" t="str">
            <v>شراء</v>
          </cell>
        </row>
        <row r="481">
          <cell r="C481" t="str">
            <v>ايداع</v>
          </cell>
        </row>
        <row r="482">
          <cell r="C482" t="str">
            <v>ايداع</v>
          </cell>
        </row>
        <row r="483">
          <cell r="C483" t="str">
            <v>ايداع</v>
          </cell>
        </row>
        <row r="484">
          <cell r="C484" t="str">
            <v>ايداع</v>
          </cell>
        </row>
        <row r="485">
          <cell r="B485">
            <v>23000</v>
          </cell>
          <cell r="C485" t="str">
            <v>سحب</v>
          </cell>
        </row>
        <row r="486">
          <cell r="C486" t="str">
            <v>ايداع</v>
          </cell>
        </row>
        <row r="487">
          <cell r="B487">
            <v>1500</v>
          </cell>
          <cell r="C487" t="str">
            <v>سحب</v>
          </cell>
        </row>
        <row r="488">
          <cell r="C488" t="str">
            <v>ايداع</v>
          </cell>
        </row>
        <row r="489">
          <cell r="B489">
            <v>1500</v>
          </cell>
          <cell r="C489" t="str">
            <v>سحب</v>
          </cell>
        </row>
        <row r="490">
          <cell r="C490" t="str">
            <v>ايداع</v>
          </cell>
        </row>
        <row r="491">
          <cell r="C491" t="str">
            <v>ايداع</v>
          </cell>
        </row>
        <row r="492">
          <cell r="B492">
            <v>1000</v>
          </cell>
          <cell r="C492" t="str">
            <v>سحب</v>
          </cell>
        </row>
        <row r="493">
          <cell r="C493" t="str">
            <v>ايداع</v>
          </cell>
        </row>
        <row r="494">
          <cell r="B494">
            <v>1500</v>
          </cell>
          <cell r="C494" t="str">
            <v>سحب</v>
          </cell>
        </row>
        <row r="495">
          <cell r="C495" t="str">
            <v>ايداع</v>
          </cell>
        </row>
        <row r="496">
          <cell r="C496" t="str">
            <v>ايداع</v>
          </cell>
        </row>
        <row r="497">
          <cell r="C497" t="str">
            <v>ايداع</v>
          </cell>
        </row>
        <row r="498">
          <cell r="B498">
            <v>1500</v>
          </cell>
          <cell r="C498" t="str">
            <v>سحب</v>
          </cell>
        </row>
        <row r="499">
          <cell r="C499" t="str">
            <v>ايداع</v>
          </cell>
        </row>
        <row r="500">
          <cell r="C500" t="str">
            <v>ايداع</v>
          </cell>
        </row>
        <row r="501">
          <cell r="B501">
            <v>1500</v>
          </cell>
          <cell r="C501" t="str">
            <v>سحب</v>
          </cell>
        </row>
        <row r="502">
          <cell r="C502" t="str">
            <v>ايداع</v>
          </cell>
        </row>
        <row r="503">
          <cell r="B503">
            <v>1500</v>
          </cell>
          <cell r="C503" t="str">
            <v>سحب</v>
          </cell>
        </row>
        <row r="504">
          <cell r="C504" t="str">
            <v>ايداع</v>
          </cell>
        </row>
        <row r="505">
          <cell r="B505">
            <v>1500</v>
          </cell>
          <cell r="C505" t="str">
            <v>سحب</v>
          </cell>
        </row>
        <row r="506">
          <cell r="C506" t="str">
            <v>ايداع</v>
          </cell>
        </row>
        <row r="507">
          <cell r="C507" t="str">
            <v>ايداع</v>
          </cell>
        </row>
        <row r="508">
          <cell r="C508" t="str">
            <v>ايداع</v>
          </cell>
        </row>
        <row r="509">
          <cell r="C509" t="str">
            <v>ايداع</v>
          </cell>
        </row>
        <row r="510">
          <cell r="B510">
            <v>1500</v>
          </cell>
          <cell r="C510" t="str">
            <v>سحب</v>
          </cell>
        </row>
        <row r="511">
          <cell r="C511" t="str">
            <v>ايداع</v>
          </cell>
        </row>
        <row r="512">
          <cell r="B512">
            <v>5000</v>
          </cell>
          <cell r="C512" t="str">
            <v>سحب</v>
          </cell>
        </row>
        <row r="513">
          <cell r="C513" t="str">
            <v>ايداع</v>
          </cell>
        </row>
        <row r="514">
          <cell r="B514">
            <v>1500</v>
          </cell>
          <cell r="C514" t="str">
            <v>سحب</v>
          </cell>
        </row>
        <row r="515">
          <cell r="C515" t="str">
            <v>ايداع</v>
          </cell>
        </row>
        <row r="516">
          <cell r="C516" t="str">
            <v>ايداع</v>
          </cell>
        </row>
        <row r="517">
          <cell r="C517" t="str">
            <v>ايداع</v>
          </cell>
        </row>
        <row r="518">
          <cell r="B518">
            <v>1500</v>
          </cell>
          <cell r="C518" t="str">
            <v>سحب</v>
          </cell>
        </row>
        <row r="519">
          <cell r="C519" t="str">
            <v>ايداع</v>
          </cell>
        </row>
        <row r="520">
          <cell r="C520" t="str">
            <v>ايداع</v>
          </cell>
        </row>
        <row r="521">
          <cell r="B521">
            <v>1500</v>
          </cell>
          <cell r="C521" t="str">
            <v>سحب</v>
          </cell>
        </row>
        <row r="522">
          <cell r="B522">
            <v>45000</v>
          </cell>
          <cell r="C522" t="str">
            <v>شراء</v>
          </cell>
        </row>
        <row r="523">
          <cell r="C523" t="str">
            <v>ايداع</v>
          </cell>
        </row>
        <row r="524">
          <cell r="C524" t="str">
            <v>ايداع</v>
          </cell>
        </row>
        <row r="525">
          <cell r="C525" t="str">
            <v>ايداع</v>
          </cell>
        </row>
        <row r="526">
          <cell r="B526">
            <v>1500</v>
          </cell>
          <cell r="C526" t="str">
            <v>سحب</v>
          </cell>
        </row>
        <row r="527">
          <cell r="C527" t="str">
            <v>ايداع</v>
          </cell>
        </row>
        <row r="528">
          <cell r="C528" t="str">
            <v>ايداع</v>
          </cell>
        </row>
        <row r="529">
          <cell r="C529" t="str">
            <v>ايداع</v>
          </cell>
        </row>
        <row r="530">
          <cell r="C530" t="str">
            <v>ايداع</v>
          </cell>
        </row>
        <row r="531">
          <cell r="B531">
            <v>1500</v>
          </cell>
          <cell r="C531" t="str">
            <v>سحب</v>
          </cell>
        </row>
        <row r="532">
          <cell r="C532" t="str">
            <v>ايداع</v>
          </cell>
        </row>
        <row r="533">
          <cell r="C533" t="str">
            <v>ايداع</v>
          </cell>
        </row>
        <row r="534">
          <cell r="B534">
            <v>1500</v>
          </cell>
          <cell r="C534" t="str">
            <v>سحب</v>
          </cell>
        </row>
        <row r="535">
          <cell r="B535">
            <v>1500</v>
          </cell>
          <cell r="C535" t="str">
            <v>سحب</v>
          </cell>
        </row>
        <row r="537">
          <cell r="C537" t="str">
            <v>ايداع</v>
          </cell>
        </row>
        <row r="538">
          <cell r="C538" t="str">
            <v>ايداع</v>
          </cell>
        </row>
        <row r="539">
          <cell r="B539">
            <v>1500</v>
          </cell>
          <cell r="C539" t="str">
            <v>سحب</v>
          </cell>
        </row>
        <row r="540">
          <cell r="C540" t="str">
            <v>ايداع</v>
          </cell>
        </row>
        <row r="541">
          <cell r="C541" t="str">
            <v>ايداع</v>
          </cell>
        </row>
        <row r="542">
          <cell r="B542">
            <v>1500</v>
          </cell>
          <cell r="C542" t="str">
            <v>سحب</v>
          </cell>
        </row>
        <row r="543">
          <cell r="C543" t="str">
            <v>ايداع</v>
          </cell>
        </row>
        <row r="544">
          <cell r="C544" t="str">
            <v>ايداع</v>
          </cell>
        </row>
        <row r="545">
          <cell r="C545" t="str">
            <v>ايداع</v>
          </cell>
        </row>
        <row r="546">
          <cell r="C546" t="str">
            <v>ايداع</v>
          </cell>
        </row>
        <row r="547">
          <cell r="C547" t="str">
            <v>ايداع</v>
          </cell>
        </row>
        <row r="548">
          <cell r="C548" t="str">
            <v>ايداع</v>
          </cell>
        </row>
        <row r="549">
          <cell r="C549" t="str">
            <v>ايداع</v>
          </cell>
        </row>
        <row r="550">
          <cell r="C550" t="str">
            <v>ايداع</v>
          </cell>
        </row>
        <row r="551">
          <cell r="C551" t="str">
            <v>ايداع</v>
          </cell>
        </row>
        <row r="552">
          <cell r="B552">
            <v>2500</v>
          </cell>
          <cell r="C552" t="str">
            <v>سحب</v>
          </cell>
        </row>
        <row r="553">
          <cell r="B553">
            <v>1500</v>
          </cell>
          <cell r="C553" t="str">
            <v>سحب</v>
          </cell>
        </row>
        <row r="554">
          <cell r="C554" t="str">
            <v>ايداع</v>
          </cell>
        </row>
        <row r="555">
          <cell r="C555" t="str">
            <v>ايداع</v>
          </cell>
        </row>
        <row r="556">
          <cell r="C556" t="str">
            <v>ايداع</v>
          </cell>
        </row>
        <row r="557">
          <cell r="C557" t="str">
            <v>ايداع</v>
          </cell>
        </row>
        <row r="558">
          <cell r="C558" t="str">
            <v>ايداع</v>
          </cell>
        </row>
        <row r="559">
          <cell r="C559" t="str">
            <v>ايداع</v>
          </cell>
        </row>
        <row r="560">
          <cell r="B560">
            <v>500</v>
          </cell>
          <cell r="C560" t="str">
            <v>سحب</v>
          </cell>
        </row>
        <row r="561">
          <cell r="C561" t="str">
            <v>ايداع</v>
          </cell>
        </row>
        <row r="562">
          <cell r="C562" t="str">
            <v>ايداع</v>
          </cell>
        </row>
        <row r="563">
          <cell r="B563">
            <v>1500</v>
          </cell>
          <cell r="C563" t="str">
            <v>سحب</v>
          </cell>
        </row>
        <row r="564">
          <cell r="B564">
            <v>12500</v>
          </cell>
          <cell r="C564" t="str">
            <v>سحب</v>
          </cell>
        </row>
      </sheetData>
      <sheetData sheetId="49">
        <row r="6">
          <cell r="C6" t="str">
            <v>راس المال</v>
          </cell>
        </row>
        <row r="7">
          <cell r="B7">
            <v>15000</v>
          </cell>
          <cell r="C7" t="str">
            <v>سحب</v>
          </cell>
        </row>
        <row r="8">
          <cell r="B8">
            <v>40000</v>
          </cell>
          <cell r="C8" t="str">
            <v>شراء</v>
          </cell>
        </row>
        <row r="9">
          <cell r="C9" t="str">
            <v>ايداع</v>
          </cell>
        </row>
        <row r="10">
          <cell r="B10">
            <v>53000</v>
          </cell>
          <cell r="C10" t="str">
            <v>شراء</v>
          </cell>
        </row>
        <row r="11">
          <cell r="C11" t="str">
            <v>راس المال</v>
          </cell>
        </row>
        <row r="12">
          <cell r="B12">
            <v>53000</v>
          </cell>
          <cell r="C12" t="str">
            <v>شراء</v>
          </cell>
        </row>
        <row r="13">
          <cell r="C13" t="str">
            <v>ايداع</v>
          </cell>
        </row>
        <row r="14">
          <cell r="C14" t="str">
            <v>ايداع</v>
          </cell>
        </row>
        <row r="15">
          <cell r="C15" t="str">
            <v>ايداع</v>
          </cell>
        </row>
        <row r="16">
          <cell r="C16" t="str">
            <v>ايداع</v>
          </cell>
        </row>
        <row r="17">
          <cell r="C17" t="str">
            <v>ايداع</v>
          </cell>
        </row>
        <row r="18">
          <cell r="C18" t="str">
            <v>ايداع</v>
          </cell>
        </row>
        <row r="19">
          <cell r="C19" t="str">
            <v>ايداع</v>
          </cell>
        </row>
        <row r="20">
          <cell r="C20" t="str">
            <v>ايداع</v>
          </cell>
        </row>
        <row r="21">
          <cell r="C21" t="str">
            <v>ايداع</v>
          </cell>
        </row>
        <row r="22">
          <cell r="C22" t="str">
            <v>ايداع</v>
          </cell>
        </row>
        <row r="23">
          <cell r="C23" t="str">
            <v>ايداع</v>
          </cell>
        </row>
        <row r="24">
          <cell r="C24" t="str">
            <v>ايداع</v>
          </cell>
        </row>
        <row r="25">
          <cell r="C25" t="str">
            <v>ايداع</v>
          </cell>
        </row>
        <row r="26">
          <cell r="C26" t="str">
            <v>ايداع</v>
          </cell>
        </row>
        <row r="27">
          <cell r="C27" t="str">
            <v>راس المال</v>
          </cell>
        </row>
        <row r="28">
          <cell r="B28">
            <v>61500</v>
          </cell>
          <cell r="C28" t="str">
            <v>شراء</v>
          </cell>
        </row>
        <row r="29">
          <cell r="C29" t="str">
            <v>ايداع</v>
          </cell>
        </row>
        <row r="30">
          <cell r="C30" t="str">
            <v>يداع</v>
          </cell>
        </row>
        <row r="31">
          <cell r="C31" t="str">
            <v>راس المال</v>
          </cell>
        </row>
        <row r="32">
          <cell r="B32">
            <v>68000</v>
          </cell>
          <cell r="C32" t="str">
            <v>شراء</v>
          </cell>
        </row>
        <row r="33">
          <cell r="C33" t="str">
            <v>ايداع</v>
          </cell>
        </row>
        <row r="34">
          <cell r="C34" t="str">
            <v>ايداع</v>
          </cell>
        </row>
        <row r="35">
          <cell r="C35" t="str">
            <v>ايداع</v>
          </cell>
        </row>
        <row r="36">
          <cell r="C36" t="str">
            <v>ايداع</v>
          </cell>
        </row>
        <row r="37">
          <cell r="C37" t="str">
            <v>ايداع</v>
          </cell>
        </row>
        <row r="38">
          <cell r="C38" t="str">
            <v>ايداع</v>
          </cell>
        </row>
        <row r="39">
          <cell r="C39" t="str">
            <v>ايداع</v>
          </cell>
        </row>
        <row r="40">
          <cell r="C40" t="str">
            <v>ايداع</v>
          </cell>
        </row>
        <row r="41">
          <cell r="C41" t="str">
            <v>ايداع</v>
          </cell>
        </row>
        <row r="42">
          <cell r="C42" t="str">
            <v>ايداع</v>
          </cell>
        </row>
        <row r="43">
          <cell r="C43" t="str">
            <v>ايداع</v>
          </cell>
        </row>
        <row r="44">
          <cell r="C44" t="str">
            <v>ايداع</v>
          </cell>
        </row>
        <row r="45">
          <cell r="C45" t="str">
            <v>ايداع</v>
          </cell>
        </row>
        <row r="46">
          <cell r="C46" t="str">
            <v>راس المال</v>
          </cell>
        </row>
        <row r="47">
          <cell r="B47">
            <v>45000</v>
          </cell>
          <cell r="C47" t="str">
            <v>شراء</v>
          </cell>
        </row>
        <row r="48">
          <cell r="C48" t="str">
            <v>ايداع</v>
          </cell>
        </row>
        <row r="49">
          <cell r="C49" t="str">
            <v>ايداع</v>
          </cell>
        </row>
        <row r="50">
          <cell r="C50" t="str">
            <v>ايداع</v>
          </cell>
        </row>
        <row r="51">
          <cell r="C51" t="str">
            <v>ايداع</v>
          </cell>
        </row>
        <row r="52">
          <cell r="C52" t="str">
            <v>ايداع</v>
          </cell>
        </row>
        <row r="53">
          <cell r="C53" t="str">
            <v>ايداع</v>
          </cell>
        </row>
        <row r="54">
          <cell r="C54" t="str">
            <v>ايداع</v>
          </cell>
        </row>
        <row r="55">
          <cell r="C55" t="str">
            <v>ايداع</v>
          </cell>
        </row>
        <row r="56">
          <cell r="C56" t="str">
            <v>ايداع</v>
          </cell>
        </row>
        <row r="57">
          <cell r="C57" t="str">
            <v>ايداع</v>
          </cell>
        </row>
        <row r="58">
          <cell r="C58" t="str">
            <v>ايداع</v>
          </cell>
        </row>
        <row r="59">
          <cell r="C59" t="str">
            <v>ايداع</v>
          </cell>
        </row>
        <row r="60">
          <cell r="C60" t="str">
            <v>ايداع</v>
          </cell>
        </row>
        <row r="61">
          <cell r="C61" t="str">
            <v>ايداع</v>
          </cell>
        </row>
        <row r="62">
          <cell r="C62" t="str">
            <v>ايداع</v>
          </cell>
        </row>
        <row r="63">
          <cell r="C63" t="str">
            <v>ايداع</v>
          </cell>
        </row>
        <row r="64">
          <cell r="C64" t="str">
            <v>ايداع</v>
          </cell>
        </row>
        <row r="65">
          <cell r="C65" t="str">
            <v>ايداع</v>
          </cell>
        </row>
        <row r="66">
          <cell r="C66" t="str">
            <v>ايداع</v>
          </cell>
        </row>
        <row r="67">
          <cell r="C67" t="str">
            <v>ايداع</v>
          </cell>
        </row>
        <row r="68">
          <cell r="C68" t="str">
            <v>ايداع</v>
          </cell>
        </row>
        <row r="69">
          <cell r="C69" t="str">
            <v>ايداع</v>
          </cell>
        </row>
        <row r="70">
          <cell r="C70" t="str">
            <v>ايداع</v>
          </cell>
        </row>
        <row r="71">
          <cell r="C71" t="str">
            <v>ايداع</v>
          </cell>
        </row>
        <row r="72">
          <cell r="C72" t="str">
            <v>ايداع</v>
          </cell>
        </row>
        <row r="73">
          <cell r="C73" t="str">
            <v>ايداع</v>
          </cell>
        </row>
        <row r="74">
          <cell r="C74" t="str">
            <v>ايداع</v>
          </cell>
        </row>
        <row r="75">
          <cell r="C75" t="str">
            <v>ايداع</v>
          </cell>
        </row>
        <row r="76">
          <cell r="C76" t="str">
            <v>ايداع</v>
          </cell>
        </row>
        <row r="77">
          <cell r="C77" t="str">
            <v>ايداع</v>
          </cell>
        </row>
        <row r="78">
          <cell r="C78" t="str">
            <v>ايداع</v>
          </cell>
        </row>
        <row r="79">
          <cell r="C79" t="str">
            <v>ايداع</v>
          </cell>
        </row>
        <row r="80">
          <cell r="C80" t="str">
            <v>ايداع</v>
          </cell>
        </row>
        <row r="81">
          <cell r="C81" t="str">
            <v>ايداع</v>
          </cell>
        </row>
        <row r="82">
          <cell r="C82" t="str">
            <v>ايداع</v>
          </cell>
        </row>
        <row r="84">
          <cell r="B84">
            <v>8000</v>
          </cell>
          <cell r="C84" t="str">
            <v>سحب</v>
          </cell>
        </row>
        <row r="85">
          <cell r="C85" t="str">
            <v>ايداع</v>
          </cell>
        </row>
        <row r="86">
          <cell r="C86" t="str">
            <v>ايداع</v>
          </cell>
        </row>
        <row r="87">
          <cell r="C87" t="str">
            <v>ايداع</v>
          </cell>
        </row>
        <row r="88">
          <cell r="C88" t="str">
            <v>ايداع</v>
          </cell>
        </row>
        <row r="89">
          <cell r="C89" t="str">
            <v>ايداع</v>
          </cell>
        </row>
        <row r="90">
          <cell r="C90" t="str">
            <v>ايداع</v>
          </cell>
        </row>
        <row r="91">
          <cell r="B91">
            <v>42000</v>
          </cell>
          <cell r="C91" t="str">
            <v>شراء</v>
          </cell>
        </row>
        <row r="92">
          <cell r="C92" t="str">
            <v>ايداع</v>
          </cell>
        </row>
        <row r="93">
          <cell r="C93" t="str">
            <v>ايداع</v>
          </cell>
        </row>
        <row r="94">
          <cell r="C94" t="str">
            <v>ايداع</v>
          </cell>
        </row>
        <row r="95">
          <cell r="C95" t="str">
            <v>ايداع</v>
          </cell>
        </row>
        <row r="96">
          <cell r="C96" t="str">
            <v>ايداع</v>
          </cell>
        </row>
        <row r="97">
          <cell r="C97" t="str">
            <v>ايداع</v>
          </cell>
        </row>
        <row r="98">
          <cell r="C98" t="str">
            <v>ايداع</v>
          </cell>
        </row>
        <row r="99">
          <cell r="C99" t="str">
            <v>ايداع</v>
          </cell>
        </row>
        <row r="100">
          <cell r="C100" t="str">
            <v>ايداع</v>
          </cell>
        </row>
        <row r="101">
          <cell r="C101" t="str">
            <v>ايداع</v>
          </cell>
        </row>
        <row r="102">
          <cell r="C102" t="str">
            <v>ايداع</v>
          </cell>
        </row>
        <row r="103">
          <cell r="C103" t="str">
            <v>ايداع</v>
          </cell>
        </row>
        <row r="104">
          <cell r="C104" t="str">
            <v>ايداع</v>
          </cell>
        </row>
        <row r="105">
          <cell r="C105" t="str">
            <v>ايداع</v>
          </cell>
        </row>
        <row r="106">
          <cell r="C106" t="str">
            <v>ايداع</v>
          </cell>
        </row>
        <row r="107">
          <cell r="C107" t="str">
            <v>ايداع</v>
          </cell>
        </row>
        <row r="108">
          <cell r="C108" t="str">
            <v>ايداع</v>
          </cell>
        </row>
        <row r="109">
          <cell r="B109">
            <v>34000</v>
          </cell>
          <cell r="C109" t="str">
            <v>شراء</v>
          </cell>
        </row>
        <row r="110">
          <cell r="C110" t="str">
            <v>ايداع</v>
          </cell>
        </row>
        <row r="111">
          <cell r="C111" t="str">
            <v>ايداع</v>
          </cell>
        </row>
        <row r="112">
          <cell r="C112" t="str">
            <v>ايداع</v>
          </cell>
        </row>
        <row r="113">
          <cell r="C113" t="str">
            <v>ايداع</v>
          </cell>
        </row>
        <row r="114">
          <cell r="C114" t="str">
            <v>ايداع</v>
          </cell>
        </row>
        <row r="115">
          <cell r="C115" t="str">
            <v>ايداع</v>
          </cell>
        </row>
        <row r="116">
          <cell r="C116" t="str">
            <v>ايداع</v>
          </cell>
        </row>
        <row r="117">
          <cell r="C117" t="str">
            <v>ايداع</v>
          </cell>
        </row>
        <row r="118">
          <cell r="C118" t="str">
            <v>ايداع</v>
          </cell>
        </row>
        <row r="119">
          <cell r="C119" t="str">
            <v>ايداع</v>
          </cell>
        </row>
        <row r="120">
          <cell r="C120" t="str">
            <v>ايداع</v>
          </cell>
        </row>
        <row r="121">
          <cell r="C121" t="str">
            <v>ايداع</v>
          </cell>
        </row>
        <row r="122">
          <cell r="C122" t="str">
            <v>ايداع</v>
          </cell>
        </row>
        <row r="123">
          <cell r="C123" t="str">
            <v>ايداع</v>
          </cell>
        </row>
        <row r="124">
          <cell r="C124" t="str">
            <v>ايداع</v>
          </cell>
        </row>
        <row r="125">
          <cell r="C125" t="str">
            <v>ايداع</v>
          </cell>
        </row>
        <row r="126">
          <cell r="C126" t="str">
            <v>ايداع</v>
          </cell>
        </row>
        <row r="127">
          <cell r="C127" t="str">
            <v>ايداع</v>
          </cell>
        </row>
        <row r="128">
          <cell r="C128" t="str">
            <v>ايداع</v>
          </cell>
        </row>
        <row r="129">
          <cell r="C129" t="str">
            <v>ايداع</v>
          </cell>
        </row>
        <row r="130">
          <cell r="C130" t="str">
            <v>ايداع</v>
          </cell>
        </row>
        <row r="131">
          <cell r="C131" t="str">
            <v>ايداع</v>
          </cell>
        </row>
        <row r="132">
          <cell r="C132" t="str">
            <v>ايداع</v>
          </cell>
        </row>
        <row r="133">
          <cell r="B133">
            <v>50000</v>
          </cell>
          <cell r="C133" t="str">
            <v>سحب</v>
          </cell>
        </row>
        <row r="134">
          <cell r="C134" t="str">
            <v>ايداع</v>
          </cell>
        </row>
        <row r="135">
          <cell r="C135" t="str">
            <v>ايداع</v>
          </cell>
        </row>
        <row r="136">
          <cell r="C136" t="str">
            <v>ايداع</v>
          </cell>
        </row>
        <row r="137">
          <cell r="C137" t="str">
            <v>ايداع</v>
          </cell>
        </row>
        <row r="138">
          <cell r="C138" t="str">
            <v>ايداع</v>
          </cell>
        </row>
        <row r="139">
          <cell r="C139" t="str">
            <v>ايداع</v>
          </cell>
        </row>
        <row r="140">
          <cell r="C140" t="str">
            <v>ايداع</v>
          </cell>
        </row>
        <row r="141">
          <cell r="C141" t="str">
            <v>ايداع</v>
          </cell>
        </row>
        <row r="142">
          <cell r="C142" t="str">
            <v>ايداع</v>
          </cell>
        </row>
        <row r="143">
          <cell r="C143" t="str">
            <v>ايداع</v>
          </cell>
        </row>
        <row r="144">
          <cell r="C144" t="str">
            <v>ايداع</v>
          </cell>
        </row>
        <row r="145">
          <cell r="B145">
            <v>30000</v>
          </cell>
          <cell r="C145" t="str">
            <v>سحب</v>
          </cell>
        </row>
        <row r="146">
          <cell r="C146" t="str">
            <v>ايداع</v>
          </cell>
        </row>
        <row r="147">
          <cell r="C147" t="str">
            <v>ايداع</v>
          </cell>
        </row>
        <row r="148">
          <cell r="C148" t="str">
            <v>ايداع</v>
          </cell>
        </row>
        <row r="149">
          <cell r="C149" t="str">
            <v>ايداع</v>
          </cell>
        </row>
        <row r="150">
          <cell r="C150" t="str">
            <v>ايداع</v>
          </cell>
        </row>
        <row r="151">
          <cell r="C151" t="str">
            <v>ايداع</v>
          </cell>
        </row>
        <row r="152">
          <cell r="C152" t="str">
            <v>ايداع</v>
          </cell>
        </row>
        <row r="153">
          <cell r="C153" t="str">
            <v>ايداع</v>
          </cell>
        </row>
        <row r="154">
          <cell r="C154" t="str">
            <v>ايداع</v>
          </cell>
        </row>
        <row r="155">
          <cell r="C155" t="str">
            <v>ايداع</v>
          </cell>
        </row>
        <row r="156">
          <cell r="C156" t="str">
            <v>ايداع</v>
          </cell>
        </row>
        <row r="157">
          <cell r="C157" t="str">
            <v>ايداع</v>
          </cell>
        </row>
        <row r="158">
          <cell r="C158" t="str">
            <v>ايداع</v>
          </cell>
        </row>
        <row r="159">
          <cell r="C159" t="str">
            <v>ايداع</v>
          </cell>
        </row>
        <row r="160">
          <cell r="C160" t="str">
            <v>ايداع</v>
          </cell>
        </row>
        <row r="161">
          <cell r="C161" t="str">
            <v>ايداع</v>
          </cell>
        </row>
        <row r="162">
          <cell r="B162">
            <v>40000</v>
          </cell>
          <cell r="C162" t="str">
            <v>سحب</v>
          </cell>
        </row>
        <row r="163">
          <cell r="C163" t="str">
            <v>ايداع</v>
          </cell>
        </row>
        <row r="164">
          <cell r="C164" t="str">
            <v>ايداع</v>
          </cell>
        </row>
        <row r="165">
          <cell r="C165" t="str">
            <v>ايداع</v>
          </cell>
        </row>
        <row r="166">
          <cell r="C166" t="str">
            <v>ايداع</v>
          </cell>
        </row>
        <row r="167">
          <cell r="C167" t="str">
            <v>ايداع</v>
          </cell>
        </row>
        <row r="168">
          <cell r="C168" t="str">
            <v>ايداع</v>
          </cell>
        </row>
        <row r="169">
          <cell r="C169" t="str">
            <v>ايداع</v>
          </cell>
        </row>
        <row r="170">
          <cell r="C170" t="str">
            <v>ايداع</v>
          </cell>
        </row>
        <row r="171">
          <cell r="C171" t="str">
            <v>ايداع</v>
          </cell>
        </row>
        <row r="172">
          <cell r="C172" t="str">
            <v>ايداع</v>
          </cell>
        </row>
        <row r="173">
          <cell r="C173" t="str">
            <v>ايداع</v>
          </cell>
        </row>
        <row r="174">
          <cell r="B174">
            <v>30000</v>
          </cell>
          <cell r="C174" t="str">
            <v>سحب</v>
          </cell>
        </row>
        <row r="175">
          <cell r="C175" t="str">
            <v>ايداع</v>
          </cell>
        </row>
        <row r="176">
          <cell r="C176" t="str">
            <v>ايداع</v>
          </cell>
        </row>
        <row r="177">
          <cell r="C177" t="str">
            <v>ايداع</v>
          </cell>
        </row>
        <row r="178">
          <cell r="C178" t="str">
            <v>ايداع</v>
          </cell>
        </row>
        <row r="179">
          <cell r="C179" t="str">
            <v>ايداع</v>
          </cell>
        </row>
        <row r="180">
          <cell r="C180" t="str">
            <v>ايداع</v>
          </cell>
        </row>
        <row r="181">
          <cell r="C181" t="str">
            <v>ايداع</v>
          </cell>
        </row>
        <row r="182">
          <cell r="C182" t="str">
            <v>ايداع</v>
          </cell>
        </row>
        <row r="183">
          <cell r="C183" t="str">
            <v>ايداع</v>
          </cell>
        </row>
        <row r="184">
          <cell r="C184" t="str">
            <v>ايداع</v>
          </cell>
        </row>
        <row r="185">
          <cell r="C185" t="str">
            <v>ايداع</v>
          </cell>
        </row>
        <row r="186">
          <cell r="C186" t="str">
            <v>ايداع</v>
          </cell>
        </row>
        <row r="187">
          <cell r="C187" t="str">
            <v>ايداع</v>
          </cell>
        </row>
        <row r="188">
          <cell r="C188" t="str">
            <v>ايداع</v>
          </cell>
        </row>
        <row r="189">
          <cell r="B189">
            <v>27500</v>
          </cell>
          <cell r="C189" t="str">
            <v>سحب</v>
          </cell>
        </row>
        <row r="190">
          <cell r="C190" t="str">
            <v>ايداع</v>
          </cell>
        </row>
        <row r="191">
          <cell r="C191" t="str">
            <v>ايداع</v>
          </cell>
        </row>
        <row r="192">
          <cell r="C192" t="str">
            <v>ايداع</v>
          </cell>
        </row>
        <row r="193">
          <cell r="C193" t="str">
            <v>ايداع</v>
          </cell>
        </row>
        <row r="194">
          <cell r="C194" t="str">
            <v>ايداع</v>
          </cell>
        </row>
        <row r="195">
          <cell r="C195" t="str">
            <v>ايداع</v>
          </cell>
        </row>
        <row r="196">
          <cell r="C196" t="str">
            <v>ايداع</v>
          </cell>
        </row>
        <row r="197">
          <cell r="C197" t="str">
            <v>ايداع</v>
          </cell>
        </row>
        <row r="198">
          <cell r="C198" t="str">
            <v>ايداع</v>
          </cell>
        </row>
        <row r="199">
          <cell r="C199" t="str">
            <v>ايداع</v>
          </cell>
        </row>
        <row r="200">
          <cell r="C200" t="str">
            <v>ايداع</v>
          </cell>
        </row>
        <row r="201">
          <cell r="C201" t="str">
            <v>ايداع</v>
          </cell>
        </row>
        <row r="202">
          <cell r="C202" t="str">
            <v>ايداع</v>
          </cell>
        </row>
        <row r="203">
          <cell r="C203" t="str">
            <v>ايداع</v>
          </cell>
        </row>
        <row r="204">
          <cell r="B204">
            <v>7000</v>
          </cell>
          <cell r="C204" t="str">
            <v>سحب</v>
          </cell>
        </row>
        <row r="205">
          <cell r="C205" t="str">
            <v>ايداع</v>
          </cell>
        </row>
        <row r="206">
          <cell r="C206" t="str">
            <v>ايداع</v>
          </cell>
        </row>
        <row r="207">
          <cell r="B207">
            <v>15000</v>
          </cell>
          <cell r="C207" t="str">
            <v>سحب</v>
          </cell>
        </row>
        <row r="208">
          <cell r="C208" t="str">
            <v>ايداع</v>
          </cell>
        </row>
        <row r="209">
          <cell r="B209">
            <v>6000</v>
          </cell>
          <cell r="C209" t="str">
            <v>سحب</v>
          </cell>
        </row>
        <row r="210">
          <cell r="C210" t="str">
            <v>ايداع</v>
          </cell>
        </row>
        <row r="211">
          <cell r="B211">
            <v>3000</v>
          </cell>
          <cell r="C211" t="str">
            <v>سحب</v>
          </cell>
        </row>
        <row r="212">
          <cell r="C212" t="str">
            <v>ايداع</v>
          </cell>
        </row>
        <row r="213">
          <cell r="C213" t="str">
            <v>ايداع</v>
          </cell>
        </row>
        <row r="214">
          <cell r="B214">
            <v>9500</v>
          </cell>
          <cell r="C214" t="str">
            <v>سحب</v>
          </cell>
        </row>
        <row r="215">
          <cell r="C215" t="str">
            <v>ايداع</v>
          </cell>
        </row>
        <row r="216">
          <cell r="C216" t="str">
            <v>ايداع</v>
          </cell>
        </row>
        <row r="218">
          <cell r="C218" t="str">
            <v>ايداع</v>
          </cell>
        </row>
        <row r="219">
          <cell r="B219">
            <v>4500</v>
          </cell>
          <cell r="C219" t="str">
            <v>سحب</v>
          </cell>
        </row>
        <row r="220">
          <cell r="C220" t="str">
            <v>ايداع</v>
          </cell>
        </row>
        <row r="221">
          <cell r="C221" t="str">
            <v>ايداع</v>
          </cell>
        </row>
        <row r="222">
          <cell r="C222" t="str">
            <v>ايداع</v>
          </cell>
        </row>
        <row r="223">
          <cell r="C223" t="str">
            <v>ايداع</v>
          </cell>
        </row>
        <row r="224">
          <cell r="B224">
            <v>2500</v>
          </cell>
          <cell r="C224" t="str">
            <v>سحب</v>
          </cell>
        </row>
        <row r="225">
          <cell r="C225" t="str">
            <v>ايداع</v>
          </cell>
        </row>
        <row r="226">
          <cell r="B226">
            <v>1500</v>
          </cell>
          <cell r="C226" t="str">
            <v>سحب</v>
          </cell>
        </row>
        <row r="227">
          <cell r="B227">
            <v>3500</v>
          </cell>
          <cell r="C227" t="str">
            <v>سحب</v>
          </cell>
        </row>
        <row r="228">
          <cell r="C228" t="str">
            <v>ايداع</v>
          </cell>
        </row>
        <row r="229">
          <cell r="C229" t="str">
            <v>ايداع</v>
          </cell>
        </row>
        <row r="230">
          <cell r="B230">
            <v>7000</v>
          </cell>
          <cell r="C230" t="str">
            <v>سحب</v>
          </cell>
        </row>
        <row r="231">
          <cell r="C231" t="str">
            <v>ايداع</v>
          </cell>
        </row>
        <row r="232">
          <cell r="C232" t="str">
            <v>ايداع</v>
          </cell>
        </row>
        <row r="233">
          <cell r="B233">
            <v>500</v>
          </cell>
          <cell r="C233" t="str">
            <v>سحب</v>
          </cell>
        </row>
        <row r="234">
          <cell r="C234" t="str">
            <v>ايداع</v>
          </cell>
        </row>
        <row r="235">
          <cell r="B235">
            <v>4500</v>
          </cell>
          <cell r="C235" t="str">
            <v>سحب</v>
          </cell>
        </row>
        <row r="236">
          <cell r="C236" t="str">
            <v>ايداع</v>
          </cell>
        </row>
        <row r="237">
          <cell r="C237" t="str">
            <v>ايداع</v>
          </cell>
        </row>
        <row r="238">
          <cell r="B238">
            <v>3000</v>
          </cell>
          <cell r="C238" t="str">
            <v>سحب</v>
          </cell>
        </row>
        <row r="239">
          <cell r="C239" t="str">
            <v>ايداع</v>
          </cell>
        </row>
        <row r="240">
          <cell r="B240">
            <v>3000</v>
          </cell>
          <cell r="C240" t="str">
            <v>سحب</v>
          </cell>
        </row>
        <row r="241">
          <cell r="C241" t="str">
            <v>ايداع</v>
          </cell>
        </row>
        <row r="242">
          <cell r="C242" t="str">
            <v>ايداع</v>
          </cell>
        </row>
        <row r="243">
          <cell r="C243" t="str">
            <v>ايداع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>
        <row r="3">
          <cell r="H3" t="str">
            <v>نقدي</v>
          </cell>
        </row>
        <row r="4">
          <cell r="H4" t="str">
            <v>استقطاع</v>
          </cell>
        </row>
        <row r="5">
          <cell r="H5" t="str">
            <v>تحويل</v>
          </cell>
        </row>
        <row r="6">
          <cell r="H6" t="str">
            <v>شيك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كشف الحساب"/>
      <sheetName val="Sheet1"/>
    </sheetNames>
    <sheetDataSet>
      <sheetData sheetId="0">
        <row r="6">
          <cell r="R6" t="str">
            <v>عباس</v>
          </cell>
        </row>
        <row r="7">
          <cell r="R7" t="str">
            <v>علي</v>
          </cell>
        </row>
        <row r="8">
          <cell r="R8" t="str">
            <v>محمود</v>
          </cell>
        </row>
        <row r="9">
          <cell r="R9" t="str">
            <v>حسن</v>
          </cell>
        </row>
        <row r="10">
          <cell r="R10" t="str">
            <v>صالح</v>
          </cell>
        </row>
        <row r="11">
          <cell r="R11" t="str">
            <v>جمال</v>
          </cell>
        </row>
        <row r="12">
          <cell r="R12" t="str">
            <v>محمد</v>
          </cell>
        </row>
        <row r="13">
          <cell r="R13" t="str">
            <v>احمد</v>
          </cell>
        </row>
        <row r="14">
          <cell r="R14" t="str">
            <v>حسين</v>
          </cell>
        </row>
        <row r="15">
          <cell r="R15" t="str">
            <v>سيد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Daily_Fund"/>
      <sheetName val="names"/>
      <sheetName val="الموردين"/>
      <sheetName val="ورقة1"/>
      <sheetName val="الاعدادات"/>
      <sheetName val="كونا"/>
      <sheetName val="سبارك"/>
      <sheetName val="اكسنت"/>
      <sheetName val="النترا"/>
      <sheetName val="سوناتا"/>
      <sheetName val="ازيرا"/>
      <sheetName val="سنتافي"/>
      <sheetName val="اتش ون"/>
      <sheetName val="اكورد"/>
      <sheetName val="كامري"/>
      <sheetName val="كرولا"/>
      <sheetName val="يارس"/>
      <sheetName val="افالون"/>
      <sheetName val="جيب جي اكس ار"/>
      <sheetName val="فورتشنر"/>
      <sheetName val="باترول"/>
      <sheetName val="فورد اكسبلورار"/>
      <sheetName val="جيب شاص"/>
      <sheetName val="جيب ربع"/>
      <sheetName val="هايلكس غمارتين"/>
      <sheetName val="هايلكس غماره"/>
      <sheetName val="نيسان غمارتين"/>
      <sheetName val="متسوبيشي غمارتين"/>
      <sheetName val="صني"/>
      <sheetName val="اف جي"/>
      <sheetName val="اوبتيما"/>
      <sheetName val="برادو"/>
      <sheetName val="ايسوزو غماره"/>
      <sheetName val="ايسوزو غمارتين"/>
      <sheetName val="سيراتو"/>
      <sheetName val="سبورتاج"/>
      <sheetName val="مهافي"/>
      <sheetName val="كرنفال"/>
      <sheetName val="كادنزا"/>
      <sheetName val="توسان"/>
      <sheetName val="جينسيس"/>
      <sheetName val="انوفا"/>
      <sheetName val="ترحيل"/>
      <sheetName val="NEWCARS"/>
      <sheetName val="سند صرف"/>
      <sheetName val="سند قبض"/>
      <sheetName val="نموذج"/>
      <sheetName val="المشتريات"/>
      <sheetName val="المبيعات"/>
      <sheetName val="printing"/>
      <sheetName val="cash"/>
      <sheetName val="فاتوره"/>
      <sheetName val="ورقة2"/>
      <sheetName val="فهرس"/>
      <sheetName val="prints"/>
      <sheetName val="ورقة4"/>
      <sheetName val="Admin"/>
      <sheetName val="Info"/>
      <sheetName val="ورقة3"/>
      <sheetName val="income"/>
      <sheetName val="buddget"/>
      <sheetName val="السداد"/>
    </sheetNames>
    <sheetDataSet>
      <sheetData sheetId="0"/>
      <sheetData sheetId="1"/>
      <sheetData sheetId="2"/>
      <sheetData sheetId="3"/>
      <sheetData sheetId="4"/>
      <sheetData sheetId="5">
        <row r="3">
          <cell r="C3" t="str">
            <v>معرض البحر العربي</v>
          </cell>
        </row>
        <row r="4">
          <cell r="C4" t="str">
            <v>معرض السهيمي</v>
          </cell>
        </row>
        <row r="5">
          <cell r="C5" t="str">
            <v>معرض الجزيره</v>
          </cell>
        </row>
        <row r="6">
          <cell r="C6" t="str">
            <v>معرض هايل</v>
          </cell>
        </row>
        <row r="7">
          <cell r="C7" t="str">
            <v>معرض توب كار</v>
          </cell>
        </row>
        <row r="8">
          <cell r="C8" t="str">
            <v>معرض الجابري</v>
          </cell>
        </row>
        <row r="9">
          <cell r="C9" t="str">
            <v>معرض البقمي</v>
          </cell>
        </row>
        <row r="10">
          <cell r="C10" t="str">
            <v>شركة المجدوعي</v>
          </cell>
        </row>
        <row r="11">
          <cell r="C11" t="str">
            <v>معرض العوده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عدة بيانات الأصناف"/>
      <sheetName val="قاعدة بيانات الوكلاء"/>
      <sheetName val="قاعدة بيانات العملاء"/>
      <sheetName val="مسحوبات الوكلاء"/>
      <sheetName val="مسحوبات العملاء"/>
      <sheetName val="تقرير مسحوبات الوكلاء"/>
      <sheetName val="تقرير مسحوبات الوكلاء بالنشاط"/>
      <sheetName val="تقرير مسحوبات الوكلاء نشاط وعائ"/>
      <sheetName val="تقرير مسحوبات العملاء"/>
      <sheetName val="تقرير مسحوبات العملاء بالنشاط"/>
      <sheetName val="تقرير مسحوبات العملاء نشاط وعائ"/>
      <sheetName val="تقرير مسحوبات صنف"/>
    </sheetNames>
    <sheetDataSet>
      <sheetData sheetId="0">
        <row r="2">
          <cell r="K2" t="str">
            <v>يناير</v>
          </cell>
          <cell r="L2">
            <v>2007</v>
          </cell>
        </row>
        <row r="3">
          <cell r="K3" t="str">
            <v>فبراير</v>
          </cell>
          <cell r="L3">
            <v>2008</v>
          </cell>
        </row>
        <row r="4">
          <cell r="K4" t="str">
            <v>مارس</v>
          </cell>
          <cell r="L4">
            <v>2009</v>
          </cell>
        </row>
        <row r="5">
          <cell r="K5" t="str">
            <v>ابريل</v>
          </cell>
          <cell r="L5">
            <v>2010</v>
          </cell>
        </row>
        <row r="6">
          <cell r="K6" t="str">
            <v>مايو</v>
          </cell>
          <cell r="L6">
            <v>2011</v>
          </cell>
        </row>
        <row r="7">
          <cell r="K7" t="str">
            <v>يونيو</v>
          </cell>
          <cell r="L7">
            <v>2012</v>
          </cell>
        </row>
        <row r="8">
          <cell r="K8" t="str">
            <v>يوليو</v>
          </cell>
          <cell r="L8">
            <v>2013</v>
          </cell>
        </row>
        <row r="9">
          <cell r="K9" t="str">
            <v>اغسطس</v>
          </cell>
          <cell r="L9">
            <v>2014</v>
          </cell>
        </row>
        <row r="10">
          <cell r="K10" t="str">
            <v>سبتمبر</v>
          </cell>
          <cell r="L10">
            <v>2015</v>
          </cell>
        </row>
        <row r="11">
          <cell r="K11" t="str">
            <v>اكتوبر</v>
          </cell>
          <cell r="L11">
            <v>2016</v>
          </cell>
        </row>
        <row r="12">
          <cell r="K12" t="str">
            <v>نوفمبر</v>
          </cell>
          <cell r="L12">
            <v>2017</v>
          </cell>
        </row>
        <row r="13">
          <cell r="K13" t="str">
            <v>ديسمبر</v>
          </cell>
          <cell r="L13">
            <v>2018</v>
          </cell>
        </row>
      </sheetData>
      <sheetData sheetId="1">
        <row r="2">
          <cell r="C2" t="str">
            <v>شركة الحمد</v>
          </cell>
        </row>
        <row r="3">
          <cell r="C3" t="str">
            <v>شركة الفارس</v>
          </cell>
        </row>
        <row r="4">
          <cell r="C4" t="str">
            <v>شركة جوهر القائد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EL501"/>
  <sheetViews>
    <sheetView showGridLines="0" rightToLeft="1" tabSelected="1" workbookViewId="0">
      <pane ySplit="3" topLeftCell="A4" activePane="bottomLeft" state="frozen"/>
      <selection pane="bottomLeft" activeCell="CC7" sqref="CC7:CP7"/>
    </sheetView>
  </sheetViews>
  <sheetFormatPr defaultColWidth="9" defaultRowHeight="23.25" customHeight="1" zeroHeight="1" x14ac:dyDescent="0.6"/>
  <cols>
    <col min="1" max="1" width="2.75" style="1" customWidth="1"/>
    <col min="2" max="2" width="5.875" style="2" customWidth="1"/>
    <col min="3" max="3" width="10" style="3" customWidth="1"/>
    <col min="4" max="4" width="11.625" style="4" customWidth="1"/>
    <col min="5" max="5" width="7.375" style="5" customWidth="1"/>
    <col min="6" max="6" width="14.75" style="6" customWidth="1"/>
    <col min="7" max="7" width="20.125" style="52" customWidth="1"/>
    <col min="8" max="8" width="11.5" style="53" customWidth="1"/>
    <col min="9" max="13" width="7.5" style="54" customWidth="1"/>
    <col min="14" max="14" width="10.5" style="55" customWidth="1"/>
    <col min="15" max="15" width="8.875" style="54" customWidth="1"/>
    <col min="16" max="16" width="7.375" style="54" customWidth="1"/>
    <col min="17" max="17" width="8.75" style="54" customWidth="1"/>
    <col min="18" max="18" width="7.125" style="54" customWidth="1"/>
    <col min="19" max="19" width="13.75" style="56" customWidth="1"/>
    <col min="20" max="20" width="11" style="57" customWidth="1"/>
    <col min="21" max="21" width="8.75" style="54" customWidth="1"/>
    <col min="22" max="22" width="6.875" style="56" bestFit="1" customWidth="1"/>
    <col min="23" max="25" width="6.625" style="58" customWidth="1"/>
    <col min="26" max="26" width="8" style="58" customWidth="1"/>
    <col min="27" max="141" width="6.625" style="58" customWidth="1"/>
    <col min="142" max="142" width="9" style="58"/>
    <col min="143" max="16384" width="9" style="14"/>
  </cols>
  <sheetData>
    <row r="1" spans="1:142" ht="33.75" customHeight="1" x14ac:dyDescent="0.6">
      <c r="G1" s="7" t="s">
        <v>0</v>
      </c>
      <c r="H1" s="7"/>
      <c r="I1" s="7"/>
      <c r="J1" s="7"/>
      <c r="K1" s="7"/>
      <c r="L1" s="7"/>
      <c r="M1" s="7"/>
      <c r="N1" s="7"/>
      <c r="O1" s="7"/>
      <c r="P1" s="7"/>
      <c r="Q1" s="8"/>
      <c r="R1" s="8"/>
      <c r="S1" s="8"/>
      <c r="T1" s="9"/>
      <c r="U1" s="10"/>
      <c r="V1" s="8"/>
      <c r="W1" s="11"/>
      <c r="X1" s="11"/>
      <c r="Y1" s="11"/>
      <c r="Z1" s="12">
        <f ca="1">TODAY()</f>
        <v>43515</v>
      </c>
      <c r="AA1" s="12"/>
      <c r="AB1" s="11"/>
      <c r="AC1" s="11"/>
      <c r="AD1" s="11"/>
      <c r="AE1" s="13"/>
      <c r="AF1" s="13"/>
      <c r="AG1" s="13"/>
      <c r="AH1" s="13"/>
      <c r="AI1" s="13"/>
      <c r="AJ1" s="13"/>
      <c r="AK1" s="13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</row>
    <row r="2" spans="1:142" s="16" customFormat="1" ht="27.75" customHeight="1" thickBot="1" x14ac:dyDescent="0.25">
      <c r="A2" s="15"/>
      <c r="B2" s="15"/>
      <c r="C2" s="15"/>
      <c r="D2" s="15"/>
      <c r="E2" s="15"/>
      <c r="F2" s="15"/>
      <c r="H2" s="17">
        <v>1</v>
      </c>
      <c r="I2" s="16">
        <v>2</v>
      </c>
      <c r="J2" s="16">
        <v>3</v>
      </c>
      <c r="K2" s="16">
        <v>4</v>
      </c>
      <c r="M2" s="16">
        <v>5</v>
      </c>
      <c r="N2" s="16">
        <v>6</v>
      </c>
      <c r="O2" s="16">
        <v>8</v>
      </c>
      <c r="P2" s="16">
        <v>7</v>
      </c>
      <c r="Q2" s="16">
        <v>9</v>
      </c>
      <c r="R2" s="16">
        <v>10</v>
      </c>
      <c r="S2" s="16">
        <v>11</v>
      </c>
      <c r="T2" s="18">
        <v>12</v>
      </c>
      <c r="U2" s="16">
        <v>13</v>
      </c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</row>
    <row r="3" spans="1:142" s="27" customFormat="1" ht="37.5" customHeight="1" thickTop="1" thickBot="1" x14ac:dyDescent="0.25">
      <c r="A3" s="20" t="s">
        <v>1</v>
      </c>
      <c r="B3" s="20" t="s">
        <v>2</v>
      </c>
      <c r="C3" s="20" t="s">
        <v>3</v>
      </c>
      <c r="D3" s="20" t="s">
        <v>4</v>
      </c>
      <c r="E3" s="20" t="s">
        <v>5</v>
      </c>
      <c r="F3" s="20" t="s">
        <v>6</v>
      </c>
      <c r="G3" s="20" t="s">
        <v>7</v>
      </c>
      <c r="H3" s="21" t="s">
        <v>8</v>
      </c>
      <c r="I3" s="22" t="s">
        <v>9</v>
      </c>
      <c r="J3" s="22" t="s">
        <v>10</v>
      </c>
      <c r="K3" s="22" t="s">
        <v>11</v>
      </c>
      <c r="L3" s="22" t="s">
        <v>12</v>
      </c>
      <c r="M3" s="22" t="s">
        <v>13</v>
      </c>
      <c r="N3" s="23" t="s">
        <v>14</v>
      </c>
      <c r="O3" s="20" t="s">
        <v>15</v>
      </c>
      <c r="P3" s="20" t="s">
        <v>16</v>
      </c>
      <c r="Q3" s="23" t="s">
        <v>17</v>
      </c>
      <c r="R3" s="20" t="s">
        <v>18</v>
      </c>
      <c r="S3" s="22" t="s">
        <v>19</v>
      </c>
      <c r="T3" s="24" t="s">
        <v>20</v>
      </c>
      <c r="U3" s="25" t="s">
        <v>21</v>
      </c>
      <c r="V3" s="20" t="s">
        <v>22</v>
      </c>
      <c r="W3" s="26">
        <v>1</v>
      </c>
      <c r="X3" s="26">
        <v>2</v>
      </c>
      <c r="Y3" s="26">
        <v>3</v>
      </c>
      <c r="Z3" s="26">
        <v>4</v>
      </c>
      <c r="AA3" s="26">
        <v>5</v>
      </c>
      <c r="AB3" s="26">
        <v>6</v>
      </c>
      <c r="AC3" s="26">
        <v>7</v>
      </c>
      <c r="AD3" s="26">
        <v>8</v>
      </c>
      <c r="AE3" s="26">
        <v>9</v>
      </c>
      <c r="AF3" s="26">
        <v>10</v>
      </c>
      <c r="AG3" s="26">
        <v>11</v>
      </c>
      <c r="AH3" s="26">
        <v>12</v>
      </c>
      <c r="AI3" s="26">
        <v>13</v>
      </c>
      <c r="AJ3" s="26">
        <v>14</v>
      </c>
      <c r="AK3" s="26">
        <v>15</v>
      </c>
      <c r="AL3" s="26">
        <v>16</v>
      </c>
      <c r="AM3" s="26">
        <v>17</v>
      </c>
      <c r="AN3" s="26">
        <v>18</v>
      </c>
      <c r="AO3" s="26">
        <v>19</v>
      </c>
      <c r="AP3" s="26">
        <v>20</v>
      </c>
      <c r="AQ3" s="26">
        <v>21</v>
      </c>
      <c r="AR3" s="26">
        <v>22</v>
      </c>
      <c r="AS3" s="26">
        <v>23</v>
      </c>
      <c r="AT3" s="26">
        <v>24</v>
      </c>
      <c r="AU3" s="26">
        <v>25</v>
      </c>
      <c r="AV3" s="26">
        <v>26</v>
      </c>
      <c r="AW3" s="26">
        <v>27</v>
      </c>
      <c r="AX3" s="26">
        <v>28</v>
      </c>
      <c r="AY3" s="26">
        <v>29</v>
      </c>
      <c r="AZ3" s="26">
        <v>30</v>
      </c>
      <c r="BA3" s="26">
        <v>31</v>
      </c>
      <c r="BB3" s="26">
        <v>32</v>
      </c>
      <c r="BC3" s="26">
        <v>33</v>
      </c>
      <c r="BD3" s="26">
        <v>34</v>
      </c>
      <c r="BE3" s="26">
        <v>35</v>
      </c>
      <c r="BF3" s="26">
        <v>36</v>
      </c>
      <c r="BG3" s="26">
        <v>37</v>
      </c>
      <c r="BH3" s="26">
        <v>38</v>
      </c>
      <c r="BI3" s="26">
        <v>39</v>
      </c>
      <c r="BJ3" s="26">
        <v>40</v>
      </c>
      <c r="BK3" s="26">
        <v>41</v>
      </c>
      <c r="BL3" s="26">
        <v>42</v>
      </c>
      <c r="BM3" s="26">
        <v>43</v>
      </c>
      <c r="BN3" s="26">
        <v>44</v>
      </c>
      <c r="BO3" s="26">
        <v>45</v>
      </c>
      <c r="BP3" s="26">
        <v>46</v>
      </c>
      <c r="BQ3" s="26">
        <v>47</v>
      </c>
      <c r="BR3" s="26">
        <v>48</v>
      </c>
      <c r="BS3" s="26">
        <v>49</v>
      </c>
      <c r="BT3" s="26">
        <v>50</v>
      </c>
      <c r="BU3" s="26">
        <v>51</v>
      </c>
      <c r="BV3" s="26">
        <v>52</v>
      </c>
      <c r="BW3" s="26">
        <v>53</v>
      </c>
      <c r="BX3" s="26">
        <v>54</v>
      </c>
      <c r="BY3" s="26">
        <v>55</v>
      </c>
      <c r="BZ3" s="26">
        <v>56</v>
      </c>
      <c r="CA3" s="26">
        <v>57</v>
      </c>
      <c r="CB3" s="26">
        <v>58</v>
      </c>
      <c r="CC3" s="26">
        <v>59</v>
      </c>
      <c r="CD3" s="26">
        <v>60</v>
      </c>
      <c r="CE3" s="26">
        <v>61</v>
      </c>
      <c r="CF3" s="26">
        <v>62</v>
      </c>
      <c r="CG3" s="26">
        <v>63</v>
      </c>
      <c r="CH3" s="26">
        <v>64</v>
      </c>
      <c r="CI3" s="26">
        <v>65</v>
      </c>
      <c r="CJ3" s="26">
        <v>66</v>
      </c>
      <c r="CK3" s="26">
        <v>67</v>
      </c>
      <c r="CL3" s="26">
        <v>68</v>
      </c>
      <c r="CM3" s="26">
        <v>69</v>
      </c>
      <c r="CN3" s="26">
        <v>70</v>
      </c>
      <c r="CO3" s="26">
        <v>71</v>
      </c>
      <c r="CP3" s="26">
        <v>72</v>
      </c>
      <c r="CQ3" s="26">
        <v>73</v>
      </c>
      <c r="CR3" s="26">
        <v>74</v>
      </c>
      <c r="CS3" s="26">
        <v>75</v>
      </c>
      <c r="CT3" s="26">
        <v>76</v>
      </c>
      <c r="CU3" s="26">
        <v>77</v>
      </c>
      <c r="CV3" s="26">
        <v>78</v>
      </c>
      <c r="CW3" s="26">
        <v>79</v>
      </c>
      <c r="CX3" s="26">
        <v>80</v>
      </c>
      <c r="CY3" s="26">
        <v>81</v>
      </c>
      <c r="CZ3" s="26">
        <v>82</v>
      </c>
      <c r="DA3" s="26">
        <v>83</v>
      </c>
      <c r="DB3" s="26">
        <v>84</v>
      </c>
      <c r="DC3" s="26">
        <v>85</v>
      </c>
      <c r="DD3" s="26">
        <v>86</v>
      </c>
      <c r="DE3" s="26">
        <v>87</v>
      </c>
      <c r="DF3" s="26">
        <v>88</v>
      </c>
      <c r="DG3" s="26">
        <v>89</v>
      </c>
      <c r="DH3" s="26">
        <v>90</v>
      </c>
      <c r="DI3" s="26">
        <v>91</v>
      </c>
      <c r="DJ3" s="26">
        <v>92</v>
      </c>
      <c r="DK3" s="26">
        <v>93</v>
      </c>
      <c r="DL3" s="26">
        <v>94</v>
      </c>
      <c r="DM3" s="26">
        <v>95</v>
      </c>
      <c r="DN3" s="26">
        <v>96</v>
      </c>
      <c r="DO3" s="26">
        <v>97</v>
      </c>
      <c r="DP3" s="26">
        <v>98</v>
      </c>
      <c r="DQ3" s="26">
        <v>99</v>
      </c>
      <c r="DR3" s="26">
        <v>100</v>
      </c>
      <c r="DS3" s="26">
        <v>101</v>
      </c>
      <c r="DT3" s="26">
        <v>102</v>
      </c>
      <c r="DU3" s="26">
        <v>103</v>
      </c>
      <c r="DV3" s="26">
        <v>104</v>
      </c>
      <c r="DW3" s="26">
        <v>105</v>
      </c>
      <c r="DX3" s="26">
        <v>106</v>
      </c>
      <c r="DY3" s="26">
        <v>107</v>
      </c>
      <c r="DZ3" s="26">
        <v>108</v>
      </c>
      <c r="EA3" s="26">
        <v>109</v>
      </c>
      <c r="EB3" s="26">
        <v>110</v>
      </c>
      <c r="EC3" s="26">
        <v>111</v>
      </c>
      <c r="ED3" s="26">
        <v>112</v>
      </c>
      <c r="EE3" s="26">
        <v>113</v>
      </c>
      <c r="EF3" s="26">
        <v>114</v>
      </c>
      <c r="EG3" s="26">
        <v>115</v>
      </c>
      <c r="EH3" s="26">
        <v>116</v>
      </c>
      <c r="EI3" s="26">
        <v>117</v>
      </c>
      <c r="EJ3" s="26">
        <v>118</v>
      </c>
      <c r="EK3" s="26">
        <v>119</v>
      </c>
      <c r="EL3" s="26">
        <v>120</v>
      </c>
    </row>
    <row r="4" spans="1:142" s="42" customFormat="1" ht="30" customHeight="1" thickTop="1" x14ac:dyDescent="0.2">
      <c r="A4" s="28">
        <v>1</v>
      </c>
      <c r="B4" s="29">
        <v>101</v>
      </c>
      <c r="C4" s="30">
        <v>1001</v>
      </c>
      <c r="D4" s="31" t="s">
        <v>23</v>
      </c>
      <c r="E4" s="32">
        <v>5001</v>
      </c>
      <c r="F4" s="33" t="s">
        <v>24</v>
      </c>
      <c r="G4" s="34"/>
      <c r="H4" s="35">
        <v>40330</v>
      </c>
      <c r="I4" s="34">
        <v>60000</v>
      </c>
      <c r="J4" s="34">
        <v>38000</v>
      </c>
      <c r="K4" s="34">
        <v>2500</v>
      </c>
      <c r="L4" s="34">
        <f>I4/K4</f>
        <v>24</v>
      </c>
      <c r="M4" s="34" t="s">
        <v>25</v>
      </c>
      <c r="N4" s="36">
        <f>SUM(W4:EL4)</f>
        <v>25000</v>
      </c>
      <c r="O4" s="37"/>
      <c r="P4" s="38">
        <f>I4-N4-O4</f>
        <v>35000</v>
      </c>
      <c r="Q4" s="39"/>
      <c r="R4" s="39"/>
      <c r="S4" s="40">
        <v>40330</v>
      </c>
      <c r="T4" s="41">
        <f>IF(S4="","",EOMONTH(S4,L4-1))</f>
        <v>41060</v>
      </c>
      <c r="U4" s="37"/>
      <c r="V4" s="37">
        <f t="shared" ref="V4:V21" si="0">I4-J4-O4</f>
        <v>22000</v>
      </c>
      <c r="W4" s="38">
        <v>2500</v>
      </c>
      <c r="X4" s="38">
        <v>2500</v>
      </c>
      <c r="Y4" s="38">
        <v>2500</v>
      </c>
      <c r="Z4" s="38">
        <v>2500</v>
      </c>
      <c r="AA4" s="38">
        <v>2500</v>
      </c>
      <c r="AB4" s="38">
        <v>2500</v>
      </c>
      <c r="AC4" s="38">
        <v>2500</v>
      </c>
      <c r="AD4" s="38">
        <v>2500</v>
      </c>
      <c r="AE4" s="38">
        <v>2500</v>
      </c>
      <c r="AF4" s="38">
        <v>2500</v>
      </c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/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38"/>
      <c r="DR4" s="38"/>
      <c r="DS4" s="38"/>
      <c r="DT4" s="38"/>
      <c r="DU4" s="38"/>
      <c r="DV4" s="38"/>
      <c r="DW4" s="38"/>
      <c r="DX4" s="38"/>
      <c r="DY4" s="38"/>
      <c r="DZ4" s="38"/>
      <c r="EA4" s="38"/>
      <c r="EB4" s="38"/>
      <c r="EC4" s="38"/>
      <c r="ED4" s="38"/>
      <c r="EE4" s="38"/>
      <c r="EF4" s="38"/>
      <c r="EG4" s="38"/>
      <c r="EH4" s="38"/>
      <c r="EI4" s="38"/>
      <c r="EJ4" s="38"/>
      <c r="EK4" s="38"/>
      <c r="EL4" s="38"/>
    </row>
    <row r="5" spans="1:142" s="42" customFormat="1" ht="30" customHeight="1" x14ac:dyDescent="0.2">
      <c r="A5" s="28">
        <v>2</v>
      </c>
      <c r="B5" s="29">
        <v>102</v>
      </c>
      <c r="C5" s="30">
        <v>1002</v>
      </c>
      <c r="D5" s="31" t="s">
        <v>26</v>
      </c>
      <c r="E5" s="32">
        <v>5002</v>
      </c>
      <c r="F5" s="33" t="s">
        <v>27</v>
      </c>
      <c r="G5" s="37"/>
      <c r="H5" s="40">
        <v>40909</v>
      </c>
      <c r="I5" s="37">
        <v>110000</v>
      </c>
      <c r="J5" s="37">
        <v>69000</v>
      </c>
      <c r="K5" s="37">
        <v>2500</v>
      </c>
      <c r="L5" s="34">
        <f t="shared" ref="L5:L14" si="1">I5/K5</f>
        <v>44</v>
      </c>
      <c r="M5" s="34" t="s">
        <v>28</v>
      </c>
      <c r="N5" s="36">
        <f t="shared" ref="N5:N14" si="2">SUM(W5:EL5)</f>
        <v>2500</v>
      </c>
      <c r="O5" s="34"/>
      <c r="P5" s="38">
        <f t="shared" ref="P5:P20" si="3">I5-N5-O5</f>
        <v>107500</v>
      </c>
      <c r="Q5" s="39"/>
      <c r="R5" s="39"/>
      <c r="S5" s="35">
        <v>40909</v>
      </c>
      <c r="T5" s="41">
        <f t="shared" ref="T5:T18" si="4">IF(S5="","",EOMONTH(S5,L5-1))</f>
        <v>42247</v>
      </c>
      <c r="U5" s="34"/>
      <c r="V5" s="37">
        <f t="shared" si="0"/>
        <v>41000</v>
      </c>
      <c r="W5" s="36">
        <v>2500</v>
      </c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</row>
    <row r="6" spans="1:142" s="42" customFormat="1" ht="30" customHeight="1" x14ac:dyDescent="0.2">
      <c r="A6" s="28">
        <v>3</v>
      </c>
      <c r="B6" s="29">
        <v>103</v>
      </c>
      <c r="C6" s="30">
        <v>1003</v>
      </c>
      <c r="D6" s="31" t="s">
        <v>29</v>
      </c>
      <c r="E6" s="32">
        <v>5003</v>
      </c>
      <c r="F6" s="33" t="s">
        <v>30</v>
      </c>
      <c r="G6" s="34"/>
      <c r="H6" s="35">
        <v>41456</v>
      </c>
      <c r="I6" s="34">
        <v>120000</v>
      </c>
      <c r="J6" s="34">
        <v>65000</v>
      </c>
      <c r="K6" s="34">
        <v>2500</v>
      </c>
      <c r="L6" s="34">
        <f t="shared" si="1"/>
        <v>48</v>
      </c>
      <c r="M6" s="34"/>
      <c r="N6" s="36">
        <f t="shared" si="2"/>
        <v>5000</v>
      </c>
      <c r="O6" s="37"/>
      <c r="P6" s="38">
        <f t="shared" si="3"/>
        <v>115000</v>
      </c>
      <c r="Q6" s="39"/>
      <c r="R6" s="39"/>
      <c r="S6" s="40">
        <v>41456</v>
      </c>
      <c r="T6" s="41">
        <f t="shared" si="4"/>
        <v>42916</v>
      </c>
      <c r="U6" s="37"/>
      <c r="V6" s="37">
        <f t="shared" si="0"/>
        <v>55000</v>
      </c>
      <c r="W6" s="38">
        <v>2500</v>
      </c>
      <c r="X6" s="38">
        <v>2500</v>
      </c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38"/>
      <c r="DS6" s="38"/>
      <c r="DT6" s="38"/>
      <c r="DU6" s="38"/>
      <c r="DV6" s="38"/>
      <c r="DW6" s="38"/>
      <c r="DX6" s="38"/>
      <c r="DY6" s="38"/>
      <c r="DZ6" s="38"/>
      <c r="EA6" s="38"/>
      <c r="EB6" s="38"/>
      <c r="EC6" s="38"/>
      <c r="ED6" s="38"/>
      <c r="EE6" s="38"/>
      <c r="EF6" s="38"/>
      <c r="EG6" s="38"/>
      <c r="EH6" s="38"/>
      <c r="EI6" s="38"/>
      <c r="EJ6" s="38"/>
      <c r="EK6" s="38"/>
      <c r="EL6" s="38"/>
    </row>
    <row r="7" spans="1:142" s="42" customFormat="1" ht="30" customHeight="1" x14ac:dyDescent="0.2">
      <c r="A7" s="28">
        <v>4</v>
      </c>
      <c r="B7" s="29">
        <v>104</v>
      </c>
      <c r="C7" s="30">
        <v>1004</v>
      </c>
      <c r="D7" s="31" t="s">
        <v>31</v>
      </c>
      <c r="E7" s="32">
        <v>5004</v>
      </c>
      <c r="F7" s="33" t="s">
        <v>32</v>
      </c>
      <c r="G7" s="37"/>
      <c r="H7" s="40">
        <v>41725</v>
      </c>
      <c r="I7" s="37">
        <v>160000</v>
      </c>
      <c r="J7" s="37">
        <v>95000</v>
      </c>
      <c r="K7" s="37">
        <v>2500</v>
      </c>
      <c r="L7" s="34">
        <f t="shared" si="1"/>
        <v>64</v>
      </c>
      <c r="M7" s="34"/>
      <c r="N7" s="36">
        <f t="shared" si="2"/>
        <v>7500</v>
      </c>
      <c r="O7" s="34"/>
      <c r="P7" s="38">
        <f t="shared" si="3"/>
        <v>152500</v>
      </c>
      <c r="Q7" s="39"/>
      <c r="R7" s="39"/>
      <c r="S7" s="35">
        <v>41725</v>
      </c>
      <c r="T7" s="41">
        <f t="shared" si="4"/>
        <v>43646</v>
      </c>
      <c r="U7" s="34"/>
      <c r="V7" s="37">
        <f t="shared" si="0"/>
        <v>65000</v>
      </c>
      <c r="W7" s="36">
        <v>2500</v>
      </c>
      <c r="X7" s="36">
        <v>2500</v>
      </c>
      <c r="Y7" s="36">
        <v>2500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</row>
    <row r="8" spans="1:142" s="42" customFormat="1" ht="30" customHeight="1" x14ac:dyDescent="0.2">
      <c r="A8" s="28">
        <v>5</v>
      </c>
      <c r="B8" s="29">
        <v>105</v>
      </c>
      <c r="C8" s="30">
        <v>1005</v>
      </c>
      <c r="D8" s="31" t="s">
        <v>33</v>
      </c>
      <c r="E8" s="32">
        <v>5005</v>
      </c>
      <c r="F8" s="33" t="s">
        <v>34</v>
      </c>
      <c r="G8" s="34"/>
      <c r="H8" s="35">
        <v>42217</v>
      </c>
      <c r="I8" s="34">
        <v>110000</v>
      </c>
      <c r="J8" s="34">
        <v>65000</v>
      </c>
      <c r="K8" s="34">
        <v>2500</v>
      </c>
      <c r="L8" s="34">
        <f t="shared" si="1"/>
        <v>44</v>
      </c>
      <c r="M8" s="34"/>
      <c r="N8" s="36">
        <f t="shared" si="2"/>
        <v>10000</v>
      </c>
      <c r="O8" s="37"/>
      <c r="P8" s="38">
        <f t="shared" si="3"/>
        <v>100000</v>
      </c>
      <c r="Q8" s="39"/>
      <c r="R8" s="39"/>
      <c r="S8" s="40">
        <v>42217</v>
      </c>
      <c r="T8" s="41">
        <f t="shared" si="4"/>
        <v>43555</v>
      </c>
      <c r="U8" s="37"/>
      <c r="V8" s="37">
        <f t="shared" si="0"/>
        <v>45000</v>
      </c>
      <c r="W8" s="38">
        <v>2500</v>
      </c>
      <c r="X8" s="38">
        <v>2500</v>
      </c>
      <c r="Y8" s="38">
        <v>2500</v>
      </c>
      <c r="Z8" s="38">
        <v>2500</v>
      </c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</row>
    <row r="9" spans="1:142" s="42" customFormat="1" ht="30" customHeight="1" x14ac:dyDescent="0.2">
      <c r="A9" s="28">
        <v>6</v>
      </c>
      <c r="B9" s="29">
        <v>106</v>
      </c>
      <c r="C9" s="30">
        <v>1006</v>
      </c>
      <c r="D9" s="31" t="s">
        <v>23</v>
      </c>
      <c r="E9" s="32">
        <v>5006</v>
      </c>
      <c r="F9" s="33" t="s">
        <v>35</v>
      </c>
      <c r="G9" s="37"/>
      <c r="H9" s="40">
        <v>42309</v>
      </c>
      <c r="I9" s="37">
        <v>120000</v>
      </c>
      <c r="J9" s="37">
        <v>64000</v>
      </c>
      <c r="K9" s="37">
        <v>2500</v>
      </c>
      <c r="L9" s="34">
        <f t="shared" si="1"/>
        <v>48</v>
      </c>
      <c r="M9" s="34"/>
      <c r="N9" s="36">
        <f t="shared" si="2"/>
        <v>12500</v>
      </c>
      <c r="O9" s="34"/>
      <c r="P9" s="38">
        <f t="shared" si="3"/>
        <v>107500</v>
      </c>
      <c r="Q9" s="39"/>
      <c r="R9" s="39"/>
      <c r="S9" s="35">
        <v>42309</v>
      </c>
      <c r="T9" s="41">
        <f t="shared" si="4"/>
        <v>43769</v>
      </c>
      <c r="U9" s="34"/>
      <c r="V9" s="37">
        <f t="shared" si="0"/>
        <v>56000</v>
      </c>
      <c r="W9" s="36">
        <v>2500</v>
      </c>
      <c r="X9" s="36">
        <v>2500</v>
      </c>
      <c r="Y9" s="36">
        <v>2500</v>
      </c>
      <c r="Z9" s="36">
        <v>2500</v>
      </c>
      <c r="AA9" s="36">
        <v>2500</v>
      </c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</row>
    <row r="10" spans="1:142" s="42" customFormat="1" ht="30" customHeight="1" x14ac:dyDescent="0.2">
      <c r="A10" s="28">
        <v>7</v>
      </c>
      <c r="B10" s="29">
        <v>107</v>
      </c>
      <c r="C10" s="30">
        <v>1007</v>
      </c>
      <c r="D10" s="31" t="s">
        <v>26</v>
      </c>
      <c r="E10" s="32">
        <v>5007</v>
      </c>
      <c r="F10" s="33" t="s">
        <v>36</v>
      </c>
      <c r="G10" s="34"/>
      <c r="H10" s="35">
        <v>42430</v>
      </c>
      <c r="I10" s="34">
        <v>120000</v>
      </c>
      <c r="J10" s="34">
        <v>64000</v>
      </c>
      <c r="K10" s="34">
        <v>2500</v>
      </c>
      <c r="L10" s="34">
        <f t="shared" si="1"/>
        <v>48</v>
      </c>
      <c r="M10" s="34"/>
      <c r="N10" s="36">
        <f t="shared" si="2"/>
        <v>15000</v>
      </c>
      <c r="O10" s="37"/>
      <c r="P10" s="38">
        <f t="shared" si="3"/>
        <v>105000</v>
      </c>
      <c r="Q10" s="39"/>
      <c r="R10" s="39"/>
      <c r="S10" s="40">
        <v>42430</v>
      </c>
      <c r="T10" s="41">
        <f t="shared" si="4"/>
        <v>43890</v>
      </c>
      <c r="U10" s="37"/>
      <c r="V10" s="37">
        <f t="shared" si="0"/>
        <v>56000</v>
      </c>
      <c r="W10" s="38">
        <v>2500</v>
      </c>
      <c r="X10" s="38">
        <v>2500</v>
      </c>
      <c r="Y10" s="38">
        <v>2500</v>
      </c>
      <c r="Z10" s="38">
        <v>2500</v>
      </c>
      <c r="AA10" s="38">
        <v>2500</v>
      </c>
      <c r="AB10" s="38">
        <v>2500</v>
      </c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</row>
    <row r="11" spans="1:142" s="42" customFormat="1" ht="30" customHeight="1" x14ac:dyDescent="0.2">
      <c r="A11" s="28">
        <v>8</v>
      </c>
      <c r="B11" s="29">
        <v>108</v>
      </c>
      <c r="C11" s="30">
        <v>1008</v>
      </c>
      <c r="D11" s="31" t="s">
        <v>29</v>
      </c>
      <c r="E11" s="32">
        <v>5008</v>
      </c>
      <c r="F11" s="33" t="s">
        <v>37</v>
      </c>
      <c r="G11" s="37"/>
      <c r="H11" s="40">
        <v>42705</v>
      </c>
      <c r="I11" s="37">
        <v>100000</v>
      </c>
      <c r="J11" s="37">
        <v>72000</v>
      </c>
      <c r="K11" s="37">
        <v>2500</v>
      </c>
      <c r="L11" s="37">
        <f t="shared" si="1"/>
        <v>40</v>
      </c>
      <c r="M11" s="37"/>
      <c r="N11" s="37">
        <f t="shared" si="2"/>
        <v>12500</v>
      </c>
      <c r="O11" s="40"/>
      <c r="P11" s="38">
        <f t="shared" si="3"/>
        <v>87500</v>
      </c>
      <c r="Q11" s="39"/>
      <c r="R11" s="39"/>
      <c r="S11" s="35">
        <v>42705</v>
      </c>
      <c r="T11" s="41">
        <f t="shared" si="4"/>
        <v>43921</v>
      </c>
      <c r="U11" s="34"/>
      <c r="V11" s="37">
        <f t="shared" si="0"/>
        <v>28000</v>
      </c>
      <c r="W11" s="36">
        <v>2500</v>
      </c>
      <c r="X11" s="36">
        <v>2500</v>
      </c>
      <c r="Y11" s="36">
        <v>2500</v>
      </c>
      <c r="Z11" s="36">
        <v>2500</v>
      </c>
      <c r="AA11" s="36">
        <v>2500</v>
      </c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</row>
    <row r="12" spans="1:142" s="42" customFormat="1" ht="30" customHeight="1" x14ac:dyDescent="0.2">
      <c r="A12" s="28">
        <v>9</v>
      </c>
      <c r="B12" s="29">
        <v>109</v>
      </c>
      <c r="C12" s="30">
        <v>1009</v>
      </c>
      <c r="D12" s="31" t="s">
        <v>31</v>
      </c>
      <c r="E12" s="32">
        <v>5009</v>
      </c>
      <c r="F12" s="33" t="s">
        <v>38</v>
      </c>
      <c r="G12" s="34"/>
      <c r="H12" s="35">
        <v>42917</v>
      </c>
      <c r="I12" s="34">
        <v>100000</v>
      </c>
      <c r="J12" s="34">
        <v>55000</v>
      </c>
      <c r="K12" s="34">
        <v>2500</v>
      </c>
      <c r="L12" s="34">
        <f t="shared" si="1"/>
        <v>40</v>
      </c>
      <c r="M12" s="34"/>
      <c r="N12" s="36">
        <f t="shared" si="2"/>
        <v>12500</v>
      </c>
      <c r="O12" s="37"/>
      <c r="P12" s="38">
        <f t="shared" si="3"/>
        <v>87500</v>
      </c>
      <c r="Q12" s="39"/>
      <c r="R12" s="39"/>
      <c r="S12" s="40">
        <v>42917</v>
      </c>
      <c r="T12" s="41">
        <f t="shared" si="4"/>
        <v>44135</v>
      </c>
      <c r="U12" s="37"/>
      <c r="V12" s="37">
        <f t="shared" si="0"/>
        <v>45000</v>
      </c>
      <c r="W12" s="38">
        <v>2500</v>
      </c>
      <c r="X12" s="38">
        <v>2500</v>
      </c>
      <c r="Y12" s="38">
        <v>2500</v>
      </c>
      <c r="Z12" s="38">
        <v>2500</v>
      </c>
      <c r="AA12" s="38">
        <v>2500</v>
      </c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38"/>
      <c r="DE12" s="38"/>
      <c r="DF12" s="38"/>
      <c r="DG12" s="38"/>
      <c r="DH12" s="38"/>
      <c r="DI12" s="38"/>
      <c r="DJ12" s="38"/>
      <c r="DK12" s="38"/>
      <c r="DL12" s="38"/>
      <c r="DM12" s="38"/>
      <c r="DN12" s="38"/>
      <c r="DO12" s="38"/>
      <c r="DP12" s="38"/>
      <c r="DQ12" s="38"/>
      <c r="DR12" s="38"/>
      <c r="DS12" s="38"/>
      <c r="DT12" s="38"/>
      <c r="DU12" s="38"/>
      <c r="DV12" s="38"/>
      <c r="DW12" s="38"/>
      <c r="DX12" s="38"/>
      <c r="DY12" s="38"/>
      <c r="DZ12" s="38"/>
      <c r="EA12" s="38"/>
      <c r="EB12" s="38"/>
      <c r="EC12" s="38"/>
      <c r="ED12" s="38"/>
      <c r="EE12" s="38"/>
      <c r="EF12" s="38"/>
      <c r="EG12" s="38"/>
      <c r="EH12" s="38"/>
      <c r="EI12" s="38"/>
      <c r="EJ12" s="38"/>
      <c r="EK12" s="38"/>
      <c r="EL12" s="38"/>
    </row>
    <row r="13" spans="1:142" s="42" customFormat="1" ht="30" customHeight="1" x14ac:dyDescent="0.2">
      <c r="A13" s="28">
        <v>10</v>
      </c>
      <c r="B13" s="29">
        <v>110</v>
      </c>
      <c r="C13" s="30">
        <v>1010</v>
      </c>
      <c r="D13" s="31" t="s">
        <v>33</v>
      </c>
      <c r="E13" s="32">
        <v>5010</v>
      </c>
      <c r="F13" s="33" t="s">
        <v>39</v>
      </c>
      <c r="G13" s="37"/>
      <c r="H13" s="40">
        <v>43101</v>
      </c>
      <c r="I13" s="37">
        <v>110000</v>
      </c>
      <c r="J13" s="37">
        <v>54000</v>
      </c>
      <c r="K13" s="37">
        <v>2500</v>
      </c>
      <c r="L13" s="34">
        <f t="shared" si="1"/>
        <v>44</v>
      </c>
      <c r="M13" s="34"/>
      <c r="N13" s="36">
        <f t="shared" si="2"/>
        <v>22500</v>
      </c>
      <c r="O13" s="34"/>
      <c r="P13" s="38">
        <f t="shared" si="3"/>
        <v>87500</v>
      </c>
      <c r="Q13" s="39"/>
      <c r="R13" s="39"/>
      <c r="S13" s="35">
        <v>43101</v>
      </c>
      <c r="T13" s="41">
        <f t="shared" si="4"/>
        <v>44439</v>
      </c>
      <c r="U13" s="34"/>
      <c r="V13" s="37">
        <f t="shared" si="0"/>
        <v>56000</v>
      </c>
      <c r="W13" s="36">
        <v>2500</v>
      </c>
      <c r="X13" s="36">
        <v>2500</v>
      </c>
      <c r="Y13" s="36">
        <v>2500</v>
      </c>
      <c r="Z13" s="36">
        <v>2500</v>
      </c>
      <c r="AA13" s="36">
        <v>2500</v>
      </c>
      <c r="AB13" s="36">
        <v>2500</v>
      </c>
      <c r="AC13" s="36">
        <v>2500</v>
      </c>
      <c r="AD13" s="36">
        <v>2500</v>
      </c>
      <c r="AE13" s="36">
        <v>2500</v>
      </c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</row>
    <row r="14" spans="1:142" s="42" customFormat="1" ht="30" customHeight="1" x14ac:dyDescent="0.2">
      <c r="A14" s="28">
        <v>11</v>
      </c>
      <c r="B14" s="29">
        <v>111</v>
      </c>
      <c r="C14" s="30">
        <v>1011</v>
      </c>
      <c r="D14" s="31" t="s">
        <v>23</v>
      </c>
      <c r="E14" s="32">
        <v>5011</v>
      </c>
      <c r="F14" s="33" t="s">
        <v>40</v>
      </c>
      <c r="G14" s="34"/>
      <c r="H14" s="35">
        <v>43160</v>
      </c>
      <c r="I14" s="34">
        <v>85000</v>
      </c>
      <c r="J14" s="34">
        <v>45000</v>
      </c>
      <c r="K14" s="34">
        <v>2500</v>
      </c>
      <c r="L14" s="34">
        <f t="shared" si="1"/>
        <v>34</v>
      </c>
      <c r="M14" s="34"/>
      <c r="N14" s="36">
        <f t="shared" si="2"/>
        <v>25000</v>
      </c>
      <c r="O14" s="37"/>
      <c r="P14" s="38">
        <f t="shared" si="3"/>
        <v>60000</v>
      </c>
      <c r="Q14" s="39"/>
      <c r="R14" s="39"/>
      <c r="S14" s="40">
        <v>43160</v>
      </c>
      <c r="T14" s="41">
        <f t="shared" si="4"/>
        <v>44196</v>
      </c>
      <c r="U14" s="37"/>
      <c r="V14" s="37">
        <f t="shared" si="0"/>
        <v>40000</v>
      </c>
      <c r="W14" s="38">
        <v>2500</v>
      </c>
      <c r="X14" s="38">
        <v>2500</v>
      </c>
      <c r="Y14" s="38">
        <v>2500</v>
      </c>
      <c r="Z14" s="38">
        <v>2500</v>
      </c>
      <c r="AA14" s="38">
        <v>2500</v>
      </c>
      <c r="AB14" s="38">
        <v>2500</v>
      </c>
      <c r="AC14" s="38">
        <v>2500</v>
      </c>
      <c r="AD14" s="38">
        <v>2500</v>
      </c>
      <c r="AE14" s="38">
        <v>2500</v>
      </c>
      <c r="AF14" s="38">
        <v>2500</v>
      </c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8"/>
      <c r="DS14" s="38"/>
      <c r="DT14" s="38"/>
      <c r="DU14" s="38"/>
      <c r="DV14" s="38"/>
      <c r="DW14" s="38"/>
      <c r="DX14" s="38"/>
      <c r="DY14" s="38"/>
      <c r="DZ14" s="38"/>
      <c r="EA14" s="38"/>
      <c r="EB14" s="38"/>
      <c r="EC14" s="38"/>
      <c r="ED14" s="38"/>
      <c r="EE14" s="38"/>
      <c r="EF14" s="38"/>
      <c r="EG14" s="38"/>
      <c r="EH14" s="38"/>
      <c r="EI14" s="38"/>
      <c r="EJ14" s="38"/>
      <c r="EK14" s="38"/>
      <c r="EL14" s="38"/>
    </row>
    <row r="15" spans="1:142" s="42" customFormat="1" ht="29.25" customHeight="1" x14ac:dyDescent="0.2">
      <c r="A15" s="28"/>
      <c r="B15" s="29"/>
      <c r="C15" s="30"/>
      <c r="D15" s="31"/>
      <c r="E15" s="32"/>
      <c r="F15" s="33"/>
      <c r="G15" s="34"/>
      <c r="H15" s="35"/>
      <c r="I15" s="34"/>
      <c r="J15" s="34"/>
      <c r="K15" s="34"/>
      <c r="L15" s="34"/>
      <c r="M15" s="34"/>
      <c r="N15" s="34"/>
      <c r="O15" s="34"/>
      <c r="P15" s="38">
        <f t="shared" si="3"/>
        <v>0</v>
      </c>
      <c r="Q15" s="39"/>
      <c r="R15" s="39"/>
      <c r="S15" s="35"/>
      <c r="T15" s="41" t="str">
        <f t="shared" si="4"/>
        <v/>
      </c>
      <c r="U15" s="34"/>
      <c r="V15" s="37">
        <f t="shared" si="0"/>
        <v>0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</row>
    <row r="16" spans="1:142" s="42" customFormat="1" ht="30" customHeight="1" x14ac:dyDescent="0.2">
      <c r="A16" s="28"/>
      <c r="B16" s="29"/>
      <c r="C16" s="30"/>
      <c r="D16" s="31"/>
      <c r="E16" s="32"/>
      <c r="F16" s="33"/>
      <c r="G16" s="37"/>
      <c r="H16" s="40"/>
      <c r="I16" s="37"/>
      <c r="J16" s="37"/>
      <c r="K16" s="37"/>
      <c r="L16" s="37"/>
      <c r="M16" s="34"/>
      <c r="N16" s="37"/>
      <c r="O16" s="37"/>
      <c r="P16" s="38">
        <f t="shared" si="3"/>
        <v>0</v>
      </c>
      <c r="Q16" s="39"/>
      <c r="R16" s="39"/>
      <c r="S16" s="40"/>
      <c r="T16" s="41" t="str">
        <f t="shared" si="4"/>
        <v/>
      </c>
      <c r="U16" s="37"/>
      <c r="V16" s="37">
        <f t="shared" si="0"/>
        <v>0</v>
      </c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38"/>
    </row>
    <row r="17" spans="1:142" s="42" customFormat="1" ht="30" customHeight="1" x14ac:dyDescent="0.2">
      <c r="A17" s="28"/>
      <c r="B17" s="29"/>
      <c r="C17" s="30"/>
      <c r="D17" s="31"/>
      <c r="E17" s="32"/>
      <c r="F17" s="33"/>
      <c r="G17" s="34"/>
      <c r="H17" s="35"/>
      <c r="I17" s="34"/>
      <c r="J17" s="34"/>
      <c r="K17" s="34"/>
      <c r="L17" s="34"/>
      <c r="M17" s="34"/>
      <c r="N17" s="34"/>
      <c r="O17" s="34"/>
      <c r="P17" s="38">
        <f t="shared" si="3"/>
        <v>0</v>
      </c>
      <c r="Q17" s="39"/>
      <c r="R17" s="39"/>
      <c r="S17" s="35"/>
      <c r="T17" s="41" t="str">
        <f t="shared" si="4"/>
        <v/>
      </c>
      <c r="U17" s="34"/>
      <c r="V17" s="37">
        <f t="shared" si="0"/>
        <v>0</v>
      </c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</row>
    <row r="18" spans="1:142" s="42" customFormat="1" ht="30" customHeight="1" x14ac:dyDescent="0.2">
      <c r="A18" s="28"/>
      <c r="B18" s="29"/>
      <c r="C18" s="30"/>
      <c r="D18" s="31"/>
      <c r="E18" s="32"/>
      <c r="F18" s="33"/>
      <c r="G18" s="37"/>
      <c r="H18" s="40"/>
      <c r="I18" s="37"/>
      <c r="J18" s="37"/>
      <c r="K18" s="37"/>
      <c r="L18" s="37"/>
      <c r="M18" s="34"/>
      <c r="N18" s="37"/>
      <c r="O18" s="37"/>
      <c r="P18" s="38">
        <f t="shared" si="3"/>
        <v>0</v>
      </c>
      <c r="Q18" s="39"/>
      <c r="R18" s="39"/>
      <c r="S18" s="40"/>
      <c r="T18" s="41" t="str">
        <f t="shared" si="4"/>
        <v/>
      </c>
      <c r="U18" s="37"/>
      <c r="V18" s="37">
        <f t="shared" si="0"/>
        <v>0</v>
      </c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  <c r="DN18" s="38"/>
      <c r="DO18" s="38"/>
      <c r="DP18" s="38"/>
      <c r="DQ18" s="38"/>
      <c r="DR18" s="38"/>
      <c r="DS18" s="38"/>
      <c r="DT18" s="38"/>
      <c r="DU18" s="38"/>
      <c r="DV18" s="38"/>
      <c r="DW18" s="38"/>
      <c r="DX18" s="38"/>
      <c r="DY18" s="38"/>
      <c r="DZ18" s="38"/>
      <c r="EA18" s="38"/>
      <c r="EB18" s="38"/>
      <c r="EC18" s="38"/>
      <c r="ED18" s="38"/>
      <c r="EE18" s="38"/>
      <c r="EF18" s="38"/>
      <c r="EG18" s="38"/>
      <c r="EH18" s="38"/>
      <c r="EI18" s="38"/>
      <c r="EJ18" s="38"/>
      <c r="EK18" s="38"/>
      <c r="EL18" s="38"/>
    </row>
    <row r="19" spans="1:142" s="42" customFormat="1" ht="30" customHeight="1" x14ac:dyDescent="0.2">
      <c r="A19" s="28"/>
      <c r="B19" s="29"/>
      <c r="C19" s="30"/>
      <c r="D19" s="31"/>
      <c r="E19" s="32"/>
      <c r="F19" s="33"/>
      <c r="G19" s="34"/>
      <c r="H19" s="35"/>
      <c r="I19" s="34"/>
      <c r="J19" s="34"/>
      <c r="K19" s="34"/>
      <c r="L19" s="34"/>
      <c r="M19" s="34"/>
      <c r="N19" s="34"/>
      <c r="O19" s="34"/>
      <c r="P19" s="38">
        <f t="shared" si="3"/>
        <v>0</v>
      </c>
      <c r="Q19" s="39"/>
      <c r="R19" s="39"/>
      <c r="S19" s="35"/>
      <c r="T19" s="43"/>
      <c r="U19" s="34"/>
      <c r="V19" s="37">
        <f t="shared" si="0"/>
        <v>0</v>
      </c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>
        <v>2500</v>
      </c>
    </row>
    <row r="20" spans="1:142" s="42" customFormat="1" ht="30" customHeight="1" x14ac:dyDescent="0.2">
      <c r="A20" s="28"/>
      <c r="B20" s="29"/>
      <c r="C20" s="30"/>
      <c r="D20" s="31"/>
      <c r="E20" s="32"/>
      <c r="F20" s="33"/>
      <c r="G20" s="37"/>
      <c r="H20" s="40"/>
      <c r="I20" s="37"/>
      <c r="J20" s="37"/>
      <c r="K20" s="37"/>
      <c r="L20" s="37"/>
      <c r="M20" s="34"/>
      <c r="N20" s="37"/>
      <c r="O20" s="37"/>
      <c r="P20" s="38">
        <f t="shared" si="3"/>
        <v>0</v>
      </c>
      <c r="Q20" s="39"/>
      <c r="R20" s="39"/>
      <c r="S20" s="40"/>
      <c r="T20" s="41"/>
      <c r="U20" s="37"/>
      <c r="V20" s="37">
        <f t="shared" si="0"/>
        <v>0</v>
      </c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38"/>
      <c r="DE20" s="38"/>
      <c r="DF20" s="38"/>
      <c r="DG20" s="38"/>
      <c r="DH20" s="38"/>
      <c r="DI20" s="38"/>
      <c r="DJ20" s="38"/>
      <c r="DK20" s="38"/>
      <c r="DL20" s="38"/>
      <c r="DM20" s="38"/>
      <c r="DN20" s="38"/>
      <c r="DO20" s="38"/>
      <c r="DP20" s="38"/>
      <c r="DQ20" s="38"/>
      <c r="DR20" s="38"/>
      <c r="DS20" s="38"/>
      <c r="DT20" s="38"/>
      <c r="DU20" s="38"/>
      <c r="DV20" s="38"/>
      <c r="DW20" s="38"/>
      <c r="DX20" s="38"/>
      <c r="DY20" s="38"/>
      <c r="DZ20" s="38"/>
      <c r="EA20" s="38"/>
      <c r="EB20" s="38"/>
      <c r="EC20" s="38"/>
      <c r="ED20" s="38"/>
      <c r="EE20" s="38"/>
      <c r="EF20" s="38"/>
      <c r="EG20" s="38"/>
      <c r="EH20" s="38"/>
      <c r="EI20" s="38"/>
      <c r="EJ20" s="38"/>
      <c r="EK20" s="38"/>
      <c r="EL20" s="38">
        <v>2500</v>
      </c>
    </row>
    <row r="21" spans="1:142" s="42" customFormat="1" ht="30" customHeight="1" x14ac:dyDescent="0.2">
      <c r="A21" s="28"/>
      <c r="B21" s="29"/>
      <c r="C21" s="30"/>
      <c r="D21" s="31"/>
      <c r="E21" s="32"/>
      <c r="F21" s="31"/>
      <c r="G21" s="34"/>
      <c r="H21" s="35"/>
      <c r="I21" s="34"/>
      <c r="J21" s="34"/>
      <c r="K21" s="34"/>
      <c r="L21" s="34"/>
      <c r="M21" s="34"/>
      <c r="N21" s="34"/>
      <c r="O21" s="34"/>
      <c r="P21" s="34"/>
      <c r="Q21" s="39"/>
      <c r="R21" s="39"/>
      <c r="S21" s="35"/>
      <c r="T21" s="43"/>
      <c r="U21" s="34"/>
      <c r="V21" s="37">
        <f t="shared" si="0"/>
        <v>0</v>
      </c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>
        <v>2500</v>
      </c>
    </row>
    <row r="22" spans="1:142" s="42" customFormat="1" ht="30" customHeight="1" x14ac:dyDescent="0.2">
      <c r="A22" s="28"/>
      <c r="B22" s="29"/>
      <c r="C22" s="30"/>
      <c r="D22" s="31"/>
      <c r="E22" s="32"/>
      <c r="F22" s="31"/>
      <c r="G22" s="37"/>
      <c r="H22" s="40"/>
      <c r="I22" s="37"/>
      <c r="J22" s="37"/>
      <c r="K22" s="37"/>
      <c r="L22" s="37"/>
      <c r="M22" s="37"/>
      <c r="N22" s="37"/>
      <c r="O22" s="37"/>
      <c r="P22" s="37"/>
      <c r="Q22" s="39"/>
      <c r="R22" s="39"/>
      <c r="S22" s="40"/>
      <c r="T22" s="41"/>
      <c r="U22" s="37"/>
      <c r="V22" s="37">
        <f>C25-D25-I25</f>
        <v>0</v>
      </c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38"/>
      <c r="CE22" s="38"/>
      <c r="CF22" s="38"/>
      <c r="CG22" s="38"/>
      <c r="CH22" s="38"/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/>
      <c r="DD22" s="38"/>
      <c r="DE22" s="38"/>
      <c r="DF22" s="38"/>
      <c r="DG22" s="38"/>
      <c r="DH22" s="38"/>
      <c r="DI22" s="38"/>
      <c r="DJ22" s="38"/>
      <c r="DK22" s="38"/>
      <c r="DL22" s="38"/>
      <c r="DM22" s="38"/>
      <c r="DN22" s="38"/>
      <c r="DO22" s="38"/>
      <c r="DP22" s="38"/>
      <c r="DQ22" s="38"/>
      <c r="DR22" s="38"/>
      <c r="DS22" s="38"/>
      <c r="DT22" s="38"/>
      <c r="DU22" s="38"/>
      <c r="DV22" s="38"/>
      <c r="DW22" s="38"/>
      <c r="DX22" s="38"/>
      <c r="DY22" s="38"/>
      <c r="DZ22" s="38"/>
      <c r="EA22" s="38"/>
      <c r="EB22" s="38"/>
      <c r="EC22" s="38"/>
      <c r="ED22" s="38"/>
      <c r="EE22" s="38"/>
      <c r="EF22" s="38"/>
      <c r="EG22" s="38"/>
      <c r="EH22" s="38"/>
      <c r="EI22" s="38"/>
      <c r="EJ22" s="38"/>
      <c r="EK22" s="38"/>
      <c r="EL22" s="38">
        <v>2500</v>
      </c>
    </row>
    <row r="23" spans="1:142" s="42" customFormat="1" ht="30" customHeight="1" x14ac:dyDescent="0.2">
      <c r="A23" s="28"/>
      <c r="B23" s="29"/>
      <c r="C23" s="30"/>
      <c r="D23" s="31"/>
      <c r="E23" s="32"/>
      <c r="F23" s="31"/>
      <c r="G23" s="34"/>
      <c r="H23" s="35"/>
      <c r="I23" s="34"/>
      <c r="J23" s="34"/>
      <c r="K23" s="34"/>
      <c r="L23" s="34"/>
      <c r="M23" s="34"/>
      <c r="N23" s="34"/>
      <c r="O23" s="34"/>
      <c r="P23" s="34"/>
      <c r="Q23" s="39"/>
      <c r="R23" s="39"/>
      <c r="S23" s="35"/>
      <c r="T23" s="43"/>
      <c r="U23" s="34"/>
      <c r="V23" s="34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</row>
    <row r="24" spans="1:142" s="42" customFormat="1" ht="30" customHeight="1" x14ac:dyDescent="0.2">
      <c r="A24" s="28"/>
      <c r="B24" s="29"/>
      <c r="C24" s="30"/>
      <c r="D24" s="31"/>
      <c r="E24" s="32"/>
      <c r="F24" s="31"/>
      <c r="G24" s="37"/>
      <c r="H24" s="40"/>
      <c r="I24" s="37"/>
      <c r="J24" s="37"/>
      <c r="K24" s="37"/>
      <c r="L24" s="37"/>
      <c r="M24" s="37"/>
      <c r="N24" s="37"/>
      <c r="O24" s="37"/>
      <c r="P24" s="37"/>
      <c r="Q24" s="39"/>
      <c r="R24" s="39"/>
      <c r="S24" s="40"/>
      <c r="T24" s="41"/>
      <c r="U24" s="37"/>
      <c r="V24" s="37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</row>
    <row r="25" spans="1:142" s="42" customFormat="1" ht="30" customHeight="1" x14ac:dyDescent="0.2">
      <c r="A25" s="28"/>
      <c r="B25" s="28"/>
      <c r="C25" s="29"/>
      <c r="D25" s="30"/>
      <c r="E25" s="31"/>
      <c r="F25" s="32"/>
      <c r="G25" s="34"/>
      <c r="H25" s="35"/>
      <c r="I25" s="34"/>
      <c r="J25" s="34"/>
      <c r="K25" s="34"/>
      <c r="L25" s="34"/>
      <c r="M25" s="34"/>
      <c r="N25" s="34"/>
      <c r="O25" s="34"/>
      <c r="P25" s="34"/>
      <c r="Q25" s="39"/>
      <c r="R25" s="39"/>
      <c r="S25" s="35"/>
      <c r="T25" s="43"/>
      <c r="U25" s="34"/>
      <c r="V25" s="34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</row>
    <row r="26" spans="1:142" s="42" customFormat="1" ht="30" customHeight="1" x14ac:dyDescent="0.2">
      <c r="A26" s="28"/>
      <c r="B26" s="28"/>
      <c r="C26" s="29"/>
      <c r="D26" s="30"/>
      <c r="E26" s="31"/>
      <c r="F26" s="32"/>
      <c r="G26" s="34"/>
      <c r="H26" s="35"/>
      <c r="I26" s="34"/>
      <c r="J26" s="44"/>
      <c r="K26" s="44"/>
      <c r="L26" s="44"/>
      <c r="M26" s="35"/>
      <c r="N26" s="35"/>
      <c r="O26" s="37"/>
      <c r="P26" s="37"/>
      <c r="Q26" s="39"/>
      <c r="R26" s="39"/>
      <c r="S26" s="40"/>
      <c r="T26" s="41"/>
      <c r="U26" s="37"/>
      <c r="V26" s="37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  <c r="DN26" s="38"/>
      <c r="DO26" s="38"/>
      <c r="DP26" s="38"/>
      <c r="DQ26" s="38"/>
      <c r="DR26" s="38"/>
      <c r="DS26" s="38"/>
      <c r="DT26" s="38"/>
      <c r="DU26" s="38"/>
      <c r="DV26" s="38"/>
      <c r="DW26" s="38"/>
      <c r="DX26" s="38"/>
      <c r="DY26" s="38"/>
      <c r="DZ26" s="38"/>
      <c r="EA26" s="38"/>
      <c r="EB26" s="38"/>
      <c r="EC26" s="38"/>
      <c r="ED26" s="38"/>
      <c r="EE26" s="38"/>
      <c r="EF26" s="38"/>
      <c r="EG26" s="38"/>
      <c r="EH26" s="38"/>
      <c r="EI26" s="38"/>
      <c r="EJ26" s="38"/>
      <c r="EK26" s="38"/>
      <c r="EL26" s="38"/>
    </row>
    <row r="27" spans="1:142" s="42" customFormat="1" ht="30" customHeight="1" x14ac:dyDescent="0.2">
      <c r="A27" s="28"/>
      <c r="B27" s="29"/>
      <c r="C27" s="30"/>
      <c r="D27" s="31"/>
      <c r="E27" s="32"/>
      <c r="F27" s="31"/>
      <c r="G27" s="34"/>
      <c r="H27" s="35"/>
      <c r="I27" s="34"/>
      <c r="J27" s="34"/>
      <c r="K27" s="34"/>
      <c r="L27" s="34"/>
      <c r="M27" s="34"/>
      <c r="N27" s="34"/>
      <c r="O27" s="34"/>
      <c r="P27" s="34"/>
      <c r="Q27" s="39"/>
      <c r="R27" s="39"/>
      <c r="S27" s="35"/>
      <c r="T27" s="43"/>
      <c r="U27" s="34"/>
      <c r="V27" s="34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</row>
    <row r="28" spans="1:142" s="42" customFormat="1" ht="30" customHeight="1" x14ac:dyDescent="0.2">
      <c r="A28" s="28"/>
      <c r="B28" s="29"/>
      <c r="C28" s="30"/>
      <c r="D28" s="31"/>
      <c r="E28" s="32"/>
      <c r="F28" s="31"/>
      <c r="G28" s="34"/>
      <c r="H28" s="35"/>
      <c r="I28" s="37"/>
      <c r="J28" s="37"/>
      <c r="K28" s="37"/>
      <c r="L28" s="37"/>
      <c r="M28" s="37"/>
      <c r="N28" s="37"/>
      <c r="O28" s="37"/>
      <c r="P28" s="37"/>
      <c r="Q28" s="39"/>
      <c r="R28" s="39"/>
      <c r="S28" s="40"/>
      <c r="T28" s="41"/>
      <c r="U28" s="37"/>
      <c r="V28" s="37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  <c r="DN28" s="38"/>
      <c r="DO28" s="38"/>
      <c r="DP28" s="38"/>
      <c r="DQ28" s="38"/>
      <c r="DR28" s="38"/>
      <c r="DS28" s="38"/>
      <c r="DT28" s="38"/>
      <c r="DU28" s="38"/>
      <c r="DV28" s="38"/>
      <c r="DW28" s="38"/>
      <c r="DX28" s="38"/>
      <c r="DY28" s="38"/>
      <c r="DZ28" s="38"/>
      <c r="EA28" s="38"/>
      <c r="EB28" s="38"/>
      <c r="EC28" s="38"/>
      <c r="ED28" s="38"/>
      <c r="EE28" s="38"/>
      <c r="EF28" s="38"/>
      <c r="EG28" s="38"/>
      <c r="EH28" s="38"/>
      <c r="EI28" s="38"/>
      <c r="EJ28" s="38"/>
      <c r="EK28" s="38"/>
      <c r="EL28" s="38"/>
    </row>
    <row r="29" spans="1:142" s="42" customFormat="1" ht="30" customHeight="1" x14ac:dyDescent="0.2">
      <c r="A29" s="28"/>
      <c r="B29" s="29"/>
      <c r="C29" s="30"/>
      <c r="D29" s="31"/>
      <c r="E29" s="32"/>
      <c r="F29" s="31"/>
      <c r="G29" s="37"/>
      <c r="H29" s="40"/>
      <c r="I29" s="34"/>
      <c r="J29" s="34"/>
      <c r="K29" s="34"/>
      <c r="L29" s="34"/>
      <c r="M29" s="34"/>
      <c r="N29" s="34"/>
      <c r="O29" s="34"/>
      <c r="P29" s="34"/>
      <c r="Q29" s="39"/>
      <c r="R29" s="39"/>
      <c r="S29" s="35"/>
      <c r="T29" s="43"/>
      <c r="U29" s="34"/>
      <c r="V29" s="34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</row>
    <row r="30" spans="1:142" s="42" customFormat="1" ht="30" customHeight="1" x14ac:dyDescent="0.2">
      <c r="A30" s="28"/>
      <c r="B30" s="29"/>
      <c r="C30" s="30"/>
      <c r="D30" s="31"/>
      <c r="E30" s="32"/>
      <c r="F30" s="31"/>
      <c r="G30" s="34"/>
      <c r="H30" s="35"/>
      <c r="I30" s="37"/>
      <c r="J30" s="37"/>
      <c r="K30" s="37"/>
      <c r="L30" s="37"/>
      <c r="M30" s="37"/>
      <c r="N30" s="37"/>
      <c r="O30" s="37"/>
      <c r="P30" s="37"/>
      <c r="Q30" s="39"/>
      <c r="R30" s="39"/>
      <c r="S30" s="40"/>
      <c r="T30" s="41"/>
      <c r="U30" s="37"/>
      <c r="V30" s="37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  <c r="DC30" s="38"/>
      <c r="DD30" s="38"/>
      <c r="DE30" s="38"/>
      <c r="DF30" s="38"/>
      <c r="DG30" s="38"/>
      <c r="DH30" s="38"/>
      <c r="DI30" s="38"/>
      <c r="DJ30" s="38"/>
      <c r="DK30" s="38"/>
      <c r="DL30" s="38"/>
      <c r="DM30" s="38"/>
      <c r="DN30" s="38"/>
      <c r="DO30" s="38"/>
      <c r="DP30" s="38"/>
      <c r="DQ30" s="38"/>
      <c r="DR30" s="38"/>
      <c r="DS30" s="38"/>
      <c r="DT30" s="38"/>
      <c r="DU30" s="38"/>
      <c r="DV30" s="38"/>
      <c r="DW30" s="38"/>
      <c r="DX30" s="38"/>
      <c r="DY30" s="38"/>
      <c r="DZ30" s="38"/>
      <c r="EA30" s="38"/>
      <c r="EB30" s="38"/>
      <c r="EC30" s="38"/>
      <c r="ED30" s="38"/>
      <c r="EE30" s="38"/>
      <c r="EF30" s="38"/>
      <c r="EG30" s="38"/>
      <c r="EH30" s="38"/>
      <c r="EI30" s="38"/>
      <c r="EJ30" s="38"/>
      <c r="EK30" s="38"/>
      <c r="EL30" s="38"/>
    </row>
    <row r="31" spans="1:142" s="42" customFormat="1" ht="30" customHeight="1" x14ac:dyDescent="0.2">
      <c r="A31" s="28"/>
      <c r="B31" s="29"/>
      <c r="C31" s="30"/>
      <c r="D31" s="31"/>
      <c r="E31" s="32"/>
      <c r="F31" s="31"/>
      <c r="G31" s="37"/>
      <c r="H31" s="40"/>
      <c r="I31" s="34"/>
      <c r="J31" s="34"/>
      <c r="K31" s="34"/>
      <c r="L31" s="34"/>
      <c r="M31" s="34"/>
      <c r="N31" s="34"/>
      <c r="O31" s="34"/>
      <c r="P31" s="34"/>
      <c r="Q31" s="39"/>
      <c r="R31" s="39"/>
      <c r="S31" s="35"/>
      <c r="T31" s="43"/>
      <c r="U31" s="34"/>
      <c r="V31" s="34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</row>
    <row r="32" spans="1:142" s="42" customFormat="1" ht="30" customHeight="1" x14ac:dyDescent="0.2">
      <c r="A32" s="28"/>
      <c r="B32" s="29"/>
      <c r="C32" s="30"/>
      <c r="D32" s="31"/>
      <c r="E32" s="32"/>
      <c r="F32" s="31"/>
      <c r="G32" s="34"/>
      <c r="H32" s="35"/>
      <c r="I32" s="37"/>
      <c r="J32" s="37"/>
      <c r="K32" s="37"/>
      <c r="L32" s="37"/>
      <c r="M32" s="37"/>
      <c r="N32" s="37"/>
      <c r="O32" s="37"/>
      <c r="P32" s="37"/>
      <c r="Q32" s="39"/>
      <c r="R32" s="39"/>
      <c r="S32" s="40"/>
      <c r="T32" s="41"/>
      <c r="U32" s="37"/>
      <c r="V32" s="37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  <c r="DD32" s="38"/>
      <c r="DE32" s="38"/>
      <c r="DF32" s="38"/>
      <c r="DG32" s="38"/>
      <c r="DH32" s="38"/>
      <c r="DI32" s="38"/>
      <c r="DJ32" s="38"/>
      <c r="DK32" s="38"/>
      <c r="DL32" s="38"/>
      <c r="DM32" s="38"/>
      <c r="DN32" s="38"/>
      <c r="DO32" s="38"/>
      <c r="DP32" s="38"/>
      <c r="DQ32" s="38"/>
      <c r="DR32" s="38"/>
      <c r="DS32" s="38"/>
      <c r="DT32" s="38"/>
      <c r="DU32" s="38"/>
      <c r="DV32" s="38"/>
      <c r="DW32" s="38"/>
      <c r="DX32" s="38"/>
      <c r="DY32" s="38"/>
      <c r="DZ32" s="38"/>
      <c r="EA32" s="38"/>
      <c r="EB32" s="38"/>
      <c r="EC32" s="38"/>
      <c r="ED32" s="38"/>
      <c r="EE32" s="38"/>
      <c r="EF32" s="38"/>
      <c r="EG32" s="38"/>
      <c r="EH32" s="38"/>
      <c r="EI32" s="38"/>
      <c r="EJ32" s="38"/>
      <c r="EK32" s="38"/>
      <c r="EL32" s="38"/>
    </row>
    <row r="33" spans="1:142" s="42" customFormat="1" ht="30" customHeight="1" x14ac:dyDescent="0.2">
      <c r="A33" s="28"/>
      <c r="B33" s="29"/>
      <c r="C33" s="30"/>
      <c r="D33" s="31"/>
      <c r="E33" s="32"/>
      <c r="F33" s="31"/>
      <c r="G33" s="37"/>
      <c r="H33" s="40"/>
      <c r="I33" s="34"/>
      <c r="J33" s="34"/>
      <c r="K33" s="34"/>
      <c r="L33" s="34"/>
      <c r="M33" s="34"/>
      <c r="N33" s="34"/>
      <c r="O33" s="34"/>
      <c r="P33" s="34"/>
      <c r="Q33" s="39"/>
      <c r="R33" s="39"/>
      <c r="S33" s="35"/>
      <c r="T33" s="43"/>
      <c r="U33" s="34"/>
      <c r="V33" s="34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</row>
    <row r="34" spans="1:142" s="42" customFormat="1" ht="30" customHeight="1" x14ac:dyDescent="0.2">
      <c r="A34" s="28"/>
      <c r="B34" s="29"/>
      <c r="C34" s="30"/>
      <c r="D34" s="31"/>
      <c r="E34" s="32"/>
      <c r="F34" s="31"/>
      <c r="G34" s="34"/>
      <c r="H34" s="35"/>
      <c r="I34" s="37"/>
      <c r="J34" s="37"/>
      <c r="K34" s="37"/>
      <c r="L34" s="37"/>
      <c r="M34" s="37"/>
      <c r="N34" s="37"/>
      <c r="O34" s="37"/>
      <c r="P34" s="37"/>
      <c r="Q34" s="39"/>
      <c r="R34" s="39"/>
      <c r="S34" s="40"/>
      <c r="T34" s="41"/>
      <c r="U34" s="37"/>
      <c r="V34" s="37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  <c r="CC34" s="38"/>
      <c r="CD34" s="38"/>
      <c r="CE34" s="38"/>
      <c r="CF34" s="38"/>
      <c r="CG34" s="38"/>
      <c r="CH34" s="38"/>
      <c r="CI34" s="38"/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/>
      <c r="CZ34" s="38"/>
      <c r="DA34" s="38"/>
      <c r="DB34" s="38"/>
      <c r="DC34" s="38"/>
      <c r="DD34" s="38"/>
      <c r="DE34" s="38"/>
      <c r="DF34" s="38"/>
      <c r="DG34" s="38"/>
      <c r="DH34" s="38"/>
      <c r="DI34" s="38"/>
      <c r="DJ34" s="38"/>
      <c r="DK34" s="38"/>
      <c r="DL34" s="38"/>
      <c r="DM34" s="38"/>
      <c r="DN34" s="38"/>
      <c r="DO34" s="38"/>
      <c r="DP34" s="38"/>
      <c r="DQ34" s="38"/>
      <c r="DR34" s="38"/>
      <c r="DS34" s="38"/>
      <c r="DT34" s="38"/>
      <c r="DU34" s="38"/>
      <c r="DV34" s="38"/>
      <c r="DW34" s="38"/>
      <c r="DX34" s="38"/>
      <c r="DY34" s="38"/>
      <c r="DZ34" s="38"/>
      <c r="EA34" s="38"/>
      <c r="EB34" s="38"/>
      <c r="EC34" s="38"/>
      <c r="ED34" s="38"/>
      <c r="EE34" s="38"/>
      <c r="EF34" s="38"/>
      <c r="EG34" s="38"/>
      <c r="EH34" s="38"/>
      <c r="EI34" s="38"/>
      <c r="EJ34" s="38"/>
      <c r="EK34" s="38"/>
      <c r="EL34" s="38"/>
    </row>
    <row r="35" spans="1:142" s="42" customFormat="1" ht="30" customHeight="1" x14ac:dyDescent="0.2">
      <c r="A35" s="28"/>
      <c r="B35" s="29"/>
      <c r="C35" s="30"/>
      <c r="D35" s="31"/>
      <c r="E35" s="32"/>
      <c r="F35" s="31"/>
      <c r="G35" s="37"/>
      <c r="H35" s="40"/>
      <c r="I35" s="34"/>
      <c r="J35" s="34"/>
      <c r="K35" s="34"/>
      <c r="L35" s="34"/>
      <c r="M35" s="34"/>
      <c r="N35" s="34"/>
      <c r="O35" s="34"/>
      <c r="P35" s="34"/>
      <c r="Q35" s="39"/>
      <c r="R35" s="39"/>
      <c r="S35" s="35"/>
      <c r="T35" s="43"/>
      <c r="U35" s="34"/>
      <c r="V35" s="34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</row>
    <row r="36" spans="1:142" s="42" customFormat="1" ht="30" customHeight="1" x14ac:dyDescent="0.2">
      <c r="A36" s="28"/>
      <c r="B36" s="29"/>
      <c r="C36" s="30"/>
      <c r="D36" s="31"/>
      <c r="E36" s="32"/>
      <c r="F36" s="31"/>
      <c r="G36" s="34"/>
      <c r="H36" s="35"/>
      <c r="I36" s="37"/>
      <c r="J36" s="37"/>
      <c r="K36" s="37"/>
      <c r="L36" s="37"/>
      <c r="M36" s="37"/>
      <c r="N36" s="37"/>
      <c r="O36" s="37"/>
      <c r="P36" s="37"/>
      <c r="Q36" s="39"/>
      <c r="R36" s="39"/>
      <c r="S36" s="40"/>
      <c r="T36" s="41"/>
      <c r="U36" s="37"/>
      <c r="V36" s="37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8"/>
      <c r="CL36" s="38"/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  <c r="DD36" s="38"/>
      <c r="DE36" s="38"/>
      <c r="DF36" s="38"/>
      <c r="DG36" s="38"/>
      <c r="DH36" s="38"/>
      <c r="DI36" s="38"/>
      <c r="DJ36" s="38"/>
      <c r="DK36" s="38"/>
      <c r="DL36" s="38"/>
      <c r="DM36" s="38"/>
      <c r="DN36" s="38"/>
      <c r="DO36" s="38"/>
      <c r="DP36" s="38"/>
      <c r="DQ36" s="38"/>
      <c r="DR36" s="38"/>
      <c r="DS36" s="38"/>
      <c r="DT36" s="38"/>
      <c r="DU36" s="38"/>
      <c r="DV36" s="38"/>
      <c r="DW36" s="38"/>
      <c r="DX36" s="38"/>
      <c r="DY36" s="38"/>
      <c r="DZ36" s="38"/>
      <c r="EA36" s="38"/>
      <c r="EB36" s="38"/>
      <c r="EC36" s="38"/>
      <c r="ED36" s="38"/>
      <c r="EE36" s="38"/>
      <c r="EF36" s="38"/>
      <c r="EG36" s="38"/>
      <c r="EH36" s="38"/>
      <c r="EI36" s="38"/>
      <c r="EJ36" s="38"/>
      <c r="EK36" s="38"/>
      <c r="EL36" s="38"/>
    </row>
    <row r="37" spans="1:142" s="42" customFormat="1" ht="30" customHeight="1" x14ac:dyDescent="0.2">
      <c r="A37" s="28"/>
      <c r="B37" s="29"/>
      <c r="C37" s="30"/>
      <c r="D37" s="31"/>
      <c r="E37" s="32"/>
      <c r="F37" s="31"/>
      <c r="G37" s="37"/>
      <c r="H37" s="40"/>
      <c r="I37" s="34"/>
      <c r="J37" s="34"/>
      <c r="K37" s="34"/>
      <c r="L37" s="34"/>
      <c r="M37" s="34"/>
      <c r="N37" s="34"/>
      <c r="O37" s="34"/>
      <c r="P37" s="34"/>
      <c r="Q37" s="39"/>
      <c r="R37" s="39"/>
      <c r="S37" s="35"/>
      <c r="T37" s="43"/>
      <c r="U37" s="34"/>
      <c r="V37" s="34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</row>
    <row r="38" spans="1:142" s="42" customFormat="1" ht="30" customHeight="1" x14ac:dyDescent="0.2">
      <c r="A38" s="28"/>
      <c r="B38" s="29"/>
      <c r="C38" s="30"/>
      <c r="D38" s="31"/>
      <c r="E38" s="32"/>
      <c r="F38" s="31"/>
      <c r="G38" s="34"/>
      <c r="H38" s="35"/>
      <c r="I38" s="37"/>
      <c r="J38" s="37"/>
      <c r="K38" s="37"/>
      <c r="L38" s="37"/>
      <c r="M38" s="37"/>
      <c r="N38" s="37"/>
      <c r="O38" s="37"/>
      <c r="P38" s="37"/>
      <c r="Q38" s="39"/>
      <c r="R38" s="39"/>
      <c r="S38" s="40"/>
      <c r="T38" s="41"/>
      <c r="U38" s="37"/>
      <c r="V38" s="37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  <c r="DN38" s="38"/>
      <c r="DO38" s="38"/>
      <c r="DP38" s="38"/>
      <c r="DQ38" s="38"/>
      <c r="DR38" s="38"/>
      <c r="DS38" s="38"/>
      <c r="DT38" s="38"/>
      <c r="DU38" s="38"/>
      <c r="DV38" s="38"/>
      <c r="DW38" s="38"/>
      <c r="DX38" s="38"/>
      <c r="DY38" s="38"/>
      <c r="DZ38" s="38"/>
      <c r="EA38" s="38"/>
      <c r="EB38" s="38"/>
      <c r="EC38" s="38"/>
      <c r="ED38" s="38"/>
      <c r="EE38" s="38"/>
      <c r="EF38" s="38"/>
      <c r="EG38" s="38"/>
      <c r="EH38" s="38"/>
      <c r="EI38" s="38"/>
      <c r="EJ38" s="38"/>
      <c r="EK38" s="38"/>
      <c r="EL38" s="38"/>
    </row>
    <row r="39" spans="1:142" s="42" customFormat="1" ht="30" customHeight="1" x14ac:dyDescent="0.2">
      <c r="A39" s="28"/>
      <c r="B39" s="29"/>
      <c r="C39" s="30"/>
      <c r="D39" s="31"/>
      <c r="E39" s="32"/>
      <c r="F39" s="31"/>
      <c r="G39" s="37"/>
      <c r="H39" s="40"/>
      <c r="I39" s="34"/>
      <c r="J39" s="34"/>
      <c r="K39" s="34"/>
      <c r="L39" s="34"/>
      <c r="M39" s="34"/>
      <c r="N39" s="34"/>
      <c r="O39" s="34"/>
      <c r="P39" s="34"/>
      <c r="Q39" s="39"/>
      <c r="R39" s="39"/>
      <c r="S39" s="35"/>
      <c r="T39" s="43"/>
      <c r="U39" s="34"/>
      <c r="V39" s="34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</row>
    <row r="40" spans="1:142" s="42" customFormat="1" ht="30" customHeight="1" x14ac:dyDescent="0.2">
      <c r="A40" s="28"/>
      <c r="B40" s="29"/>
      <c r="C40" s="30"/>
      <c r="D40" s="31"/>
      <c r="E40" s="32"/>
      <c r="F40" s="31"/>
      <c r="G40" s="34"/>
      <c r="H40" s="35"/>
      <c r="I40" s="37"/>
      <c r="J40" s="37"/>
      <c r="K40" s="37"/>
      <c r="L40" s="37"/>
      <c r="M40" s="37"/>
      <c r="N40" s="37"/>
      <c r="O40" s="37"/>
      <c r="P40" s="37"/>
      <c r="Q40" s="39"/>
      <c r="R40" s="39"/>
      <c r="S40" s="40"/>
      <c r="T40" s="41"/>
      <c r="U40" s="37"/>
      <c r="V40" s="37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  <c r="DA40" s="38"/>
      <c r="DB40" s="38"/>
      <c r="DC40" s="38"/>
      <c r="DD40" s="38"/>
      <c r="DE40" s="38"/>
      <c r="DF40" s="38"/>
      <c r="DG40" s="38"/>
      <c r="DH40" s="38"/>
      <c r="DI40" s="38"/>
      <c r="DJ40" s="38"/>
      <c r="DK40" s="38"/>
      <c r="DL40" s="38"/>
      <c r="DM40" s="38"/>
      <c r="DN40" s="38"/>
      <c r="DO40" s="38"/>
      <c r="DP40" s="38"/>
      <c r="DQ40" s="38"/>
      <c r="DR40" s="38"/>
      <c r="DS40" s="38"/>
      <c r="DT40" s="38"/>
      <c r="DU40" s="38"/>
      <c r="DV40" s="38"/>
      <c r="DW40" s="38"/>
      <c r="DX40" s="38"/>
      <c r="DY40" s="38"/>
      <c r="DZ40" s="38"/>
      <c r="EA40" s="38"/>
      <c r="EB40" s="38"/>
      <c r="EC40" s="38"/>
      <c r="ED40" s="38"/>
      <c r="EE40" s="38"/>
      <c r="EF40" s="38"/>
      <c r="EG40" s="38"/>
      <c r="EH40" s="38"/>
      <c r="EI40" s="38"/>
      <c r="EJ40" s="38"/>
      <c r="EK40" s="38"/>
      <c r="EL40" s="38"/>
    </row>
    <row r="41" spans="1:142" s="42" customFormat="1" ht="30" customHeight="1" x14ac:dyDescent="0.2">
      <c r="A41" s="28"/>
      <c r="B41" s="29"/>
      <c r="C41" s="30"/>
      <c r="D41" s="31"/>
      <c r="E41" s="32"/>
      <c r="F41" s="31"/>
      <c r="G41" s="34"/>
      <c r="H41" s="35"/>
      <c r="I41" s="34"/>
      <c r="J41" s="34"/>
      <c r="K41" s="34"/>
      <c r="L41" s="34"/>
      <c r="M41" s="34"/>
      <c r="N41" s="34"/>
      <c r="O41" s="34"/>
      <c r="P41" s="34"/>
      <c r="Q41" s="39"/>
      <c r="R41" s="39"/>
      <c r="S41" s="35"/>
      <c r="T41" s="43"/>
      <c r="U41" s="34"/>
      <c r="V41" s="34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</row>
    <row r="42" spans="1:142" s="42" customFormat="1" ht="30" customHeight="1" x14ac:dyDescent="0.2">
      <c r="A42" s="28"/>
      <c r="B42" s="29"/>
      <c r="C42" s="30"/>
      <c r="D42" s="31"/>
      <c r="E42" s="32"/>
      <c r="F42" s="31"/>
      <c r="G42" s="37"/>
      <c r="H42" s="40"/>
      <c r="I42" s="37"/>
      <c r="J42" s="37"/>
      <c r="K42" s="37"/>
      <c r="L42" s="37"/>
      <c r="M42" s="37"/>
      <c r="N42" s="37"/>
      <c r="O42" s="37"/>
      <c r="P42" s="37"/>
      <c r="Q42" s="39"/>
      <c r="R42" s="39"/>
      <c r="S42" s="40"/>
      <c r="T42" s="41"/>
      <c r="U42" s="37"/>
      <c r="V42" s="37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  <c r="DN42" s="38"/>
      <c r="DO42" s="38"/>
      <c r="DP42" s="38"/>
      <c r="DQ42" s="38"/>
      <c r="DR42" s="38"/>
      <c r="DS42" s="38"/>
      <c r="DT42" s="38"/>
      <c r="DU42" s="38"/>
      <c r="DV42" s="38"/>
      <c r="DW42" s="38"/>
      <c r="DX42" s="38"/>
      <c r="DY42" s="38"/>
      <c r="DZ42" s="38"/>
      <c r="EA42" s="38"/>
      <c r="EB42" s="38"/>
      <c r="EC42" s="38"/>
      <c r="ED42" s="38"/>
      <c r="EE42" s="38"/>
      <c r="EF42" s="38"/>
      <c r="EG42" s="38"/>
      <c r="EH42" s="38"/>
      <c r="EI42" s="38"/>
      <c r="EJ42" s="38"/>
      <c r="EK42" s="38"/>
      <c r="EL42" s="38"/>
    </row>
    <row r="43" spans="1:142" s="42" customFormat="1" ht="30" customHeight="1" x14ac:dyDescent="0.2">
      <c r="A43" s="28"/>
      <c r="B43" s="29"/>
      <c r="C43" s="30"/>
      <c r="D43" s="31"/>
      <c r="E43" s="32"/>
      <c r="F43" s="31"/>
      <c r="G43" s="34"/>
      <c r="H43" s="35"/>
      <c r="I43" s="34"/>
      <c r="J43" s="34"/>
      <c r="K43" s="34"/>
      <c r="L43" s="34"/>
      <c r="M43" s="34"/>
      <c r="N43" s="34"/>
      <c r="O43" s="34"/>
      <c r="P43" s="34"/>
      <c r="Q43" s="39"/>
      <c r="R43" s="39"/>
      <c r="S43" s="35"/>
      <c r="T43" s="43"/>
      <c r="U43" s="34"/>
      <c r="V43" s="34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</row>
    <row r="44" spans="1:142" s="42" customFormat="1" ht="30" customHeight="1" x14ac:dyDescent="0.2">
      <c r="A44" s="28"/>
      <c r="B44" s="29"/>
      <c r="C44" s="30"/>
      <c r="D44" s="31"/>
      <c r="E44" s="32"/>
      <c r="F44" s="31"/>
      <c r="G44" s="37"/>
      <c r="H44" s="40"/>
      <c r="I44" s="37"/>
      <c r="J44" s="37"/>
      <c r="K44" s="37"/>
      <c r="L44" s="37"/>
      <c r="M44" s="37"/>
      <c r="N44" s="37"/>
      <c r="O44" s="37"/>
      <c r="P44" s="37"/>
      <c r="Q44" s="39"/>
      <c r="R44" s="39"/>
      <c r="S44" s="40"/>
      <c r="T44" s="41"/>
      <c r="U44" s="37"/>
      <c r="V44" s="37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  <c r="DN44" s="38"/>
      <c r="DO44" s="38"/>
      <c r="DP44" s="38"/>
      <c r="DQ44" s="38"/>
      <c r="DR44" s="38"/>
      <c r="DS44" s="38"/>
      <c r="DT44" s="38"/>
      <c r="DU44" s="38"/>
      <c r="DV44" s="38"/>
      <c r="DW44" s="38"/>
      <c r="DX44" s="38"/>
      <c r="DY44" s="38"/>
      <c r="DZ44" s="38"/>
      <c r="EA44" s="38"/>
      <c r="EB44" s="38"/>
      <c r="EC44" s="38"/>
      <c r="ED44" s="38"/>
      <c r="EE44" s="38"/>
      <c r="EF44" s="38"/>
      <c r="EG44" s="38"/>
      <c r="EH44" s="38"/>
      <c r="EI44" s="38"/>
      <c r="EJ44" s="38"/>
      <c r="EK44" s="38"/>
      <c r="EL44" s="38"/>
    </row>
    <row r="45" spans="1:142" s="42" customFormat="1" ht="30" customHeight="1" x14ac:dyDescent="0.2">
      <c r="A45" s="28"/>
      <c r="B45" s="29"/>
      <c r="C45" s="30"/>
      <c r="D45" s="31"/>
      <c r="E45" s="32"/>
      <c r="F45" s="31"/>
      <c r="G45" s="34"/>
      <c r="H45" s="35"/>
      <c r="I45" s="34"/>
      <c r="J45" s="34"/>
      <c r="K45" s="34"/>
      <c r="L45" s="34"/>
      <c r="M45" s="34"/>
      <c r="N45" s="34"/>
      <c r="O45" s="34"/>
      <c r="P45" s="34"/>
      <c r="Q45" s="39"/>
      <c r="R45" s="39"/>
      <c r="S45" s="35"/>
      <c r="T45" s="43"/>
      <c r="U45" s="34"/>
      <c r="V45" s="34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</row>
    <row r="46" spans="1:142" s="42" customFormat="1" ht="30" customHeight="1" x14ac:dyDescent="0.2">
      <c r="A46" s="28"/>
      <c r="B46" s="29"/>
      <c r="C46" s="30"/>
      <c r="D46" s="31"/>
      <c r="E46" s="32"/>
      <c r="F46" s="31"/>
      <c r="G46" s="37"/>
      <c r="H46" s="40"/>
      <c r="I46" s="37"/>
      <c r="J46" s="37"/>
      <c r="K46" s="37"/>
      <c r="L46" s="37"/>
      <c r="M46" s="37"/>
      <c r="N46" s="37"/>
      <c r="O46" s="37"/>
      <c r="P46" s="37"/>
      <c r="Q46" s="39"/>
      <c r="R46" s="39"/>
      <c r="S46" s="40"/>
      <c r="T46" s="41"/>
      <c r="U46" s="37"/>
      <c r="V46" s="37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  <c r="DB46" s="38"/>
      <c r="DC46" s="38"/>
      <c r="DD46" s="38"/>
      <c r="DE46" s="38"/>
      <c r="DF46" s="38"/>
      <c r="DG46" s="38"/>
      <c r="DH46" s="38"/>
      <c r="DI46" s="38"/>
      <c r="DJ46" s="38"/>
      <c r="DK46" s="38"/>
      <c r="DL46" s="38"/>
      <c r="DM46" s="38"/>
      <c r="DN46" s="38"/>
      <c r="DO46" s="38"/>
      <c r="DP46" s="38"/>
      <c r="DQ46" s="38"/>
      <c r="DR46" s="38"/>
      <c r="DS46" s="38"/>
      <c r="DT46" s="38"/>
      <c r="DU46" s="38"/>
      <c r="DV46" s="38"/>
      <c r="DW46" s="38"/>
      <c r="DX46" s="38"/>
      <c r="DY46" s="38"/>
      <c r="DZ46" s="38"/>
      <c r="EA46" s="38"/>
      <c r="EB46" s="38"/>
      <c r="EC46" s="38"/>
      <c r="ED46" s="38"/>
      <c r="EE46" s="38"/>
      <c r="EF46" s="38"/>
      <c r="EG46" s="38"/>
      <c r="EH46" s="38"/>
      <c r="EI46" s="38"/>
      <c r="EJ46" s="38"/>
      <c r="EK46" s="38"/>
      <c r="EL46" s="38"/>
    </row>
    <row r="47" spans="1:142" s="42" customFormat="1" ht="30" customHeight="1" x14ac:dyDescent="0.2">
      <c r="A47" s="28"/>
      <c r="B47" s="29"/>
      <c r="C47" s="30"/>
      <c r="D47" s="31"/>
      <c r="E47" s="32"/>
      <c r="F47" s="31"/>
      <c r="G47" s="34"/>
      <c r="H47" s="35"/>
      <c r="I47" s="34"/>
      <c r="J47" s="34"/>
      <c r="K47" s="34"/>
      <c r="L47" s="34"/>
      <c r="M47" s="34"/>
      <c r="N47" s="34"/>
      <c r="O47" s="34"/>
      <c r="P47" s="34"/>
      <c r="Q47" s="39"/>
      <c r="R47" s="39"/>
      <c r="S47" s="35"/>
      <c r="T47" s="43"/>
      <c r="U47" s="34"/>
      <c r="V47" s="34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</row>
    <row r="48" spans="1:142" s="42" customFormat="1" ht="30" customHeight="1" x14ac:dyDescent="0.2">
      <c r="A48" s="28"/>
      <c r="B48" s="29"/>
      <c r="C48" s="30"/>
      <c r="D48" s="31"/>
      <c r="E48" s="32"/>
      <c r="F48" s="31"/>
      <c r="G48" s="37"/>
      <c r="H48" s="40"/>
      <c r="I48" s="37"/>
      <c r="J48" s="37"/>
      <c r="K48" s="37"/>
      <c r="L48" s="37"/>
      <c r="M48" s="37"/>
      <c r="N48" s="37"/>
      <c r="O48" s="37"/>
      <c r="P48" s="37"/>
      <c r="Q48" s="39"/>
      <c r="R48" s="39"/>
      <c r="S48" s="40"/>
      <c r="T48" s="41"/>
      <c r="U48" s="37"/>
      <c r="V48" s="37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/>
      <c r="DD48" s="38"/>
      <c r="DE48" s="38"/>
      <c r="DF48" s="38"/>
      <c r="DG48" s="38"/>
      <c r="DH48" s="38"/>
      <c r="DI48" s="38"/>
      <c r="DJ48" s="38"/>
      <c r="DK48" s="38"/>
      <c r="DL48" s="38"/>
      <c r="DM48" s="38"/>
      <c r="DN48" s="38"/>
      <c r="DO48" s="38"/>
      <c r="DP48" s="38"/>
      <c r="DQ48" s="38"/>
      <c r="DR48" s="38"/>
      <c r="DS48" s="38"/>
      <c r="DT48" s="38"/>
      <c r="DU48" s="38"/>
      <c r="DV48" s="38"/>
      <c r="DW48" s="38"/>
      <c r="DX48" s="38"/>
      <c r="DY48" s="38"/>
      <c r="DZ48" s="38"/>
      <c r="EA48" s="38"/>
      <c r="EB48" s="38"/>
      <c r="EC48" s="38"/>
      <c r="ED48" s="38"/>
      <c r="EE48" s="38"/>
      <c r="EF48" s="38"/>
      <c r="EG48" s="38"/>
      <c r="EH48" s="38"/>
      <c r="EI48" s="38"/>
      <c r="EJ48" s="38"/>
      <c r="EK48" s="38"/>
      <c r="EL48" s="38"/>
    </row>
    <row r="49" spans="1:142" s="42" customFormat="1" ht="30" customHeight="1" x14ac:dyDescent="0.2">
      <c r="A49" s="28"/>
      <c r="B49" s="29"/>
      <c r="C49" s="30"/>
      <c r="D49" s="31"/>
      <c r="E49" s="32"/>
      <c r="F49" s="31"/>
      <c r="G49" s="34"/>
      <c r="H49" s="35"/>
      <c r="I49" s="34"/>
      <c r="J49" s="34"/>
      <c r="K49" s="34"/>
      <c r="L49" s="34"/>
      <c r="M49" s="34"/>
      <c r="N49" s="34"/>
      <c r="O49" s="34"/>
      <c r="P49" s="34"/>
      <c r="Q49" s="39"/>
      <c r="R49" s="39"/>
      <c r="S49" s="35"/>
      <c r="T49" s="43"/>
      <c r="U49" s="34"/>
      <c r="V49" s="34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</row>
    <row r="50" spans="1:142" s="42" customFormat="1" ht="30" customHeight="1" x14ac:dyDescent="0.2">
      <c r="A50" s="28"/>
      <c r="B50" s="29"/>
      <c r="C50" s="30"/>
      <c r="D50" s="31"/>
      <c r="E50" s="32"/>
      <c r="F50" s="31"/>
      <c r="G50" s="37"/>
      <c r="H50" s="40"/>
      <c r="I50" s="37"/>
      <c r="J50" s="37"/>
      <c r="K50" s="37"/>
      <c r="L50" s="37"/>
      <c r="M50" s="37"/>
      <c r="N50" s="37"/>
      <c r="O50" s="37"/>
      <c r="P50" s="37"/>
      <c r="Q50" s="39"/>
      <c r="R50" s="39"/>
      <c r="S50" s="40"/>
      <c r="T50" s="41"/>
      <c r="U50" s="37"/>
      <c r="V50" s="37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  <c r="DA50" s="38"/>
      <c r="DB50" s="38"/>
      <c r="DC50" s="38"/>
      <c r="DD50" s="38"/>
      <c r="DE50" s="38"/>
      <c r="DF50" s="38"/>
      <c r="DG50" s="38"/>
      <c r="DH50" s="38"/>
      <c r="DI50" s="38"/>
      <c r="DJ50" s="38"/>
      <c r="DK50" s="38"/>
      <c r="DL50" s="38"/>
      <c r="DM50" s="38"/>
      <c r="DN50" s="38"/>
      <c r="DO50" s="38"/>
      <c r="DP50" s="38"/>
      <c r="DQ50" s="38"/>
      <c r="DR50" s="38"/>
      <c r="DS50" s="38"/>
      <c r="DT50" s="38"/>
      <c r="DU50" s="38"/>
      <c r="DV50" s="38"/>
      <c r="DW50" s="38"/>
      <c r="DX50" s="38"/>
      <c r="DY50" s="38"/>
      <c r="DZ50" s="38"/>
      <c r="EA50" s="38"/>
      <c r="EB50" s="38"/>
      <c r="EC50" s="38"/>
      <c r="ED50" s="38"/>
      <c r="EE50" s="38"/>
      <c r="EF50" s="38"/>
      <c r="EG50" s="38"/>
      <c r="EH50" s="38"/>
      <c r="EI50" s="38"/>
      <c r="EJ50" s="38"/>
      <c r="EK50" s="38"/>
      <c r="EL50" s="38"/>
    </row>
    <row r="51" spans="1:142" s="42" customFormat="1" ht="30" customHeight="1" x14ac:dyDescent="0.2">
      <c r="A51" s="28"/>
      <c r="B51" s="29"/>
      <c r="C51" s="30"/>
      <c r="D51" s="31"/>
      <c r="E51" s="32"/>
      <c r="F51" s="31"/>
      <c r="G51" s="34"/>
      <c r="H51" s="35"/>
      <c r="I51" s="34"/>
      <c r="J51" s="34"/>
      <c r="K51" s="34"/>
      <c r="L51" s="34"/>
      <c r="M51" s="34"/>
      <c r="N51" s="34"/>
      <c r="O51" s="34"/>
      <c r="P51" s="34"/>
      <c r="Q51" s="39"/>
      <c r="R51" s="39"/>
      <c r="S51" s="35"/>
      <c r="T51" s="43"/>
      <c r="U51" s="34"/>
      <c r="V51" s="34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</row>
    <row r="52" spans="1:142" s="42" customFormat="1" ht="30" customHeight="1" x14ac:dyDescent="0.2">
      <c r="A52" s="28"/>
      <c r="B52" s="29"/>
      <c r="C52" s="30"/>
      <c r="D52" s="31"/>
      <c r="E52" s="32"/>
      <c r="F52" s="31"/>
      <c r="G52" s="37"/>
      <c r="H52" s="40"/>
      <c r="I52" s="37"/>
      <c r="J52" s="37"/>
      <c r="K52" s="37"/>
      <c r="L52" s="37"/>
      <c r="M52" s="37"/>
      <c r="N52" s="37"/>
      <c r="O52" s="37"/>
      <c r="P52" s="37"/>
      <c r="Q52" s="39"/>
      <c r="R52" s="39"/>
      <c r="S52" s="40"/>
      <c r="T52" s="41"/>
      <c r="U52" s="37"/>
      <c r="V52" s="37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38"/>
      <c r="DO52" s="38"/>
      <c r="DP52" s="38"/>
      <c r="DQ52" s="38"/>
      <c r="DR52" s="38"/>
      <c r="DS52" s="38"/>
      <c r="DT52" s="38"/>
      <c r="DU52" s="38"/>
      <c r="DV52" s="38"/>
      <c r="DW52" s="38"/>
      <c r="DX52" s="38"/>
      <c r="DY52" s="38"/>
      <c r="DZ52" s="38"/>
      <c r="EA52" s="38"/>
      <c r="EB52" s="38"/>
      <c r="EC52" s="38"/>
      <c r="ED52" s="38"/>
      <c r="EE52" s="38"/>
      <c r="EF52" s="38"/>
      <c r="EG52" s="38"/>
      <c r="EH52" s="38"/>
      <c r="EI52" s="38"/>
      <c r="EJ52" s="38"/>
      <c r="EK52" s="38"/>
      <c r="EL52" s="38"/>
    </row>
    <row r="53" spans="1:142" s="42" customFormat="1" ht="30" customHeight="1" x14ac:dyDescent="0.2">
      <c r="A53" s="28"/>
      <c r="B53" s="29"/>
      <c r="C53" s="30"/>
      <c r="D53" s="31"/>
      <c r="E53" s="32"/>
      <c r="F53" s="31"/>
      <c r="G53" s="34"/>
      <c r="H53" s="35"/>
      <c r="I53" s="34"/>
      <c r="J53" s="34"/>
      <c r="K53" s="34"/>
      <c r="L53" s="34"/>
      <c r="M53" s="34"/>
      <c r="N53" s="34"/>
      <c r="O53" s="34"/>
      <c r="P53" s="34"/>
      <c r="Q53" s="39"/>
      <c r="R53" s="39"/>
      <c r="S53" s="35"/>
      <c r="T53" s="43"/>
      <c r="U53" s="34"/>
      <c r="V53" s="34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</row>
    <row r="54" spans="1:142" s="42" customFormat="1" ht="30" customHeight="1" x14ac:dyDescent="0.2">
      <c r="A54" s="28"/>
      <c r="B54" s="29"/>
      <c r="C54" s="30"/>
      <c r="D54" s="31"/>
      <c r="E54" s="32"/>
      <c r="F54" s="31"/>
      <c r="G54" s="34"/>
      <c r="H54" s="35"/>
      <c r="I54" s="37"/>
      <c r="J54" s="37"/>
      <c r="K54" s="37"/>
      <c r="L54" s="37"/>
      <c r="M54" s="37"/>
      <c r="N54" s="37"/>
      <c r="O54" s="37"/>
      <c r="P54" s="37"/>
      <c r="Q54" s="39"/>
      <c r="R54" s="39"/>
      <c r="S54" s="40"/>
      <c r="T54" s="41"/>
      <c r="U54" s="37"/>
      <c r="V54" s="37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  <c r="DB54" s="38"/>
      <c r="DC54" s="38"/>
      <c r="DD54" s="38"/>
      <c r="DE54" s="38"/>
      <c r="DF54" s="38"/>
      <c r="DG54" s="38"/>
      <c r="DH54" s="38"/>
      <c r="DI54" s="38"/>
      <c r="DJ54" s="38"/>
      <c r="DK54" s="38"/>
      <c r="DL54" s="38"/>
      <c r="DM54" s="38"/>
      <c r="DN54" s="38"/>
      <c r="DO54" s="38"/>
      <c r="DP54" s="38"/>
      <c r="DQ54" s="38"/>
      <c r="DR54" s="38"/>
      <c r="DS54" s="38"/>
      <c r="DT54" s="38"/>
      <c r="DU54" s="38"/>
      <c r="DV54" s="38"/>
      <c r="DW54" s="38"/>
      <c r="DX54" s="38"/>
      <c r="DY54" s="38"/>
      <c r="DZ54" s="38"/>
      <c r="EA54" s="38"/>
      <c r="EB54" s="38"/>
      <c r="EC54" s="38"/>
      <c r="ED54" s="38"/>
      <c r="EE54" s="38"/>
      <c r="EF54" s="38"/>
      <c r="EG54" s="38"/>
      <c r="EH54" s="38"/>
      <c r="EI54" s="38"/>
      <c r="EJ54" s="38"/>
      <c r="EK54" s="38"/>
      <c r="EL54" s="38"/>
    </row>
    <row r="55" spans="1:142" s="42" customFormat="1" ht="30" customHeight="1" x14ac:dyDescent="0.2">
      <c r="A55" s="28"/>
      <c r="B55" s="29"/>
      <c r="C55" s="30"/>
      <c r="D55" s="31"/>
      <c r="E55" s="32"/>
      <c r="F55" s="31"/>
      <c r="G55" s="37"/>
      <c r="H55" s="40"/>
      <c r="I55" s="34"/>
      <c r="J55" s="34"/>
      <c r="K55" s="34"/>
      <c r="L55" s="34"/>
      <c r="M55" s="34"/>
      <c r="N55" s="34"/>
      <c r="O55" s="34"/>
      <c r="P55" s="34"/>
      <c r="Q55" s="39"/>
      <c r="R55" s="39"/>
      <c r="S55" s="35"/>
      <c r="T55" s="43"/>
      <c r="U55" s="34"/>
      <c r="V55" s="34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</row>
    <row r="56" spans="1:142" s="42" customFormat="1" ht="30" customHeight="1" x14ac:dyDescent="0.2">
      <c r="A56" s="28"/>
      <c r="B56" s="29"/>
      <c r="C56" s="30"/>
      <c r="D56" s="31"/>
      <c r="E56" s="32"/>
      <c r="F56" s="31"/>
      <c r="G56" s="34"/>
      <c r="H56" s="35"/>
      <c r="I56" s="37"/>
      <c r="J56" s="37"/>
      <c r="K56" s="37"/>
      <c r="L56" s="37"/>
      <c r="M56" s="37"/>
      <c r="N56" s="37"/>
      <c r="O56" s="37"/>
      <c r="P56" s="37"/>
      <c r="Q56" s="39"/>
      <c r="R56" s="39"/>
      <c r="S56" s="40"/>
      <c r="T56" s="41"/>
      <c r="U56" s="37"/>
      <c r="V56" s="37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  <c r="DN56" s="38"/>
      <c r="DO56" s="38"/>
      <c r="DP56" s="38"/>
      <c r="DQ56" s="38"/>
      <c r="DR56" s="38"/>
      <c r="DS56" s="38"/>
      <c r="DT56" s="38"/>
      <c r="DU56" s="38"/>
      <c r="DV56" s="38"/>
      <c r="DW56" s="38"/>
      <c r="DX56" s="38"/>
      <c r="DY56" s="38"/>
      <c r="DZ56" s="38"/>
      <c r="EA56" s="38"/>
      <c r="EB56" s="38"/>
      <c r="EC56" s="38"/>
      <c r="ED56" s="38"/>
      <c r="EE56" s="38"/>
      <c r="EF56" s="38"/>
      <c r="EG56" s="38"/>
      <c r="EH56" s="38"/>
      <c r="EI56" s="38"/>
      <c r="EJ56" s="38"/>
      <c r="EK56" s="38"/>
      <c r="EL56" s="38"/>
    </row>
    <row r="57" spans="1:142" s="42" customFormat="1" ht="30" customHeight="1" x14ac:dyDescent="0.2">
      <c r="A57" s="28"/>
      <c r="B57" s="29"/>
      <c r="C57" s="30"/>
      <c r="D57" s="31"/>
      <c r="E57" s="32"/>
      <c r="F57" s="31"/>
      <c r="G57" s="37"/>
      <c r="H57" s="40"/>
      <c r="I57" s="34"/>
      <c r="J57" s="34"/>
      <c r="K57" s="34"/>
      <c r="L57" s="34"/>
      <c r="M57" s="34"/>
      <c r="N57" s="34"/>
      <c r="O57" s="34"/>
      <c r="P57" s="34"/>
      <c r="Q57" s="39"/>
      <c r="R57" s="39"/>
      <c r="S57" s="35"/>
      <c r="T57" s="43"/>
      <c r="U57" s="34"/>
      <c r="V57" s="34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</row>
    <row r="58" spans="1:142" s="42" customFormat="1" ht="30" customHeight="1" x14ac:dyDescent="0.2">
      <c r="A58" s="28"/>
      <c r="B58" s="29"/>
      <c r="C58" s="30"/>
      <c r="D58" s="31"/>
      <c r="E58" s="32"/>
      <c r="F58" s="31"/>
      <c r="G58" s="34"/>
      <c r="H58" s="35"/>
      <c r="I58" s="37"/>
      <c r="J58" s="37"/>
      <c r="K58" s="37"/>
      <c r="L58" s="37"/>
      <c r="M58" s="37"/>
      <c r="N58" s="37"/>
      <c r="O58" s="37"/>
      <c r="P58" s="37"/>
      <c r="Q58" s="39"/>
      <c r="R58" s="39"/>
      <c r="S58" s="40"/>
      <c r="T58" s="41"/>
      <c r="U58" s="37"/>
      <c r="V58" s="37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38"/>
      <c r="DE58" s="38"/>
      <c r="DF58" s="38"/>
      <c r="DG58" s="38"/>
      <c r="DH58" s="38"/>
      <c r="DI58" s="38"/>
      <c r="DJ58" s="38"/>
      <c r="DK58" s="38"/>
      <c r="DL58" s="38"/>
      <c r="DM58" s="38"/>
      <c r="DN58" s="38"/>
      <c r="DO58" s="38"/>
      <c r="DP58" s="38"/>
      <c r="DQ58" s="38"/>
      <c r="DR58" s="38"/>
      <c r="DS58" s="38"/>
      <c r="DT58" s="38"/>
      <c r="DU58" s="38"/>
      <c r="DV58" s="38"/>
      <c r="DW58" s="38"/>
      <c r="DX58" s="38"/>
      <c r="DY58" s="38"/>
      <c r="DZ58" s="38"/>
      <c r="EA58" s="38"/>
      <c r="EB58" s="38"/>
      <c r="EC58" s="38"/>
      <c r="ED58" s="38"/>
      <c r="EE58" s="38"/>
      <c r="EF58" s="38"/>
      <c r="EG58" s="38"/>
      <c r="EH58" s="38"/>
      <c r="EI58" s="38"/>
      <c r="EJ58" s="38"/>
      <c r="EK58" s="38"/>
      <c r="EL58" s="38"/>
    </row>
    <row r="59" spans="1:142" s="42" customFormat="1" ht="30" customHeight="1" x14ac:dyDescent="0.2">
      <c r="A59" s="28"/>
      <c r="B59" s="29"/>
      <c r="C59" s="30"/>
      <c r="D59" s="31"/>
      <c r="E59" s="32"/>
      <c r="F59" s="31"/>
      <c r="G59" s="37"/>
      <c r="H59" s="40"/>
      <c r="I59" s="34"/>
      <c r="J59" s="34"/>
      <c r="K59" s="34"/>
      <c r="L59" s="34"/>
      <c r="M59" s="34"/>
      <c r="N59" s="34"/>
      <c r="O59" s="34"/>
      <c r="P59" s="34"/>
      <c r="Q59" s="39"/>
      <c r="R59" s="39"/>
      <c r="S59" s="35"/>
      <c r="T59" s="43"/>
      <c r="U59" s="34"/>
      <c r="V59" s="34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</row>
    <row r="60" spans="1:142" s="42" customFormat="1" ht="30" customHeight="1" x14ac:dyDescent="0.2">
      <c r="A60" s="28"/>
      <c r="B60" s="29"/>
      <c r="C60" s="30"/>
      <c r="D60" s="31"/>
      <c r="E60" s="32"/>
      <c r="F60" s="31"/>
      <c r="G60" s="34"/>
      <c r="H60" s="35"/>
      <c r="I60" s="37"/>
      <c r="J60" s="37"/>
      <c r="K60" s="37"/>
      <c r="L60" s="37"/>
      <c r="M60" s="37"/>
      <c r="N60" s="37"/>
      <c r="O60" s="37"/>
      <c r="P60" s="37"/>
      <c r="Q60" s="39"/>
      <c r="R60" s="39"/>
      <c r="S60" s="40"/>
      <c r="T60" s="41"/>
      <c r="U60" s="37"/>
      <c r="V60" s="37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</row>
    <row r="61" spans="1:142" s="42" customFormat="1" ht="30" customHeight="1" x14ac:dyDescent="0.2">
      <c r="A61" s="28"/>
      <c r="B61" s="29"/>
      <c r="C61" s="30"/>
      <c r="D61" s="31"/>
      <c r="E61" s="32"/>
      <c r="F61" s="31"/>
      <c r="G61" s="37"/>
      <c r="H61" s="40"/>
      <c r="I61" s="34"/>
      <c r="J61" s="34"/>
      <c r="K61" s="34"/>
      <c r="L61" s="34"/>
      <c r="M61" s="34"/>
      <c r="N61" s="34"/>
      <c r="O61" s="34"/>
      <c r="P61" s="34"/>
      <c r="Q61" s="39"/>
      <c r="R61" s="39"/>
      <c r="S61" s="35"/>
      <c r="T61" s="43"/>
      <c r="U61" s="34"/>
      <c r="V61" s="34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</row>
    <row r="62" spans="1:142" s="42" customFormat="1" ht="30" customHeight="1" x14ac:dyDescent="0.2">
      <c r="A62" s="28"/>
      <c r="B62" s="29"/>
      <c r="C62" s="30"/>
      <c r="D62" s="31"/>
      <c r="E62" s="32"/>
      <c r="F62" s="31"/>
      <c r="G62" s="34"/>
      <c r="H62" s="35"/>
      <c r="I62" s="37"/>
      <c r="J62" s="37"/>
      <c r="K62" s="37"/>
      <c r="L62" s="37"/>
      <c r="M62" s="37"/>
      <c r="N62" s="37"/>
      <c r="O62" s="37"/>
      <c r="P62" s="37"/>
      <c r="Q62" s="39"/>
      <c r="R62" s="39"/>
      <c r="S62" s="40"/>
      <c r="T62" s="41"/>
      <c r="U62" s="37"/>
      <c r="V62" s="37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38"/>
      <c r="DE62" s="38"/>
      <c r="DF62" s="38"/>
      <c r="DG62" s="38"/>
      <c r="DH62" s="38"/>
      <c r="DI62" s="38"/>
      <c r="DJ62" s="38"/>
      <c r="DK62" s="38"/>
      <c r="DL62" s="38"/>
      <c r="DM62" s="38"/>
      <c r="DN62" s="38"/>
      <c r="DO62" s="38"/>
      <c r="DP62" s="38"/>
      <c r="DQ62" s="38"/>
      <c r="DR62" s="38"/>
      <c r="DS62" s="38"/>
      <c r="DT62" s="38"/>
      <c r="DU62" s="38"/>
      <c r="DV62" s="38"/>
      <c r="DW62" s="38"/>
      <c r="DX62" s="38"/>
      <c r="DY62" s="38"/>
      <c r="DZ62" s="38"/>
      <c r="EA62" s="38"/>
      <c r="EB62" s="38"/>
      <c r="EC62" s="38"/>
      <c r="ED62" s="38"/>
      <c r="EE62" s="38"/>
      <c r="EF62" s="38"/>
      <c r="EG62" s="38"/>
      <c r="EH62" s="38"/>
      <c r="EI62" s="38"/>
      <c r="EJ62" s="38"/>
      <c r="EK62" s="38"/>
      <c r="EL62" s="38"/>
    </row>
    <row r="63" spans="1:142" s="42" customFormat="1" ht="30" customHeight="1" x14ac:dyDescent="0.2">
      <c r="A63" s="28"/>
      <c r="B63" s="29"/>
      <c r="C63" s="30"/>
      <c r="D63" s="31"/>
      <c r="E63" s="32"/>
      <c r="F63" s="31"/>
      <c r="G63" s="37"/>
      <c r="H63" s="40"/>
      <c r="I63" s="34"/>
      <c r="J63" s="34"/>
      <c r="K63" s="34"/>
      <c r="L63" s="34"/>
      <c r="M63" s="34"/>
      <c r="N63" s="34"/>
      <c r="O63" s="34"/>
      <c r="P63" s="34"/>
      <c r="Q63" s="39"/>
      <c r="R63" s="39"/>
      <c r="S63" s="35"/>
      <c r="T63" s="43"/>
      <c r="U63" s="34"/>
      <c r="V63" s="34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</row>
    <row r="64" spans="1:142" s="42" customFormat="1" ht="30" customHeight="1" x14ac:dyDescent="0.2">
      <c r="A64" s="28"/>
      <c r="B64" s="29"/>
      <c r="C64" s="30"/>
      <c r="D64" s="31"/>
      <c r="E64" s="32"/>
      <c r="F64" s="31"/>
      <c r="G64" s="34"/>
      <c r="H64" s="35"/>
      <c r="I64" s="37"/>
      <c r="J64" s="37"/>
      <c r="K64" s="37"/>
      <c r="L64" s="37"/>
      <c r="M64" s="37"/>
      <c r="N64" s="37"/>
      <c r="O64" s="37"/>
      <c r="P64" s="37"/>
      <c r="Q64" s="39"/>
      <c r="R64" s="39"/>
      <c r="S64" s="40"/>
      <c r="T64" s="41"/>
      <c r="U64" s="37"/>
      <c r="V64" s="37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  <c r="DD64" s="38"/>
      <c r="DE64" s="38"/>
      <c r="DF64" s="38"/>
      <c r="DG64" s="38"/>
      <c r="DH64" s="38"/>
      <c r="DI64" s="38"/>
      <c r="DJ64" s="38"/>
      <c r="DK64" s="38"/>
      <c r="DL64" s="38"/>
      <c r="DM64" s="38"/>
      <c r="DN64" s="38"/>
      <c r="DO64" s="38"/>
      <c r="DP64" s="38"/>
      <c r="DQ64" s="38"/>
      <c r="DR64" s="38"/>
      <c r="DS64" s="38"/>
      <c r="DT64" s="38"/>
      <c r="DU64" s="38"/>
      <c r="DV64" s="38"/>
      <c r="DW64" s="38"/>
      <c r="DX64" s="38"/>
      <c r="DY64" s="38"/>
      <c r="DZ64" s="38"/>
      <c r="EA64" s="38"/>
      <c r="EB64" s="38"/>
      <c r="EC64" s="38"/>
      <c r="ED64" s="38"/>
      <c r="EE64" s="38"/>
      <c r="EF64" s="38"/>
      <c r="EG64" s="38"/>
      <c r="EH64" s="38"/>
      <c r="EI64" s="38"/>
      <c r="EJ64" s="38"/>
      <c r="EK64" s="38"/>
      <c r="EL64" s="38"/>
    </row>
    <row r="65" spans="1:142" s="42" customFormat="1" ht="30" customHeight="1" x14ac:dyDescent="0.2">
      <c r="A65" s="28"/>
      <c r="B65" s="29"/>
      <c r="C65" s="30"/>
      <c r="D65" s="31"/>
      <c r="E65" s="32"/>
      <c r="F65" s="31"/>
      <c r="G65" s="37"/>
      <c r="H65" s="40"/>
      <c r="I65" s="34"/>
      <c r="J65" s="34"/>
      <c r="K65" s="34"/>
      <c r="L65" s="34"/>
      <c r="M65" s="34"/>
      <c r="N65" s="34"/>
      <c r="O65" s="34"/>
      <c r="P65" s="34"/>
      <c r="Q65" s="39"/>
      <c r="R65" s="39"/>
      <c r="S65" s="35"/>
      <c r="T65" s="43"/>
      <c r="U65" s="34"/>
      <c r="V65" s="34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</row>
    <row r="66" spans="1:142" s="42" customFormat="1" ht="30" customHeight="1" x14ac:dyDescent="0.2">
      <c r="A66" s="28"/>
      <c r="B66" s="29"/>
      <c r="C66" s="30"/>
      <c r="D66" s="31"/>
      <c r="E66" s="32"/>
      <c r="F66" s="31"/>
      <c r="G66" s="34"/>
      <c r="H66" s="35"/>
      <c r="I66" s="37"/>
      <c r="J66" s="37"/>
      <c r="K66" s="37"/>
      <c r="L66" s="37"/>
      <c r="M66" s="37"/>
      <c r="N66" s="37"/>
      <c r="O66" s="37"/>
      <c r="P66" s="37"/>
      <c r="Q66" s="39"/>
      <c r="R66" s="39"/>
      <c r="S66" s="40"/>
      <c r="T66" s="41"/>
      <c r="U66" s="37"/>
      <c r="V66" s="37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  <c r="DB66" s="38"/>
      <c r="DC66" s="38"/>
      <c r="DD66" s="38"/>
      <c r="DE66" s="38"/>
      <c r="DF66" s="38"/>
      <c r="DG66" s="38"/>
      <c r="DH66" s="38"/>
      <c r="DI66" s="38"/>
      <c r="DJ66" s="38"/>
      <c r="DK66" s="38"/>
      <c r="DL66" s="38"/>
      <c r="DM66" s="38"/>
      <c r="DN66" s="38"/>
      <c r="DO66" s="38"/>
      <c r="DP66" s="38"/>
      <c r="DQ66" s="38"/>
      <c r="DR66" s="38"/>
      <c r="DS66" s="38"/>
      <c r="DT66" s="38"/>
      <c r="DU66" s="38"/>
      <c r="DV66" s="38"/>
      <c r="DW66" s="38"/>
      <c r="DX66" s="38"/>
      <c r="DY66" s="38"/>
      <c r="DZ66" s="38"/>
      <c r="EA66" s="38"/>
      <c r="EB66" s="38"/>
      <c r="EC66" s="38"/>
      <c r="ED66" s="38"/>
      <c r="EE66" s="38"/>
      <c r="EF66" s="38"/>
      <c r="EG66" s="38"/>
      <c r="EH66" s="38"/>
      <c r="EI66" s="38"/>
      <c r="EJ66" s="38"/>
      <c r="EK66" s="38"/>
      <c r="EL66" s="38"/>
    </row>
    <row r="67" spans="1:142" s="42" customFormat="1" ht="30" customHeight="1" x14ac:dyDescent="0.2">
      <c r="A67" s="28"/>
      <c r="B67" s="29"/>
      <c r="C67" s="30"/>
      <c r="D67" s="31"/>
      <c r="E67" s="32"/>
      <c r="F67" s="31"/>
      <c r="G67" s="34"/>
      <c r="H67" s="35"/>
      <c r="I67" s="34"/>
      <c r="J67" s="34"/>
      <c r="K67" s="34"/>
      <c r="L67" s="34"/>
      <c r="M67" s="34"/>
      <c r="N67" s="34"/>
      <c r="O67" s="34"/>
      <c r="P67" s="34"/>
      <c r="Q67" s="39"/>
      <c r="R67" s="39"/>
      <c r="S67" s="35"/>
      <c r="T67" s="43"/>
      <c r="U67" s="34"/>
      <c r="V67" s="34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</row>
    <row r="68" spans="1:142" s="42" customFormat="1" ht="30" customHeight="1" x14ac:dyDescent="0.2">
      <c r="A68" s="28"/>
      <c r="B68" s="29"/>
      <c r="C68" s="30"/>
      <c r="D68" s="31"/>
      <c r="E68" s="32"/>
      <c r="F68" s="31"/>
      <c r="G68" s="37"/>
      <c r="H68" s="40"/>
      <c r="I68" s="37"/>
      <c r="J68" s="37"/>
      <c r="K68" s="37"/>
      <c r="L68" s="37"/>
      <c r="M68" s="37"/>
      <c r="N68" s="37"/>
      <c r="O68" s="37"/>
      <c r="P68" s="37"/>
      <c r="Q68" s="39"/>
      <c r="R68" s="39"/>
      <c r="S68" s="40"/>
      <c r="T68" s="41"/>
      <c r="U68" s="37"/>
      <c r="V68" s="37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  <c r="DA68" s="38"/>
      <c r="DB68" s="38"/>
      <c r="DC68" s="38"/>
      <c r="DD68" s="38"/>
      <c r="DE68" s="38"/>
      <c r="DF68" s="38"/>
      <c r="DG68" s="38"/>
      <c r="DH68" s="38"/>
      <c r="DI68" s="38"/>
      <c r="DJ68" s="38"/>
      <c r="DK68" s="38"/>
      <c r="DL68" s="38"/>
      <c r="DM68" s="38"/>
      <c r="DN68" s="38"/>
      <c r="DO68" s="38"/>
      <c r="DP68" s="38"/>
      <c r="DQ68" s="38"/>
      <c r="DR68" s="38"/>
      <c r="DS68" s="38"/>
      <c r="DT68" s="38"/>
      <c r="DU68" s="38"/>
      <c r="DV68" s="38"/>
      <c r="DW68" s="38"/>
      <c r="DX68" s="38"/>
      <c r="DY68" s="38"/>
      <c r="DZ68" s="38"/>
      <c r="EA68" s="38"/>
      <c r="EB68" s="38"/>
      <c r="EC68" s="38"/>
      <c r="ED68" s="38"/>
      <c r="EE68" s="38"/>
      <c r="EF68" s="38"/>
      <c r="EG68" s="38"/>
      <c r="EH68" s="38"/>
      <c r="EI68" s="38"/>
      <c r="EJ68" s="38"/>
      <c r="EK68" s="38"/>
      <c r="EL68" s="38"/>
    </row>
    <row r="69" spans="1:142" s="42" customFormat="1" ht="30" customHeight="1" x14ac:dyDescent="0.2">
      <c r="A69" s="28"/>
      <c r="B69" s="29"/>
      <c r="C69" s="30"/>
      <c r="D69" s="31"/>
      <c r="E69" s="32"/>
      <c r="F69" s="31"/>
      <c r="G69" s="34"/>
      <c r="H69" s="35"/>
      <c r="I69" s="34"/>
      <c r="J69" s="34"/>
      <c r="K69" s="34"/>
      <c r="L69" s="34"/>
      <c r="M69" s="34"/>
      <c r="N69" s="34"/>
      <c r="O69" s="34"/>
      <c r="P69" s="34"/>
      <c r="Q69" s="39"/>
      <c r="R69" s="39"/>
      <c r="S69" s="35"/>
      <c r="T69" s="43"/>
      <c r="U69" s="34"/>
      <c r="V69" s="34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</row>
    <row r="70" spans="1:142" s="42" customFormat="1" ht="30" customHeight="1" x14ac:dyDescent="0.2">
      <c r="A70" s="28"/>
      <c r="B70" s="29"/>
      <c r="C70" s="30"/>
      <c r="D70" s="31"/>
      <c r="E70" s="32"/>
      <c r="F70" s="31"/>
      <c r="G70" s="37"/>
      <c r="H70" s="40"/>
      <c r="I70" s="37"/>
      <c r="J70" s="37"/>
      <c r="K70" s="37"/>
      <c r="L70" s="37"/>
      <c r="M70" s="37"/>
      <c r="N70" s="37"/>
      <c r="O70" s="37"/>
      <c r="P70" s="37"/>
      <c r="Q70" s="39"/>
      <c r="R70" s="39"/>
      <c r="S70" s="40"/>
      <c r="T70" s="41"/>
      <c r="U70" s="37"/>
      <c r="V70" s="37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  <c r="DA70" s="38"/>
      <c r="DB70" s="38"/>
      <c r="DC70" s="38"/>
      <c r="DD70" s="38"/>
      <c r="DE70" s="38"/>
      <c r="DF70" s="38"/>
      <c r="DG70" s="38"/>
      <c r="DH70" s="38"/>
      <c r="DI70" s="38"/>
      <c r="DJ70" s="38"/>
      <c r="DK70" s="38"/>
      <c r="DL70" s="38"/>
      <c r="DM70" s="38"/>
      <c r="DN70" s="38"/>
      <c r="DO70" s="38"/>
      <c r="DP70" s="38"/>
      <c r="DQ70" s="38"/>
      <c r="DR70" s="38"/>
      <c r="DS70" s="38"/>
      <c r="DT70" s="38"/>
      <c r="DU70" s="38"/>
      <c r="DV70" s="38"/>
      <c r="DW70" s="38"/>
      <c r="DX70" s="38"/>
      <c r="DY70" s="38"/>
      <c r="DZ70" s="38"/>
      <c r="EA70" s="38"/>
      <c r="EB70" s="38"/>
      <c r="EC70" s="38"/>
      <c r="ED70" s="38"/>
      <c r="EE70" s="38"/>
      <c r="EF70" s="38"/>
      <c r="EG70" s="38"/>
      <c r="EH70" s="38"/>
      <c r="EI70" s="38"/>
      <c r="EJ70" s="38"/>
      <c r="EK70" s="38"/>
      <c r="EL70" s="38"/>
    </row>
    <row r="71" spans="1:142" s="42" customFormat="1" ht="30" customHeight="1" x14ac:dyDescent="0.2">
      <c r="A71" s="28"/>
      <c r="B71" s="29"/>
      <c r="C71" s="30"/>
      <c r="D71" s="31"/>
      <c r="E71" s="32"/>
      <c r="F71" s="31"/>
      <c r="G71" s="34"/>
      <c r="H71" s="35"/>
      <c r="I71" s="34"/>
      <c r="J71" s="34"/>
      <c r="K71" s="34"/>
      <c r="L71" s="34"/>
      <c r="M71" s="34"/>
      <c r="N71" s="34"/>
      <c r="O71" s="34"/>
      <c r="P71" s="34"/>
      <c r="Q71" s="39"/>
      <c r="R71" s="39"/>
      <c r="S71" s="35"/>
      <c r="T71" s="43"/>
      <c r="U71" s="34"/>
      <c r="V71" s="34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</row>
    <row r="72" spans="1:142" s="42" customFormat="1" ht="30" customHeight="1" x14ac:dyDescent="0.2">
      <c r="A72" s="28"/>
      <c r="B72" s="29"/>
      <c r="C72" s="30"/>
      <c r="D72" s="31"/>
      <c r="E72" s="32"/>
      <c r="F72" s="31"/>
      <c r="G72" s="37"/>
      <c r="H72" s="40"/>
      <c r="I72" s="37"/>
      <c r="J72" s="37"/>
      <c r="K72" s="37"/>
      <c r="L72" s="37"/>
      <c r="M72" s="37"/>
      <c r="N72" s="37"/>
      <c r="O72" s="37"/>
      <c r="P72" s="37"/>
      <c r="Q72" s="39"/>
      <c r="R72" s="39"/>
      <c r="S72" s="40"/>
      <c r="T72" s="41"/>
      <c r="U72" s="37"/>
      <c r="V72" s="37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  <c r="DB72" s="38"/>
      <c r="DC72" s="38"/>
      <c r="DD72" s="38"/>
      <c r="DE72" s="38"/>
      <c r="DF72" s="38"/>
      <c r="DG72" s="38"/>
      <c r="DH72" s="38"/>
      <c r="DI72" s="38"/>
      <c r="DJ72" s="38"/>
      <c r="DK72" s="38"/>
      <c r="DL72" s="38"/>
      <c r="DM72" s="38"/>
      <c r="DN72" s="38"/>
      <c r="DO72" s="38"/>
      <c r="DP72" s="38"/>
      <c r="DQ72" s="38"/>
      <c r="DR72" s="38"/>
      <c r="DS72" s="38"/>
      <c r="DT72" s="38"/>
      <c r="DU72" s="38"/>
      <c r="DV72" s="38"/>
      <c r="DW72" s="38"/>
      <c r="DX72" s="38"/>
      <c r="DY72" s="38"/>
      <c r="DZ72" s="38"/>
      <c r="EA72" s="38"/>
      <c r="EB72" s="38"/>
      <c r="EC72" s="38"/>
      <c r="ED72" s="38"/>
      <c r="EE72" s="38"/>
      <c r="EF72" s="38"/>
      <c r="EG72" s="38"/>
      <c r="EH72" s="38"/>
      <c r="EI72" s="38"/>
      <c r="EJ72" s="38"/>
      <c r="EK72" s="38"/>
      <c r="EL72" s="38"/>
    </row>
    <row r="73" spans="1:142" s="42" customFormat="1" ht="30" customHeight="1" x14ac:dyDescent="0.2">
      <c r="A73" s="28"/>
      <c r="B73" s="29"/>
      <c r="C73" s="30"/>
      <c r="D73" s="31"/>
      <c r="E73" s="32"/>
      <c r="F73" s="31"/>
      <c r="G73" s="34"/>
      <c r="H73" s="35"/>
      <c r="I73" s="34"/>
      <c r="J73" s="34"/>
      <c r="K73" s="34"/>
      <c r="L73" s="34"/>
      <c r="M73" s="34"/>
      <c r="N73" s="34"/>
      <c r="O73" s="34"/>
      <c r="P73" s="34"/>
      <c r="Q73" s="39"/>
      <c r="R73" s="39"/>
      <c r="S73" s="35"/>
      <c r="T73" s="43"/>
      <c r="U73" s="34"/>
      <c r="V73" s="34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</row>
    <row r="74" spans="1:142" s="42" customFormat="1" ht="30" customHeight="1" x14ac:dyDescent="0.2">
      <c r="A74" s="28"/>
      <c r="B74" s="29"/>
      <c r="C74" s="30"/>
      <c r="D74" s="31"/>
      <c r="E74" s="32"/>
      <c r="F74" s="31"/>
      <c r="G74" s="37"/>
      <c r="H74" s="40"/>
      <c r="I74" s="37"/>
      <c r="J74" s="37"/>
      <c r="K74" s="37"/>
      <c r="L74" s="37"/>
      <c r="M74" s="37"/>
      <c r="N74" s="37"/>
      <c r="O74" s="37"/>
      <c r="P74" s="37"/>
      <c r="Q74" s="39"/>
      <c r="R74" s="39"/>
      <c r="S74" s="40"/>
      <c r="T74" s="41"/>
      <c r="U74" s="37"/>
      <c r="V74" s="37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  <c r="BX74" s="38"/>
      <c r="BY74" s="38"/>
      <c r="BZ74" s="38"/>
      <c r="CA74" s="38"/>
      <c r="CB74" s="38"/>
      <c r="CC74" s="38"/>
      <c r="CD74" s="38"/>
      <c r="CE74" s="38"/>
      <c r="CF74" s="38"/>
      <c r="CG74" s="38"/>
      <c r="CH74" s="38"/>
      <c r="CI74" s="38"/>
      <c r="CJ74" s="38"/>
      <c r="CK74" s="38"/>
      <c r="CL74" s="38"/>
      <c r="CM74" s="38"/>
      <c r="CN74" s="38"/>
      <c r="CO74" s="38"/>
      <c r="CP74" s="38"/>
      <c r="CQ74" s="38"/>
      <c r="CR74" s="38"/>
      <c r="CS74" s="38"/>
      <c r="CT74" s="38"/>
      <c r="CU74" s="38"/>
      <c r="CV74" s="38"/>
      <c r="CW74" s="38"/>
      <c r="CX74" s="38"/>
      <c r="CY74" s="38"/>
      <c r="CZ74" s="38"/>
      <c r="DA74" s="38"/>
      <c r="DB74" s="38"/>
      <c r="DC74" s="38"/>
      <c r="DD74" s="38"/>
      <c r="DE74" s="38"/>
      <c r="DF74" s="38"/>
      <c r="DG74" s="38"/>
      <c r="DH74" s="38"/>
      <c r="DI74" s="38"/>
      <c r="DJ74" s="38"/>
      <c r="DK74" s="38"/>
      <c r="DL74" s="38"/>
      <c r="DM74" s="38"/>
      <c r="DN74" s="38"/>
      <c r="DO74" s="38"/>
      <c r="DP74" s="38"/>
      <c r="DQ74" s="38"/>
      <c r="DR74" s="38"/>
      <c r="DS74" s="38"/>
      <c r="DT74" s="38"/>
      <c r="DU74" s="38"/>
      <c r="DV74" s="38"/>
      <c r="DW74" s="38"/>
      <c r="DX74" s="38"/>
      <c r="DY74" s="38"/>
      <c r="DZ74" s="38"/>
      <c r="EA74" s="38"/>
      <c r="EB74" s="38"/>
      <c r="EC74" s="38"/>
      <c r="ED74" s="38"/>
      <c r="EE74" s="38"/>
      <c r="EF74" s="38"/>
      <c r="EG74" s="38"/>
      <c r="EH74" s="38"/>
      <c r="EI74" s="38"/>
      <c r="EJ74" s="38"/>
      <c r="EK74" s="38"/>
      <c r="EL74" s="38"/>
    </row>
    <row r="75" spans="1:142" s="42" customFormat="1" ht="30" customHeight="1" x14ac:dyDescent="0.2">
      <c r="A75" s="28"/>
      <c r="B75" s="29"/>
      <c r="C75" s="30"/>
      <c r="D75" s="31"/>
      <c r="E75" s="32"/>
      <c r="F75" s="31"/>
      <c r="G75" s="34"/>
      <c r="H75" s="35"/>
      <c r="I75" s="34"/>
      <c r="J75" s="34"/>
      <c r="K75" s="34"/>
      <c r="L75" s="34"/>
      <c r="M75" s="34"/>
      <c r="N75" s="34"/>
      <c r="O75" s="34"/>
      <c r="P75" s="34"/>
      <c r="Q75" s="39"/>
      <c r="R75" s="39"/>
      <c r="S75" s="35"/>
      <c r="T75" s="43"/>
      <c r="U75" s="34"/>
      <c r="V75" s="34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</row>
    <row r="76" spans="1:142" s="42" customFormat="1" ht="30" customHeight="1" x14ac:dyDescent="0.2">
      <c r="A76" s="28"/>
      <c r="B76" s="29"/>
      <c r="C76" s="30"/>
      <c r="D76" s="31"/>
      <c r="E76" s="32"/>
      <c r="F76" s="31"/>
      <c r="G76" s="37"/>
      <c r="H76" s="40"/>
      <c r="I76" s="37"/>
      <c r="J76" s="37"/>
      <c r="K76" s="37"/>
      <c r="L76" s="37"/>
      <c r="M76" s="37"/>
      <c r="N76" s="37"/>
      <c r="O76" s="37"/>
      <c r="P76" s="37"/>
      <c r="Q76" s="39"/>
      <c r="R76" s="39"/>
      <c r="S76" s="40"/>
      <c r="T76" s="41"/>
      <c r="U76" s="37"/>
      <c r="V76" s="37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  <c r="BR76" s="38"/>
      <c r="BS76" s="38"/>
      <c r="BT76" s="38"/>
      <c r="BU76" s="38"/>
      <c r="BV76" s="38"/>
      <c r="BW76" s="38"/>
      <c r="BX76" s="38"/>
      <c r="BY76" s="38"/>
      <c r="BZ76" s="38"/>
      <c r="CA76" s="38"/>
      <c r="CB76" s="38"/>
      <c r="CC76" s="38"/>
      <c r="CD76" s="38"/>
      <c r="CE76" s="38"/>
      <c r="CF76" s="38"/>
      <c r="CG76" s="38"/>
      <c r="CH76" s="38"/>
      <c r="CI76" s="38"/>
      <c r="CJ76" s="38"/>
      <c r="CK76" s="38"/>
      <c r="CL76" s="38"/>
      <c r="CM76" s="38"/>
      <c r="CN76" s="38"/>
      <c r="CO76" s="38"/>
      <c r="CP76" s="38"/>
      <c r="CQ76" s="38"/>
      <c r="CR76" s="38"/>
      <c r="CS76" s="38"/>
      <c r="CT76" s="38"/>
      <c r="CU76" s="38"/>
      <c r="CV76" s="38"/>
      <c r="CW76" s="38"/>
      <c r="CX76" s="38"/>
      <c r="CY76" s="38"/>
      <c r="CZ76" s="38"/>
      <c r="DA76" s="38"/>
      <c r="DB76" s="38"/>
      <c r="DC76" s="38"/>
      <c r="DD76" s="38"/>
      <c r="DE76" s="38"/>
      <c r="DF76" s="38"/>
      <c r="DG76" s="38"/>
      <c r="DH76" s="38"/>
      <c r="DI76" s="38"/>
      <c r="DJ76" s="38"/>
      <c r="DK76" s="38"/>
      <c r="DL76" s="38"/>
      <c r="DM76" s="38"/>
      <c r="DN76" s="38"/>
      <c r="DO76" s="38"/>
      <c r="DP76" s="38"/>
      <c r="DQ76" s="38"/>
      <c r="DR76" s="38"/>
      <c r="DS76" s="38"/>
      <c r="DT76" s="38"/>
      <c r="DU76" s="38"/>
      <c r="DV76" s="38"/>
      <c r="DW76" s="38"/>
      <c r="DX76" s="38"/>
      <c r="DY76" s="38"/>
      <c r="DZ76" s="38"/>
      <c r="EA76" s="38"/>
      <c r="EB76" s="38"/>
      <c r="EC76" s="38"/>
      <c r="ED76" s="38"/>
      <c r="EE76" s="38"/>
      <c r="EF76" s="38"/>
      <c r="EG76" s="38"/>
      <c r="EH76" s="38"/>
      <c r="EI76" s="38"/>
      <c r="EJ76" s="38"/>
      <c r="EK76" s="38"/>
      <c r="EL76" s="38"/>
    </row>
    <row r="77" spans="1:142" s="42" customFormat="1" ht="30" customHeight="1" x14ac:dyDescent="0.2">
      <c r="A77" s="28"/>
      <c r="B77" s="29"/>
      <c r="C77" s="30"/>
      <c r="D77" s="31"/>
      <c r="E77" s="32"/>
      <c r="F77" s="31"/>
      <c r="G77" s="34"/>
      <c r="H77" s="35"/>
      <c r="I77" s="34"/>
      <c r="J77" s="34"/>
      <c r="K77" s="34"/>
      <c r="L77" s="34"/>
      <c r="M77" s="34"/>
      <c r="N77" s="34"/>
      <c r="O77" s="34"/>
      <c r="P77" s="34"/>
      <c r="Q77" s="39"/>
      <c r="R77" s="39"/>
      <c r="S77" s="35"/>
      <c r="T77" s="43"/>
      <c r="U77" s="34"/>
      <c r="V77" s="34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</row>
    <row r="78" spans="1:142" s="42" customFormat="1" ht="30" customHeight="1" x14ac:dyDescent="0.2">
      <c r="A78" s="28"/>
      <c r="B78" s="29"/>
      <c r="C78" s="30"/>
      <c r="D78" s="31"/>
      <c r="E78" s="32"/>
      <c r="F78" s="31"/>
      <c r="G78" s="37"/>
      <c r="H78" s="40"/>
      <c r="I78" s="37"/>
      <c r="J78" s="37"/>
      <c r="K78" s="37"/>
      <c r="L78" s="37"/>
      <c r="M78" s="37"/>
      <c r="N78" s="37"/>
      <c r="O78" s="37"/>
      <c r="P78" s="37"/>
      <c r="Q78" s="39"/>
      <c r="R78" s="39"/>
      <c r="S78" s="40"/>
      <c r="T78" s="41"/>
      <c r="U78" s="37"/>
      <c r="V78" s="37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/>
      <c r="CX78" s="38"/>
      <c r="CY78" s="38"/>
      <c r="CZ78" s="38"/>
      <c r="DA78" s="38"/>
      <c r="DB78" s="38"/>
      <c r="DC78" s="38"/>
      <c r="DD78" s="38"/>
      <c r="DE78" s="38"/>
      <c r="DF78" s="38"/>
      <c r="DG78" s="38"/>
      <c r="DH78" s="38"/>
      <c r="DI78" s="38"/>
      <c r="DJ78" s="38"/>
      <c r="DK78" s="38"/>
      <c r="DL78" s="38"/>
      <c r="DM78" s="38"/>
      <c r="DN78" s="38"/>
      <c r="DO78" s="38"/>
      <c r="DP78" s="38"/>
      <c r="DQ78" s="38"/>
      <c r="DR78" s="38"/>
      <c r="DS78" s="38"/>
      <c r="DT78" s="38"/>
      <c r="DU78" s="38"/>
      <c r="DV78" s="38"/>
      <c r="DW78" s="38"/>
      <c r="DX78" s="38"/>
      <c r="DY78" s="38"/>
      <c r="DZ78" s="38"/>
      <c r="EA78" s="38"/>
      <c r="EB78" s="38"/>
      <c r="EC78" s="38"/>
      <c r="ED78" s="38"/>
      <c r="EE78" s="38"/>
      <c r="EF78" s="38"/>
      <c r="EG78" s="38"/>
      <c r="EH78" s="38"/>
      <c r="EI78" s="38"/>
      <c r="EJ78" s="38"/>
      <c r="EK78" s="38"/>
      <c r="EL78" s="38"/>
    </row>
    <row r="79" spans="1:142" s="42" customFormat="1" ht="30" customHeight="1" x14ac:dyDescent="0.2">
      <c r="A79" s="28"/>
      <c r="B79" s="29"/>
      <c r="C79" s="30"/>
      <c r="D79" s="31"/>
      <c r="E79" s="32"/>
      <c r="F79" s="31"/>
      <c r="G79" s="34"/>
      <c r="H79" s="35"/>
      <c r="I79" s="34"/>
      <c r="J79" s="34"/>
      <c r="K79" s="34"/>
      <c r="L79" s="34"/>
      <c r="M79" s="34"/>
      <c r="N79" s="34"/>
      <c r="O79" s="34"/>
      <c r="P79" s="34"/>
      <c r="Q79" s="39"/>
      <c r="R79" s="39"/>
      <c r="S79" s="35"/>
      <c r="T79" s="43"/>
      <c r="U79" s="34"/>
      <c r="V79" s="34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</row>
    <row r="80" spans="1:142" s="42" customFormat="1" ht="30" customHeight="1" x14ac:dyDescent="0.2">
      <c r="A80" s="28"/>
      <c r="B80" s="29"/>
      <c r="C80" s="30"/>
      <c r="D80" s="31"/>
      <c r="E80" s="32"/>
      <c r="F80" s="31"/>
      <c r="G80" s="34"/>
      <c r="H80" s="35"/>
      <c r="I80" s="37"/>
      <c r="J80" s="37"/>
      <c r="K80" s="37"/>
      <c r="L80" s="37"/>
      <c r="M80" s="37"/>
      <c r="N80" s="37"/>
      <c r="O80" s="37"/>
      <c r="P80" s="37"/>
      <c r="Q80" s="39"/>
      <c r="R80" s="39"/>
      <c r="S80" s="40"/>
      <c r="T80" s="41"/>
      <c r="U80" s="37"/>
      <c r="V80" s="37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/>
      <c r="CY80" s="38"/>
      <c r="CZ80" s="38"/>
      <c r="DA80" s="38"/>
      <c r="DB80" s="38"/>
      <c r="DC80" s="38"/>
      <c r="DD80" s="38"/>
      <c r="DE80" s="38"/>
      <c r="DF80" s="38"/>
      <c r="DG80" s="38"/>
      <c r="DH80" s="38"/>
      <c r="DI80" s="38"/>
      <c r="DJ80" s="38"/>
      <c r="DK80" s="38"/>
      <c r="DL80" s="38"/>
      <c r="DM80" s="38"/>
      <c r="DN80" s="38"/>
      <c r="DO80" s="38"/>
      <c r="DP80" s="38"/>
      <c r="DQ80" s="38"/>
      <c r="DR80" s="38"/>
      <c r="DS80" s="38"/>
      <c r="DT80" s="38"/>
      <c r="DU80" s="38"/>
      <c r="DV80" s="38"/>
      <c r="DW80" s="38"/>
      <c r="DX80" s="38"/>
      <c r="DY80" s="38"/>
      <c r="DZ80" s="38"/>
      <c r="EA80" s="38"/>
      <c r="EB80" s="38"/>
      <c r="EC80" s="38"/>
      <c r="ED80" s="38"/>
      <c r="EE80" s="38"/>
      <c r="EF80" s="38"/>
      <c r="EG80" s="38"/>
      <c r="EH80" s="38"/>
      <c r="EI80" s="38"/>
      <c r="EJ80" s="38"/>
      <c r="EK80" s="38"/>
      <c r="EL80" s="38"/>
    </row>
    <row r="81" spans="1:142" s="42" customFormat="1" ht="30" customHeight="1" x14ac:dyDescent="0.2">
      <c r="A81" s="28"/>
      <c r="B81" s="29"/>
      <c r="C81" s="30"/>
      <c r="D81" s="31"/>
      <c r="E81" s="32"/>
      <c r="F81" s="31"/>
      <c r="G81" s="37"/>
      <c r="H81" s="40"/>
      <c r="I81" s="34"/>
      <c r="J81" s="34"/>
      <c r="K81" s="34"/>
      <c r="L81" s="34"/>
      <c r="M81" s="34"/>
      <c r="N81" s="34"/>
      <c r="O81" s="34"/>
      <c r="P81" s="34"/>
      <c r="Q81" s="39"/>
      <c r="R81" s="39"/>
      <c r="S81" s="35"/>
      <c r="T81" s="43"/>
      <c r="U81" s="34"/>
      <c r="V81" s="34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</row>
    <row r="82" spans="1:142" s="42" customFormat="1" ht="30" customHeight="1" x14ac:dyDescent="0.2">
      <c r="A82" s="28"/>
      <c r="B82" s="29"/>
      <c r="C82" s="30"/>
      <c r="D82" s="31"/>
      <c r="E82" s="32"/>
      <c r="F82" s="31"/>
      <c r="G82" s="34"/>
      <c r="H82" s="35"/>
      <c r="I82" s="37"/>
      <c r="J82" s="37"/>
      <c r="K82" s="37"/>
      <c r="L82" s="37"/>
      <c r="M82" s="37"/>
      <c r="N82" s="37"/>
      <c r="O82" s="37"/>
      <c r="P82" s="37"/>
      <c r="Q82" s="39"/>
      <c r="R82" s="39"/>
      <c r="S82" s="40"/>
      <c r="T82" s="41"/>
      <c r="U82" s="37"/>
      <c r="V82" s="37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8"/>
      <c r="CK82" s="38"/>
      <c r="CL82" s="38"/>
      <c r="CM82" s="38"/>
      <c r="CN82" s="38"/>
      <c r="CO82" s="38"/>
      <c r="CP82" s="38"/>
      <c r="CQ82" s="38"/>
      <c r="CR82" s="38"/>
      <c r="CS82" s="38"/>
      <c r="CT82" s="38"/>
      <c r="CU82" s="38"/>
      <c r="CV82" s="38"/>
      <c r="CW82" s="38"/>
      <c r="CX82" s="38"/>
      <c r="CY82" s="38"/>
      <c r="CZ82" s="38"/>
      <c r="DA82" s="38"/>
      <c r="DB82" s="38"/>
      <c r="DC82" s="38"/>
      <c r="DD82" s="38"/>
      <c r="DE82" s="38"/>
      <c r="DF82" s="38"/>
      <c r="DG82" s="38"/>
      <c r="DH82" s="38"/>
      <c r="DI82" s="38"/>
      <c r="DJ82" s="38"/>
      <c r="DK82" s="38"/>
      <c r="DL82" s="38"/>
      <c r="DM82" s="38"/>
      <c r="DN82" s="38"/>
      <c r="DO82" s="38"/>
      <c r="DP82" s="38"/>
      <c r="DQ82" s="38"/>
      <c r="DR82" s="38"/>
      <c r="DS82" s="38"/>
      <c r="DT82" s="38"/>
      <c r="DU82" s="38"/>
      <c r="DV82" s="38"/>
      <c r="DW82" s="38"/>
      <c r="DX82" s="38"/>
      <c r="DY82" s="38"/>
      <c r="DZ82" s="38"/>
      <c r="EA82" s="38"/>
      <c r="EB82" s="38"/>
      <c r="EC82" s="38"/>
      <c r="ED82" s="38"/>
      <c r="EE82" s="38"/>
      <c r="EF82" s="38"/>
      <c r="EG82" s="38"/>
      <c r="EH82" s="38"/>
      <c r="EI82" s="38"/>
      <c r="EJ82" s="38"/>
      <c r="EK82" s="38"/>
      <c r="EL82" s="38"/>
    </row>
    <row r="83" spans="1:142" s="42" customFormat="1" ht="30" customHeight="1" x14ac:dyDescent="0.2">
      <c r="A83" s="28"/>
      <c r="B83" s="29"/>
      <c r="C83" s="30"/>
      <c r="D83" s="31"/>
      <c r="E83" s="32"/>
      <c r="F83" s="31"/>
      <c r="G83" s="37"/>
      <c r="H83" s="40"/>
      <c r="I83" s="34"/>
      <c r="J83" s="34"/>
      <c r="K83" s="34"/>
      <c r="L83" s="34"/>
      <c r="M83" s="34"/>
      <c r="N83" s="34"/>
      <c r="O83" s="34"/>
      <c r="P83" s="34"/>
      <c r="Q83" s="39"/>
      <c r="R83" s="39"/>
      <c r="S83" s="35"/>
      <c r="T83" s="43"/>
      <c r="U83" s="34"/>
      <c r="V83" s="34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</row>
    <row r="84" spans="1:142" s="42" customFormat="1" ht="30" customHeight="1" x14ac:dyDescent="0.2">
      <c r="A84" s="28"/>
      <c r="B84" s="29"/>
      <c r="C84" s="30"/>
      <c r="D84" s="31"/>
      <c r="E84" s="32"/>
      <c r="F84" s="31"/>
      <c r="G84" s="34"/>
      <c r="H84" s="35"/>
      <c r="I84" s="37"/>
      <c r="J84" s="37"/>
      <c r="K84" s="37"/>
      <c r="L84" s="37"/>
      <c r="M84" s="37"/>
      <c r="N84" s="37"/>
      <c r="O84" s="37"/>
      <c r="P84" s="37"/>
      <c r="Q84" s="39"/>
      <c r="R84" s="39"/>
      <c r="S84" s="40"/>
      <c r="T84" s="41"/>
      <c r="U84" s="37"/>
      <c r="V84" s="37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/>
      <c r="CX84" s="38"/>
      <c r="CY84" s="38"/>
      <c r="CZ84" s="38"/>
      <c r="DA84" s="38"/>
      <c r="DB84" s="38"/>
      <c r="DC84" s="38"/>
      <c r="DD84" s="38"/>
      <c r="DE84" s="38"/>
      <c r="DF84" s="38"/>
      <c r="DG84" s="38"/>
      <c r="DH84" s="38"/>
      <c r="DI84" s="38"/>
      <c r="DJ84" s="38"/>
      <c r="DK84" s="38"/>
      <c r="DL84" s="38"/>
      <c r="DM84" s="38"/>
      <c r="DN84" s="38"/>
      <c r="DO84" s="38"/>
      <c r="DP84" s="38"/>
      <c r="DQ84" s="38"/>
      <c r="DR84" s="38"/>
      <c r="DS84" s="38"/>
      <c r="DT84" s="38"/>
      <c r="DU84" s="38"/>
      <c r="DV84" s="38"/>
      <c r="DW84" s="38"/>
      <c r="DX84" s="38"/>
      <c r="DY84" s="38"/>
      <c r="DZ84" s="38"/>
      <c r="EA84" s="38"/>
      <c r="EB84" s="38"/>
      <c r="EC84" s="38"/>
      <c r="ED84" s="38"/>
      <c r="EE84" s="38"/>
      <c r="EF84" s="38"/>
      <c r="EG84" s="38"/>
      <c r="EH84" s="38"/>
      <c r="EI84" s="38"/>
      <c r="EJ84" s="38"/>
      <c r="EK84" s="38"/>
      <c r="EL84" s="38"/>
    </row>
    <row r="85" spans="1:142" s="42" customFormat="1" ht="30" customHeight="1" x14ac:dyDescent="0.2">
      <c r="A85" s="28"/>
      <c r="B85" s="29"/>
      <c r="C85" s="30"/>
      <c r="D85" s="31"/>
      <c r="E85" s="32"/>
      <c r="F85" s="31"/>
      <c r="G85" s="37"/>
      <c r="H85" s="40"/>
      <c r="I85" s="34"/>
      <c r="J85" s="34"/>
      <c r="K85" s="34"/>
      <c r="L85" s="34"/>
      <c r="M85" s="34"/>
      <c r="N85" s="34"/>
      <c r="O85" s="34"/>
      <c r="P85" s="34"/>
      <c r="Q85" s="39"/>
      <c r="R85" s="39"/>
      <c r="S85" s="35"/>
      <c r="T85" s="43"/>
      <c r="U85" s="34"/>
      <c r="V85" s="34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</row>
    <row r="86" spans="1:142" s="42" customFormat="1" ht="30" customHeight="1" x14ac:dyDescent="0.2">
      <c r="A86" s="28"/>
      <c r="B86" s="29"/>
      <c r="C86" s="30"/>
      <c r="D86" s="31"/>
      <c r="E86" s="32"/>
      <c r="F86" s="31"/>
      <c r="G86" s="34"/>
      <c r="H86" s="35"/>
      <c r="I86" s="37"/>
      <c r="J86" s="37"/>
      <c r="K86" s="37"/>
      <c r="L86" s="37"/>
      <c r="M86" s="37"/>
      <c r="N86" s="37"/>
      <c r="O86" s="37"/>
      <c r="P86" s="37"/>
      <c r="Q86" s="39"/>
      <c r="R86" s="39"/>
      <c r="S86" s="40"/>
      <c r="T86" s="41"/>
      <c r="U86" s="37"/>
      <c r="V86" s="37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  <c r="CS86" s="38"/>
      <c r="CT86" s="38"/>
      <c r="CU86" s="38"/>
      <c r="CV86" s="38"/>
      <c r="CW86" s="38"/>
      <c r="CX86" s="38"/>
      <c r="CY86" s="38"/>
      <c r="CZ86" s="38"/>
      <c r="DA86" s="38"/>
      <c r="DB86" s="38"/>
      <c r="DC86" s="38"/>
      <c r="DD86" s="38"/>
      <c r="DE86" s="38"/>
      <c r="DF86" s="38"/>
      <c r="DG86" s="38"/>
      <c r="DH86" s="38"/>
      <c r="DI86" s="38"/>
      <c r="DJ86" s="38"/>
      <c r="DK86" s="38"/>
      <c r="DL86" s="38"/>
      <c r="DM86" s="38"/>
      <c r="DN86" s="38"/>
      <c r="DO86" s="38"/>
      <c r="DP86" s="38"/>
      <c r="DQ86" s="38"/>
      <c r="DR86" s="38"/>
      <c r="DS86" s="38"/>
      <c r="DT86" s="38"/>
      <c r="DU86" s="38"/>
      <c r="DV86" s="38"/>
      <c r="DW86" s="38"/>
      <c r="DX86" s="38"/>
      <c r="DY86" s="38"/>
      <c r="DZ86" s="38"/>
      <c r="EA86" s="38"/>
      <c r="EB86" s="38"/>
      <c r="EC86" s="38"/>
      <c r="ED86" s="38"/>
      <c r="EE86" s="38"/>
      <c r="EF86" s="38"/>
      <c r="EG86" s="38"/>
      <c r="EH86" s="38"/>
      <c r="EI86" s="38"/>
      <c r="EJ86" s="38"/>
      <c r="EK86" s="38"/>
      <c r="EL86" s="38"/>
    </row>
    <row r="87" spans="1:142" s="42" customFormat="1" ht="30" customHeight="1" x14ac:dyDescent="0.2">
      <c r="A87" s="28"/>
      <c r="B87" s="29"/>
      <c r="C87" s="30"/>
      <c r="D87" s="31"/>
      <c r="E87" s="32"/>
      <c r="F87" s="31"/>
      <c r="G87" s="37"/>
      <c r="H87" s="40"/>
      <c r="I87" s="34"/>
      <c r="J87" s="34"/>
      <c r="K87" s="34"/>
      <c r="L87" s="34"/>
      <c r="M87" s="34"/>
      <c r="N87" s="34"/>
      <c r="O87" s="34"/>
      <c r="P87" s="34"/>
      <c r="Q87" s="39"/>
      <c r="R87" s="39"/>
      <c r="S87" s="35"/>
      <c r="T87" s="43"/>
      <c r="U87" s="34"/>
      <c r="V87" s="34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</row>
    <row r="88" spans="1:142" s="42" customFormat="1" ht="30" customHeight="1" x14ac:dyDescent="0.2">
      <c r="A88" s="28"/>
      <c r="B88" s="29"/>
      <c r="C88" s="30"/>
      <c r="D88" s="31"/>
      <c r="E88" s="32"/>
      <c r="F88" s="31"/>
      <c r="G88" s="34"/>
      <c r="H88" s="35"/>
      <c r="I88" s="37"/>
      <c r="J88" s="37"/>
      <c r="K88" s="37"/>
      <c r="L88" s="37"/>
      <c r="M88" s="37"/>
      <c r="N88" s="37"/>
      <c r="O88" s="37"/>
      <c r="P88" s="37"/>
      <c r="Q88" s="39"/>
      <c r="R88" s="39"/>
      <c r="S88" s="40"/>
      <c r="T88" s="41"/>
      <c r="U88" s="37"/>
      <c r="V88" s="37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  <c r="DB88" s="38"/>
      <c r="DC88" s="38"/>
      <c r="DD88" s="38"/>
      <c r="DE88" s="38"/>
      <c r="DF88" s="38"/>
      <c r="DG88" s="38"/>
      <c r="DH88" s="38"/>
      <c r="DI88" s="38"/>
      <c r="DJ88" s="38"/>
      <c r="DK88" s="38"/>
      <c r="DL88" s="38"/>
      <c r="DM88" s="38"/>
      <c r="DN88" s="38"/>
      <c r="DO88" s="38"/>
      <c r="DP88" s="38"/>
      <c r="DQ88" s="38"/>
      <c r="DR88" s="38"/>
      <c r="DS88" s="38"/>
      <c r="DT88" s="38"/>
      <c r="DU88" s="38"/>
      <c r="DV88" s="38"/>
      <c r="DW88" s="38"/>
      <c r="DX88" s="38"/>
      <c r="DY88" s="38"/>
      <c r="DZ88" s="38"/>
      <c r="EA88" s="38"/>
      <c r="EB88" s="38"/>
      <c r="EC88" s="38"/>
      <c r="ED88" s="38"/>
      <c r="EE88" s="38"/>
      <c r="EF88" s="38"/>
      <c r="EG88" s="38"/>
      <c r="EH88" s="38"/>
      <c r="EI88" s="38"/>
      <c r="EJ88" s="38"/>
      <c r="EK88" s="38"/>
      <c r="EL88" s="38"/>
    </row>
    <row r="89" spans="1:142" s="42" customFormat="1" ht="30" customHeight="1" x14ac:dyDescent="0.2">
      <c r="A89" s="28"/>
      <c r="B89" s="29"/>
      <c r="C89" s="30"/>
      <c r="D89" s="31"/>
      <c r="E89" s="32"/>
      <c r="F89" s="31"/>
      <c r="G89" s="37"/>
      <c r="H89" s="40"/>
      <c r="I89" s="34"/>
      <c r="J89" s="34"/>
      <c r="K89" s="34"/>
      <c r="L89" s="34"/>
      <c r="M89" s="34"/>
      <c r="N89" s="34"/>
      <c r="O89" s="34"/>
      <c r="P89" s="34"/>
      <c r="Q89" s="39"/>
      <c r="R89" s="39"/>
      <c r="S89" s="35"/>
      <c r="T89" s="43"/>
      <c r="U89" s="34"/>
      <c r="V89" s="34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</row>
    <row r="90" spans="1:142" s="42" customFormat="1" ht="30" customHeight="1" x14ac:dyDescent="0.2">
      <c r="A90" s="28"/>
      <c r="B90" s="29"/>
      <c r="C90" s="30"/>
      <c r="D90" s="31"/>
      <c r="E90" s="32"/>
      <c r="F90" s="31"/>
      <c r="G90" s="34"/>
      <c r="H90" s="35"/>
      <c r="I90" s="37"/>
      <c r="J90" s="37"/>
      <c r="K90" s="37"/>
      <c r="L90" s="37"/>
      <c r="M90" s="37"/>
      <c r="N90" s="37"/>
      <c r="O90" s="37"/>
      <c r="P90" s="37"/>
      <c r="Q90" s="39"/>
      <c r="R90" s="39"/>
      <c r="S90" s="40"/>
      <c r="T90" s="41"/>
      <c r="U90" s="37"/>
      <c r="V90" s="37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  <c r="CS90" s="38"/>
      <c r="CT90" s="38"/>
      <c r="CU90" s="38"/>
      <c r="CV90" s="38"/>
      <c r="CW90" s="38"/>
      <c r="CX90" s="38"/>
      <c r="CY90" s="38"/>
      <c r="CZ90" s="38"/>
      <c r="DA90" s="38"/>
      <c r="DB90" s="38"/>
      <c r="DC90" s="38"/>
      <c r="DD90" s="38"/>
      <c r="DE90" s="38"/>
      <c r="DF90" s="38"/>
      <c r="DG90" s="38"/>
      <c r="DH90" s="38"/>
      <c r="DI90" s="38"/>
      <c r="DJ90" s="38"/>
      <c r="DK90" s="38"/>
      <c r="DL90" s="38"/>
      <c r="DM90" s="38"/>
      <c r="DN90" s="38"/>
      <c r="DO90" s="38"/>
      <c r="DP90" s="38"/>
      <c r="DQ90" s="38"/>
      <c r="DR90" s="38"/>
      <c r="DS90" s="38"/>
      <c r="DT90" s="38"/>
      <c r="DU90" s="38"/>
      <c r="DV90" s="38"/>
      <c r="DW90" s="38"/>
      <c r="DX90" s="38"/>
      <c r="DY90" s="38"/>
      <c r="DZ90" s="38"/>
      <c r="EA90" s="38"/>
      <c r="EB90" s="38"/>
      <c r="EC90" s="38"/>
      <c r="ED90" s="38"/>
      <c r="EE90" s="38"/>
      <c r="EF90" s="38"/>
      <c r="EG90" s="38"/>
      <c r="EH90" s="38"/>
      <c r="EI90" s="38"/>
      <c r="EJ90" s="38"/>
      <c r="EK90" s="38"/>
      <c r="EL90" s="38"/>
    </row>
    <row r="91" spans="1:142" s="42" customFormat="1" ht="30" customHeight="1" x14ac:dyDescent="0.2">
      <c r="A91" s="28"/>
      <c r="B91" s="29"/>
      <c r="C91" s="30"/>
      <c r="D91" s="31"/>
      <c r="E91" s="32"/>
      <c r="F91" s="31"/>
      <c r="G91" s="37"/>
      <c r="H91" s="40"/>
      <c r="I91" s="34"/>
      <c r="J91" s="34"/>
      <c r="K91" s="34"/>
      <c r="L91" s="34"/>
      <c r="M91" s="34"/>
      <c r="N91" s="34"/>
      <c r="O91" s="34"/>
      <c r="P91" s="34"/>
      <c r="Q91" s="39"/>
      <c r="R91" s="39"/>
      <c r="S91" s="35"/>
      <c r="T91" s="43"/>
      <c r="U91" s="34"/>
      <c r="V91" s="34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</row>
    <row r="92" spans="1:142" s="42" customFormat="1" ht="30" customHeight="1" x14ac:dyDescent="0.2">
      <c r="A92" s="28"/>
      <c r="B92" s="29"/>
      <c r="C92" s="30"/>
      <c r="D92" s="31"/>
      <c r="E92" s="32"/>
      <c r="F92" s="31"/>
      <c r="G92" s="34"/>
      <c r="H92" s="35"/>
      <c r="I92" s="37"/>
      <c r="J92" s="37"/>
      <c r="K92" s="37"/>
      <c r="L92" s="37"/>
      <c r="M92" s="37"/>
      <c r="N92" s="37"/>
      <c r="O92" s="37"/>
      <c r="P92" s="37"/>
      <c r="Q92" s="39"/>
      <c r="R92" s="39"/>
      <c r="S92" s="40"/>
      <c r="T92" s="41"/>
      <c r="U92" s="37"/>
      <c r="V92" s="37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38"/>
      <c r="CS92" s="38"/>
      <c r="CT92" s="38"/>
      <c r="CU92" s="38"/>
      <c r="CV92" s="38"/>
      <c r="CW92" s="38"/>
      <c r="CX92" s="38"/>
      <c r="CY92" s="38"/>
      <c r="CZ92" s="38"/>
      <c r="DA92" s="38"/>
      <c r="DB92" s="38"/>
      <c r="DC92" s="38"/>
      <c r="DD92" s="38"/>
      <c r="DE92" s="38"/>
      <c r="DF92" s="38"/>
      <c r="DG92" s="38"/>
      <c r="DH92" s="38"/>
      <c r="DI92" s="38"/>
      <c r="DJ92" s="38"/>
      <c r="DK92" s="38"/>
      <c r="DL92" s="38"/>
      <c r="DM92" s="38"/>
      <c r="DN92" s="38"/>
      <c r="DO92" s="38"/>
      <c r="DP92" s="38"/>
      <c r="DQ92" s="38"/>
      <c r="DR92" s="38"/>
      <c r="DS92" s="38"/>
      <c r="DT92" s="38"/>
      <c r="DU92" s="38"/>
      <c r="DV92" s="38"/>
      <c r="DW92" s="38"/>
      <c r="DX92" s="38"/>
      <c r="DY92" s="38"/>
      <c r="DZ92" s="38"/>
      <c r="EA92" s="38"/>
      <c r="EB92" s="38"/>
      <c r="EC92" s="38"/>
      <c r="ED92" s="38"/>
      <c r="EE92" s="38"/>
      <c r="EF92" s="38"/>
      <c r="EG92" s="38"/>
      <c r="EH92" s="38"/>
      <c r="EI92" s="38"/>
      <c r="EJ92" s="38"/>
      <c r="EK92" s="38"/>
      <c r="EL92" s="38"/>
    </row>
    <row r="93" spans="1:142" s="42" customFormat="1" ht="30" customHeight="1" x14ac:dyDescent="0.2">
      <c r="A93" s="28"/>
      <c r="B93" s="29"/>
      <c r="C93" s="30"/>
      <c r="D93" s="31"/>
      <c r="E93" s="32"/>
      <c r="F93" s="31"/>
      <c r="G93" s="34"/>
      <c r="H93" s="35"/>
      <c r="I93" s="34"/>
      <c r="J93" s="34"/>
      <c r="K93" s="34"/>
      <c r="L93" s="34"/>
      <c r="M93" s="34"/>
      <c r="N93" s="34"/>
      <c r="O93" s="34"/>
      <c r="P93" s="34"/>
      <c r="Q93" s="39"/>
      <c r="R93" s="39"/>
      <c r="S93" s="35"/>
      <c r="T93" s="43"/>
      <c r="U93" s="34"/>
      <c r="V93" s="34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</row>
    <row r="94" spans="1:142" s="42" customFormat="1" ht="30" customHeight="1" x14ac:dyDescent="0.2">
      <c r="A94" s="28"/>
      <c r="B94" s="29"/>
      <c r="C94" s="30"/>
      <c r="D94" s="31"/>
      <c r="E94" s="32"/>
      <c r="F94" s="31"/>
      <c r="G94" s="37"/>
      <c r="H94" s="40"/>
      <c r="I94" s="37"/>
      <c r="J94" s="37"/>
      <c r="K94" s="37"/>
      <c r="L94" s="37"/>
      <c r="M94" s="37"/>
      <c r="N94" s="37"/>
      <c r="O94" s="37"/>
      <c r="P94" s="37"/>
      <c r="Q94" s="39"/>
      <c r="R94" s="39"/>
      <c r="S94" s="40"/>
      <c r="T94" s="41"/>
      <c r="U94" s="37"/>
      <c r="V94" s="37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38"/>
      <c r="CS94" s="38"/>
      <c r="CT94" s="38"/>
      <c r="CU94" s="38"/>
      <c r="CV94" s="38"/>
      <c r="CW94" s="38"/>
      <c r="CX94" s="38"/>
      <c r="CY94" s="38"/>
      <c r="CZ94" s="38"/>
      <c r="DA94" s="38"/>
      <c r="DB94" s="38"/>
      <c r="DC94" s="38"/>
      <c r="DD94" s="38"/>
      <c r="DE94" s="38"/>
      <c r="DF94" s="38"/>
      <c r="DG94" s="38"/>
      <c r="DH94" s="38"/>
      <c r="DI94" s="38"/>
      <c r="DJ94" s="38"/>
      <c r="DK94" s="38"/>
      <c r="DL94" s="38"/>
      <c r="DM94" s="38"/>
      <c r="DN94" s="38"/>
      <c r="DO94" s="38"/>
      <c r="DP94" s="38"/>
      <c r="DQ94" s="38"/>
      <c r="DR94" s="38"/>
      <c r="DS94" s="38"/>
      <c r="DT94" s="38"/>
      <c r="DU94" s="38"/>
      <c r="DV94" s="38"/>
      <c r="DW94" s="38"/>
      <c r="DX94" s="38"/>
      <c r="DY94" s="38"/>
      <c r="DZ94" s="38"/>
      <c r="EA94" s="38"/>
      <c r="EB94" s="38"/>
      <c r="EC94" s="38"/>
      <c r="ED94" s="38"/>
      <c r="EE94" s="38"/>
      <c r="EF94" s="38"/>
      <c r="EG94" s="38"/>
      <c r="EH94" s="38"/>
      <c r="EI94" s="38"/>
      <c r="EJ94" s="38"/>
      <c r="EK94" s="38"/>
      <c r="EL94" s="38"/>
    </row>
    <row r="95" spans="1:142" s="42" customFormat="1" ht="30" customHeight="1" x14ac:dyDescent="0.2">
      <c r="A95" s="28"/>
      <c r="B95" s="29"/>
      <c r="C95" s="30"/>
      <c r="D95" s="31"/>
      <c r="E95" s="32"/>
      <c r="F95" s="31"/>
      <c r="G95" s="34"/>
      <c r="H95" s="35"/>
      <c r="I95" s="34"/>
      <c r="J95" s="34"/>
      <c r="K95" s="34"/>
      <c r="L95" s="34"/>
      <c r="M95" s="34"/>
      <c r="N95" s="34"/>
      <c r="O95" s="34"/>
      <c r="P95" s="34"/>
      <c r="Q95" s="39"/>
      <c r="R95" s="39"/>
      <c r="S95" s="35"/>
      <c r="T95" s="43"/>
      <c r="U95" s="34"/>
      <c r="V95" s="34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</row>
    <row r="96" spans="1:142" s="42" customFormat="1" ht="30" customHeight="1" x14ac:dyDescent="0.2">
      <c r="A96" s="28"/>
      <c r="B96" s="29"/>
      <c r="C96" s="30"/>
      <c r="D96" s="31"/>
      <c r="E96" s="32"/>
      <c r="F96" s="31"/>
      <c r="G96" s="37"/>
      <c r="H96" s="40"/>
      <c r="I96" s="37"/>
      <c r="J96" s="37"/>
      <c r="K96" s="37"/>
      <c r="L96" s="37"/>
      <c r="M96" s="37"/>
      <c r="N96" s="37"/>
      <c r="O96" s="37"/>
      <c r="P96" s="37"/>
      <c r="Q96" s="39"/>
      <c r="R96" s="39"/>
      <c r="S96" s="40"/>
      <c r="T96" s="41"/>
      <c r="U96" s="37"/>
      <c r="V96" s="37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8"/>
      <c r="CK96" s="38"/>
      <c r="CL96" s="38"/>
      <c r="CM96" s="38"/>
      <c r="CN96" s="38"/>
      <c r="CO96" s="38"/>
      <c r="CP96" s="38"/>
      <c r="CQ96" s="38"/>
      <c r="CR96" s="38"/>
      <c r="CS96" s="38"/>
      <c r="CT96" s="38"/>
      <c r="CU96" s="38"/>
      <c r="CV96" s="38"/>
      <c r="CW96" s="38"/>
      <c r="CX96" s="38"/>
      <c r="CY96" s="38"/>
      <c r="CZ96" s="38"/>
      <c r="DA96" s="38"/>
      <c r="DB96" s="38"/>
      <c r="DC96" s="38"/>
      <c r="DD96" s="38"/>
      <c r="DE96" s="38"/>
      <c r="DF96" s="38"/>
      <c r="DG96" s="38"/>
      <c r="DH96" s="38"/>
      <c r="DI96" s="38"/>
      <c r="DJ96" s="38"/>
      <c r="DK96" s="38"/>
      <c r="DL96" s="38"/>
      <c r="DM96" s="38"/>
      <c r="DN96" s="38"/>
      <c r="DO96" s="38"/>
      <c r="DP96" s="38"/>
      <c r="DQ96" s="38"/>
      <c r="DR96" s="38"/>
      <c r="DS96" s="38"/>
      <c r="DT96" s="38"/>
      <c r="DU96" s="38"/>
      <c r="DV96" s="38"/>
      <c r="DW96" s="38"/>
      <c r="DX96" s="38"/>
      <c r="DY96" s="38"/>
      <c r="DZ96" s="38"/>
      <c r="EA96" s="38"/>
      <c r="EB96" s="38"/>
      <c r="EC96" s="38"/>
      <c r="ED96" s="38"/>
      <c r="EE96" s="38"/>
      <c r="EF96" s="38"/>
      <c r="EG96" s="38"/>
      <c r="EH96" s="38"/>
      <c r="EI96" s="38"/>
      <c r="EJ96" s="38"/>
      <c r="EK96" s="38"/>
      <c r="EL96" s="38"/>
    </row>
    <row r="97" spans="1:142" s="42" customFormat="1" ht="30" customHeight="1" x14ac:dyDescent="0.2">
      <c r="A97" s="28"/>
      <c r="B97" s="29"/>
      <c r="C97" s="30"/>
      <c r="D97" s="31"/>
      <c r="E97" s="32"/>
      <c r="F97" s="31"/>
      <c r="G97" s="34"/>
      <c r="H97" s="35"/>
      <c r="I97" s="34"/>
      <c r="J97" s="34"/>
      <c r="K97" s="34"/>
      <c r="L97" s="34"/>
      <c r="M97" s="34"/>
      <c r="N97" s="34"/>
      <c r="O97" s="34"/>
      <c r="P97" s="34"/>
      <c r="Q97" s="39"/>
      <c r="R97" s="39"/>
      <c r="S97" s="35"/>
      <c r="T97" s="43"/>
      <c r="U97" s="34"/>
      <c r="V97" s="34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</row>
    <row r="98" spans="1:142" s="42" customFormat="1" ht="30" customHeight="1" x14ac:dyDescent="0.2">
      <c r="A98" s="28"/>
      <c r="B98" s="29"/>
      <c r="C98" s="30"/>
      <c r="D98" s="31"/>
      <c r="E98" s="32"/>
      <c r="F98" s="31"/>
      <c r="G98" s="37"/>
      <c r="H98" s="40"/>
      <c r="I98" s="37"/>
      <c r="J98" s="37"/>
      <c r="K98" s="37"/>
      <c r="L98" s="37"/>
      <c r="M98" s="37"/>
      <c r="N98" s="37"/>
      <c r="O98" s="37"/>
      <c r="P98" s="37"/>
      <c r="Q98" s="39"/>
      <c r="R98" s="39"/>
      <c r="S98" s="40"/>
      <c r="T98" s="41"/>
      <c r="U98" s="37"/>
      <c r="V98" s="37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  <c r="DD98" s="38"/>
      <c r="DE98" s="38"/>
      <c r="DF98" s="38"/>
      <c r="DG98" s="38"/>
      <c r="DH98" s="38"/>
      <c r="DI98" s="38"/>
      <c r="DJ98" s="38"/>
      <c r="DK98" s="38"/>
      <c r="DL98" s="38"/>
      <c r="DM98" s="38"/>
      <c r="DN98" s="38"/>
      <c r="DO98" s="38"/>
      <c r="DP98" s="38"/>
      <c r="DQ98" s="38"/>
      <c r="DR98" s="38"/>
      <c r="DS98" s="38"/>
      <c r="DT98" s="38"/>
      <c r="DU98" s="38"/>
      <c r="DV98" s="38"/>
      <c r="DW98" s="38"/>
      <c r="DX98" s="38"/>
      <c r="DY98" s="38"/>
      <c r="DZ98" s="38"/>
      <c r="EA98" s="38"/>
      <c r="EB98" s="38"/>
      <c r="EC98" s="38"/>
      <c r="ED98" s="38"/>
      <c r="EE98" s="38"/>
      <c r="EF98" s="38"/>
      <c r="EG98" s="38"/>
      <c r="EH98" s="38"/>
      <c r="EI98" s="38"/>
      <c r="EJ98" s="38"/>
      <c r="EK98" s="38"/>
      <c r="EL98" s="38"/>
    </row>
    <row r="99" spans="1:142" s="42" customFormat="1" ht="30" customHeight="1" x14ac:dyDescent="0.2">
      <c r="A99" s="28"/>
      <c r="B99" s="29"/>
      <c r="C99" s="30"/>
      <c r="D99" s="31"/>
      <c r="E99" s="32"/>
      <c r="F99" s="31"/>
      <c r="G99" s="34"/>
      <c r="H99" s="35"/>
      <c r="I99" s="34"/>
      <c r="J99" s="34"/>
      <c r="K99" s="34"/>
      <c r="L99" s="34"/>
      <c r="M99" s="34"/>
      <c r="N99" s="34"/>
      <c r="O99" s="34"/>
      <c r="P99" s="34"/>
      <c r="Q99" s="39"/>
      <c r="R99" s="39"/>
      <c r="S99" s="35"/>
      <c r="T99" s="43"/>
      <c r="U99" s="34"/>
      <c r="V99" s="34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</row>
    <row r="100" spans="1:142" s="42" customFormat="1" ht="30" customHeight="1" x14ac:dyDescent="0.2">
      <c r="A100" s="28"/>
      <c r="B100" s="29"/>
      <c r="C100" s="30"/>
      <c r="D100" s="31"/>
      <c r="E100" s="32"/>
      <c r="F100" s="31"/>
      <c r="G100" s="37"/>
      <c r="H100" s="40"/>
      <c r="I100" s="37"/>
      <c r="J100" s="37"/>
      <c r="K100" s="37"/>
      <c r="L100" s="37"/>
      <c r="M100" s="37"/>
      <c r="N100" s="37"/>
      <c r="O100" s="37"/>
      <c r="P100" s="37"/>
      <c r="Q100" s="39"/>
      <c r="R100" s="39"/>
      <c r="S100" s="40"/>
      <c r="T100" s="41"/>
      <c r="U100" s="37"/>
      <c r="V100" s="37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38"/>
      <c r="DD100" s="38"/>
      <c r="DE100" s="38"/>
      <c r="DF100" s="38"/>
      <c r="DG100" s="38"/>
      <c r="DH100" s="38"/>
      <c r="DI100" s="38"/>
      <c r="DJ100" s="38"/>
      <c r="DK100" s="38"/>
      <c r="DL100" s="38"/>
      <c r="DM100" s="38"/>
      <c r="DN100" s="38"/>
      <c r="DO100" s="38"/>
      <c r="DP100" s="38"/>
      <c r="DQ100" s="38"/>
      <c r="DR100" s="38"/>
      <c r="DS100" s="38"/>
      <c r="DT100" s="38"/>
      <c r="DU100" s="38"/>
      <c r="DV100" s="38"/>
      <c r="DW100" s="38"/>
      <c r="DX100" s="38"/>
      <c r="DY100" s="38"/>
      <c r="DZ100" s="38"/>
      <c r="EA100" s="38"/>
      <c r="EB100" s="38"/>
      <c r="EC100" s="38"/>
      <c r="ED100" s="38"/>
      <c r="EE100" s="38"/>
      <c r="EF100" s="38"/>
      <c r="EG100" s="38"/>
      <c r="EH100" s="38"/>
      <c r="EI100" s="38"/>
      <c r="EJ100" s="38"/>
      <c r="EK100" s="38"/>
      <c r="EL100" s="38"/>
    </row>
    <row r="101" spans="1:142" s="42" customFormat="1" ht="30" customHeight="1" x14ac:dyDescent="0.2">
      <c r="A101" s="28"/>
      <c r="B101" s="29"/>
      <c r="C101" s="30"/>
      <c r="D101" s="31"/>
      <c r="E101" s="32"/>
      <c r="F101" s="31"/>
      <c r="G101" s="34"/>
      <c r="H101" s="35"/>
      <c r="I101" s="34"/>
      <c r="J101" s="34"/>
      <c r="K101" s="34"/>
      <c r="L101" s="34"/>
      <c r="M101" s="34"/>
      <c r="N101" s="34"/>
      <c r="O101" s="34"/>
      <c r="P101" s="34"/>
      <c r="Q101" s="39"/>
      <c r="R101" s="39"/>
      <c r="S101" s="35"/>
      <c r="T101" s="43"/>
      <c r="U101" s="34"/>
      <c r="V101" s="34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</row>
    <row r="102" spans="1:142" s="42" customFormat="1" ht="30" customHeight="1" x14ac:dyDescent="0.2">
      <c r="A102" s="28"/>
      <c r="B102" s="29"/>
      <c r="C102" s="30"/>
      <c r="D102" s="31"/>
      <c r="E102" s="32"/>
      <c r="F102" s="31"/>
      <c r="G102" s="37"/>
      <c r="H102" s="40"/>
      <c r="I102" s="37"/>
      <c r="J102" s="37"/>
      <c r="K102" s="37"/>
      <c r="L102" s="37"/>
      <c r="M102" s="37"/>
      <c r="N102" s="37"/>
      <c r="O102" s="37"/>
      <c r="P102" s="37"/>
      <c r="Q102" s="39"/>
      <c r="R102" s="39"/>
      <c r="S102" s="40"/>
      <c r="T102" s="41"/>
      <c r="U102" s="37"/>
      <c r="V102" s="37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  <c r="DA102" s="38"/>
      <c r="DB102" s="38"/>
      <c r="DC102" s="38"/>
      <c r="DD102" s="38"/>
      <c r="DE102" s="38"/>
      <c r="DF102" s="38"/>
      <c r="DG102" s="38"/>
      <c r="DH102" s="38"/>
      <c r="DI102" s="38"/>
      <c r="DJ102" s="38"/>
      <c r="DK102" s="38"/>
      <c r="DL102" s="38"/>
      <c r="DM102" s="38"/>
      <c r="DN102" s="38"/>
      <c r="DO102" s="38"/>
      <c r="DP102" s="38"/>
      <c r="DQ102" s="38"/>
      <c r="DR102" s="38"/>
      <c r="DS102" s="38"/>
      <c r="DT102" s="38"/>
      <c r="DU102" s="38"/>
      <c r="DV102" s="38"/>
      <c r="DW102" s="38"/>
      <c r="DX102" s="38"/>
      <c r="DY102" s="38"/>
      <c r="DZ102" s="38"/>
      <c r="EA102" s="38"/>
      <c r="EB102" s="38"/>
      <c r="EC102" s="38"/>
      <c r="ED102" s="38"/>
      <c r="EE102" s="38"/>
      <c r="EF102" s="38"/>
      <c r="EG102" s="38"/>
      <c r="EH102" s="38"/>
      <c r="EI102" s="38"/>
      <c r="EJ102" s="38"/>
      <c r="EK102" s="38"/>
      <c r="EL102" s="38"/>
    </row>
    <row r="103" spans="1:142" s="42" customFormat="1" ht="30" customHeight="1" x14ac:dyDescent="0.2">
      <c r="A103" s="28"/>
      <c r="B103" s="29"/>
      <c r="C103" s="30"/>
      <c r="D103" s="31"/>
      <c r="E103" s="32"/>
      <c r="F103" s="31"/>
      <c r="G103" s="34"/>
      <c r="H103" s="35"/>
      <c r="I103" s="34"/>
      <c r="J103" s="34"/>
      <c r="K103" s="34"/>
      <c r="L103" s="34"/>
      <c r="M103" s="34"/>
      <c r="N103" s="34"/>
      <c r="O103" s="34"/>
      <c r="P103" s="34"/>
      <c r="Q103" s="39"/>
      <c r="R103" s="39"/>
      <c r="S103" s="35"/>
      <c r="T103" s="43"/>
      <c r="U103" s="34"/>
      <c r="V103" s="34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</row>
    <row r="104" spans="1:142" s="42" customFormat="1" ht="30" customHeight="1" x14ac:dyDescent="0.2">
      <c r="A104" s="28"/>
      <c r="B104" s="29"/>
      <c r="C104" s="30"/>
      <c r="D104" s="31"/>
      <c r="E104" s="32"/>
      <c r="F104" s="31"/>
      <c r="G104" s="37"/>
      <c r="H104" s="40"/>
      <c r="I104" s="37"/>
      <c r="J104" s="37"/>
      <c r="K104" s="37"/>
      <c r="L104" s="37"/>
      <c r="M104" s="37"/>
      <c r="N104" s="37"/>
      <c r="O104" s="37"/>
      <c r="P104" s="37"/>
      <c r="Q104" s="39"/>
      <c r="R104" s="39"/>
      <c r="S104" s="40"/>
      <c r="T104" s="41"/>
      <c r="U104" s="37"/>
      <c r="V104" s="37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  <c r="DC104" s="38"/>
      <c r="DD104" s="38"/>
      <c r="DE104" s="38"/>
      <c r="DF104" s="38"/>
      <c r="DG104" s="38"/>
      <c r="DH104" s="38"/>
      <c r="DI104" s="38"/>
      <c r="DJ104" s="38"/>
      <c r="DK104" s="38"/>
      <c r="DL104" s="38"/>
      <c r="DM104" s="38"/>
      <c r="DN104" s="38"/>
      <c r="DO104" s="38"/>
      <c r="DP104" s="38"/>
      <c r="DQ104" s="38"/>
      <c r="DR104" s="38"/>
      <c r="DS104" s="38"/>
      <c r="DT104" s="38"/>
      <c r="DU104" s="38"/>
      <c r="DV104" s="38"/>
      <c r="DW104" s="38"/>
      <c r="DX104" s="38"/>
      <c r="DY104" s="38"/>
      <c r="DZ104" s="38"/>
      <c r="EA104" s="38"/>
      <c r="EB104" s="38"/>
      <c r="EC104" s="38"/>
      <c r="ED104" s="38"/>
      <c r="EE104" s="38"/>
      <c r="EF104" s="38"/>
      <c r="EG104" s="38"/>
      <c r="EH104" s="38"/>
      <c r="EI104" s="38"/>
      <c r="EJ104" s="38"/>
      <c r="EK104" s="38"/>
      <c r="EL104" s="38"/>
    </row>
    <row r="105" spans="1:142" s="42" customFormat="1" ht="30" customHeight="1" x14ac:dyDescent="0.2">
      <c r="A105" s="28"/>
      <c r="B105" s="29"/>
      <c r="C105" s="30"/>
      <c r="D105" s="31"/>
      <c r="E105" s="32"/>
      <c r="F105" s="31"/>
      <c r="G105" s="34"/>
      <c r="H105" s="35"/>
      <c r="I105" s="34"/>
      <c r="J105" s="34"/>
      <c r="K105" s="34"/>
      <c r="L105" s="34"/>
      <c r="M105" s="34"/>
      <c r="N105" s="34"/>
      <c r="O105" s="34"/>
      <c r="P105" s="34"/>
      <c r="Q105" s="39"/>
      <c r="R105" s="39"/>
      <c r="S105" s="35"/>
      <c r="T105" s="43"/>
      <c r="U105" s="34"/>
      <c r="V105" s="34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</row>
    <row r="106" spans="1:142" s="42" customFormat="1" ht="30" customHeight="1" x14ac:dyDescent="0.2">
      <c r="A106" s="28"/>
      <c r="B106" s="29"/>
      <c r="C106" s="30"/>
      <c r="D106" s="31"/>
      <c r="E106" s="32"/>
      <c r="F106" s="31"/>
      <c r="G106" s="34"/>
      <c r="H106" s="35"/>
      <c r="I106" s="37"/>
      <c r="J106" s="37"/>
      <c r="K106" s="37"/>
      <c r="L106" s="37"/>
      <c r="M106" s="37"/>
      <c r="N106" s="37"/>
      <c r="O106" s="37"/>
      <c r="P106" s="37"/>
      <c r="Q106" s="39"/>
      <c r="R106" s="39"/>
      <c r="S106" s="40"/>
      <c r="T106" s="41"/>
      <c r="U106" s="37"/>
      <c r="V106" s="37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38"/>
      <c r="DE106" s="38"/>
      <c r="DF106" s="38"/>
      <c r="DG106" s="38"/>
      <c r="DH106" s="38"/>
      <c r="DI106" s="38"/>
      <c r="DJ106" s="38"/>
      <c r="DK106" s="38"/>
      <c r="DL106" s="38"/>
      <c r="DM106" s="38"/>
      <c r="DN106" s="38"/>
      <c r="DO106" s="38"/>
      <c r="DP106" s="38"/>
      <c r="DQ106" s="38"/>
      <c r="DR106" s="38"/>
      <c r="DS106" s="38"/>
      <c r="DT106" s="38"/>
      <c r="DU106" s="38"/>
      <c r="DV106" s="38"/>
      <c r="DW106" s="38"/>
      <c r="DX106" s="38"/>
      <c r="DY106" s="38"/>
      <c r="DZ106" s="38"/>
      <c r="EA106" s="38"/>
      <c r="EB106" s="38"/>
      <c r="EC106" s="38"/>
      <c r="ED106" s="38"/>
      <c r="EE106" s="38"/>
      <c r="EF106" s="38"/>
      <c r="EG106" s="38"/>
      <c r="EH106" s="38"/>
      <c r="EI106" s="38"/>
      <c r="EJ106" s="38"/>
      <c r="EK106" s="38"/>
      <c r="EL106" s="38"/>
    </row>
    <row r="107" spans="1:142" s="42" customFormat="1" ht="30" customHeight="1" x14ac:dyDescent="0.2">
      <c r="A107" s="28"/>
      <c r="B107" s="29"/>
      <c r="C107" s="30"/>
      <c r="D107" s="31"/>
      <c r="E107" s="32"/>
      <c r="F107" s="31"/>
      <c r="G107" s="37"/>
      <c r="H107" s="40"/>
      <c r="I107" s="34"/>
      <c r="J107" s="34"/>
      <c r="K107" s="34"/>
      <c r="L107" s="34"/>
      <c r="M107" s="34"/>
      <c r="N107" s="34"/>
      <c r="O107" s="34"/>
      <c r="P107" s="34"/>
      <c r="Q107" s="39"/>
      <c r="R107" s="39"/>
      <c r="S107" s="35"/>
      <c r="T107" s="43"/>
      <c r="U107" s="34"/>
      <c r="V107" s="34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</row>
    <row r="108" spans="1:142" s="42" customFormat="1" ht="30" customHeight="1" x14ac:dyDescent="0.2">
      <c r="A108" s="28"/>
      <c r="B108" s="29"/>
      <c r="C108" s="30"/>
      <c r="D108" s="31"/>
      <c r="E108" s="32"/>
      <c r="F108" s="31"/>
      <c r="G108" s="34"/>
      <c r="H108" s="35"/>
      <c r="I108" s="37"/>
      <c r="J108" s="37"/>
      <c r="K108" s="37"/>
      <c r="L108" s="37"/>
      <c r="M108" s="37"/>
      <c r="N108" s="37"/>
      <c r="O108" s="37"/>
      <c r="P108" s="37"/>
      <c r="Q108" s="39"/>
      <c r="R108" s="39"/>
      <c r="S108" s="40"/>
      <c r="T108" s="41"/>
      <c r="U108" s="37"/>
      <c r="V108" s="37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  <c r="DD108" s="38"/>
      <c r="DE108" s="38"/>
      <c r="DF108" s="38"/>
      <c r="DG108" s="38"/>
      <c r="DH108" s="38"/>
      <c r="DI108" s="38"/>
      <c r="DJ108" s="38"/>
      <c r="DK108" s="38"/>
      <c r="DL108" s="38"/>
      <c r="DM108" s="38"/>
      <c r="DN108" s="38"/>
      <c r="DO108" s="38"/>
      <c r="DP108" s="38"/>
      <c r="DQ108" s="38"/>
      <c r="DR108" s="38"/>
      <c r="DS108" s="38"/>
      <c r="DT108" s="38"/>
      <c r="DU108" s="38"/>
      <c r="DV108" s="38"/>
      <c r="DW108" s="38"/>
      <c r="DX108" s="38"/>
      <c r="DY108" s="38"/>
      <c r="DZ108" s="38"/>
      <c r="EA108" s="38"/>
      <c r="EB108" s="38"/>
      <c r="EC108" s="38"/>
      <c r="ED108" s="38"/>
      <c r="EE108" s="38"/>
      <c r="EF108" s="38"/>
      <c r="EG108" s="38"/>
      <c r="EH108" s="38"/>
      <c r="EI108" s="38"/>
      <c r="EJ108" s="38"/>
      <c r="EK108" s="38"/>
      <c r="EL108" s="38"/>
    </row>
    <row r="109" spans="1:142" s="42" customFormat="1" ht="30" customHeight="1" x14ac:dyDescent="0.2">
      <c r="A109" s="28"/>
      <c r="B109" s="29"/>
      <c r="C109" s="30"/>
      <c r="D109" s="31"/>
      <c r="E109" s="32"/>
      <c r="F109" s="31"/>
      <c r="G109" s="37"/>
      <c r="H109" s="40"/>
      <c r="I109" s="34"/>
      <c r="J109" s="34"/>
      <c r="K109" s="34"/>
      <c r="L109" s="34"/>
      <c r="M109" s="34"/>
      <c r="N109" s="34"/>
      <c r="O109" s="34"/>
      <c r="P109" s="34"/>
      <c r="Q109" s="39"/>
      <c r="R109" s="39"/>
      <c r="S109" s="35"/>
      <c r="T109" s="43"/>
      <c r="U109" s="34"/>
      <c r="V109" s="34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</row>
    <row r="110" spans="1:142" s="42" customFormat="1" ht="30" customHeight="1" x14ac:dyDescent="0.2">
      <c r="A110" s="28"/>
      <c r="B110" s="29"/>
      <c r="C110" s="30"/>
      <c r="D110" s="31"/>
      <c r="E110" s="32"/>
      <c r="F110" s="31"/>
      <c r="G110" s="34"/>
      <c r="H110" s="35"/>
      <c r="I110" s="37"/>
      <c r="J110" s="37"/>
      <c r="K110" s="37"/>
      <c r="L110" s="37"/>
      <c r="M110" s="37"/>
      <c r="N110" s="37"/>
      <c r="O110" s="37"/>
      <c r="P110" s="37"/>
      <c r="Q110" s="39"/>
      <c r="R110" s="39"/>
      <c r="S110" s="40"/>
      <c r="T110" s="41"/>
      <c r="U110" s="37"/>
      <c r="V110" s="37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  <c r="DD110" s="38"/>
      <c r="DE110" s="38"/>
      <c r="DF110" s="38"/>
      <c r="DG110" s="38"/>
      <c r="DH110" s="38"/>
      <c r="DI110" s="38"/>
      <c r="DJ110" s="38"/>
      <c r="DK110" s="38"/>
      <c r="DL110" s="38"/>
      <c r="DM110" s="38"/>
      <c r="DN110" s="38"/>
      <c r="DO110" s="38"/>
      <c r="DP110" s="38"/>
      <c r="DQ110" s="38"/>
      <c r="DR110" s="38"/>
      <c r="DS110" s="38"/>
      <c r="DT110" s="38"/>
      <c r="DU110" s="38"/>
      <c r="DV110" s="38"/>
      <c r="DW110" s="38"/>
      <c r="DX110" s="38"/>
      <c r="DY110" s="38"/>
      <c r="DZ110" s="38"/>
      <c r="EA110" s="38"/>
      <c r="EB110" s="38"/>
      <c r="EC110" s="38"/>
      <c r="ED110" s="38"/>
      <c r="EE110" s="38"/>
      <c r="EF110" s="38"/>
      <c r="EG110" s="38"/>
      <c r="EH110" s="38"/>
      <c r="EI110" s="38"/>
      <c r="EJ110" s="38"/>
      <c r="EK110" s="38"/>
      <c r="EL110" s="38"/>
    </row>
    <row r="111" spans="1:142" s="42" customFormat="1" ht="30" customHeight="1" x14ac:dyDescent="0.2">
      <c r="A111" s="28"/>
      <c r="B111" s="29"/>
      <c r="C111" s="30"/>
      <c r="D111" s="31"/>
      <c r="E111" s="32"/>
      <c r="F111" s="31"/>
      <c r="G111" s="37"/>
      <c r="H111" s="40"/>
      <c r="I111" s="34"/>
      <c r="J111" s="34"/>
      <c r="K111" s="34"/>
      <c r="L111" s="34"/>
      <c r="M111" s="34"/>
      <c r="N111" s="34"/>
      <c r="O111" s="34"/>
      <c r="P111" s="34"/>
      <c r="Q111" s="39"/>
      <c r="R111" s="39"/>
      <c r="S111" s="35"/>
      <c r="T111" s="43"/>
      <c r="U111" s="34"/>
      <c r="V111" s="34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</row>
    <row r="112" spans="1:142" s="42" customFormat="1" ht="30" customHeight="1" x14ac:dyDescent="0.2">
      <c r="A112" s="28"/>
      <c r="B112" s="29"/>
      <c r="C112" s="30"/>
      <c r="D112" s="31"/>
      <c r="E112" s="32"/>
      <c r="F112" s="31"/>
      <c r="G112" s="34"/>
      <c r="H112" s="35"/>
      <c r="I112" s="37"/>
      <c r="J112" s="37"/>
      <c r="K112" s="37"/>
      <c r="L112" s="37"/>
      <c r="M112" s="37"/>
      <c r="N112" s="37"/>
      <c r="O112" s="37"/>
      <c r="P112" s="37"/>
      <c r="Q112" s="39"/>
      <c r="R112" s="39"/>
      <c r="S112" s="40"/>
      <c r="T112" s="41"/>
      <c r="U112" s="37"/>
      <c r="V112" s="37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  <c r="DD112" s="38"/>
      <c r="DE112" s="38"/>
      <c r="DF112" s="38"/>
      <c r="DG112" s="38"/>
      <c r="DH112" s="38"/>
      <c r="DI112" s="38"/>
      <c r="DJ112" s="38"/>
      <c r="DK112" s="38"/>
      <c r="DL112" s="38"/>
      <c r="DM112" s="38"/>
      <c r="DN112" s="38"/>
      <c r="DO112" s="38"/>
      <c r="DP112" s="38"/>
      <c r="DQ112" s="38"/>
      <c r="DR112" s="38"/>
      <c r="DS112" s="38"/>
      <c r="DT112" s="38"/>
      <c r="DU112" s="38"/>
      <c r="DV112" s="38"/>
      <c r="DW112" s="38"/>
      <c r="DX112" s="38"/>
      <c r="DY112" s="38"/>
      <c r="DZ112" s="38"/>
      <c r="EA112" s="38"/>
      <c r="EB112" s="38"/>
      <c r="EC112" s="38"/>
      <c r="ED112" s="38"/>
      <c r="EE112" s="38"/>
      <c r="EF112" s="38"/>
      <c r="EG112" s="38"/>
      <c r="EH112" s="38"/>
      <c r="EI112" s="38"/>
      <c r="EJ112" s="38"/>
      <c r="EK112" s="38"/>
      <c r="EL112" s="38"/>
    </row>
    <row r="113" spans="1:142" s="42" customFormat="1" ht="30" customHeight="1" x14ac:dyDescent="0.2">
      <c r="A113" s="28"/>
      <c r="B113" s="29"/>
      <c r="C113" s="30"/>
      <c r="D113" s="31"/>
      <c r="E113" s="32"/>
      <c r="F113" s="31"/>
      <c r="G113" s="37"/>
      <c r="H113" s="40"/>
      <c r="I113" s="34"/>
      <c r="J113" s="34"/>
      <c r="K113" s="34"/>
      <c r="L113" s="34"/>
      <c r="M113" s="34"/>
      <c r="N113" s="34"/>
      <c r="O113" s="34"/>
      <c r="P113" s="34"/>
      <c r="Q113" s="39"/>
      <c r="R113" s="39"/>
      <c r="S113" s="35"/>
      <c r="T113" s="43"/>
      <c r="U113" s="34"/>
      <c r="V113" s="34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</row>
    <row r="114" spans="1:142" s="42" customFormat="1" ht="30" customHeight="1" x14ac:dyDescent="0.2">
      <c r="A114" s="28"/>
      <c r="B114" s="29"/>
      <c r="C114" s="30"/>
      <c r="D114" s="31"/>
      <c r="E114" s="32"/>
      <c r="F114" s="31"/>
      <c r="G114" s="34"/>
      <c r="H114" s="35"/>
      <c r="I114" s="37"/>
      <c r="J114" s="37"/>
      <c r="K114" s="37"/>
      <c r="L114" s="37"/>
      <c r="M114" s="37"/>
      <c r="N114" s="37"/>
      <c r="O114" s="37"/>
      <c r="P114" s="37"/>
      <c r="Q114" s="39"/>
      <c r="R114" s="39"/>
      <c r="S114" s="40"/>
      <c r="T114" s="41"/>
      <c r="U114" s="37"/>
      <c r="V114" s="37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38"/>
      <c r="CW114" s="38"/>
      <c r="CX114" s="38"/>
      <c r="CY114" s="38"/>
      <c r="CZ114" s="38"/>
      <c r="DA114" s="38"/>
      <c r="DB114" s="38"/>
      <c r="DC114" s="38"/>
      <c r="DD114" s="38"/>
      <c r="DE114" s="38"/>
      <c r="DF114" s="38"/>
      <c r="DG114" s="38"/>
      <c r="DH114" s="38"/>
      <c r="DI114" s="38"/>
      <c r="DJ114" s="38"/>
      <c r="DK114" s="38"/>
      <c r="DL114" s="38"/>
      <c r="DM114" s="38"/>
      <c r="DN114" s="38"/>
      <c r="DO114" s="38"/>
      <c r="DP114" s="38"/>
      <c r="DQ114" s="38"/>
      <c r="DR114" s="38"/>
      <c r="DS114" s="38"/>
      <c r="DT114" s="38"/>
      <c r="DU114" s="38"/>
      <c r="DV114" s="38"/>
      <c r="DW114" s="38"/>
      <c r="DX114" s="38"/>
      <c r="DY114" s="38"/>
      <c r="DZ114" s="38"/>
      <c r="EA114" s="38"/>
      <c r="EB114" s="38"/>
      <c r="EC114" s="38"/>
      <c r="ED114" s="38"/>
      <c r="EE114" s="38"/>
      <c r="EF114" s="38"/>
      <c r="EG114" s="38"/>
      <c r="EH114" s="38"/>
      <c r="EI114" s="38"/>
      <c r="EJ114" s="38"/>
      <c r="EK114" s="38"/>
      <c r="EL114" s="38"/>
    </row>
    <row r="115" spans="1:142" s="42" customFormat="1" ht="30" customHeight="1" x14ac:dyDescent="0.2">
      <c r="A115" s="28"/>
      <c r="B115" s="29"/>
      <c r="C115" s="30"/>
      <c r="D115" s="31"/>
      <c r="E115" s="32"/>
      <c r="F115" s="31"/>
      <c r="G115" s="37"/>
      <c r="H115" s="40"/>
      <c r="I115" s="34"/>
      <c r="J115" s="34"/>
      <c r="K115" s="34"/>
      <c r="L115" s="34"/>
      <c r="M115" s="34"/>
      <c r="N115" s="34"/>
      <c r="O115" s="34"/>
      <c r="P115" s="34"/>
      <c r="Q115" s="39"/>
      <c r="R115" s="39"/>
      <c r="S115" s="35"/>
      <c r="T115" s="43"/>
      <c r="U115" s="34"/>
      <c r="V115" s="34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</row>
    <row r="116" spans="1:142" s="42" customFormat="1" ht="30" customHeight="1" x14ac:dyDescent="0.2">
      <c r="A116" s="28"/>
      <c r="B116" s="29"/>
      <c r="C116" s="30"/>
      <c r="D116" s="31"/>
      <c r="E116" s="32"/>
      <c r="F116" s="31"/>
      <c r="G116" s="34"/>
      <c r="H116" s="35"/>
      <c r="I116" s="37"/>
      <c r="J116" s="37"/>
      <c r="K116" s="37"/>
      <c r="L116" s="37"/>
      <c r="M116" s="37"/>
      <c r="N116" s="37"/>
      <c r="O116" s="37"/>
      <c r="P116" s="37"/>
      <c r="Q116" s="39"/>
      <c r="R116" s="39"/>
      <c r="S116" s="40"/>
      <c r="T116" s="41"/>
      <c r="U116" s="37"/>
      <c r="V116" s="37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38"/>
      <c r="CW116" s="38"/>
      <c r="CX116" s="38"/>
      <c r="CY116" s="38"/>
      <c r="CZ116" s="38"/>
      <c r="DA116" s="38"/>
      <c r="DB116" s="38"/>
      <c r="DC116" s="38"/>
      <c r="DD116" s="38"/>
      <c r="DE116" s="38"/>
      <c r="DF116" s="38"/>
      <c r="DG116" s="38"/>
      <c r="DH116" s="38"/>
      <c r="DI116" s="38"/>
      <c r="DJ116" s="38"/>
      <c r="DK116" s="38"/>
      <c r="DL116" s="38"/>
      <c r="DM116" s="38"/>
      <c r="DN116" s="38"/>
      <c r="DO116" s="38"/>
      <c r="DP116" s="38"/>
      <c r="DQ116" s="38"/>
      <c r="DR116" s="38"/>
      <c r="DS116" s="38"/>
      <c r="DT116" s="38"/>
      <c r="DU116" s="38"/>
      <c r="DV116" s="38"/>
      <c r="DW116" s="38"/>
      <c r="DX116" s="38"/>
      <c r="DY116" s="38"/>
      <c r="DZ116" s="38"/>
      <c r="EA116" s="38"/>
      <c r="EB116" s="38"/>
      <c r="EC116" s="38"/>
      <c r="ED116" s="38"/>
      <c r="EE116" s="38"/>
      <c r="EF116" s="38"/>
      <c r="EG116" s="38"/>
      <c r="EH116" s="38"/>
      <c r="EI116" s="38"/>
      <c r="EJ116" s="38"/>
      <c r="EK116" s="38"/>
      <c r="EL116" s="38"/>
    </row>
    <row r="117" spans="1:142" s="42" customFormat="1" ht="30" customHeight="1" x14ac:dyDescent="0.2">
      <c r="A117" s="28"/>
      <c r="B117" s="29"/>
      <c r="C117" s="30"/>
      <c r="D117" s="31"/>
      <c r="E117" s="32"/>
      <c r="F117" s="31"/>
      <c r="G117" s="37"/>
      <c r="H117" s="40"/>
      <c r="I117" s="34"/>
      <c r="J117" s="34"/>
      <c r="K117" s="34"/>
      <c r="L117" s="34"/>
      <c r="M117" s="34"/>
      <c r="N117" s="34"/>
      <c r="O117" s="34"/>
      <c r="P117" s="34"/>
      <c r="Q117" s="39"/>
      <c r="R117" s="39"/>
      <c r="S117" s="35"/>
      <c r="T117" s="43"/>
      <c r="U117" s="34"/>
      <c r="V117" s="34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</row>
    <row r="118" spans="1:142" s="42" customFormat="1" ht="30" customHeight="1" x14ac:dyDescent="0.2">
      <c r="A118" s="28"/>
      <c r="B118" s="29"/>
      <c r="C118" s="30"/>
      <c r="D118" s="31"/>
      <c r="E118" s="32"/>
      <c r="F118" s="31"/>
      <c r="G118" s="34"/>
      <c r="H118" s="35"/>
      <c r="I118" s="37"/>
      <c r="J118" s="37"/>
      <c r="K118" s="37"/>
      <c r="L118" s="37"/>
      <c r="M118" s="37"/>
      <c r="N118" s="37"/>
      <c r="O118" s="37"/>
      <c r="P118" s="37"/>
      <c r="Q118" s="39"/>
      <c r="R118" s="39"/>
      <c r="S118" s="40"/>
      <c r="T118" s="41"/>
      <c r="U118" s="37"/>
      <c r="V118" s="37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  <c r="DB118" s="38"/>
      <c r="DC118" s="38"/>
      <c r="DD118" s="38"/>
      <c r="DE118" s="38"/>
      <c r="DF118" s="38"/>
      <c r="DG118" s="38"/>
      <c r="DH118" s="38"/>
      <c r="DI118" s="38"/>
      <c r="DJ118" s="38"/>
      <c r="DK118" s="38"/>
      <c r="DL118" s="38"/>
      <c r="DM118" s="38"/>
      <c r="DN118" s="38"/>
      <c r="DO118" s="38"/>
      <c r="DP118" s="38"/>
      <c r="DQ118" s="38"/>
      <c r="DR118" s="38"/>
      <c r="DS118" s="38"/>
      <c r="DT118" s="38"/>
      <c r="DU118" s="38"/>
      <c r="DV118" s="38"/>
      <c r="DW118" s="38"/>
      <c r="DX118" s="38"/>
      <c r="DY118" s="38"/>
      <c r="DZ118" s="38"/>
      <c r="EA118" s="38"/>
      <c r="EB118" s="38"/>
      <c r="EC118" s="38"/>
      <c r="ED118" s="38"/>
      <c r="EE118" s="38"/>
      <c r="EF118" s="38"/>
      <c r="EG118" s="38"/>
      <c r="EH118" s="38"/>
      <c r="EI118" s="38"/>
      <c r="EJ118" s="38"/>
      <c r="EK118" s="38"/>
      <c r="EL118" s="38"/>
    </row>
    <row r="119" spans="1:142" s="42" customFormat="1" ht="30" customHeight="1" x14ac:dyDescent="0.2">
      <c r="A119" s="28"/>
      <c r="B119" s="29"/>
      <c r="C119" s="30"/>
      <c r="D119" s="31"/>
      <c r="E119" s="32"/>
      <c r="F119" s="31"/>
      <c r="G119" s="34"/>
      <c r="H119" s="35"/>
      <c r="I119" s="34"/>
      <c r="J119" s="34"/>
      <c r="K119" s="34"/>
      <c r="L119" s="34"/>
      <c r="M119" s="34"/>
      <c r="N119" s="34"/>
      <c r="O119" s="34"/>
      <c r="P119" s="34"/>
      <c r="Q119" s="39"/>
      <c r="R119" s="39"/>
      <c r="S119" s="35"/>
      <c r="T119" s="43"/>
      <c r="U119" s="34"/>
      <c r="V119" s="34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</row>
    <row r="120" spans="1:142" s="42" customFormat="1" ht="30" customHeight="1" x14ac:dyDescent="0.2">
      <c r="A120" s="28"/>
      <c r="B120" s="29"/>
      <c r="C120" s="30"/>
      <c r="D120" s="31"/>
      <c r="E120" s="32"/>
      <c r="F120" s="31"/>
      <c r="G120" s="37"/>
      <c r="H120" s="40"/>
      <c r="I120" s="37"/>
      <c r="J120" s="37"/>
      <c r="K120" s="37"/>
      <c r="L120" s="37"/>
      <c r="M120" s="37"/>
      <c r="N120" s="37"/>
      <c r="O120" s="37"/>
      <c r="P120" s="37"/>
      <c r="Q120" s="39"/>
      <c r="R120" s="39"/>
      <c r="S120" s="40"/>
      <c r="T120" s="41"/>
      <c r="U120" s="37"/>
      <c r="V120" s="37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  <c r="CS120" s="38"/>
      <c r="CT120" s="38"/>
      <c r="CU120" s="38"/>
      <c r="CV120" s="38"/>
      <c r="CW120" s="38"/>
      <c r="CX120" s="38"/>
      <c r="CY120" s="38"/>
      <c r="CZ120" s="38"/>
      <c r="DA120" s="38"/>
      <c r="DB120" s="38"/>
      <c r="DC120" s="38"/>
      <c r="DD120" s="38"/>
      <c r="DE120" s="38"/>
      <c r="DF120" s="38"/>
      <c r="DG120" s="38"/>
      <c r="DH120" s="38"/>
      <c r="DI120" s="38"/>
      <c r="DJ120" s="38"/>
      <c r="DK120" s="38"/>
      <c r="DL120" s="38"/>
      <c r="DM120" s="38"/>
      <c r="DN120" s="38"/>
      <c r="DO120" s="38"/>
      <c r="DP120" s="38"/>
      <c r="DQ120" s="38"/>
      <c r="DR120" s="38"/>
      <c r="DS120" s="38"/>
      <c r="DT120" s="38"/>
      <c r="DU120" s="38"/>
      <c r="DV120" s="38"/>
      <c r="DW120" s="38"/>
      <c r="DX120" s="38"/>
      <c r="DY120" s="38"/>
      <c r="DZ120" s="38"/>
      <c r="EA120" s="38"/>
      <c r="EB120" s="38"/>
      <c r="EC120" s="38"/>
      <c r="ED120" s="38"/>
      <c r="EE120" s="38"/>
      <c r="EF120" s="38"/>
      <c r="EG120" s="38"/>
      <c r="EH120" s="38"/>
      <c r="EI120" s="38"/>
      <c r="EJ120" s="38"/>
      <c r="EK120" s="38"/>
      <c r="EL120" s="38"/>
    </row>
    <row r="121" spans="1:142" s="42" customFormat="1" ht="30" customHeight="1" x14ac:dyDescent="0.2">
      <c r="A121" s="28"/>
      <c r="B121" s="29"/>
      <c r="C121" s="30"/>
      <c r="D121" s="31"/>
      <c r="E121" s="32"/>
      <c r="F121" s="31"/>
      <c r="G121" s="34"/>
      <c r="H121" s="35"/>
      <c r="I121" s="34"/>
      <c r="J121" s="34"/>
      <c r="K121" s="34"/>
      <c r="L121" s="34"/>
      <c r="M121" s="34"/>
      <c r="N121" s="34"/>
      <c r="O121" s="34"/>
      <c r="P121" s="34"/>
      <c r="Q121" s="39"/>
      <c r="R121" s="39"/>
      <c r="S121" s="35"/>
      <c r="T121" s="43"/>
      <c r="U121" s="34"/>
      <c r="V121" s="34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</row>
    <row r="122" spans="1:142" s="42" customFormat="1" ht="30" customHeight="1" x14ac:dyDescent="0.2">
      <c r="A122" s="28"/>
      <c r="B122" s="29"/>
      <c r="C122" s="30"/>
      <c r="D122" s="31"/>
      <c r="E122" s="32"/>
      <c r="F122" s="31"/>
      <c r="G122" s="37"/>
      <c r="H122" s="40"/>
      <c r="I122" s="37"/>
      <c r="J122" s="37"/>
      <c r="K122" s="37"/>
      <c r="L122" s="37"/>
      <c r="M122" s="37"/>
      <c r="N122" s="37"/>
      <c r="O122" s="37"/>
      <c r="P122" s="37"/>
      <c r="Q122" s="39"/>
      <c r="R122" s="39"/>
      <c r="S122" s="40"/>
      <c r="T122" s="41"/>
      <c r="U122" s="37"/>
      <c r="V122" s="37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/>
      <c r="CY122" s="38"/>
      <c r="CZ122" s="38"/>
      <c r="DA122" s="38"/>
      <c r="DB122" s="38"/>
      <c r="DC122" s="38"/>
      <c r="DD122" s="38"/>
      <c r="DE122" s="38"/>
      <c r="DF122" s="38"/>
      <c r="DG122" s="38"/>
      <c r="DH122" s="38"/>
      <c r="DI122" s="38"/>
      <c r="DJ122" s="38"/>
      <c r="DK122" s="38"/>
      <c r="DL122" s="38"/>
      <c r="DM122" s="38"/>
      <c r="DN122" s="38"/>
      <c r="DO122" s="38"/>
      <c r="DP122" s="38"/>
      <c r="DQ122" s="38"/>
      <c r="DR122" s="38"/>
      <c r="DS122" s="38"/>
      <c r="DT122" s="38"/>
      <c r="DU122" s="38"/>
      <c r="DV122" s="38"/>
      <c r="DW122" s="38"/>
      <c r="DX122" s="38"/>
      <c r="DY122" s="38"/>
      <c r="DZ122" s="38"/>
      <c r="EA122" s="38"/>
      <c r="EB122" s="38"/>
      <c r="EC122" s="38"/>
      <c r="ED122" s="38"/>
      <c r="EE122" s="38"/>
      <c r="EF122" s="38"/>
      <c r="EG122" s="38"/>
      <c r="EH122" s="38"/>
      <c r="EI122" s="38"/>
      <c r="EJ122" s="38"/>
      <c r="EK122" s="38"/>
      <c r="EL122" s="38"/>
    </row>
    <row r="123" spans="1:142" s="42" customFormat="1" ht="30" customHeight="1" x14ac:dyDescent="0.2">
      <c r="A123" s="28"/>
      <c r="B123" s="29"/>
      <c r="C123" s="30"/>
      <c r="D123" s="31"/>
      <c r="E123" s="32"/>
      <c r="F123" s="31"/>
      <c r="G123" s="34"/>
      <c r="H123" s="35"/>
      <c r="I123" s="34"/>
      <c r="J123" s="34"/>
      <c r="K123" s="34"/>
      <c r="L123" s="34"/>
      <c r="M123" s="34"/>
      <c r="N123" s="34"/>
      <c r="O123" s="34"/>
      <c r="P123" s="34"/>
      <c r="Q123" s="39"/>
      <c r="R123" s="39"/>
      <c r="S123" s="35"/>
      <c r="T123" s="43"/>
      <c r="U123" s="34"/>
      <c r="V123" s="34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</row>
    <row r="124" spans="1:142" s="42" customFormat="1" ht="30" customHeight="1" x14ac:dyDescent="0.2">
      <c r="A124" s="28"/>
      <c r="B124" s="29"/>
      <c r="C124" s="30"/>
      <c r="D124" s="31"/>
      <c r="E124" s="32"/>
      <c r="F124" s="31"/>
      <c r="G124" s="37"/>
      <c r="H124" s="40"/>
      <c r="I124" s="37"/>
      <c r="J124" s="37"/>
      <c r="K124" s="37"/>
      <c r="L124" s="37"/>
      <c r="M124" s="37"/>
      <c r="N124" s="37"/>
      <c r="O124" s="37"/>
      <c r="P124" s="37"/>
      <c r="Q124" s="39"/>
      <c r="R124" s="39"/>
      <c r="S124" s="40"/>
      <c r="T124" s="41"/>
      <c r="U124" s="37"/>
      <c r="V124" s="37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  <c r="DB124" s="38"/>
      <c r="DC124" s="38"/>
      <c r="DD124" s="38"/>
      <c r="DE124" s="38"/>
      <c r="DF124" s="38"/>
      <c r="DG124" s="38"/>
      <c r="DH124" s="38"/>
      <c r="DI124" s="38"/>
      <c r="DJ124" s="38"/>
      <c r="DK124" s="38"/>
      <c r="DL124" s="38"/>
      <c r="DM124" s="38"/>
      <c r="DN124" s="38"/>
      <c r="DO124" s="38"/>
      <c r="DP124" s="38"/>
      <c r="DQ124" s="38"/>
      <c r="DR124" s="38"/>
      <c r="DS124" s="38"/>
      <c r="DT124" s="38"/>
      <c r="DU124" s="38"/>
      <c r="DV124" s="38"/>
      <c r="DW124" s="38"/>
      <c r="DX124" s="38"/>
      <c r="DY124" s="38"/>
      <c r="DZ124" s="38"/>
      <c r="EA124" s="38"/>
      <c r="EB124" s="38"/>
      <c r="EC124" s="38"/>
      <c r="ED124" s="38"/>
      <c r="EE124" s="38"/>
      <c r="EF124" s="38"/>
      <c r="EG124" s="38"/>
      <c r="EH124" s="38"/>
      <c r="EI124" s="38"/>
      <c r="EJ124" s="38"/>
      <c r="EK124" s="38"/>
      <c r="EL124" s="38"/>
    </row>
    <row r="125" spans="1:142" s="42" customFormat="1" ht="30" customHeight="1" x14ac:dyDescent="0.2">
      <c r="A125" s="28"/>
      <c r="B125" s="29"/>
      <c r="C125" s="30"/>
      <c r="D125" s="31"/>
      <c r="E125" s="32"/>
      <c r="F125" s="31"/>
      <c r="G125" s="34"/>
      <c r="H125" s="35"/>
      <c r="I125" s="34"/>
      <c r="J125" s="34"/>
      <c r="K125" s="34"/>
      <c r="L125" s="34"/>
      <c r="M125" s="34"/>
      <c r="N125" s="34"/>
      <c r="O125" s="34"/>
      <c r="P125" s="34"/>
      <c r="Q125" s="39"/>
      <c r="R125" s="39"/>
      <c r="S125" s="35"/>
      <c r="T125" s="43"/>
      <c r="U125" s="34"/>
      <c r="V125" s="34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</row>
    <row r="126" spans="1:142" s="42" customFormat="1" ht="30" customHeight="1" x14ac:dyDescent="0.2">
      <c r="A126" s="28"/>
      <c r="B126" s="29"/>
      <c r="C126" s="30"/>
      <c r="D126" s="31"/>
      <c r="E126" s="32"/>
      <c r="F126" s="31"/>
      <c r="G126" s="37"/>
      <c r="H126" s="40"/>
      <c r="I126" s="37"/>
      <c r="J126" s="37"/>
      <c r="K126" s="37"/>
      <c r="L126" s="37"/>
      <c r="M126" s="37"/>
      <c r="N126" s="37"/>
      <c r="O126" s="37"/>
      <c r="P126" s="37"/>
      <c r="Q126" s="39"/>
      <c r="R126" s="39"/>
      <c r="S126" s="40"/>
      <c r="T126" s="41"/>
      <c r="U126" s="37"/>
      <c r="V126" s="37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  <c r="BX126" s="38"/>
      <c r="BY126" s="38"/>
      <c r="BZ126" s="38"/>
      <c r="CA126" s="38"/>
      <c r="CB126" s="38"/>
      <c r="CC126" s="38"/>
      <c r="CD126" s="38"/>
      <c r="CE126" s="38"/>
      <c r="CF126" s="38"/>
      <c r="CG126" s="38"/>
      <c r="CH126" s="38"/>
      <c r="CI126" s="38"/>
      <c r="CJ126" s="38"/>
      <c r="CK126" s="38"/>
      <c r="CL126" s="38"/>
      <c r="CM126" s="38"/>
      <c r="CN126" s="38"/>
      <c r="CO126" s="38"/>
      <c r="CP126" s="38"/>
      <c r="CQ126" s="38"/>
      <c r="CR126" s="38"/>
      <c r="CS126" s="38"/>
      <c r="CT126" s="38"/>
      <c r="CU126" s="38"/>
      <c r="CV126" s="38"/>
      <c r="CW126" s="38"/>
      <c r="CX126" s="38"/>
      <c r="CY126" s="38"/>
      <c r="CZ126" s="38"/>
      <c r="DA126" s="38"/>
      <c r="DB126" s="38"/>
      <c r="DC126" s="38"/>
      <c r="DD126" s="38"/>
      <c r="DE126" s="38"/>
      <c r="DF126" s="38"/>
      <c r="DG126" s="38"/>
      <c r="DH126" s="38"/>
      <c r="DI126" s="38"/>
      <c r="DJ126" s="38"/>
      <c r="DK126" s="38"/>
      <c r="DL126" s="38"/>
      <c r="DM126" s="38"/>
      <c r="DN126" s="38"/>
      <c r="DO126" s="38"/>
      <c r="DP126" s="38"/>
      <c r="DQ126" s="38"/>
      <c r="DR126" s="38"/>
      <c r="DS126" s="38"/>
      <c r="DT126" s="38"/>
      <c r="DU126" s="38"/>
      <c r="DV126" s="38"/>
      <c r="DW126" s="38"/>
      <c r="DX126" s="38"/>
      <c r="DY126" s="38"/>
      <c r="DZ126" s="38"/>
      <c r="EA126" s="38"/>
      <c r="EB126" s="38"/>
      <c r="EC126" s="38"/>
      <c r="ED126" s="38"/>
      <c r="EE126" s="38"/>
      <c r="EF126" s="38"/>
      <c r="EG126" s="38"/>
      <c r="EH126" s="38"/>
      <c r="EI126" s="38"/>
      <c r="EJ126" s="38"/>
      <c r="EK126" s="38"/>
      <c r="EL126" s="38"/>
    </row>
    <row r="127" spans="1:142" s="42" customFormat="1" ht="30" customHeight="1" x14ac:dyDescent="0.2">
      <c r="A127" s="28"/>
      <c r="B127" s="29"/>
      <c r="C127" s="30"/>
      <c r="D127" s="31"/>
      <c r="E127" s="32"/>
      <c r="F127" s="31"/>
      <c r="G127" s="34"/>
      <c r="H127" s="35"/>
      <c r="I127" s="34"/>
      <c r="J127" s="34"/>
      <c r="K127" s="34"/>
      <c r="L127" s="34"/>
      <c r="M127" s="34"/>
      <c r="N127" s="34"/>
      <c r="O127" s="34"/>
      <c r="P127" s="34"/>
      <c r="Q127" s="39"/>
      <c r="R127" s="39"/>
      <c r="S127" s="35"/>
      <c r="T127" s="43"/>
      <c r="U127" s="34"/>
      <c r="V127" s="34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</row>
    <row r="128" spans="1:142" s="42" customFormat="1" ht="30" customHeight="1" x14ac:dyDescent="0.2">
      <c r="A128" s="28"/>
      <c r="B128" s="29"/>
      <c r="C128" s="30"/>
      <c r="D128" s="31"/>
      <c r="E128" s="32"/>
      <c r="F128" s="31"/>
      <c r="G128" s="37"/>
      <c r="H128" s="40"/>
      <c r="I128" s="37"/>
      <c r="J128" s="37"/>
      <c r="K128" s="37"/>
      <c r="L128" s="37"/>
      <c r="M128" s="37"/>
      <c r="N128" s="37"/>
      <c r="O128" s="37"/>
      <c r="P128" s="37"/>
      <c r="Q128" s="39"/>
      <c r="R128" s="39"/>
      <c r="S128" s="40"/>
      <c r="T128" s="41"/>
      <c r="U128" s="37"/>
      <c r="V128" s="37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38"/>
      <c r="CB128" s="38"/>
      <c r="CC128" s="38"/>
      <c r="CD128" s="38"/>
      <c r="CE128" s="38"/>
      <c r="CF128" s="38"/>
      <c r="CG128" s="38"/>
      <c r="CH128" s="38"/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  <c r="CS128" s="38"/>
      <c r="CT128" s="38"/>
      <c r="CU128" s="38"/>
      <c r="CV128" s="38"/>
      <c r="CW128" s="38"/>
      <c r="CX128" s="38"/>
      <c r="CY128" s="38"/>
      <c r="CZ128" s="38"/>
      <c r="DA128" s="38"/>
      <c r="DB128" s="38"/>
      <c r="DC128" s="38"/>
      <c r="DD128" s="38"/>
      <c r="DE128" s="38"/>
      <c r="DF128" s="38"/>
      <c r="DG128" s="38"/>
      <c r="DH128" s="38"/>
      <c r="DI128" s="38"/>
      <c r="DJ128" s="38"/>
      <c r="DK128" s="38"/>
      <c r="DL128" s="38"/>
      <c r="DM128" s="38"/>
      <c r="DN128" s="38"/>
      <c r="DO128" s="38"/>
      <c r="DP128" s="38"/>
      <c r="DQ128" s="38"/>
      <c r="DR128" s="38"/>
      <c r="DS128" s="38"/>
      <c r="DT128" s="38"/>
      <c r="DU128" s="38"/>
      <c r="DV128" s="38"/>
      <c r="DW128" s="38"/>
      <c r="DX128" s="38"/>
      <c r="DY128" s="38"/>
      <c r="DZ128" s="38"/>
      <c r="EA128" s="38"/>
      <c r="EB128" s="38"/>
      <c r="EC128" s="38"/>
      <c r="ED128" s="38"/>
      <c r="EE128" s="38"/>
      <c r="EF128" s="38"/>
      <c r="EG128" s="38"/>
      <c r="EH128" s="38"/>
      <c r="EI128" s="38"/>
      <c r="EJ128" s="38"/>
      <c r="EK128" s="38"/>
      <c r="EL128" s="38"/>
    </row>
    <row r="129" spans="1:142" s="42" customFormat="1" ht="30" customHeight="1" x14ac:dyDescent="0.2">
      <c r="A129" s="28"/>
      <c r="B129" s="29"/>
      <c r="C129" s="30"/>
      <c r="D129" s="31"/>
      <c r="E129" s="32"/>
      <c r="F129" s="31"/>
      <c r="G129" s="34"/>
      <c r="H129" s="35"/>
      <c r="I129" s="34"/>
      <c r="J129" s="34"/>
      <c r="K129" s="34"/>
      <c r="L129" s="34"/>
      <c r="M129" s="34"/>
      <c r="N129" s="34"/>
      <c r="O129" s="34"/>
      <c r="P129" s="34"/>
      <c r="Q129" s="39"/>
      <c r="R129" s="39"/>
      <c r="S129" s="35"/>
      <c r="T129" s="43"/>
      <c r="U129" s="34"/>
      <c r="V129" s="34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</row>
    <row r="130" spans="1:142" s="42" customFormat="1" ht="30" customHeight="1" x14ac:dyDescent="0.2">
      <c r="A130" s="28"/>
      <c r="B130" s="29"/>
      <c r="C130" s="30"/>
      <c r="D130" s="31"/>
      <c r="E130" s="32"/>
      <c r="F130" s="31"/>
      <c r="G130" s="37"/>
      <c r="H130" s="40"/>
      <c r="I130" s="37"/>
      <c r="J130" s="37"/>
      <c r="K130" s="37"/>
      <c r="L130" s="37"/>
      <c r="M130" s="37"/>
      <c r="N130" s="37"/>
      <c r="O130" s="37"/>
      <c r="P130" s="37"/>
      <c r="Q130" s="39"/>
      <c r="R130" s="39"/>
      <c r="S130" s="40"/>
      <c r="T130" s="41"/>
      <c r="U130" s="37"/>
      <c r="V130" s="37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38"/>
      <c r="CJ130" s="38"/>
      <c r="CK130" s="38"/>
      <c r="CL130" s="38"/>
      <c r="CM130" s="38"/>
      <c r="CN130" s="38"/>
      <c r="CO130" s="38"/>
      <c r="CP130" s="38"/>
      <c r="CQ130" s="38"/>
      <c r="CR130" s="38"/>
      <c r="CS130" s="38"/>
      <c r="CT130" s="38"/>
      <c r="CU130" s="38"/>
      <c r="CV130" s="38"/>
      <c r="CW130" s="38"/>
      <c r="CX130" s="38"/>
      <c r="CY130" s="38"/>
      <c r="CZ130" s="38"/>
      <c r="DA130" s="38"/>
      <c r="DB130" s="38"/>
      <c r="DC130" s="38"/>
      <c r="DD130" s="38"/>
      <c r="DE130" s="38"/>
      <c r="DF130" s="38"/>
      <c r="DG130" s="38"/>
      <c r="DH130" s="38"/>
      <c r="DI130" s="38"/>
      <c r="DJ130" s="38"/>
      <c r="DK130" s="38"/>
      <c r="DL130" s="38"/>
      <c r="DM130" s="38"/>
      <c r="DN130" s="38"/>
      <c r="DO130" s="38"/>
      <c r="DP130" s="38"/>
      <c r="DQ130" s="38"/>
      <c r="DR130" s="38"/>
      <c r="DS130" s="38"/>
      <c r="DT130" s="38"/>
      <c r="DU130" s="38"/>
      <c r="DV130" s="38"/>
      <c r="DW130" s="38"/>
      <c r="DX130" s="38"/>
      <c r="DY130" s="38"/>
      <c r="DZ130" s="38"/>
      <c r="EA130" s="38"/>
      <c r="EB130" s="38"/>
      <c r="EC130" s="38"/>
      <c r="ED130" s="38"/>
      <c r="EE130" s="38"/>
      <c r="EF130" s="38"/>
      <c r="EG130" s="38"/>
      <c r="EH130" s="38"/>
      <c r="EI130" s="38"/>
      <c r="EJ130" s="38"/>
      <c r="EK130" s="38"/>
      <c r="EL130" s="38"/>
    </row>
    <row r="131" spans="1:142" s="42" customFormat="1" ht="30" customHeight="1" x14ac:dyDescent="0.2">
      <c r="A131" s="28"/>
      <c r="B131" s="29"/>
      <c r="C131" s="30"/>
      <c r="D131" s="31"/>
      <c r="E131" s="32"/>
      <c r="F131" s="31"/>
      <c r="G131" s="34"/>
      <c r="H131" s="35"/>
      <c r="I131" s="34"/>
      <c r="J131" s="34"/>
      <c r="K131" s="34"/>
      <c r="L131" s="34"/>
      <c r="M131" s="34"/>
      <c r="N131" s="34"/>
      <c r="O131" s="34"/>
      <c r="P131" s="34"/>
      <c r="Q131" s="39"/>
      <c r="R131" s="39"/>
      <c r="S131" s="35"/>
      <c r="T131" s="43"/>
      <c r="U131" s="34"/>
      <c r="V131" s="34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</row>
    <row r="132" spans="1:142" s="42" customFormat="1" ht="30" customHeight="1" x14ac:dyDescent="0.2">
      <c r="A132" s="28"/>
      <c r="B132" s="29"/>
      <c r="C132" s="30"/>
      <c r="D132" s="31"/>
      <c r="E132" s="32"/>
      <c r="F132" s="31"/>
      <c r="G132" s="34"/>
      <c r="H132" s="35"/>
      <c r="I132" s="37"/>
      <c r="J132" s="37"/>
      <c r="K132" s="37"/>
      <c r="L132" s="37"/>
      <c r="M132" s="37"/>
      <c r="N132" s="37"/>
      <c r="O132" s="37"/>
      <c r="P132" s="37"/>
      <c r="Q132" s="39"/>
      <c r="R132" s="39"/>
      <c r="S132" s="40"/>
      <c r="T132" s="41"/>
      <c r="U132" s="37"/>
      <c r="V132" s="37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  <c r="CS132" s="38"/>
      <c r="CT132" s="38"/>
      <c r="CU132" s="38"/>
      <c r="CV132" s="38"/>
      <c r="CW132" s="38"/>
      <c r="CX132" s="38"/>
      <c r="CY132" s="38"/>
      <c r="CZ132" s="38"/>
      <c r="DA132" s="38"/>
      <c r="DB132" s="38"/>
      <c r="DC132" s="38"/>
      <c r="DD132" s="38"/>
      <c r="DE132" s="38"/>
      <c r="DF132" s="38"/>
      <c r="DG132" s="38"/>
      <c r="DH132" s="38"/>
      <c r="DI132" s="38"/>
      <c r="DJ132" s="38"/>
      <c r="DK132" s="38"/>
      <c r="DL132" s="38"/>
      <c r="DM132" s="38"/>
      <c r="DN132" s="38"/>
      <c r="DO132" s="38"/>
      <c r="DP132" s="38"/>
      <c r="DQ132" s="38"/>
      <c r="DR132" s="38"/>
      <c r="DS132" s="38"/>
      <c r="DT132" s="38"/>
      <c r="DU132" s="38"/>
      <c r="DV132" s="38"/>
      <c r="DW132" s="38"/>
      <c r="DX132" s="38"/>
      <c r="DY132" s="38"/>
      <c r="DZ132" s="38"/>
      <c r="EA132" s="38"/>
      <c r="EB132" s="38"/>
      <c r="EC132" s="38"/>
      <c r="ED132" s="38"/>
      <c r="EE132" s="38"/>
      <c r="EF132" s="38"/>
      <c r="EG132" s="38"/>
      <c r="EH132" s="38"/>
      <c r="EI132" s="38"/>
      <c r="EJ132" s="38"/>
      <c r="EK132" s="38"/>
      <c r="EL132" s="38"/>
    </row>
    <row r="133" spans="1:142" s="42" customFormat="1" ht="30" customHeight="1" x14ac:dyDescent="0.2">
      <c r="A133" s="28"/>
      <c r="B133" s="29"/>
      <c r="C133" s="30"/>
      <c r="D133" s="31"/>
      <c r="E133" s="32"/>
      <c r="F133" s="31"/>
      <c r="G133" s="37"/>
      <c r="H133" s="40"/>
      <c r="I133" s="34"/>
      <c r="J133" s="34"/>
      <c r="K133" s="34"/>
      <c r="L133" s="34"/>
      <c r="M133" s="34"/>
      <c r="N133" s="34"/>
      <c r="O133" s="34"/>
      <c r="P133" s="34"/>
      <c r="Q133" s="39"/>
      <c r="R133" s="39"/>
      <c r="S133" s="35"/>
      <c r="T133" s="43"/>
      <c r="U133" s="34"/>
      <c r="V133" s="34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</row>
    <row r="134" spans="1:142" s="42" customFormat="1" ht="30" customHeight="1" x14ac:dyDescent="0.2">
      <c r="A134" s="28"/>
      <c r="B134" s="29"/>
      <c r="C134" s="30"/>
      <c r="D134" s="31"/>
      <c r="E134" s="32"/>
      <c r="F134" s="31"/>
      <c r="G134" s="34"/>
      <c r="H134" s="35"/>
      <c r="I134" s="37"/>
      <c r="J134" s="37"/>
      <c r="K134" s="37"/>
      <c r="L134" s="37"/>
      <c r="M134" s="37"/>
      <c r="N134" s="37"/>
      <c r="O134" s="37"/>
      <c r="P134" s="37"/>
      <c r="Q134" s="39"/>
      <c r="R134" s="39"/>
      <c r="S134" s="40"/>
      <c r="T134" s="41"/>
      <c r="U134" s="37"/>
      <c r="V134" s="37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BY134" s="38"/>
      <c r="BZ134" s="38"/>
      <c r="CA134" s="38"/>
      <c r="CB134" s="38"/>
      <c r="CC134" s="38"/>
      <c r="CD134" s="38"/>
      <c r="CE134" s="38"/>
      <c r="CF134" s="38"/>
      <c r="CG134" s="38"/>
      <c r="CH134" s="38"/>
      <c r="CI134" s="38"/>
      <c r="CJ134" s="38"/>
      <c r="CK134" s="38"/>
      <c r="CL134" s="38"/>
      <c r="CM134" s="38"/>
      <c r="CN134" s="38"/>
      <c r="CO134" s="38"/>
      <c r="CP134" s="38"/>
      <c r="CQ134" s="38"/>
      <c r="CR134" s="38"/>
      <c r="CS134" s="38"/>
      <c r="CT134" s="38"/>
      <c r="CU134" s="38"/>
      <c r="CV134" s="38"/>
      <c r="CW134" s="38"/>
      <c r="CX134" s="38"/>
      <c r="CY134" s="38"/>
      <c r="CZ134" s="38"/>
      <c r="DA134" s="38"/>
      <c r="DB134" s="38"/>
      <c r="DC134" s="38"/>
      <c r="DD134" s="38"/>
      <c r="DE134" s="38"/>
      <c r="DF134" s="38"/>
      <c r="DG134" s="38"/>
      <c r="DH134" s="38"/>
      <c r="DI134" s="38"/>
      <c r="DJ134" s="38"/>
      <c r="DK134" s="38"/>
      <c r="DL134" s="38"/>
      <c r="DM134" s="38"/>
      <c r="DN134" s="38"/>
      <c r="DO134" s="38"/>
      <c r="DP134" s="38"/>
      <c r="DQ134" s="38"/>
      <c r="DR134" s="38"/>
      <c r="DS134" s="38"/>
      <c r="DT134" s="38"/>
      <c r="DU134" s="38"/>
      <c r="DV134" s="38"/>
      <c r="DW134" s="38"/>
      <c r="DX134" s="38"/>
      <c r="DY134" s="38"/>
      <c r="DZ134" s="38"/>
      <c r="EA134" s="38"/>
      <c r="EB134" s="38"/>
      <c r="EC134" s="38"/>
      <c r="ED134" s="38"/>
      <c r="EE134" s="38"/>
      <c r="EF134" s="38"/>
      <c r="EG134" s="38"/>
      <c r="EH134" s="38"/>
      <c r="EI134" s="38"/>
      <c r="EJ134" s="38"/>
      <c r="EK134" s="38"/>
      <c r="EL134" s="38"/>
    </row>
    <row r="135" spans="1:142" s="42" customFormat="1" ht="30" customHeight="1" x14ac:dyDescent="0.2">
      <c r="A135" s="28"/>
      <c r="B135" s="29"/>
      <c r="C135" s="30"/>
      <c r="D135" s="31"/>
      <c r="E135" s="32"/>
      <c r="F135" s="31"/>
      <c r="G135" s="37"/>
      <c r="H135" s="40"/>
      <c r="I135" s="34"/>
      <c r="J135" s="34"/>
      <c r="K135" s="34"/>
      <c r="L135" s="34"/>
      <c r="M135" s="34"/>
      <c r="N135" s="34"/>
      <c r="O135" s="34"/>
      <c r="P135" s="34"/>
      <c r="Q135" s="39"/>
      <c r="R135" s="39"/>
      <c r="S135" s="35"/>
      <c r="T135" s="43"/>
      <c r="U135" s="34"/>
      <c r="V135" s="34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</row>
    <row r="136" spans="1:142" s="42" customFormat="1" ht="30" customHeight="1" x14ac:dyDescent="0.2">
      <c r="A136" s="28"/>
      <c r="B136" s="29"/>
      <c r="C136" s="30"/>
      <c r="D136" s="31"/>
      <c r="E136" s="32"/>
      <c r="F136" s="31"/>
      <c r="G136" s="34"/>
      <c r="H136" s="35"/>
      <c r="I136" s="37"/>
      <c r="J136" s="37"/>
      <c r="K136" s="37"/>
      <c r="L136" s="37"/>
      <c r="M136" s="37"/>
      <c r="N136" s="37"/>
      <c r="O136" s="37"/>
      <c r="P136" s="37"/>
      <c r="Q136" s="39"/>
      <c r="R136" s="39"/>
      <c r="S136" s="40"/>
      <c r="T136" s="41"/>
      <c r="U136" s="37"/>
      <c r="V136" s="37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  <c r="CY136" s="38"/>
      <c r="CZ136" s="38"/>
      <c r="DA136" s="38"/>
      <c r="DB136" s="38"/>
      <c r="DC136" s="38"/>
      <c r="DD136" s="38"/>
      <c r="DE136" s="38"/>
      <c r="DF136" s="38"/>
      <c r="DG136" s="38"/>
      <c r="DH136" s="38"/>
      <c r="DI136" s="38"/>
      <c r="DJ136" s="38"/>
      <c r="DK136" s="38"/>
      <c r="DL136" s="38"/>
      <c r="DM136" s="38"/>
      <c r="DN136" s="38"/>
      <c r="DO136" s="38"/>
      <c r="DP136" s="38"/>
      <c r="DQ136" s="38"/>
      <c r="DR136" s="38"/>
      <c r="DS136" s="38"/>
      <c r="DT136" s="38"/>
      <c r="DU136" s="38"/>
      <c r="DV136" s="38"/>
      <c r="DW136" s="38"/>
      <c r="DX136" s="38"/>
      <c r="DY136" s="38"/>
      <c r="DZ136" s="38"/>
      <c r="EA136" s="38"/>
      <c r="EB136" s="38"/>
      <c r="EC136" s="38"/>
      <c r="ED136" s="38"/>
      <c r="EE136" s="38"/>
      <c r="EF136" s="38"/>
      <c r="EG136" s="38"/>
      <c r="EH136" s="38"/>
      <c r="EI136" s="38"/>
      <c r="EJ136" s="38"/>
      <c r="EK136" s="38"/>
      <c r="EL136" s="38"/>
    </row>
    <row r="137" spans="1:142" s="42" customFormat="1" ht="30" customHeight="1" x14ac:dyDescent="0.2">
      <c r="A137" s="28"/>
      <c r="B137" s="29"/>
      <c r="C137" s="30"/>
      <c r="D137" s="31"/>
      <c r="E137" s="32"/>
      <c r="F137" s="31"/>
      <c r="G137" s="37"/>
      <c r="H137" s="40"/>
      <c r="I137" s="34"/>
      <c r="J137" s="34"/>
      <c r="K137" s="34"/>
      <c r="L137" s="34"/>
      <c r="M137" s="34"/>
      <c r="N137" s="34"/>
      <c r="O137" s="34"/>
      <c r="P137" s="34"/>
      <c r="Q137" s="39"/>
      <c r="R137" s="39"/>
      <c r="S137" s="35"/>
      <c r="T137" s="43"/>
      <c r="U137" s="34"/>
      <c r="V137" s="34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</row>
    <row r="138" spans="1:142" s="42" customFormat="1" ht="30" customHeight="1" x14ac:dyDescent="0.2">
      <c r="A138" s="28"/>
      <c r="B138" s="29"/>
      <c r="C138" s="30"/>
      <c r="D138" s="31"/>
      <c r="E138" s="32"/>
      <c r="F138" s="31"/>
      <c r="G138" s="34"/>
      <c r="H138" s="35"/>
      <c r="I138" s="37"/>
      <c r="J138" s="37"/>
      <c r="K138" s="37"/>
      <c r="L138" s="37"/>
      <c r="M138" s="37"/>
      <c r="N138" s="37"/>
      <c r="O138" s="37"/>
      <c r="P138" s="37"/>
      <c r="Q138" s="39"/>
      <c r="R138" s="39"/>
      <c r="S138" s="40"/>
      <c r="T138" s="41"/>
      <c r="U138" s="37"/>
      <c r="V138" s="37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  <c r="CS138" s="38"/>
      <c r="CT138" s="38"/>
      <c r="CU138" s="38"/>
      <c r="CV138" s="38"/>
      <c r="CW138" s="38"/>
      <c r="CX138" s="38"/>
      <c r="CY138" s="38"/>
      <c r="CZ138" s="38"/>
      <c r="DA138" s="38"/>
      <c r="DB138" s="38"/>
      <c r="DC138" s="38"/>
      <c r="DD138" s="38"/>
      <c r="DE138" s="38"/>
      <c r="DF138" s="38"/>
      <c r="DG138" s="38"/>
      <c r="DH138" s="38"/>
      <c r="DI138" s="38"/>
      <c r="DJ138" s="38"/>
      <c r="DK138" s="38"/>
      <c r="DL138" s="38"/>
      <c r="DM138" s="38"/>
      <c r="DN138" s="38"/>
      <c r="DO138" s="38"/>
      <c r="DP138" s="38"/>
      <c r="DQ138" s="38"/>
      <c r="DR138" s="38"/>
      <c r="DS138" s="38"/>
      <c r="DT138" s="38"/>
      <c r="DU138" s="38"/>
      <c r="DV138" s="38"/>
      <c r="DW138" s="38"/>
      <c r="DX138" s="38"/>
      <c r="DY138" s="38"/>
      <c r="DZ138" s="38"/>
      <c r="EA138" s="38"/>
      <c r="EB138" s="38"/>
      <c r="EC138" s="38"/>
      <c r="ED138" s="38"/>
      <c r="EE138" s="38"/>
      <c r="EF138" s="38"/>
      <c r="EG138" s="38"/>
      <c r="EH138" s="38"/>
      <c r="EI138" s="38"/>
      <c r="EJ138" s="38"/>
      <c r="EK138" s="38"/>
      <c r="EL138" s="38"/>
    </row>
    <row r="139" spans="1:142" s="42" customFormat="1" ht="30" customHeight="1" x14ac:dyDescent="0.2">
      <c r="A139" s="28"/>
      <c r="B139" s="29"/>
      <c r="C139" s="30"/>
      <c r="D139" s="31"/>
      <c r="E139" s="32"/>
      <c r="F139" s="31"/>
      <c r="G139" s="37"/>
      <c r="H139" s="40"/>
      <c r="I139" s="34"/>
      <c r="J139" s="34"/>
      <c r="K139" s="34"/>
      <c r="L139" s="34"/>
      <c r="M139" s="34"/>
      <c r="N139" s="34"/>
      <c r="O139" s="34"/>
      <c r="P139" s="34"/>
      <c r="Q139" s="39"/>
      <c r="R139" s="39"/>
      <c r="S139" s="35"/>
      <c r="T139" s="43"/>
      <c r="U139" s="34"/>
      <c r="V139" s="34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</row>
    <row r="140" spans="1:142" s="42" customFormat="1" ht="30" customHeight="1" x14ac:dyDescent="0.2">
      <c r="A140" s="28"/>
      <c r="B140" s="29"/>
      <c r="C140" s="30"/>
      <c r="D140" s="31"/>
      <c r="E140" s="32"/>
      <c r="F140" s="31"/>
      <c r="G140" s="34"/>
      <c r="H140" s="35"/>
      <c r="I140" s="37"/>
      <c r="J140" s="37"/>
      <c r="K140" s="37"/>
      <c r="L140" s="37"/>
      <c r="M140" s="37"/>
      <c r="N140" s="37"/>
      <c r="O140" s="37"/>
      <c r="P140" s="37"/>
      <c r="Q140" s="39"/>
      <c r="R140" s="39"/>
      <c r="S140" s="40"/>
      <c r="T140" s="41"/>
      <c r="U140" s="37"/>
      <c r="V140" s="37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38"/>
      <c r="CR140" s="38"/>
      <c r="CS140" s="38"/>
      <c r="CT140" s="38"/>
      <c r="CU140" s="38"/>
      <c r="CV140" s="38"/>
      <c r="CW140" s="38"/>
      <c r="CX140" s="38"/>
      <c r="CY140" s="38"/>
      <c r="CZ140" s="38"/>
      <c r="DA140" s="38"/>
      <c r="DB140" s="38"/>
      <c r="DC140" s="38"/>
      <c r="DD140" s="38"/>
      <c r="DE140" s="38"/>
      <c r="DF140" s="38"/>
      <c r="DG140" s="38"/>
      <c r="DH140" s="38"/>
      <c r="DI140" s="38"/>
      <c r="DJ140" s="38"/>
      <c r="DK140" s="38"/>
      <c r="DL140" s="38"/>
      <c r="DM140" s="38"/>
      <c r="DN140" s="38"/>
      <c r="DO140" s="38"/>
      <c r="DP140" s="38"/>
      <c r="DQ140" s="38"/>
      <c r="DR140" s="38"/>
      <c r="DS140" s="38"/>
      <c r="DT140" s="38"/>
      <c r="DU140" s="38"/>
      <c r="DV140" s="38"/>
      <c r="DW140" s="38"/>
      <c r="DX140" s="38"/>
      <c r="DY140" s="38"/>
      <c r="DZ140" s="38"/>
      <c r="EA140" s="38"/>
      <c r="EB140" s="38"/>
      <c r="EC140" s="38"/>
      <c r="ED140" s="38"/>
      <c r="EE140" s="38"/>
      <c r="EF140" s="38"/>
      <c r="EG140" s="38"/>
      <c r="EH140" s="38"/>
      <c r="EI140" s="38"/>
      <c r="EJ140" s="38"/>
      <c r="EK140" s="38"/>
      <c r="EL140" s="38"/>
    </row>
    <row r="141" spans="1:142" s="42" customFormat="1" ht="30" customHeight="1" x14ac:dyDescent="0.2">
      <c r="A141" s="28"/>
      <c r="B141" s="29"/>
      <c r="C141" s="30"/>
      <c r="D141" s="31"/>
      <c r="E141" s="32"/>
      <c r="F141" s="31"/>
      <c r="G141" s="37"/>
      <c r="H141" s="40"/>
      <c r="I141" s="34"/>
      <c r="J141" s="34"/>
      <c r="K141" s="34"/>
      <c r="L141" s="34"/>
      <c r="M141" s="34"/>
      <c r="N141" s="34"/>
      <c r="O141" s="34"/>
      <c r="P141" s="34"/>
      <c r="Q141" s="39"/>
      <c r="R141" s="39"/>
      <c r="S141" s="35"/>
      <c r="T141" s="43"/>
      <c r="U141" s="34"/>
      <c r="V141" s="34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</row>
    <row r="142" spans="1:142" s="42" customFormat="1" ht="30" customHeight="1" x14ac:dyDescent="0.2">
      <c r="A142" s="28"/>
      <c r="B142" s="29"/>
      <c r="C142" s="30"/>
      <c r="D142" s="31"/>
      <c r="E142" s="32"/>
      <c r="F142" s="31"/>
      <c r="G142" s="34"/>
      <c r="H142" s="35"/>
      <c r="I142" s="37"/>
      <c r="J142" s="37"/>
      <c r="K142" s="37"/>
      <c r="L142" s="37"/>
      <c r="M142" s="37"/>
      <c r="N142" s="37"/>
      <c r="O142" s="37"/>
      <c r="P142" s="37"/>
      <c r="Q142" s="39"/>
      <c r="R142" s="39"/>
      <c r="S142" s="40"/>
      <c r="T142" s="41"/>
      <c r="U142" s="37"/>
      <c r="V142" s="37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  <c r="BR142" s="38"/>
      <c r="BS142" s="38"/>
      <c r="BT142" s="38"/>
      <c r="BU142" s="38"/>
      <c r="BV142" s="38"/>
      <c r="BW142" s="38"/>
      <c r="BX142" s="38"/>
      <c r="BY142" s="38"/>
      <c r="BZ142" s="38"/>
      <c r="CA142" s="38"/>
      <c r="CB142" s="38"/>
      <c r="CC142" s="38"/>
      <c r="CD142" s="38"/>
      <c r="CE142" s="38"/>
      <c r="CF142" s="38"/>
      <c r="CG142" s="38"/>
      <c r="CH142" s="38"/>
      <c r="CI142" s="38"/>
      <c r="CJ142" s="38"/>
      <c r="CK142" s="38"/>
      <c r="CL142" s="38"/>
      <c r="CM142" s="38"/>
      <c r="CN142" s="38"/>
      <c r="CO142" s="38"/>
      <c r="CP142" s="38"/>
      <c r="CQ142" s="38"/>
      <c r="CR142" s="38"/>
      <c r="CS142" s="38"/>
      <c r="CT142" s="38"/>
      <c r="CU142" s="38"/>
      <c r="CV142" s="38"/>
      <c r="CW142" s="38"/>
      <c r="CX142" s="38"/>
      <c r="CY142" s="38"/>
      <c r="CZ142" s="38"/>
      <c r="DA142" s="38"/>
      <c r="DB142" s="38"/>
      <c r="DC142" s="38"/>
      <c r="DD142" s="38"/>
      <c r="DE142" s="38"/>
      <c r="DF142" s="38"/>
      <c r="DG142" s="38"/>
      <c r="DH142" s="38"/>
      <c r="DI142" s="38"/>
      <c r="DJ142" s="38"/>
      <c r="DK142" s="38"/>
      <c r="DL142" s="38"/>
      <c r="DM142" s="38"/>
      <c r="DN142" s="38"/>
      <c r="DO142" s="38"/>
      <c r="DP142" s="38"/>
      <c r="DQ142" s="38"/>
      <c r="DR142" s="38"/>
      <c r="DS142" s="38"/>
      <c r="DT142" s="38"/>
      <c r="DU142" s="38"/>
      <c r="DV142" s="38"/>
      <c r="DW142" s="38"/>
      <c r="DX142" s="38"/>
      <c r="DY142" s="38"/>
      <c r="DZ142" s="38"/>
      <c r="EA142" s="38"/>
      <c r="EB142" s="38"/>
      <c r="EC142" s="38"/>
      <c r="ED142" s="38"/>
      <c r="EE142" s="38"/>
      <c r="EF142" s="38"/>
      <c r="EG142" s="38"/>
      <c r="EH142" s="38"/>
      <c r="EI142" s="38"/>
      <c r="EJ142" s="38"/>
      <c r="EK142" s="38"/>
      <c r="EL142" s="38"/>
    </row>
    <row r="143" spans="1:142" s="42" customFormat="1" ht="30" customHeight="1" x14ac:dyDescent="0.2">
      <c r="A143" s="28"/>
      <c r="B143" s="29"/>
      <c r="C143" s="30"/>
      <c r="D143" s="31"/>
      <c r="E143" s="32"/>
      <c r="F143" s="31"/>
      <c r="G143" s="37"/>
      <c r="H143" s="40"/>
      <c r="I143" s="34"/>
      <c r="J143" s="34"/>
      <c r="K143" s="34"/>
      <c r="L143" s="34"/>
      <c r="M143" s="34"/>
      <c r="N143" s="34"/>
      <c r="O143" s="34"/>
      <c r="P143" s="34"/>
      <c r="Q143" s="39"/>
      <c r="R143" s="39"/>
      <c r="S143" s="35"/>
      <c r="T143" s="43"/>
      <c r="U143" s="34"/>
      <c r="V143" s="34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</row>
    <row r="144" spans="1:142" s="42" customFormat="1" ht="30" customHeight="1" x14ac:dyDescent="0.2">
      <c r="A144" s="28"/>
      <c r="B144" s="29"/>
      <c r="C144" s="30"/>
      <c r="D144" s="31"/>
      <c r="E144" s="32"/>
      <c r="F144" s="31"/>
      <c r="G144" s="34"/>
      <c r="H144" s="35"/>
      <c r="I144" s="37"/>
      <c r="J144" s="37"/>
      <c r="K144" s="37"/>
      <c r="L144" s="37"/>
      <c r="M144" s="37"/>
      <c r="N144" s="37"/>
      <c r="O144" s="37"/>
      <c r="P144" s="37"/>
      <c r="Q144" s="39"/>
      <c r="R144" s="39"/>
      <c r="S144" s="40"/>
      <c r="T144" s="41"/>
      <c r="U144" s="37"/>
      <c r="V144" s="37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  <c r="BR144" s="38"/>
      <c r="BS144" s="38"/>
      <c r="BT144" s="38"/>
      <c r="BU144" s="38"/>
      <c r="BV144" s="38"/>
      <c r="BW144" s="38"/>
      <c r="BX144" s="38"/>
      <c r="BY144" s="38"/>
      <c r="BZ144" s="38"/>
      <c r="CA144" s="38"/>
      <c r="CB144" s="38"/>
      <c r="CC144" s="38"/>
      <c r="CD144" s="38"/>
      <c r="CE144" s="38"/>
      <c r="CF144" s="38"/>
      <c r="CG144" s="38"/>
      <c r="CH144" s="38"/>
      <c r="CI144" s="38"/>
      <c r="CJ144" s="38"/>
      <c r="CK144" s="38"/>
      <c r="CL144" s="38"/>
      <c r="CM144" s="38"/>
      <c r="CN144" s="38"/>
      <c r="CO144" s="38"/>
      <c r="CP144" s="38"/>
      <c r="CQ144" s="38"/>
      <c r="CR144" s="38"/>
      <c r="CS144" s="38"/>
      <c r="CT144" s="38"/>
      <c r="CU144" s="38"/>
      <c r="CV144" s="38"/>
      <c r="CW144" s="38"/>
      <c r="CX144" s="38"/>
      <c r="CY144" s="38"/>
      <c r="CZ144" s="38"/>
      <c r="DA144" s="38"/>
      <c r="DB144" s="38"/>
      <c r="DC144" s="38"/>
      <c r="DD144" s="38"/>
      <c r="DE144" s="38"/>
      <c r="DF144" s="38"/>
      <c r="DG144" s="38"/>
      <c r="DH144" s="38"/>
      <c r="DI144" s="38"/>
      <c r="DJ144" s="38"/>
      <c r="DK144" s="38"/>
      <c r="DL144" s="38"/>
      <c r="DM144" s="38"/>
      <c r="DN144" s="38"/>
      <c r="DO144" s="38"/>
      <c r="DP144" s="38"/>
      <c r="DQ144" s="38"/>
      <c r="DR144" s="38"/>
      <c r="DS144" s="38"/>
      <c r="DT144" s="38"/>
      <c r="DU144" s="38"/>
      <c r="DV144" s="38"/>
      <c r="DW144" s="38"/>
      <c r="DX144" s="38"/>
      <c r="DY144" s="38"/>
      <c r="DZ144" s="38"/>
      <c r="EA144" s="38"/>
      <c r="EB144" s="38"/>
      <c r="EC144" s="38"/>
      <c r="ED144" s="38"/>
      <c r="EE144" s="38"/>
      <c r="EF144" s="38"/>
      <c r="EG144" s="38"/>
      <c r="EH144" s="38"/>
      <c r="EI144" s="38"/>
      <c r="EJ144" s="38"/>
      <c r="EK144" s="38"/>
      <c r="EL144" s="38"/>
    </row>
    <row r="145" spans="1:142" s="42" customFormat="1" ht="30" customHeight="1" x14ac:dyDescent="0.2">
      <c r="A145" s="28"/>
      <c r="B145" s="29"/>
      <c r="C145" s="30"/>
      <c r="D145" s="31"/>
      <c r="E145" s="32"/>
      <c r="F145" s="31"/>
      <c r="G145" s="34"/>
      <c r="H145" s="35"/>
      <c r="I145" s="34"/>
      <c r="J145" s="34"/>
      <c r="K145" s="34"/>
      <c r="L145" s="34"/>
      <c r="M145" s="34"/>
      <c r="N145" s="34"/>
      <c r="O145" s="34"/>
      <c r="P145" s="34"/>
      <c r="Q145" s="39"/>
      <c r="R145" s="39"/>
      <c r="S145" s="35"/>
      <c r="T145" s="43"/>
      <c r="U145" s="34"/>
      <c r="V145" s="34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</row>
    <row r="146" spans="1:142" s="42" customFormat="1" ht="30" customHeight="1" x14ac:dyDescent="0.2">
      <c r="A146" s="28"/>
      <c r="B146" s="29"/>
      <c r="C146" s="30"/>
      <c r="D146" s="31"/>
      <c r="E146" s="32"/>
      <c r="F146" s="31"/>
      <c r="G146" s="37"/>
      <c r="H146" s="40"/>
      <c r="I146" s="37"/>
      <c r="J146" s="37"/>
      <c r="K146" s="37"/>
      <c r="L146" s="37"/>
      <c r="M146" s="37"/>
      <c r="N146" s="37"/>
      <c r="O146" s="37"/>
      <c r="P146" s="37"/>
      <c r="Q146" s="39"/>
      <c r="R146" s="39"/>
      <c r="S146" s="40"/>
      <c r="T146" s="41"/>
      <c r="U146" s="37"/>
      <c r="V146" s="37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C146" s="38"/>
      <c r="CD146" s="38"/>
      <c r="CE146" s="38"/>
      <c r="CF146" s="38"/>
      <c r="CG146" s="38"/>
      <c r="CH146" s="38"/>
      <c r="CI146" s="38"/>
      <c r="CJ146" s="38"/>
      <c r="CK146" s="38"/>
      <c r="CL146" s="38"/>
      <c r="CM146" s="38"/>
      <c r="CN146" s="38"/>
      <c r="CO146" s="38"/>
      <c r="CP146" s="38"/>
      <c r="CQ146" s="38"/>
      <c r="CR146" s="38"/>
      <c r="CS146" s="38"/>
      <c r="CT146" s="38"/>
      <c r="CU146" s="38"/>
      <c r="CV146" s="38"/>
      <c r="CW146" s="38"/>
      <c r="CX146" s="38"/>
      <c r="CY146" s="38"/>
      <c r="CZ146" s="38"/>
      <c r="DA146" s="38"/>
      <c r="DB146" s="38"/>
      <c r="DC146" s="38"/>
      <c r="DD146" s="38"/>
      <c r="DE146" s="38"/>
      <c r="DF146" s="38"/>
      <c r="DG146" s="38"/>
      <c r="DH146" s="38"/>
      <c r="DI146" s="38"/>
      <c r="DJ146" s="38"/>
      <c r="DK146" s="38"/>
      <c r="DL146" s="38"/>
      <c r="DM146" s="38"/>
      <c r="DN146" s="38"/>
      <c r="DO146" s="38"/>
      <c r="DP146" s="38"/>
      <c r="DQ146" s="38"/>
      <c r="DR146" s="38"/>
      <c r="DS146" s="38"/>
      <c r="DT146" s="38"/>
      <c r="DU146" s="38"/>
      <c r="DV146" s="38"/>
      <c r="DW146" s="38"/>
      <c r="DX146" s="38"/>
      <c r="DY146" s="38"/>
      <c r="DZ146" s="38"/>
      <c r="EA146" s="38"/>
      <c r="EB146" s="38"/>
      <c r="EC146" s="38"/>
      <c r="ED146" s="38"/>
      <c r="EE146" s="38"/>
      <c r="EF146" s="38"/>
      <c r="EG146" s="38"/>
      <c r="EH146" s="38"/>
      <c r="EI146" s="38"/>
      <c r="EJ146" s="38"/>
      <c r="EK146" s="38"/>
      <c r="EL146" s="38"/>
    </row>
    <row r="147" spans="1:142" s="42" customFormat="1" ht="30" customHeight="1" x14ac:dyDescent="0.2">
      <c r="A147" s="28"/>
      <c r="B147" s="29"/>
      <c r="C147" s="30"/>
      <c r="D147" s="31"/>
      <c r="E147" s="32"/>
      <c r="F147" s="31"/>
      <c r="G147" s="34"/>
      <c r="H147" s="35"/>
      <c r="I147" s="34"/>
      <c r="J147" s="34"/>
      <c r="K147" s="34"/>
      <c r="L147" s="34"/>
      <c r="M147" s="34"/>
      <c r="N147" s="34"/>
      <c r="O147" s="34"/>
      <c r="P147" s="34"/>
      <c r="Q147" s="39"/>
      <c r="R147" s="39"/>
      <c r="S147" s="35"/>
      <c r="T147" s="43"/>
      <c r="U147" s="34"/>
      <c r="V147" s="34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</row>
    <row r="148" spans="1:142" s="42" customFormat="1" ht="30" customHeight="1" x14ac:dyDescent="0.2">
      <c r="A148" s="28"/>
      <c r="B148" s="29"/>
      <c r="C148" s="30"/>
      <c r="D148" s="31"/>
      <c r="E148" s="32"/>
      <c r="F148" s="31"/>
      <c r="G148" s="37"/>
      <c r="H148" s="40"/>
      <c r="I148" s="37"/>
      <c r="J148" s="37"/>
      <c r="K148" s="37"/>
      <c r="L148" s="37"/>
      <c r="M148" s="37"/>
      <c r="N148" s="37"/>
      <c r="O148" s="37"/>
      <c r="P148" s="37"/>
      <c r="Q148" s="39"/>
      <c r="R148" s="39"/>
      <c r="S148" s="40"/>
      <c r="T148" s="41"/>
      <c r="U148" s="37"/>
      <c r="V148" s="37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  <c r="BZ148" s="38"/>
      <c r="CA148" s="38"/>
      <c r="CB148" s="38"/>
      <c r="CC148" s="38"/>
      <c r="CD148" s="38"/>
      <c r="CE148" s="38"/>
      <c r="CF148" s="38"/>
      <c r="CG148" s="38"/>
      <c r="CH148" s="38"/>
      <c r="CI148" s="38"/>
      <c r="CJ148" s="38"/>
      <c r="CK148" s="38"/>
      <c r="CL148" s="38"/>
      <c r="CM148" s="38"/>
      <c r="CN148" s="38"/>
      <c r="CO148" s="38"/>
      <c r="CP148" s="38"/>
      <c r="CQ148" s="38"/>
      <c r="CR148" s="38"/>
      <c r="CS148" s="38"/>
      <c r="CT148" s="38"/>
      <c r="CU148" s="38"/>
      <c r="CV148" s="38"/>
      <c r="CW148" s="38"/>
      <c r="CX148" s="38"/>
      <c r="CY148" s="38"/>
      <c r="CZ148" s="38"/>
      <c r="DA148" s="38"/>
      <c r="DB148" s="38"/>
      <c r="DC148" s="38"/>
      <c r="DD148" s="38"/>
      <c r="DE148" s="38"/>
      <c r="DF148" s="38"/>
      <c r="DG148" s="38"/>
      <c r="DH148" s="38"/>
      <c r="DI148" s="38"/>
      <c r="DJ148" s="38"/>
      <c r="DK148" s="38"/>
      <c r="DL148" s="38"/>
      <c r="DM148" s="38"/>
      <c r="DN148" s="38"/>
      <c r="DO148" s="38"/>
      <c r="DP148" s="38"/>
      <c r="DQ148" s="38"/>
      <c r="DR148" s="38"/>
      <c r="DS148" s="38"/>
      <c r="DT148" s="38"/>
      <c r="DU148" s="38"/>
      <c r="DV148" s="38"/>
      <c r="DW148" s="38"/>
      <c r="DX148" s="38"/>
      <c r="DY148" s="38"/>
      <c r="DZ148" s="38"/>
      <c r="EA148" s="38"/>
      <c r="EB148" s="38"/>
      <c r="EC148" s="38"/>
      <c r="ED148" s="38"/>
      <c r="EE148" s="38"/>
      <c r="EF148" s="38"/>
      <c r="EG148" s="38"/>
      <c r="EH148" s="38"/>
      <c r="EI148" s="38"/>
      <c r="EJ148" s="38"/>
      <c r="EK148" s="38"/>
      <c r="EL148" s="38"/>
    </row>
    <row r="149" spans="1:142" s="42" customFormat="1" ht="30" customHeight="1" x14ac:dyDescent="0.2">
      <c r="A149" s="28"/>
      <c r="B149" s="29"/>
      <c r="C149" s="30"/>
      <c r="D149" s="31"/>
      <c r="E149" s="32"/>
      <c r="F149" s="31"/>
      <c r="G149" s="34"/>
      <c r="H149" s="35"/>
      <c r="I149" s="34"/>
      <c r="J149" s="34"/>
      <c r="K149" s="34"/>
      <c r="L149" s="34"/>
      <c r="M149" s="34"/>
      <c r="N149" s="34"/>
      <c r="O149" s="34"/>
      <c r="P149" s="34"/>
      <c r="Q149" s="39"/>
      <c r="R149" s="39"/>
      <c r="S149" s="35"/>
      <c r="T149" s="43"/>
      <c r="U149" s="34"/>
      <c r="V149" s="34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</row>
    <row r="150" spans="1:142" s="42" customFormat="1" ht="30" customHeight="1" x14ac:dyDescent="0.2">
      <c r="A150" s="28"/>
      <c r="B150" s="29"/>
      <c r="C150" s="30"/>
      <c r="D150" s="31"/>
      <c r="E150" s="32"/>
      <c r="F150" s="31"/>
      <c r="G150" s="37"/>
      <c r="H150" s="40"/>
      <c r="I150" s="37"/>
      <c r="J150" s="37"/>
      <c r="K150" s="37"/>
      <c r="L150" s="37"/>
      <c r="M150" s="37"/>
      <c r="N150" s="37"/>
      <c r="O150" s="37"/>
      <c r="P150" s="37"/>
      <c r="Q150" s="39"/>
      <c r="R150" s="39"/>
      <c r="S150" s="40"/>
      <c r="T150" s="41"/>
      <c r="U150" s="37"/>
      <c r="V150" s="37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C150" s="38"/>
      <c r="CD150" s="38"/>
      <c r="CE150" s="38"/>
      <c r="CF150" s="38"/>
      <c r="CG150" s="38"/>
      <c r="CH150" s="38"/>
      <c r="CI150" s="38"/>
      <c r="CJ150" s="38"/>
      <c r="CK150" s="38"/>
      <c r="CL150" s="38"/>
      <c r="CM150" s="38"/>
      <c r="CN150" s="38"/>
      <c r="CO150" s="38"/>
      <c r="CP150" s="38"/>
      <c r="CQ150" s="38"/>
      <c r="CR150" s="38"/>
      <c r="CS150" s="38"/>
      <c r="CT150" s="38"/>
      <c r="CU150" s="38"/>
      <c r="CV150" s="38"/>
      <c r="CW150" s="38"/>
      <c r="CX150" s="38"/>
      <c r="CY150" s="38"/>
      <c r="CZ150" s="38"/>
      <c r="DA150" s="38"/>
      <c r="DB150" s="38"/>
      <c r="DC150" s="38"/>
      <c r="DD150" s="38"/>
      <c r="DE150" s="38"/>
      <c r="DF150" s="38"/>
      <c r="DG150" s="38"/>
      <c r="DH150" s="38"/>
      <c r="DI150" s="38"/>
      <c r="DJ150" s="38"/>
      <c r="DK150" s="38"/>
      <c r="DL150" s="38"/>
      <c r="DM150" s="38"/>
      <c r="DN150" s="38"/>
      <c r="DO150" s="38"/>
      <c r="DP150" s="38"/>
      <c r="DQ150" s="38"/>
      <c r="DR150" s="38"/>
      <c r="DS150" s="38"/>
      <c r="DT150" s="38"/>
      <c r="DU150" s="38"/>
      <c r="DV150" s="38"/>
      <c r="DW150" s="38"/>
      <c r="DX150" s="38"/>
      <c r="DY150" s="38"/>
      <c r="DZ150" s="38"/>
      <c r="EA150" s="38"/>
      <c r="EB150" s="38"/>
      <c r="EC150" s="38"/>
      <c r="ED150" s="38"/>
      <c r="EE150" s="38"/>
      <c r="EF150" s="38"/>
      <c r="EG150" s="38"/>
      <c r="EH150" s="38"/>
      <c r="EI150" s="38"/>
      <c r="EJ150" s="38"/>
      <c r="EK150" s="38"/>
      <c r="EL150" s="38"/>
    </row>
    <row r="151" spans="1:142" s="42" customFormat="1" ht="30" customHeight="1" x14ac:dyDescent="0.2">
      <c r="A151" s="28"/>
      <c r="B151" s="29"/>
      <c r="C151" s="30"/>
      <c r="D151" s="31"/>
      <c r="E151" s="32"/>
      <c r="F151" s="31"/>
      <c r="G151" s="34"/>
      <c r="H151" s="35"/>
      <c r="I151" s="34"/>
      <c r="J151" s="34"/>
      <c r="K151" s="34"/>
      <c r="L151" s="34"/>
      <c r="M151" s="34"/>
      <c r="N151" s="34"/>
      <c r="O151" s="34"/>
      <c r="P151" s="34"/>
      <c r="Q151" s="39"/>
      <c r="R151" s="39"/>
      <c r="S151" s="35"/>
      <c r="T151" s="43"/>
      <c r="U151" s="34"/>
      <c r="V151" s="34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</row>
    <row r="152" spans="1:142" s="42" customFormat="1" ht="30" customHeight="1" x14ac:dyDescent="0.2">
      <c r="A152" s="28"/>
      <c r="B152" s="29"/>
      <c r="C152" s="30"/>
      <c r="D152" s="31"/>
      <c r="E152" s="32"/>
      <c r="F152" s="31"/>
      <c r="G152" s="37"/>
      <c r="H152" s="40"/>
      <c r="I152" s="37"/>
      <c r="J152" s="37"/>
      <c r="K152" s="37"/>
      <c r="L152" s="37"/>
      <c r="M152" s="37"/>
      <c r="N152" s="37"/>
      <c r="O152" s="37"/>
      <c r="P152" s="37"/>
      <c r="Q152" s="39"/>
      <c r="R152" s="39"/>
      <c r="S152" s="40"/>
      <c r="T152" s="41"/>
      <c r="U152" s="37"/>
      <c r="V152" s="37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  <c r="BH152" s="38"/>
      <c r="BI152" s="38"/>
      <c r="BJ152" s="38"/>
      <c r="BK152" s="38"/>
      <c r="BL152" s="38"/>
      <c r="BM152" s="38"/>
      <c r="BN152" s="38"/>
      <c r="BO152" s="38"/>
      <c r="BP152" s="38"/>
      <c r="BQ152" s="38"/>
      <c r="BR152" s="38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C152" s="38"/>
      <c r="CD152" s="38"/>
      <c r="CE152" s="38"/>
      <c r="CF152" s="38"/>
      <c r="CG152" s="38"/>
      <c r="CH152" s="38"/>
      <c r="CI152" s="38"/>
      <c r="CJ152" s="38"/>
      <c r="CK152" s="38"/>
      <c r="CL152" s="38"/>
      <c r="CM152" s="38"/>
      <c r="CN152" s="38"/>
      <c r="CO152" s="38"/>
      <c r="CP152" s="38"/>
      <c r="CQ152" s="38"/>
      <c r="CR152" s="38"/>
      <c r="CS152" s="38"/>
      <c r="CT152" s="38"/>
      <c r="CU152" s="38"/>
      <c r="CV152" s="38"/>
      <c r="CW152" s="38"/>
      <c r="CX152" s="38"/>
      <c r="CY152" s="38"/>
      <c r="CZ152" s="38"/>
      <c r="DA152" s="38"/>
      <c r="DB152" s="38"/>
      <c r="DC152" s="38"/>
      <c r="DD152" s="38"/>
      <c r="DE152" s="38"/>
      <c r="DF152" s="38"/>
      <c r="DG152" s="38"/>
      <c r="DH152" s="38"/>
      <c r="DI152" s="38"/>
      <c r="DJ152" s="38"/>
      <c r="DK152" s="38"/>
      <c r="DL152" s="38"/>
      <c r="DM152" s="38"/>
      <c r="DN152" s="38"/>
      <c r="DO152" s="38"/>
      <c r="DP152" s="38"/>
      <c r="DQ152" s="38"/>
      <c r="DR152" s="38"/>
      <c r="DS152" s="38"/>
      <c r="DT152" s="38"/>
      <c r="DU152" s="38"/>
      <c r="DV152" s="38"/>
      <c r="DW152" s="38"/>
      <c r="DX152" s="38"/>
      <c r="DY152" s="38"/>
      <c r="DZ152" s="38"/>
      <c r="EA152" s="38"/>
      <c r="EB152" s="38"/>
      <c r="EC152" s="38"/>
      <c r="ED152" s="38"/>
      <c r="EE152" s="38"/>
      <c r="EF152" s="38"/>
      <c r="EG152" s="38"/>
      <c r="EH152" s="38"/>
      <c r="EI152" s="38"/>
      <c r="EJ152" s="38"/>
      <c r="EK152" s="38"/>
      <c r="EL152" s="38"/>
    </row>
    <row r="153" spans="1:142" s="42" customFormat="1" ht="30" customHeight="1" x14ac:dyDescent="0.2">
      <c r="A153" s="28"/>
      <c r="B153" s="29"/>
      <c r="C153" s="30"/>
      <c r="D153" s="31"/>
      <c r="E153" s="32"/>
      <c r="F153" s="31"/>
      <c r="G153" s="34"/>
      <c r="H153" s="35"/>
      <c r="I153" s="34"/>
      <c r="J153" s="34"/>
      <c r="K153" s="34"/>
      <c r="L153" s="34"/>
      <c r="M153" s="34"/>
      <c r="N153" s="34"/>
      <c r="O153" s="34"/>
      <c r="P153" s="34"/>
      <c r="Q153" s="39"/>
      <c r="R153" s="39"/>
      <c r="S153" s="35"/>
      <c r="T153" s="43"/>
      <c r="U153" s="34"/>
      <c r="V153" s="34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</row>
    <row r="154" spans="1:142" s="42" customFormat="1" ht="30" customHeight="1" x14ac:dyDescent="0.2">
      <c r="A154" s="28"/>
      <c r="B154" s="29"/>
      <c r="C154" s="30"/>
      <c r="D154" s="31"/>
      <c r="E154" s="32"/>
      <c r="F154" s="31"/>
      <c r="G154" s="37"/>
      <c r="H154" s="40"/>
      <c r="I154" s="37"/>
      <c r="J154" s="37"/>
      <c r="K154" s="37"/>
      <c r="L154" s="37"/>
      <c r="M154" s="37"/>
      <c r="N154" s="37"/>
      <c r="O154" s="37"/>
      <c r="P154" s="37"/>
      <c r="Q154" s="39"/>
      <c r="R154" s="39"/>
      <c r="S154" s="40"/>
      <c r="T154" s="41"/>
      <c r="U154" s="37"/>
      <c r="V154" s="37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  <c r="BJ154" s="38"/>
      <c r="BK154" s="38"/>
      <c r="BL154" s="38"/>
      <c r="BM154" s="38"/>
      <c r="BN154" s="38"/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C154" s="38"/>
      <c r="CD154" s="38"/>
      <c r="CE154" s="38"/>
      <c r="CF154" s="38"/>
      <c r="CG154" s="38"/>
      <c r="CH154" s="38"/>
      <c r="CI154" s="38"/>
      <c r="CJ154" s="38"/>
      <c r="CK154" s="38"/>
      <c r="CL154" s="38"/>
      <c r="CM154" s="38"/>
      <c r="CN154" s="38"/>
      <c r="CO154" s="38"/>
      <c r="CP154" s="38"/>
      <c r="CQ154" s="38"/>
      <c r="CR154" s="38"/>
      <c r="CS154" s="38"/>
      <c r="CT154" s="38"/>
      <c r="CU154" s="38"/>
      <c r="CV154" s="38"/>
      <c r="CW154" s="38"/>
      <c r="CX154" s="38"/>
      <c r="CY154" s="38"/>
      <c r="CZ154" s="38"/>
      <c r="DA154" s="38"/>
      <c r="DB154" s="38"/>
      <c r="DC154" s="38"/>
      <c r="DD154" s="38"/>
      <c r="DE154" s="38"/>
      <c r="DF154" s="38"/>
      <c r="DG154" s="38"/>
      <c r="DH154" s="38"/>
      <c r="DI154" s="38"/>
      <c r="DJ154" s="38"/>
      <c r="DK154" s="38"/>
      <c r="DL154" s="38"/>
      <c r="DM154" s="38"/>
      <c r="DN154" s="38"/>
      <c r="DO154" s="38"/>
      <c r="DP154" s="38"/>
      <c r="DQ154" s="38"/>
      <c r="DR154" s="38"/>
      <c r="DS154" s="38"/>
      <c r="DT154" s="38"/>
      <c r="DU154" s="38"/>
      <c r="DV154" s="38"/>
      <c r="DW154" s="38"/>
      <c r="DX154" s="38"/>
      <c r="DY154" s="38"/>
      <c r="DZ154" s="38"/>
      <c r="EA154" s="38"/>
      <c r="EB154" s="38"/>
      <c r="EC154" s="38"/>
      <c r="ED154" s="38"/>
      <c r="EE154" s="38"/>
      <c r="EF154" s="38"/>
      <c r="EG154" s="38"/>
      <c r="EH154" s="38"/>
      <c r="EI154" s="38"/>
      <c r="EJ154" s="38"/>
      <c r="EK154" s="38"/>
      <c r="EL154" s="38"/>
    </row>
    <row r="155" spans="1:142" s="42" customFormat="1" ht="30" customHeight="1" x14ac:dyDescent="0.2">
      <c r="A155" s="28"/>
      <c r="B155" s="29"/>
      <c r="C155" s="30"/>
      <c r="D155" s="31"/>
      <c r="E155" s="32"/>
      <c r="F155" s="31"/>
      <c r="G155" s="34"/>
      <c r="H155" s="35"/>
      <c r="I155" s="34"/>
      <c r="J155" s="34"/>
      <c r="K155" s="34"/>
      <c r="L155" s="34"/>
      <c r="M155" s="34"/>
      <c r="N155" s="34"/>
      <c r="O155" s="34"/>
      <c r="P155" s="34"/>
      <c r="Q155" s="39"/>
      <c r="R155" s="39"/>
      <c r="S155" s="35"/>
      <c r="T155" s="43"/>
      <c r="U155" s="34"/>
      <c r="V155" s="34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</row>
    <row r="156" spans="1:142" s="42" customFormat="1" ht="30" customHeight="1" x14ac:dyDescent="0.2">
      <c r="A156" s="28"/>
      <c r="B156" s="29"/>
      <c r="C156" s="30"/>
      <c r="D156" s="31"/>
      <c r="E156" s="32"/>
      <c r="F156" s="31"/>
      <c r="G156" s="37"/>
      <c r="H156" s="40"/>
      <c r="I156" s="37"/>
      <c r="J156" s="37"/>
      <c r="K156" s="37"/>
      <c r="L156" s="37"/>
      <c r="M156" s="37"/>
      <c r="N156" s="37"/>
      <c r="O156" s="37"/>
      <c r="P156" s="37"/>
      <c r="Q156" s="39"/>
      <c r="R156" s="39"/>
      <c r="S156" s="40"/>
      <c r="T156" s="41"/>
      <c r="U156" s="37"/>
      <c r="V156" s="37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  <c r="BJ156" s="38"/>
      <c r="BK156" s="38"/>
      <c r="BL156" s="38"/>
      <c r="BM156" s="38"/>
      <c r="BN156" s="38"/>
      <c r="BO156" s="38"/>
      <c r="BP156" s="38"/>
      <c r="BQ156" s="38"/>
      <c r="BR156" s="38"/>
      <c r="BS156" s="38"/>
      <c r="BT156" s="38"/>
      <c r="BU156" s="38"/>
      <c r="BV156" s="38"/>
      <c r="BW156" s="38"/>
      <c r="BX156" s="38"/>
      <c r="BY156" s="38"/>
      <c r="BZ156" s="38"/>
      <c r="CA156" s="38"/>
      <c r="CB156" s="38"/>
      <c r="CC156" s="38"/>
      <c r="CD156" s="38"/>
      <c r="CE156" s="38"/>
      <c r="CF156" s="38"/>
      <c r="CG156" s="38"/>
      <c r="CH156" s="38"/>
      <c r="CI156" s="38"/>
      <c r="CJ156" s="38"/>
      <c r="CK156" s="38"/>
      <c r="CL156" s="38"/>
      <c r="CM156" s="38"/>
      <c r="CN156" s="38"/>
      <c r="CO156" s="38"/>
      <c r="CP156" s="38"/>
      <c r="CQ156" s="38"/>
      <c r="CR156" s="38"/>
      <c r="CS156" s="38"/>
      <c r="CT156" s="38"/>
      <c r="CU156" s="38"/>
      <c r="CV156" s="38"/>
      <c r="CW156" s="38"/>
      <c r="CX156" s="38"/>
      <c r="CY156" s="38"/>
      <c r="CZ156" s="38"/>
      <c r="DA156" s="38"/>
      <c r="DB156" s="38"/>
      <c r="DC156" s="38"/>
      <c r="DD156" s="38"/>
      <c r="DE156" s="38"/>
      <c r="DF156" s="38"/>
      <c r="DG156" s="38"/>
      <c r="DH156" s="38"/>
      <c r="DI156" s="38"/>
      <c r="DJ156" s="38"/>
      <c r="DK156" s="38"/>
      <c r="DL156" s="38"/>
      <c r="DM156" s="38"/>
      <c r="DN156" s="38"/>
      <c r="DO156" s="38"/>
      <c r="DP156" s="38"/>
      <c r="DQ156" s="38"/>
      <c r="DR156" s="38"/>
      <c r="DS156" s="38"/>
      <c r="DT156" s="38"/>
      <c r="DU156" s="38"/>
      <c r="DV156" s="38"/>
      <c r="DW156" s="38"/>
      <c r="DX156" s="38"/>
      <c r="DY156" s="38"/>
      <c r="DZ156" s="38"/>
      <c r="EA156" s="38"/>
      <c r="EB156" s="38"/>
      <c r="EC156" s="38"/>
      <c r="ED156" s="38"/>
      <c r="EE156" s="38"/>
      <c r="EF156" s="38"/>
      <c r="EG156" s="38"/>
      <c r="EH156" s="38"/>
      <c r="EI156" s="38"/>
      <c r="EJ156" s="38"/>
      <c r="EK156" s="38"/>
      <c r="EL156" s="38"/>
    </row>
    <row r="157" spans="1:142" s="42" customFormat="1" ht="30" customHeight="1" x14ac:dyDescent="0.2">
      <c r="A157" s="28"/>
      <c r="B157" s="29"/>
      <c r="C157" s="30"/>
      <c r="D157" s="31"/>
      <c r="E157" s="32"/>
      <c r="F157" s="31"/>
      <c r="G157" s="34"/>
      <c r="H157" s="35"/>
      <c r="I157" s="34"/>
      <c r="J157" s="34"/>
      <c r="K157" s="34"/>
      <c r="L157" s="34"/>
      <c r="M157" s="34"/>
      <c r="N157" s="34"/>
      <c r="O157" s="34"/>
      <c r="P157" s="34"/>
      <c r="Q157" s="39"/>
      <c r="R157" s="39"/>
      <c r="S157" s="35"/>
      <c r="T157" s="43"/>
      <c r="U157" s="34"/>
      <c r="V157" s="34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</row>
    <row r="158" spans="1:142" s="42" customFormat="1" ht="30" customHeight="1" x14ac:dyDescent="0.2">
      <c r="A158" s="28"/>
      <c r="B158" s="29"/>
      <c r="C158" s="30"/>
      <c r="D158" s="31"/>
      <c r="E158" s="32"/>
      <c r="F158" s="31"/>
      <c r="G158" s="34"/>
      <c r="H158" s="35"/>
      <c r="I158" s="37"/>
      <c r="J158" s="37"/>
      <c r="K158" s="37"/>
      <c r="L158" s="37"/>
      <c r="M158" s="37"/>
      <c r="N158" s="37"/>
      <c r="O158" s="37"/>
      <c r="P158" s="37"/>
      <c r="Q158" s="39"/>
      <c r="R158" s="39"/>
      <c r="S158" s="40"/>
      <c r="T158" s="41"/>
      <c r="U158" s="37"/>
      <c r="V158" s="37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  <c r="CK158" s="38"/>
      <c r="CL158" s="38"/>
      <c r="CM158" s="38"/>
      <c r="CN158" s="38"/>
      <c r="CO158" s="38"/>
      <c r="CP158" s="38"/>
      <c r="CQ158" s="38"/>
      <c r="CR158" s="38"/>
      <c r="CS158" s="38"/>
      <c r="CT158" s="38"/>
      <c r="CU158" s="38"/>
      <c r="CV158" s="38"/>
      <c r="CW158" s="38"/>
      <c r="CX158" s="38"/>
      <c r="CY158" s="38"/>
      <c r="CZ158" s="38"/>
      <c r="DA158" s="38"/>
      <c r="DB158" s="38"/>
      <c r="DC158" s="38"/>
      <c r="DD158" s="38"/>
      <c r="DE158" s="38"/>
      <c r="DF158" s="38"/>
      <c r="DG158" s="38"/>
      <c r="DH158" s="38"/>
      <c r="DI158" s="38"/>
      <c r="DJ158" s="38"/>
      <c r="DK158" s="38"/>
      <c r="DL158" s="38"/>
      <c r="DM158" s="38"/>
      <c r="DN158" s="38"/>
      <c r="DO158" s="38"/>
      <c r="DP158" s="38"/>
      <c r="DQ158" s="38"/>
      <c r="DR158" s="38"/>
      <c r="DS158" s="38"/>
      <c r="DT158" s="38"/>
      <c r="DU158" s="38"/>
      <c r="DV158" s="38"/>
      <c r="DW158" s="38"/>
      <c r="DX158" s="38"/>
      <c r="DY158" s="38"/>
      <c r="DZ158" s="38"/>
      <c r="EA158" s="38"/>
      <c r="EB158" s="38"/>
      <c r="EC158" s="38"/>
      <c r="ED158" s="38"/>
      <c r="EE158" s="38"/>
      <c r="EF158" s="38"/>
      <c r="EG158" s="38"/>
      <c r="EH158" s="38"/>
      <c r="EI158" s="38"/>
      <c r="EJ158" s="38"/>
      <c r="EK158" s="38"/>
      <c r="EL158" s="38"/>
    </row>
    <row r="159" spans="1:142" s="42" customFormat="1" ht="30" customHeight="1" x14ac:dyDescent="0.2">
      <c r="A159" s="28"/>
      <c r="B159" s="29"/>
      <c r="C159" s="30"/>
      <c r="D159" s="31"/>
      <c r="E159" s="32"/>
      <c r="F159" s="31"/>
      <c r="G159" s="37"/>
      <c r="H159" s="40"/>
      <c r="I159" s="34"/>
      <c r="J159" s="34"/>
      <c r="K159" s="34"/>
      <c r="L159" s="34"/>
      <c r="M159" s="34"/>
      <c r="N159" s="34"/>
      <c r="O159" s="34"/>
      <c r="P159" s="34"/>
      <c r="Q159" s="39"/>
      <c r="R159" s="39"/>
      <c r="S159" s="35"/>
      <c r="T159" s="43"/>
      <c r="U159" s="34"/>
      <c r="V159" s="34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</row>
    <row r="160" spans="1:142" s="42" customFormat="1" ht="30" customHeight="1" x14ac:dyDescent="0.2">
      <c r="A160" s="28"/>
      <c r="B160" s="29"/>
      <c r="C160" s="30"/>
      <c r="D160" s="31"/>
      <c r="E160" s="32"/>
      <c r="F160" s="31"/>
      <c r="G160" s="34"/>
      <c r="H160" s="35"/>
      <c r="I160" s="37"/>
      <c r="J160" s="37"/>
      <c r="K160" s="37"/>
      <c r="L160" s="37"/>
      <c r="M160" s="37"/>
      <c r="N160" s="37"/>
      <c r="O160" s="37"/>
      <c r="P160" s="37"/>
      <c r="Q160" s="39"/>
      <c r="R160" s="39"/>
      <c r="S160" s="40"/>
      <c r="T160" s="41"/>
      <c r="U160" s="37"/>
      <c r="V160" s="37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  <c r="CY160" s="38"/>
      <c r="CZ160" s="38"/>
      <c r="DA160" s="38"/>
      <c r="DB160" s="38"/>
      <c r="DC160" s="38"/>
      <c r="DD160" s="38"/>
      <c r="DE160" s="38"/>
      <c r="DF160" s="38"/>
      <c r="DG160" s="38"/>
      <c r="DH160" s="38"/>
      <c r="DI160" s="38"/>
      <c r="DJ160" s="38"/>
      <c r="DK160" s="38"/>
      <c r="DL160" s="38"/>
      <c r="DM160" s="38"/>
      <c r="DN160" s="38"/>
      <c r="DO160" s="38"/>
      <c r="DP160" s="38"/>
      <c r="DQ160" s="38"/>
      <c r="DR160" s="38"/>
      <c r="DS160" s="38"/>
      <c r="DT160" s="38"/>
      <c r="DU160" s="38"/>
      <c r="DV160" s="38"/>
      <c r="DW160" s="38"/>
      <c r="DX160" s="38"/>
      <c r="DY160" s="38"/>
      <c r="DZ160" s="38"/>
      <c r="EA160" s="38"/>
      <c r="EB160" s="38"/>
      <c r="EC160" s="38"/>
      <c r="ED160" s="38"/>
      <c r="EE160" s="38"/>
      <c r="EF160" s="38"/>
      <c r="EG160" s="38"/>
      <c r="EH160" s="38"/>
      <c r="EI160" s="38"/>
      <c r="EJ160" s="38"/>
      <c r="EK160" s="38"/>
      <c r="EL160" s="38"/>
    </row>
    <row r="161" spans="1:142" s="42" customFormat="1" ht="30" customHeight="1" x14ac:dyDescent="0.2">
      <c r="A161" s="28"/>
      <c r="B161" s="29"/>
      <c r="C161" s="30"/>
      <c r="D161" s="31"/>
      <c r="E161" s="32"/>
      <c r="F161" s="31"/>
      <c r="G161" s="37"/>
      <c r="H161" s="40"/>
      <c r="I161" s="34"/>
      <c r="J161" s="34"/>
      <c r="K161" s="34"/>
      <c r="L161" s="34"/>
      <c r="M161" s="34"/>
      <c r="N161" s="34"/>
      <c r="O161" s="34"/>
      <c r="P161" s="34"/>
      <c r="Q161" s="39"/>
      <c r="R161" s="39"/>
      <c r="S161" s="35"/>
      <c r="T161" s="43"/>
      <c r="U161" s="34"/>
      <c r="V161" s="34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</row>
    <row r="162" spans="1:142" s="42" customFormat="1" ht="30" customHeight="1" x14ac:dyDescent="0.2">
      <c r="A162" s="28"/>
      <c r="B162" s="29"/>
      <c r="C162" s="30"/>
      <c r="D162" s="31"/>
      <c r="E162" s="32"/>
      <c r="F162" s="31"/>
      <c r="G162" s="34"/>
      <c r="H162" s="35"/>
      <c r="I162" s="37"/>
      <c r="J162" s="37"/>
      <c r="K162" s="37"/>
      <c r="L162" s="37"/>
      <c r="M162" s="37"/>
      <c r="N162" s="37"/>
      <c r="O162" s="37"/>
      <c r="P162" s="37"/>
      <c r="Q162" s="39"/>
      <c r="R162" s="39"/>
      <c r="S162" s="40"/>
      <c r="T162" s="41"/>
      <c r="U162" s="37"/>
      <c r="V162" s="37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C162" s="38"/>
      <c r="CD162" s="38"/>
      <c r="CE162" s="38"/>
      <c r="CF162" s="38"/>
      <c r="CG162" s="38"/>
      <c r="CH162" s="38"/>
      <c r="CI162" s="38"/>
      <c r="CJ162" s="38"/>
      <c r="CK162" s="38"/>
      <c r="CL162" s="38"/>
      <c r="CM162" s="38"/>
      <c r="CN162" s="38"/>
      <c r="CO162" s="38"/>
      <c r="CP162" s="38"/>
      <c r="CQ162" s="38"/>
      <c r="CR162" s="38"/>
      <c r="CS162" s="38"/>
      <c r="CT162" s="38"/>
      <c r="CU162" s="38"/>
      <c r="CV162" s="38"/>
      <c r="CW162" s="38"/>
      <c r="CX162" s="38"/>
      <c r="CY162" s="38"/>
      <c r="CZ162" s="38"/>
      <c r="DA162" s="38"/>
      <c r="DB162" s="38"/>
      <c r="DC162" s="38"/>
      <c r="DD162" s="38"/>
      <c r="DE162" s="38"/>
      <c r="DF162" s="38"/>
      <c r="DG162" s="38"/>
      <c r="DH162" s="38"/>
      <c r="DI162" s="38"/>
      <c r="DJ162" s="38"/>
      <c r="DK162" s="38"/>
      <c r="DL162" s="38"/>
      <c r="DM162" s="38"/>
      <c r="DN162" s="38"/>
      <c r="DO162" s="38"/>
      <c r="DP162" s="38"/>
      <c r="DQ162" s="38"/>
      <c r="DR162" s="38"/>
      <c r="DS162" s="38"/>
      <c r="DT162" s="38"/>
      <c r="DU162" s="38"/>
      <c r="DV162" s="38"/>
      <c r="DW162" s="38"/>
      <c r="DX162" s="38"/>
      <c r="DY162" s="38"/>
      <c r="DZ162" s="38"/>
      <c r="EA162" s="38"/>
      <c r="EB162" s="38"/>
      <c r="EC162" s="38"/>
      <c r="ED162" s="38"/>
      <c r="EE162" s="38"/>
      <c r="EF162" s="38"/>
      <c r="EG162" s="38"/>
      <c r="EH162" s="38"/>
      <c r="EI162" s="38"/>
      <c r="EJ162" s="38"/>
      <c r="EK162" s="38"/>
      <c r="EL162" s="38"/>
    </row>
    <row r="163" spans="1:142" s="42" customFormat="1" ht="30" customHeight="1" x14ac:dyDescent="0.2">
      <c r="A163" s="28"/>
      <c r="B163" s="29"/>
      <c r="C163" s="30"/>
      <c r="D163" s="31"/>
      <c r="E163" s="32"/>
      <c r="F163" s="31"/>
      <c r="G163" s="37"/>
      <c r="H163" s="40"/>
      <c r="I163" s="34"/>
      <c r="J163" s="34"/>
      <c r="K163" s="34"/>
      <c r="L163" s="34"/>
      <c r="M163" s="34"/>
      <c r="N163" s="34"/>
      <c r="O163" s="34"/>
      <c r="P163" s="34"/>
      <c r="Q163" s="39"/>
      <c r="R163" s="39"/>
      <c r="S163" s="35"/>
      <c r="T163" s="43"/>
      <c r="U163" s="34"/>
      <c r="V163" s="34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</row>
    <row r="164" spans="1:142" s="42" customFormat="1" ht="30" customHeight="1" x14ac:dyDescent="0.2">
      <c r="A164" s="28"/>
      <c r="B164" s="29"/>
      <c r="C164" s="30"/>
      <c r="D164" s="31"/>
      <c r="E164" s="32"/>
      <c r="F164" s="31"/>
      <c r="G164" s="34"/>
      <c r="H164" s="35"/>
      <c r="I164" s="37"/>
      <c r="J164" s="37"/>
      <c r="K164" s="37"/>
      <c r="L164" s="37"/>
      <c r="M164" s="37"/>
      <c r="N164" s="37"/>
      <c r="O164" s="37"/>
      <c r="P164" s="37"/>
      <c r="Q164" s="39"/>
      <c r="R164" s="39"/>
      <c r="S164" s="40"/>
      <c r="T164" s="41"/>
      <c r="U164" s="37"/>
      <c r="V164" s="37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  <c r="CY164" s="38"/>
      <c r="CZ164" s="38"/>
      <c r="DA164" s="38"/>
      <c r="DB164" s="38"/>
      <c r="DC164" s="38"/>
      <c r="DD164" s="38"/>
      <c r="DE164" s="38"/>
      <c r="DF164" s="38"/>
      <c r="DG164" s="38"/>
      <c r="DH164" s="38"/>
      <c r="DI164" s="38"/>
      <c r="DJ164" s="38"/>
      <c r="DK164" s="38"/>
      <c r="DL164" s="38"/>
      <c r="DM164" s="38"/>
      <c r="DN164" s="38"/>
      <c r="DO164" s="38"/>
      <c r="DP164" s="38"/>
      <c r="DQ164" s="38"/>
      <c r="DR164" s="38"/>
      <c r="DS164" s="38"/>
      <c r="DT164" s="38"/>
      <c r="DU164" s="38"/>
      <c r="DV164" s="38"/>
      <c r="DW164" s="38"/>
      <c r="DX164" s="38"/>
      <c r="DY164" s="38"/>
      <c r="DZ164" s="38"/>
      <c r="EA164" s="38"/>
      <c r="EB164" s="38"/>
      <c r="EC164" s="38"/>
      <c r="ED164" s="38"/>
      <c r="EE164" s="38"/>
      <c r="EF164" s="38"/>
      <c r="EG164" s="38"/>
      <c r="EH164" s="38"/>
      <c r="EI164" s="38"/>
      <c r="EJ164" s="38"/>
      <c r="EK164" s="38"/>
      <c r="EL164" s="38"/>
    </row>
    <row r="165" spans="1:142" s="42" customFormat="1" ht="30" customHeight="1" x14ac:dyDescent="0.2">
      <c r="A165" s="28"/>
      <c r="B165" s="29"/>
      <c r="C165" s="30"/>
      <c r="D165" s="31"/>
      <c r="E165" s="32"/>
      <c r="F165" s="31"/>
      <c r="G165" s="37"/>
      <c r="H165" s="40"/>
      <c r="I165" s="34"/>
      <c r="J165" s="34"/>
      <c r="K165" s="34"/>
      <c r="L165" s="34"/>
      <c r="M165" s="34"/>
      <c r="N165" s="34"/>
      <c r="O165" s="34"/>
      <c r="P165" s="34"/>
      <c r="Q165" s="39"/>
      <c r="R165" s="39"/>
      <c r="S165" s="35"/>
      <c r="T165" s="43"/>
      <c r="U165" s="34"/>
      <c r="V165" s="34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</row>
    <row r="166" spans="1:142" s="42" customFormat="1" ht="30" customHeight="1" x14ac:dyDescent="0.2">
      <c r="A166" s="28"/>
      <c r="B166" s="29"/>
      <c r="C166" s="30"/>
      <c r="D166" s="31"/>
      <c r="E166" s="32"/>
      <c r="F166" s="31"/>
      <c r="G166" s="34"/>
      <c r="H166" s="35"/>
      <c r="I166" s="37"/>
      <c r="J166" s="37"/>
      <c r="K166" s="37"/>
      <c r="L166" s="37"/>
      <c r="M166" s="37"/>
      <c r="N166" s="37"/>
      <c r="O166" s="37"/>
      <c r="P166" s="37"/>
      <c r="Q166" s="39"/>
      <c r="R166" s="39"/>
      <c r="S166" s="40"/>
      <c r="T166" s="41"/>
      <c r="U166" s="37"/>
      <c r="V166" s="37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C166" s="38"/>
      <c r="CD166" s="38"/>
      <c r="CE166" s="38"/>
      <c r="CF166" s="38"/>
      <c r="CG166" s="38"/>
      <c r="CH166" s="38"/>
      <c r="CI166" s="38"/>
      <c r="CJ166" s="38"/>
      <c r="CK166" s="38"/>
      <c r="CL166" s="38"/>
      <c r="CM166" s="38"/>
      <c r="CN166" s="38"/>
      <c r="CO166" s="38"/>
      <c r="CP166" s="38"/>
      <c r="CQ166" s="38"/>
      <c r="CR166" s="38"/>
      <c r="CS166" s="38"/>
      <c r="CT166" s="38"/>
      <c r="CU166" s="38"/>
      <c r="CV166" s="38"/>
      <c r="CW166" s="38"/>
      <c r="CX166" s="38"/>
      <c r="CY166" s="38"/>
      <c r="CZ166" s="38"/>
      <c r="DA166" s="38"/>
      <c r="DB166" s="38"/>
      <c r="DC166" s="38"/>
      <c r="DD166" s="38"/>
      <c r="DE166" s="38"/>
      <c r="DF166" s="38"/>
      <c r="DG166" s="38"/>
      <c r="DH166" s="38"/>
      <c r="DI166" s="38"/>
      <c r="DJ166" s="38"/>
      <c r="DK166" s="38"/>
      <c r="DL166" s="38"/>
      <c r="DM166" s="38"/>
      <c r="DN166" s="38"/>
      <c r="DO166" s="38"/>
      <c r="DP166" s="38"/>
      <c r="DQ166" s="38"/>
      <c r="DR166" s="38"/>
      <c r="DS166" s="38"/>
      <c r="DT166" s="38"/>
      <c r="DU166" s="38"/>
      <c r="DV166" s="38"/>
      <c r="DW166" s="38"/>
      <c r="DX166" s="38"/>
      <c r="DY166" s="38"/>
      <c r="DZ166" s="38"/>
      <c r="EA166" s="38"/>
      <c r="EB166" s="38"/>
      <c r="EC166" s="38"/>
      <c r="ED166" s="38"/>
      <c r="EE166" s="38"/>
      <c r="EF166" s="38"/>
      <c r="EG166" s="38"/>
      <c r="EH166" s="38"/>
      <c r="EI166" s="38"/>
      <c r="EJ166" s="38"/>
      <c r="EK166" s="38"/>
      <c r="EL166" s="38"/>
    </row>
    <row r="167" spans="1:142" s="42" customFormat="1" ht="30" customHeight="1" x14ac:dyDescent="0.2">
      <c r="A167" s="28"/>
      <c r="B167" s="29"/>
      <c r="C167" s="30"/>
      <c r="D167" s="31"/>
      <c r="E167" s="32"/>
      <c r="F167" s="31"/>
      <c r="G167" s="37"/>
      <c r="H167" s="40"/>
      <c r="I167" s="34"/>
      <c r="J167" s="34"/>
      <c r="K167" s="34"/>
      <c r="L167" s="34"/>
      <c r="M167" s="34"/>
      <c r="N167" s="34"/>
      <c r="O167" s="34"/>
      <c r="P167" s="34"/>
      <c r="Q167" s="39"/>
      <c r="R167" s="39"/>
      <c r="S167" s="35"/>
      <c r="T167" s="43"/>
      <c r="U167" s="34"/>
      <c r="V167" s="34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</row>
    <row r="168" spans="1:142" s="42" customFormat="1" ht="30" customHeight="1" x14ac:dyDescent="0.2">
      <c r="A168" s="28"/>
      <c r="B168" s="29"/>
      <c r="C168" s="30"/>
      <c r="D168" s="31"/>
      <c r="E168" s="32"/>
      <c r="F168" s="31"/>
      <c r="G168" s="34"/>
      <c r="H168" s="35"/>
      <c r="I168" s="37"/>
      <c r="J168" s="37"/>
      <c r="K168" s="37"/>
      <c r="L168" s="37"/>
      <c r="M168" s="37"/>
      <c r="N168" s="37"/>
      <c r="O168" s="37"/>
      <c r="P168" s="37"/>
      <c r="Q168" s="39"/>
      <c r="R168" s="39"/>
      <c r="S168" s="40"/>
      <c r="T168" s="41"/>
      <c r="U168" s="37"/>
      <c r="V168" s="37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C168" s="38"/>
      <c r="CD168" s="38"/>
      <c r="CE168" s="38"/>
      <c r="CF168" s="38"/>
      <c r="CG168" s="38"/>
      <c r="CH168" s="38"/>
      <c r="CI168" s="38"/>
      <c r="CJ168" s="38"/>
      <c r="CK168" s="38"/>
      <c r="CL168" s="38"/>
      <c r="CM168" s="38"/>
      <c r="CN168" s="38"/>
      <c r="CO168" s="38"/>
      <c r="CP168" s="38"/>
      <c r="CQ168" s="38"/>
      <c r="CR168" s="38"/>
      <c r="CS168" s="38"/>
      <c r="CT168" s="38"/>
      <c r="CU168" s="38"/>
      <c r="CV168" s="38"/>
      <c r="CW168" s="38"/>
      <c r="CX168" s="38"/>
      <c r="CY168" s="38"/>
      <c r="CZ168" s="38"/>
      <c r="DA168" s="38"/>
      <c r="DB168" s="38"/>
      <c r="DC168" s="38"/>
      <c r="DD168" s="38"/>
      <c r="DE168" s="38"/>
      <c r="DF168" s="38"/>
      <c r="DG168" s="38"/>
      <c r="DH168" s="38"/>
      <c r="DI168" s="38"/>
      <c r="DJ168" s="38"/>
      <c r="DK168" s="38"/>
      <c r="DL168" s="38"/>
      <c r="DM168" s="38"/>
      <c r="DN168" s="38"/>
      <c r="DO168" s="38"/>
      <c r="DP168" s="38"/>
      <c r="DQ168" s="38"/>
      <c r="DR168" s="38"/>
      <c r="DS168" s="38"/>
      <c r="DT168" s="38"/>
      <c r="DU168" s="38"/>
      <c r="DV168" s="38"/>
      <c r="DW168" s="38"/>
      <c r="DX168" s="38"/>
      <c r="DY168" s="38"/>
      <c r="DZ168" s="38"/>
      <c r="EA168" s="38"/>
      <c r="EB168" s="38"/>
      <c r="EC168" s="38"/>
      <c r="ED168" s="38"/>
      <c r="EE168" s="38"/>
      <c r="EF168" s="38"/>
      <c r="EG168" s="38"/>
      <c r="EH168" s="38"/>
      <c r="EI168" s="38"/>
      <c r="EJ168" s="38"/>
      <c r="EK168" s="38"/>
      <c r="EL168" s="38"/>
    </row>
    <row r="169" spans="1:142" s="42" customFormat="1" ht="30" customHeight="1" x14ac:dyDescent="0.2">
      <c r="A169" s="28"/>
      <c r="B169" s="29"/>
      <c r="C169" s="30"/>
      <c r="D169" s="31"/>
      <c r="E169" s="32"/>
      <c r="F169" s="31"/>
      <c r="G169" s="37"/>
      <c r="H169" s="40"/>
      <c r="I169" s="34"/>
      <c r="J169" s="34"/>
      <c r="K169" s="34"/>
      <c r="L169" s="34"/>
      <c r="M169" s="34"/>
      <c r="N169" s="34"/>
      <c r="O169" s="34"/>
      <c r="P169" s="34"/>
      <c r="Q169" s="39"/>
      <c r="R169" s="39"/>
      <c r="S169" s="35"/>
      <c r="T169" s="43"/>
      <c r="U169" s="34"/>
      <c r="V169" s="34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</row>
    <row r="170" spans="1:142" s="42" customFormat="1" ht="30" customHeight="1" x14ac:dyDescent="0.2">
      <c r="A170" s="28"/>
      <c r="B170" s="29"/>
      <c r="C170" s="30"/>
      <c r="D170" s="31"/>
      <c r="E170" s="32"/>
      <c r="F170" s="31"/>
      <c r="G170" s="34"/>
      <c r="H170" s="35"/>
      <c r="I170" s="37"/>
      <c r="J170" s="37"/>
      <c r="K170" s="37"/>
      <c r="L170" s="37"/>
      <c r="M170" s="37"/>
      <c r="N170" s="37"/>
      <c r="O170" s="37"/>
      <c r="P170" s="37"/>
      <c r="Q170" s="39"/>
      <c r="R170" s="39"/>
      <c r="S170" s="40"/>
      <c r="T170" s="41"/>
      <c r="U170" s="37"/>
      <c r="V170" s="37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8"/>
      <c r="CE170" s="38"/>
      <c r="CF170" s="38"/>
      <c r="CG170" s="38"/>
      <c r="CH170" s="38"/>
      <c r="CI170" s="38"/>
      <c r="CJ170" s="38"/>
      <c r="CK170" s="38"/>
      <c r="CL170" s="38"/>
      <c r="CM170" s="38"/>
      <c r="CN170" s="38"/>
      <c r="CO170" s="38"/>
      <c r="CP170" s="38"/>
      <c r="CQ170" s="38"/>
      <c r="CR170" s="38"/>
      <c r="CS170" s="38"/>
      <c r="CT170" s="38"/>
      <c r="CU170" s="38"/>
      <c r="CV170" s="38"/>
      <c r="CW170" s="38"/>
      <c r="CX170" s="38"/>
      <c r="CY170" s="38"/>
      <c r="CZ170" s="38"/>
      <c r="DA170" s="38"/>
      <c r="DB170" s="38"/>
      <c r="DC170" s="38"/>
      <c r="DD170" s="38"/>
      <c r="DE170" s="38"/>
      <c r="DF170" s="38"/>
      <c r="DG170" s="38"/>
      <c r="DH170" s="38"/>
      <c r="DI170" s="38"/>
      <c r="DJ170" s="38"/>
      <c r="DK170" s="38"/>
      <c r="DL170" s="38"/>
      <c r="DM170" s="38"/>
      <c r="DN170" s="38"/>
      <c r="DO170" s="38"/>
      <c r="DP170" s="38"/>
      <c r="DQ170" s="38"/>
      <c r="DR170" s="38"/>
      <c r="DS170" s="38"/>
      <c r="DT170" s="38"/>
      <c r="DU170" s="38"/>
      <c r="DV170" s="38"/>
      <c r="DW170" s="38"/>
      <c r="DX170" s="38"/>
      <c r="DY170" s="38"/>
      <c r="DZ170" s="38"/>
      <c r="EA170" s="38"/>
      <c r="EB170" s="38"/>
      <c r="EC170" s="38"/>
      <c r="ED170" s="38"/>
      <c r="EE170" s="38"/>
      <c r="EF170" s="38"/>
      <c r="EG170" s="38"/>
      <c r="EH170" s="38"/>
      <c r="EI170" s="38"/>
      <c r="EJ170" s="38"/>
      <c r="EK170" s="38"/>
      <c r="EL170" s="38"/>
    </row>
    <row r="171" spans="1:142" s="42" customFormat="1" ht="30" customHeight="1" x14ac:dyDescent="0.2">
      <c r="A171" s="28"/>
      <c r="B171" s="29"/>
      <c r="C171" s="30"/>
      <c r="D171" s="31"/>
      <c r="E171" s="32"/>
      <c r="F171" s="31"/>
      <c r="G171" s="34"/>
      <c r="H171" s="35"/>
      <c r="I171" s="34"/>
      <c r="J171" s="34"/>
      <c r="K171" s="34"/>
      <c r="L171" s="34"/>
      <c r="M171" s="34"/>
      <c r="N171" s="34"/>
      <c r="O171" s="34"/>
      <c r="P171" s="34"/>
      <c r="Q171" s="39"/>
      <c r="R171" s="39"/>
      <c r="S171" s="35"/>
      <c r="T171" s="43"/>
      <c r="U171" s="34"/>
      <c r="V171" s="34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</row>
    <row r="172" spans="1:142" s="42" customFormat="1" ht="30" customHeight="1" x14ac:dyDescent="0.2">
      <c r="A172" s="28"/>
      <c r="B172" s="29"/>
      <c r="C172" s="30"/>
      <c r="D172" s="31"/>
      <c r="E172" s="32"/>
      <c r="F172" s="31"/>
      <c r="G172" s="37"/>
      <c r="H172" s="40"/>
      <c r="I172" s="37"/>
      <c r="J172" s="37"/>
      <c r="K172" s="37"/>
      <c r="L172" s="37"/>
      <c r="M172" s="37"/>
      <c r="N172" s="37"/>
      <c r="O172" s="37"/>
      <c r="P172" s="37"/>
      <c r="Q172" s="39"/>
      <c r="R172" s="39"/>
      <c r="S172" s="40"/>
      <c r="T172" s="41"/>
      <c r="U172" s="37"/>
      <c r="V172" s="37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C172" s="38"/>
      <c r="CD172" s="38"/>
      <c r="CE172" s="38"/>
      <c r="CF172" s="38"/>
      <c r="CG172" s="38"/>
      <c r="CH172" s="38"/>
      <c r="CI172" s="38"/>
      <c r="CJ172" s="38"/>
      <c r="CK172" s="38"/>
      <c r="CL172" s="38"/>
      <c r="CM172" s="38"/>
      <c r="CN172" s="38"/>
      <c r="CO172" s="38"/>
      <c r="CP172" s="38"/>
      <c r="CQ172" s="38"/>
      <c r="CR172" s="38"/>
      <c r="CS172" s="38"/>
      <c r="CT172" s="38"/>
      <c r="CU172" s="38"/>
      <c r="CV172" s="38"/>
      <c r="CW172" s="38"/>
      <c r="CX172" s="38"/>
      <c r="CY172" s="38"/>
      <c r="CZ172" s="38"/>
      <c r="DA172" s="38"/>
      <c r="DB172" s="38"/>
      <c r="DC172" s="38"/>
      <c r="DD172" s="38"/>
      <c r="DE172" s="38"/>
      <c r="DF172" s="38"/>
      <c r="DG172" s="38"/>
      <c r="DH172" s="38"/>
      <c r="DI172" s="38"/>
      <c r="DJ172" s="38"/>
      <c r="DK172" s="38"/>
      <c r="DL172" s="38"/>
      <c r="DM172" s="38"/>
      <c r="DN172" s="38"/>
      <c r="DO172" s="38"/>
      <c r="DP172" s="38"/>
      <c r="DQ172" s="38"/>
      <c r="DR172" s="38"/>
      <c r="DS172" s="38"/>
      <c r="DT172" s="38"/>
      <c r="DU172" s="38"/>
      <c r="DV172" s="38"/>
      <c r="DW172" s="38"/>
      <c r="DX172" s="38"/>
      <c r="DY172" s="38"/>
      <c r="DZ172" s="38"/>
      <c r="EA172" s="38"/>
      <c r="EB172" s="38"/>
      <c r="EC172" s="38"/>
      <c r="ED172" s="38"/>
      <c r="EE172" s="38"/>
      <c r="EF172" s="38"/>
      <c r="EG172" s="38"/>
      <c r="EH172" s="38"/>
      <c r="EI172" s="38"/>
      <c r="EJ172" s="38"/>
      <c r="EK172" s="38"/>
      <c r="EL172" s="38"/>
    </row>
    <row r="173" spans="1:142" s="42" customFormat="1" ht="30" customHeight="1" x14ac:dyDescent="0.2">
      <c r="A173" s="28"/>
      <c r="B173" s="29"/>
      <c r="C173" s="30"/>
      <c r="D173" s="31"/>
      <c r="E173" s="32"/>
      <c r="F173" s="31"/>
      <c r="G173" s="34"/>
      <c r="H173" s="35"/>
      <c r="I173" s="34"/>
      <c r="J173" s="34"/>
      <c r="K173" s="34"/>
      <c r="L173" s="34"/>
      <c r="M173" s="34"/>
      <c r="N173" s="34"/>
      <c r="O173" s="34"/>
      <c r="P173" s="34"/>
      <c r="Q173" s="39"/>
      <c r="R173" s="39"/>
      <c r="S173" s="35"/>
      <c r="T173" s="43"/>
      <c r="U173" s="34"/>
      <c r="V173" s="34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</row>
    <row r="174" spans="1:142" s="42" customFormat="1" ht="30" customHeight="1" x14ac:dyDescent="0.2">
      <c r="A174" s="28"/>
      <c r="B174" s="29"/>
      <c r="C174" s="30"/>
      <c r="D174" s="31"/>
      <c r="E174" s="32"/>
      <c r="F174" s="31"/>
      <c r="G174" s="37"/>
      <c r="H174" s="40"/>
      <c r="I174" s="37"/>
      <c r="J174" s="37"/>
      <c r="K174" s="37"/>
      <c r="L174" s="37"/>
      <c r="M174" s="37"/>
      <c r="N174" s="37"/>
      <c r="O174" s="37"/>
      <c r="P174" s="37"/>
      <c r="Q174" s="39"/>
      <c r="R174" s="39"/>
      <c r="S174" s="40"/>
      <c r="T174" s="41"/>
      <c r="U174" s="37"/>
      <c r="V174" s="37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  <c r="DB174" s="38"/>
      <c r="DC174" s="38"/>
      <c r="DD174" s="38"/>
      <c r="DE174" s="38"/>
      <c r="DF174" s="38"/>
      <c r="DG174" s="38"/>
      <c r="DH174" s="38"/>
      <c r="DI174" s="38"/>
      <c r="DJ174" s="38"/>
      <c r="DK174" s="38"/>
      <c r="DL174" s="38"/>
      <c r="DM174" s="38"/>
      <c r="DN174" s="38"/>
      <c r="DO174" s="38"/>
      <c r="DP174" s="38"/>
      <c r="DQ174" s="38"/>
      <c r="DR174" s="38"/>
      <c r="DS174" s="38"/>
      <c r="DT174" s="38"/>
      <c r="DU174" s="38"/>
      <c r="DV174" s="38"/>
      <c r="DW174" s="38"/>
      <c r="DX174" s="38"/>
      <c r="DY174" s="38"/>
      <c r="DZ174" s="38"/>
      <c r="EA174" s="38"/>
      <c r="EB174" s="38"/>
      <c r="EC174" s="38"/>
      <c r="ED174" s="38"/>
      <c r="EE174" s="38"/>
      <c r="EF174" s="38"/>
      <c r="EG174" s="38"/>
      <c r="EH174" s="38"/>
      <c r="EI174" s="38"/>
      <c r="EJ174" s="38"/>
      <c r="EK174" s="38"/>
      <c r="EL174" s="38"/>
    </row>
    <row r="175" spans="1:142" s="42" customFormat="1" ht="30" customHeight="1" x14ac:dyDescent="0.2">
      <c r="A175" s="28"/>
      <c r="B175" s="29"/>
      <c r="C175" s="30"/>
      <c r="D175" s="31"/>
      <c r="E175" s="32"/>
      <c r="F175" s="31"/>
      <c r="G175" s="34"/>
      <c r="H175" s="35"/>
      <c r="I175" s="34"/>
      <c r="J175" s="34"/>
      <c r="K175" s="34"/>
      <c r="L175" s="34"/>
      <c r="M175" s="34"/>
      <c r="N175" s="34"/>
      <c r="O175" s="34"/>
      <c r="P175" s="34"/>
      <c r="Q175" s="39"/>
      <c r="R175" s="39"/>
      <c r="S175" s="35"/>
      <c r="T175" s="43"/>
      <c r="U175" s="34"/>
      <c r="V175" s="34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</row>
    <row r="176" spans="1:142" s="42" customFormat="1" ht="30" customHeight="1" x14ac:dyDescent="0.2">
      <c r="A176" s="28"/>
      <c r="B176" s="29"/>
      <c r="C176" s="30"/>
      <c r="D176" s="31"/>
      <c r="E176" s="32"/>
      <c r="F176" s="31"/>
      <c r="G176" s="37"/>
      <c r="H176" s="40"/>
      <c r="I176" s="37"/>
      <c r="J176" s="37"/>
      <c r="K176" s="37"/>
      <c r="L176" s="37"/>
      <c r="M176" s="37"/>
      <c r="N176" s="37"/>
      <c r="O176" s="37"/>
      <c r="P176" s="37"/>
      <c r="Q176" s="39"/>
      <c r="R176" s="39"/>
      <c r="S176" s="40"/>
      <c r="T176" s="41"/>
      <c r="U176" s="37"/>
      <c r="V176" s="37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8"/>
      <c r="CE176" s="38"/>
      <c r="CF176" s="38"/>
      <c r="CG176" s="38"/>
      <c r="CH176" s="38"/>
      <c r="CI176" s="38"/>
      <c r="CJ176" s="38"/>
      <c r="CK176" s="38"/>
      <c r="CL176" s="38"/>
      <c r="CM176" s="38"/>
      <c r="CN176" s="38"/>
      <c r="CO176" s="38"/>
      <c r="CP176" s="38"/>
      <c r="CQ176" s="38"/>
      <c r="CR176" s="38"/>
      <c r="CS176" s="38"/>
      <c r="CT176" s="38"/>
      <c r="CU176" s="38"/>
      <c r="CV176" s="38"/>
      <c r="CW176" s="38"/>
      <c r="CX176" s="38"/>
      <c r="CY176" s="38"/>
      <c r="CZ176" s="38"/>
      <c r="DA176" s="38"/>
      <c r="DB176" s="38"/>
      <c r="DC176" s="38"/>
      <c r="DD176" s="38"/>
      <c r="DE176" s="38"/>
      <c r="DF176" s="38"/>
      <c r="DG176" s="38"/>
      <c r="DH176" s="38"/>
      <c r="DI176" s="38"/>
      <c r="DJ176" s="38"/>
      <c r="DK176" s="38"/>
      <c r="DL176" s="38"/>
      <c r="DM176" s="38"/>
      <c r="DN176" s="38"/>
      <c r="DO176" s="38"/>
      <c r="DP176" s="38"/>
      <c r="DQ176" s="38"/>
      <c r="DR176" s="38"/>
      <c r="DS176" s="38"/>
      <c r="DT176" s="38"/>
      <c r="DU176" s="38"/>
      <c r="DV176" s="38"/>
      <c r="DW176" s="38"/>
      <c r="DX176" s="38"/>
      <c r="DY176" s="38"/>
      <c r="DZ176" s="38"/>
      <c r="EA176" s="38"/>
      <c r="EB176" s="38"/>
      <c r="EC176" s="38"/>
      <c r="ED176" s="38"/>
      <c r="EE176" s="38"/>
      <c r="EF176" s="38"/>
      <c r="EG176" s="38"/>
      <c r="EH176" s="38"/>
      <c r="EI176" s="38"/>
      <c r="EJ176" s="38"/>
      <c r="EK176" s="38"/>
      <c r="EL176" s="38"/>
    </row>
    <row r="177" spans="1:142" s="42" customFormat="1" ht="30" customHeight="1" x14ac:dyDescent="0.2">
      <c r="A177" s="28"/>
      <c r="B177" s="29"/>
      <c r="C177" s="30"/>
      <c r="D177" s="31"/>
      <c r="E177" s="32"/>
      <c r="F177" s="31"/>
      <c r="G177" s="34"/>
      <c r="H177" s="35"/>
      <c r="I177" s="34"/>
      <c r="J177" s="34"/>
      <c r="K177" s="34"/>
      <c r="L177" s="34"/>
      <c r="M177" s="34"/>
      <c r="N177" s="34"/>
      <c r="O177" s="34"/>
      <c r="P177" s="34"/>
      <c r="Q177" s="39"/>
      <c r="R177" s="39"/>
      <c r="S177" s="35"/>
      <c r="T177" s="43"/>
      <c r="U177" s="34"/>
      <c r="V177" s="34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</row>
    <row r="178" spans="1:142" s="42" customFormat="1" ht="30" customHeight="1" x14ac:dyDescent="0.2">
      <c r="A178" s="28"/>
      <c r="B178" s="29"/>
      <c r="C178" s="30"/>
      <c r="D178" s="31"/>
      <c r="E178" s="32"/>
      <c r="F178" s="31"/>
      <c r="G178" s="37"/>
      <c r="H178" s="40"/>
      <c r="I178" s="37"/>
      <c r="J178" s="37"/>
      <c r="K178" s="37"/>
      <c r="L178" s="37"/>
      <c r="M178" s="37"/>
      <c r="N178" s="37"/>
      <c r="O178" s="37"/>
      <c r="P178" s="37"/>
      <c r="Q178" s="39"/>
      <c r="R178" s="39"/>
      <c r="S178" s="40"/>
      <c r="T178" s="41"/>
      <c r="U178" s="37"/>
      <c r="V178" s="37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  <c r="BJ178" s="38"/>
      <c r="BK178" s="38"/>
      <c r="BL178" s="38"/>
      <c r="BM178" s="38"/>
      <c r="BN178" s="38"/>
      <c r="BO178" s="38"/>
      <c r="BP178" s="38"/>
      <c r="BQ178" s="38"/>
      <c r="BR178" s="38"/>
      <c r="BS178" s="38"/>
      <c r="BT178" s="38"/>
      <c r="BU178" s="38"/>
      <c r="BV178" s="38"/>
      <c r="BW178" s="38"/>
      <c r="BX178" s="38"/>
      <c r="BY178" s="38"/>
      <c r="BZ178" s="38"/>
      <c r="CA178" s="38"/>
      <c r="CB178" s="38"/>
      <c r="CC178" s="38"/>
      <c r="CD178" s="38"/>
      <c r="CE178" s="38"/>
      <c r="CF178" s="38"/>
      <c r="CG178" s="38"/>
      <c r="CH178" s="38"/>
      <c r="CI178" s="38"/>
      <c r="CJ178" s="38"/>
      <c r="CK178" s="38"/>
      <c r="CL178" s="38"/>
      <c r="CM178" s="38"/>
      <c r="CN178" s="38"/>
      <c r="CO178" s="38"/>
      <c r="CP178" s="38"/>
      <c r="CQ178" s="38"/>
      <c r="CR178" s="38"/>
      <c r="CS178" s="38"/>
      <c r="CT178" s="38"/>
      <c r="CU178" s="38"/>
      <c r="CV178" s="38"/>
      <c r="CW178" s="38"/>
      <c r="CX178" s="38"/>
      <c r="CY178" s="38"/>
      <c r="CZ178" s="38"/>
      <c r="DA178" s="38"/>
      <c r="DB178" s="38"/>
      <c r="DC178" s="38"/>
      <c r="DD178" s="38"/>
      <c r="DE178" s="38"/>
      <c r="DF178" s="38"/>
      <c r="DG178" s="38"/>
      <c r="DH178" s="38"/>
      <c r="DI178" s="38"/>
      <c r="DJ178" s="38"/>
      <c r="DK178" s="38"/>
      <c r="DL178" s="38"/>
      <c r="DM178" s="38"/>
      <c r="DN178" s="38"/>
      <c r="DO178" s="38"/>
      <c r="DP178" s="38"/>
      <c r="DQ178" s="38"/>
      <c r="DR178" s="38"/>
      <c r="DS178" s="38"/>
      <c r="DT178" s="38"/>
      <c r="DU178" s="38"/>
      <c r="DV178" s="38"/>
      <c r="DW178" s="38"/>
      <c r="DX178" s="38"/>
      <c r="DY178" s="38"/>
      <c r="DZ178" s="38"/>
      <c r="EA178" s="38"/>
      <c r="EB178" s="38"/>
      <c r="EC178" s="38"/>
      <c r="ED178" s="38"/>
      <c r="EE178" s="38"/>
      <c r="EF178" s="38"/>
      <c r="EG178" s="38"/>
      <c r="EH178" s="38"/>
      <c r="EI178" s="38"/>
      <c r="EJ178" s="38"/>
      <c r="EK178" s="38"/>
      <c r="EL178" s="38"/>
    </row>
    <row r="179" spans="1:142" s="42" customFormat="1" ht="30" customHeight="1" x14ac:dyDescent="0.2">
      <c r="A179" s="28"/>
      <c r="B179" s="29"/>
      <c r="C179" s="30"/>
      <c r="D179" s="31"/>
      <c r="E179" s="32"/>
      <c r="F179" s="31"/>
      <c r="G179" s="34"/>
      <c r="H179" s="35"/>
      <c r="I179" s="34"/>
      <c r="J179" s="34"/>
      <c r="K179" s="34"/>
      <c r="L179" s="34"/>
      <c r="M179" s="34"/>
      <c r="N179" s="34"/>
      <c r="O179" s="34"/>
      <c r="P179" s="34"/>
      <c r="Q179" s="39"/>
      <c r="R179" s="39"/>
      <c r="S179" s="35"/>
      <c r="T179" s="43"/>
      <c r="U179" s="34"/>
      <c r="V179" s="34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</row>
    <row r="180" spans="1:142" s="42" customFormat="1" ht="30" customHeight="1" x14ac:dyDescent="0.2">
      <c r="A180" s="28"/>
      <c r="B180" s="29"/>
      <c r="C180" s="30"/>
      <c r="D180" s="31"/>
      <c r="E180" s="32"/>
      <c r="F180" s="31"/>
      <c r="G180" s="37"/>
      <c r="H180" s="40"/>
      <c r="I180" s="37"/>
      <c r="J180" s="37"/>
      <c r="K180" s="37"/>
      <c r="L180" s="37"/>
      <c r="M180" s="37"/>
      <c r="N180" s="37"/>
      <c r="O180" s="37"/>
      <c r="P180" s="37"/>
      <c r="Q180" s="39"/>
      <c r="R180" s="39"/>
      <c r="S180" s="40"/>
      <c r="T180" s="41"/>
      <c r="U180" s="37"/>
      <c r="V180" s="37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38"/>
      <c r="BG180" s="38"/>
      <c r="BH180" s="38"/>
      <c r="BI180" s="38"/>
      <c r="BJ180" s="38"/>
      <c r="BK180" s="38"/>
      <c r="BL180" s="38"/>
      <c r="BM180" s="38"/>
      <c r="BN180" s="38"/>
      <c r="BO180" s="38"/>
      <c r="BP180" s="38"/>
      <c r="BQ180" s="38"/>
      <c r="BR180" s="38"/>
      <c r="BS180" s="38"/>
      <c r="BT180" s="38"/>
      <c r="BU180" s="38"/>
      <c r="BV180" s="38"/>
      <c r="BW180" s="38"/>
      <c r="BX180" s="38"/>
      <c r="BY180" s="38"/>
      <c r="BZ180" s="38"/>
      <c r="CA180" s="38"/>
      <c r="CB180" s="38"/>
      <c r="CC180" s="38"/>
      <c r="CD180" s="38"/>
      <c r="CE180" s="38"/>
      <c r="CF180" s="38"/>
      <c r="CG180" s="38"/>
      <c r="CH180" s="38"/>
      <c r="CI180" s="38"/>
      <c r="CJ180" s="38"/>
      <c r="CK180" s="38"/>
      <c r="CL180" s="38"/>
      <c r="CM180" s="38"/>
      <c r="CN180" s="38"/>
      <c r="CO180" s="38"/>
      <c r="CP180" s="38"/>
      <c r="CQ180" s="38"/>
      <c r="CR180" s="38"/>
      <c r="CS180" s="38"/>
      <c r="CT180" s="38"/>
      <c r="CU180" s="38"/>
      <c r="CV180" s="38"/>
      <c r="CW180" s="38"/>
      <c r="CX180" s="38"/>
      <c r="CY180" s="38"/>
      <c r="CZ180" s="38"/>
      <c r="DA180" s="38"/>
      <c r="DB180" s="38"/>
      <c r="DC180" s="38"/>
      <c r="DD180" s="38"/>
      <c r="DE180" s="38"/>
      <c r="DF180" s="38"/>
      <c r="DG180" s="38"/>
      <c r="DH180" s="38"/>
      <c r="DI180" s="38"/>
      <c r="DJ180" s="38"/>
      <c r="DK180" s="38"/>
      <c r="DL180" s="38"/>
      <c r="DM180" s="38"/>
      <c r="DN180" s="38"/>
      <c r="DO180" s="38"/>
      <c r="DP180" s="38"/>
      <c r="DQ180" s="38"/>
      <c r="DR180" s="38"/>
      <c r="DS180" s="38"/>
      <c r="DT180" s="38"/>
      <c r="DU180" s="38"/>
      <c r="DV180" s="38"/>
      <c r="DW180" s="38"/>
      <c r="DX180" s="38"/>
      <c r="DY180" s="38"/>
      <c r="DZ180" s="38"/>
      <c r="EA180" s="38"/>
      <c r="EB180" s="38"/>
      <c r="EC180" s="38"/>
      <c r="ED180" s="38"/>
      <c r="EE180" s="38"/>
      <c r="EF180" s="38"/>
      <c r="EG180" s="38"/>
      <c r="EH180" s="38"/>
      <c r="EI180" s="38"/>
      <c r="EJ180" s="38"/>
      <c r="EK180" s="38"/>
      <c r="EL180" s="38"/>
    </row>
    <row r="181" spans="1:142" s="42" customFormat="1" ht="30" customHeight="1" x14ac:dyDescent="0.2">
      <c r="A181" s="28"/>
      <c r="B181" s="29"/>
      <c r="C181" s="30"/>
      <c r="D181" s="31"/>
      <c r="E181" s="32"/>
      <c r="F181" s="31"/>
      <c r="G181" s="34"/>
      <c r="H181" s="35"/>
      <c r="I181" s="34"/>
      <c r="J181" s="34"/>
      <c r="K181" s="34"/>
      <c r="L181" s="34"/>
      <c r="M181" s="34"/>
      <c r="N181" s="34"/>
      <c r="O181" s="34"/>
      <c r="P181" s="34"/>
      <c r="Q181" s="39"/>
      <c r="R181" s="39"/>
      <c r="S181" s="35"/>
      <c r="T181" s="43"/>
      <c r="U181" s="34"/>
      <c r="V181" s="34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</row>
    <row r="182" spans="1:142" s="42" customFormat="1" ht="30" customHeight="1" x14ac:dyDescent="0.2">
      <c r="A182" s="28"/>
      <c r="B182" s="29"/>
      <c r="C182" s="30"/>
      <c r="D182" s="31"/>
      <c r="E182" s="32"/>
      <c r="F182" s="31"/>
      <c r="G182" s="37"/>
      <c r="H182" s="40"/>
      <c r="I182" s="37"/>
      <c r="J182" s="37"/>
      <c r="K182" s="37"/>
      <c r="L182" s="37"/>
      <c r="M182" s="37"/>
      <c r="N182" s="37"/>
      <c r="O182" s="37"/>
      <c r="P182" s="37"/>
      <c r="Q182" s="39"/>
      <c r="R182" s="39"/>
      <c r="S182" s="40"/>
      <c r="T182" s="41"/>
      <c r="U182" s="37"/>
      <c r="V182" s="37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8"/>
      <c r="CE182" s="38"/>
      <c r="CF182" s="38"/>
      <c r="CG182" s="38"/>
      <c r="CH182" s="38"/>
      <c r="CI182" s="38"/>
      <c r="CJ182" s="38"/>
      <c r="CK182" s="38"/>
      <c r="CL182" s="38"/>
      <c r="CM182" s="38"/>
      <c r="CN182" s="38"/>
      <c r="CO182" s="38"/>
      <c r="CP182" s="38"/>
      <c r="CQ182" s="38"/>
      <c r="CR182" s="38"/>
      <c r="CS182" s="38"/>
      <c r="CT182" s="38"/>
      <c r="CU182" s="38"/>
      <c r="CV182" s="38"/>
      <c r="CW182" s="38"/>
      <c r="CX182" s="38"/>
      <c r="CY182" s="38"/>
      <c r="CZ182" s="38"/>
      <c r="DA182" s="38"/>
      <c r="DB182" s="38"/>
      <c r="DC182" s="38"/>
      <c r="DD182" s="38"/>
      <c r="DE182" s="38"/>
      <c r="DF182" s="38"/>
      <c r="DG182" s="38"/>
      <c r="DH182" s="38"/>
      <c r="DI182" s="38"/>
      <c r="DJ182" s="38"/>
      <c r="DK182" s="38"/>
      <c r="DL182" s="38"/>
      <c r="DM182" s="38"/>
      <c r="DN182" s="38"/>
      <c r="DO182" s="38"/>
      <c r="DP182" s="38"/>
      <c r="DQ182" s="38"/>
      <c r="DR182" s="38"/>
      <c r="DS182" s="38"/>
      <c r="DT182" s="38"/>
      <c r="DU182" s="38"/>
      <c r="DV182" s="38"/>
      <c r="DW182" s="38"/>
      <c r="DX182" s="38"/>
      <c r="DY182" s="38"/>
      <c r="DZ182" s="38"/>
      <c r="EA182" s="38"/>
      <c r="EB182" s="38"/>
      <c r="EC182" s="38"/>
      <c r="ED182" s="38"/>
      <c r="EE182" s="38"/>
      <c r="EF182" s="38"/>
      <c r="EG182" s="38"/>
      <c r="EH182" s="38"/>
      <c r="EI182" s="38"/>
      <c r="EJ182" s="38"/>
      <c r="EK182" s="38"/>
      <c r="EL182" s="38"/>
    </row>
    <row r="183" spans="1:142" s="42" customFormat="1" ht="30" customHeight="1" x14ac:dyDescent="0.2">
      <c r="A183" s="28"/>
      <c r="B183" s="29"/>
      <c r="C183" s="30"/>
      <c r="D183" s="31"/>
      <c r="E183" s="32"/>
      <c r="F183" s="31"/>
      <c r="G183" s="34"/>
      <c r="H183" s="35"/>
      <c r="I183" s="34"/>
      <c r="J183" s="34"/>
      <c r="K183" s="34"/>
      <c r="L183" s="34"/>
      <c r="M183" s="34"/>
      <c r="N183" s="34"/>
      <c r="O183" s="34"/>
      <c r="P183" s="34"/>
      <c r="Q183" s="39"/>
      <c r="R183" s="39"/>
      <c r="S183" s="35"/>
      <c r="T183" s="43"/>
      <c r="U183" s="34"/>
      <c r="V183" s="34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</row>
    <row r="184" spans="1:142" s="42" customFormat="1" ht="30" customHeight="1" x14ac:dyDescent="0.2">
      <c r="A184" s="28"/>
      <c r="B184" s="29"/>
      <c r="C184" s="30"/>
      <c r="D184" s="31"/>
      <c r="E184" s="32"/>
      <c r="F184" s="31"/>
      <c r="G184" s="34"/>
      <c r="H184" s="35"/>
      <c r="I184" s="37"/>
      <c r="J184" s="37"/>
      <c r="K184" s="37"/>
      <c r="L184" s="37"/>
      <c r="M184" s="37"/>
      <c r="N184" s="37"/>
      <c r="O184" s="37"/>
      <c r="P184" s="37"/>
      <c r="Q184" s="39"/>
      <c r="R184" s="39"/>
      <c r="S184" s="40"/>
      <c r="T184" s="41"/>
      <c r="U184" s="37"/>
      <c r="V184" s="37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  <c r="BJ184" s="38"/>
      <c r="BK184" s="38"/>
      <c r="BL184" s="38"/>
      <c r="BM184" s="38"/>
      <c r="BN184" s="38"/>
      <c r="BO184" s="38"/>
      <c r="BP184" s="38"/>
      <c r="BQ184" s="38"/>
      <c r="BR184" s="38"/>
      <c r="BS184" s="38"/>
      <c r="BT184" s="38"/>
      <c r="BU184" s="38"/>
      <c r="BV184" s="38"/>
      <c r="BW184" s="38"/>
      <c r="BX184" s="38"/>
      <c r="BY184" s="38"/>
      <c r="BZ184" s="38"/>
      <c r="CA184" s="38"/>
      <c r="CB184" s="38"/>
      <c r="CC184" s="38"/>
      <c r="CD184" s="38"/>
      <c r="CE184" s="38"/>
      <c r="CF184" s="38"/>
      <c r="CG184" s="38"/>
      <c r="CH184" s="38"/>
      <c r="CI184" s="38"/>
      <c r="CJ184" s="38"/>
      <c r="CK184" s="38"/>
      <c r="CL184" s="38"/>
      <c r="CM184" s="38"/>
      <c r="CN184" s="38"/>
      <c r="CO184" s="38"/>
      <c r="CP184" s="38"/>
      <c r="CQ184" s="38"/>
      <c r="CR184" s="38"/>
      <c r="CS184" s="38"/>
      <c r="CT184" s="38"/>
      <c r="CU184" s="38"/>
      <c r="CV184" s="38"/>
      <c r="CW184" s="38"/>
      <c r="CX184" s="38"/>
      <c r="CY184" s="38"/>
      <c r="CZ184" s="38"/>
      <c r="DA184" s="38"/>
      <c r="DB184" s="38"/>
      <c r="DC184" s="38"/>
      <c r="DD184" s="38"/>
      <c r="DE184" s="38"/>
      <c r="DF184" s="38"/>
      <c r="DG184" s="38"/>
      <c r="DH184" s="38"/>
      <c r="DI184" s="38"/>
      <c r="DJ184" s="38"/>
      <c r="DK184" s="38"/>
      <c r="DL184" s="38"/>
      <c r="DM184" s="38"/>
      <c r="DN184" s="38"/>
      <c r="DO184" s="38"/>
      <c r="DP184" s="38"/>
      <c r="DQ184" s="38"/>
      <c r="DR184" s="38"/>
      <c r="DS184" s="38"/>
      <c r="DT184" s="38"/>
      <c r="DU184" s="38"/>
      <c r="DV184" s="38"/>
      <c r="DW184" s="38"/>
      <c r="DX184" s="38"/>
      <c r="DY184" s="38"/>
      <c r="DZ184" s="38"/>
      <c r="EA184" s="38"/>
      <c r="EB184" s="38"/>
      <c r="EC184" s="38"/>
      <c r="ED184" s="38"/>
      <c r="EE184" s="38"/>
      <c r="EF184" s="38"/>
      <c r="EG184" s="38"/>
      <c r="EH184" s="38"/>
      <c r="EI184" s="38"/>
      <c r="EJ184" s="38"/>
      <c r="EK184" s="38"/>
      <c r="EL184" s="38"/>
    </row>
    <row r="185" spans="1:142" s="42" customFormat="1" ht="30" customHeight="1" x14ac:dyDescent="0.2">
      <c r="A185" s="28"/>
      <c r="B185" s="29"/>
      <c r="C185" s="30"/>
      <c r="D185" s="31"/>
      <c r="E185" s="32"/>
      <c r="F185" s="31"/>
      <c r="G185" s="37"/>
      <c r="H185" s="40"/>
      <c r="I185" s="34"/>
      <c r="J185" s="34"/>
      <c r="K185" s="34"/>
      <c r="L185" s="34"/>
      <c r="M185" s="34"/>
      <c r="N185" s="34"/>
      <c r="O185" s="34"/>
      <c r="P185" s="34"/>
      <c r="Q185" s="39"/>
      <c r="R185" s="39"/>
      <c r="S185" s="35"/>
      <c r="T185" s="43"/>
      <c r="U185" s="34"/>
      <c r="V185" s="34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</row>
    <row r="186" spans="1:142" s="42" customFormat="1" ht="30" customHeight="1" x14ac:dyDescent="0.2">
      <c r="A186" s="28"/>
      <c r="B186" s="29"/>
      <c r="C186" s="30"/>
      <c r="D186" s="31"/>
      <c r="E186" s="32"/>
      <c r="F186" s="31"/>
      <c r="G186" s="34"/>
      <c r="H186" s="35"/>
      <c r="I186" s="37"/>
      <c r="J186" s="37"/>
      <c r="K186" s="37"/>
      <c r="L186" s="37"/>
      <c r="M186" s="37"/>
      <c r="N186" s="37"/>
      <c r="O186" s="37"/>
      <c r="P186" s="37"/>
      <c r="Q186" s="39"/>
      <c r="R186" s="39"/>
      <c r="S186" s="40"/>
      <c r="T186" s="41"/>
      <c r="U186" s="37"/>
      <c r="V186" s="37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38"/>
      <c r="CB186" s="38"/>
      <c r="CC186" s="38"/>
      <c r="CD186" s="38"/>
      <c r="CE186" s="38"/>
      <c r="CF186" s="38"/>
      <c r="CG186" s="38"/>
      <c r="CH186" s="38"/>
      <c r="CI186" s="38"/>
      <c r="CJ186" s="38"/>
      <c r="CK186" s="38"/>
      <c r="CL186" s="38"/>
      <c r="CM186" s="38"/>
      <c r="CN186" s="38"/>
      <c r="CO186" s="38"/>
      <c r="CP186" s="38"/>
      <c r="CQ186" s="38"/>
      <c r="CR186" s="38"/>
      <c r="CS186" s="38"/>
      <c r="CT186" s="38"/>
      <c r="CU186" s="38"/>
      <c r="CV186" s="38"/>
      <c r="CW186" s="38"/>
      <c r="CX186" s="38"/>
      <c r="CY186" s="38"/>
      <c r="CZ186" s="38"/>
      <c r="DA186" s="38"/>
      <c r="DB186" s="38"/>
      <c r="DC186" s="38"/>
      <c r="DD186" s="38"/>
      <c r="DE186" s="38"/>
      <c r="DF186" s="38"/>
      <c r="DG186" s="38"/>
      <c r="DH186" s="38"/>
      <c r="DI186" s="38"/>
      <c r="DJ186" s="38"/>
      <c r="DK186" s="38"/>
      <c r="DL186" s="38"/>
      <c r="DM186" s="38"/>
      <c r="DN186" s="38"/>
      <c r="DO186" s="38"/>
      <c r="DP186" s="38"/>
      <c r="DQ186" s="38"/>
      <c r="DR186" s="38"/>
      <c r="DS186" s="38"/>
      <c r="DT186" s="38"/>
      <c r="DU186" s="38"/>
      <c r="DV186" s="38"/>
      <c r="DW186" s="38"/>
      <c r="DX186" s="38"/>
      <c r="DY186" s="38"/>
      <c r="DZ186" s="38"/>
      <c r="EA186" s="38"/>
      <c r="EB186" s="38"/>
      <c r="EC186" s="38"/>
      <c r="ED186" s="38"/>
      <c r="EE186" s="38"/>
      <c r="EF186" s="38"/>
      <c r="EG186" s="38"/>
      <c r="EH186" s="38"/>
      <c r="EI186" s="38"/>
      <c r="EJ186" s="38"/>
      <c r="EK186" s="38"/>
      <c r="EL186" s="38"/>
    </row>
    <row r="187" spans="1:142" s="42" customFormat="1" ht="30" customHeight="1" x14ac:dyDescent="0.2">
      <c r="A187" s="28"/>
      <c r="B187" s="29"/>
      <c r="C187" s="30"/>
      <c r="D187" s="31"/>
      <c r="E187" s="32"/>
      <c r="F187" s="31"/>
      <c r="G187" s="37"/>
      <c r="H187" s="40"/>
      <c r="I187" s="34"/>
      <c r="J187" s="34"/>
      <c r="K187" s="34"/>
      <c r="L187" s="34"/>
      <c r="M187" s="34"/>
      <c r="N187" s="34"/>
      <c r="O187" s="34"/>
      <c r="P187" s="34"/>
      <c r="Q187" s="39"/>
      <c r="R187" s="39"/>
      <c r="S187" s="35"/>
      <c r="T187" s="43"/>
      <c r="U187" s="34"/>
      <c r="V187" s="34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</row>
    <row r="188" spans="1:142" s="42" customFormat="1" ht="30" customHeight="1" x14ac:dyDescent="0.2">
      <c r="A188" s="28"/>
      <c r="B188" s="29"/>
      <c r="C188" s="30"/>
      <c r="D188" s="31"/>
      <c r="E188" s="32"/>
      <c r="F188" s="31"/>
      <c r="G188" s="34"/>
      <c r="H188" s="35"/>
      <c r="I188" s="37"/>
      <c r="J188" s="37"/>
      <c r="K188" s="37"/>
      <c r="L188" s="37"/>
      <c r="M188" s="37"/>
      <c r="N188" s="37"/>
      <c r="O188" s="37"/>
      <c r="P188" s="37"/>
      <c r="Q188" s="39"/>
      <c r="R188" s="39"/>
      <c r="S188" s="40"/>
      <c r="T188" s="41"/>
      <c r="U188" s="37"/>
      <c r="V188" s="37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  <c r="AT188" s="38"/>
      <c r="AU188" s="38"/>
      <c r="AV188" s="38"/>
      <c r="AW188" s="38"/>
      <c r="AX188" s="38"/>
      <c r="AY188" s="38"/>
      <c r="AZ188" s="38"/>
      <c r="BA188" s="38"/>
      <c r="BB188" s="38"/>
      <c r="BC188" s="38"/>
      <c r="BD188" s="38"/>
      <c r="BE188" s="38"/>
      <c r="BF188" s="38"/>
      <c r="BG188" s="38"/>
      <c r="BH188" s="38"/>
      <c r="BI188" s="38"/>
      <c r="BJ188" s="38"/>
      <c r="BK188" s="38"/>
      <c r="BL188" s="38"/>
      <c r="BM188" s="38"/>
      <c r="BN188" s="38"/>
      <c r="BO188" s="38"/>
      <c r="BP188" s="38"/>
      <c r="BQ188" s="38"/>
      <c r="BR188" s="38"/>
      <c r="BS188" s="38"/>
      <c r="BT188" s="38"/>
      <c r="BU188" s="38"/>
      <c r="BV188" s="38"/>
      <c r="BW188" s="38"/>
      <c r="BX188" s="38"/>
      <c r="BY188" s="38"/>
      <c r="BZ188" s="38"/>
      <c r="CA188" s="38"/>
      <c r="CB188" s="38"/>
      <c r="CC188" s="38"/>
      <c r="CD188" s="38"/>
      <c r="CE188" s="38"/>
      <c r="CF188" s="38"/>
      <c r="CG188" s="38"/>
      <c r="CH188" s="38"/>
      <c r="CI188" s="38"/>
      <c r="CJ188" s="38"/>
      <c r="CK188" s="38"/>
      <c r="CL188" s="38"/>
      <c r="CM188" s="38"/>
      <c r="CN188" s="38"/>
      <c r="CO188" s="38"/>
      <c r="CP188" s="38"/>
      <c r="CQ188" s="38"/>
      <c r="CR188" s="38"/>
      <c r="CS188" s="38"/>
      <c r="CT188" s="38"/>
      <c r="CU188" s="38"/>
      <c r="CV188" s="38"/>
      <c r="CW188" s="38"/>
      <c r="CX188" s="38"/>
      <c r="CY188" s="38"/>
      <c r="CZ188" s="38"/>
      <c r="DA188" s="38"/>
      <c r="DB188" s="38"/>
      <c r="DC188" s="38"/>
      <c r="DD188" s="38"/>
      <c r="DE188" s="38"/>
      <c r="DF188" s="38"/>
      <c r="DG188" s="38"/>
      <c r="DH188" s="38"/>
      <c r="DI188" s="38"/>
      <c r="DJ188" s="38"/>
      <c r="DK188" s="38"/>
      <c r="DL188" s="38"/>
      <c r="DM188" s="38"/>
      <c r="DN188" s="38"/>
      <c r="DO188" s="38"/>
      <c r="DP188" s="38"/>
      <c r="DQ188" s="38"/>
      <c r="DR188" s="38"/>
      <c r="DS188" s="38"/>
      <c r="DT188" s="38"/>
      <c r="DU188" s="38"/>
      <c r="DV188" s="38"/>
      <c r="DW188" s="38"/>
      <c r="DX188" s="38"/>
      <c r="DY188" s="38"/>
      <c r="DZ188" s="38"/>
      <c r="EA188" s="38"/>
      <c r="EB188" s="38"/>
      <c r="EC188" s="38"/>
      <c r="ED188" s="38"/>
      <c r="EE188" s="38"/>
      <c r="EF188" s="38"/>
      <c r="EG188" s="38"/>
      <c r="EH188" s="38"/>
      <c r="EI188" s="38"/>
      <c r="EJ188" s="38"/>
      <c r="EK188" s="38"/>
      <c r="EL188" s="38"/>
    </row>
    <row r="189" spans="1:142" s="42" customFormat="1" ht="30" customHeight="1" x14ac:dyDescent="0.2">
      <c r="A189" s="28"/>
      <c r="B189" s="29"/>
      <c r="C189" s="30"/>
      <c r="D189" s="31"/>
      <c r="E189" s="32"/>
      <c r="F189" s="31"/>
      <c r="G189" s="37"/>
      <c r="H189" s="40"/>
      <c r="I189" s="34"/>
      <c r="J189" s="34"/>
      <c r="K189" s="34"/>
      <c r="L189" s="34"/>
      <c r="M189" s="34"/>
      <c r="N189" s="34"/>
      <c r="O189" s="34"/>
      <c r="P189" s="34"/>
      <c r="Q189" s="39"/>
      <c r="R189" s="39"/>
      <c r="S189" s="35"/>
      <c r="T189" s="43"/>
      <c r="U189" s="34"/>
      <c r="V189" s="34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</row>
    <row r="190" spans="1:142" s="42" customFormat="1" ht="30" customHeight="1" x14ac:dyDescent="0.2">
      <c r="A190" s="28"/>
      <c r="B190" s="29"/>
      <c r="C190" s="30"/>
      <c r="D190" s="31"/>
      <c r="E190" s="32"/>
      <c r="F190" s="31"/>
      <c r="G190" s="34"/>
      <c r="H190" s="35"/>
      <c r="I190" s="37"/>
      <c r="J190" s="37"/>
      <c r="K190" s="37"/>
      <c r="L190" s="37"/>
      <c r="M190" s="37"/>
      <c r="N190" s="37"/>
      <c r="O190" s="37"/>
      <c r="P190" s="37"/>
      <c r="Q190" s="39"/>
      <c r="R190" s="39"/>
      <c r="S190" s="40"/>
      <c r="T190" s="41"/>
      <c r="U190" s="37"/>
      <c r="V190" s="37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  <c r="BF190" s="38"/>
      <c r="BG190" s="38"/>
      <c r="BH190" s="38"/>
      <c r="BI190" s="38"/>
      <c r="BJ190" s="38"/>
      <c r="BK190" s="38"/>
      <c r="BL190" s="38"/>
      <c r="BM190" s="38"/>
      <c r="BN190" s="38"/>
      <c r="BO190" s="38"/>
      <c r="BP190" s="38"/>
      <c r="BQ190" s="38"/>
      <c r="BR190" s="38"/>
      <c r="BS190" s="38"/>
      <c r="BT190" s="38"/>
      <c r="BU190" s="38"/>
      <c r="BV190" s="38"/>
      <c r="BW190" s="38"/>
      <c r="BX190" s="38"/>
      <c r="BY190" s="38"/>
      <c r="BZ190" s="38"/>
      <c r="CA190" s="38"/>
      <c r="CB190" s="38"/>
      <c r="CC190" s="38"/>
      <c r="CD190" s="38"/>
      <c r="CE190" s="38"/>
      <c r="CF190" s="38"/>
      <c r="CG190" s="38"/>
      <c r="CH190" s="38"/>
      <c r="CI190" s="38"/>
      <c r="CJ190" s="38"/>
      <c r="CK190" s="38"/>
      <c r="CL190" s="38"/>
      <c r="CM190" s="38"/>
      <c r="CN190" s="38"/>
      <c r="CO190" s="38"/>
      <c r="CP190" s="38"/>
      <c r="CQ190" s="38"/>
      <c r="CR190" s="38"/>
      <c r="CS190" s="38"/>
      <c r="CT190" s="38"/>
      <c r="CU190" s="38"/>
      <c r="CV190" s="38"/>
      <c r="CW190" s="38"/>
      <c r="CX190" s="38"/>
      <c r="CY190" s="38"/>
      <c r="CZ190" s="38"/>
      <c r="DA190" s="38"/>
      <c r="DB190" s="38"/>
      <c r="DC190" s="38"/>
      <c r="DD190" s="38"/>
      <c r="DE190" s="38"/>
      <c r="DF190" s="38"/>
      <c r="DG190" s="38"/>
      <c r="DH190" s="38"/>
      <c r="DI190" s="38"/>
      <c r="DJ190" s="38"/>
      <c r="DK190" s="38"/>
      <c r="DL190" s="38"/>
      <c r="DM190" s="38"/>
      <c r="DN190" s="38"/>
      <c r="DO190" s="38"/>
      <c r="DP190" s="38"/>
      <c r="DQ190" s="38"/>
      <c r="DR190" s="38"/>
      <c r="DS190" s="38"/>
      <c r="DT190" s="38"/>
      <c r="DU190" s="38"/>
      <c r="DV190" s="38"/>
      <c r="DW190" s="38"/>
      <c r="DX190" s="38"/>
      <c r="DY190" s="38"/>
      <c r="DZ190" s="38"/>
      <c r="EA190" s="38"/>
      <c r="EB190" s="38"/>
      <c r="EC190" s="38"/>
      <c r="ED190" s="38"/>
      <c r="EE190" s="38"/>
      <c r="EF190" s="38"/>
      <c r="EG190" s="38"/>
      <c r="EH190" s="38"/>
      <c r="EI190" s="38"/>
      <c r="EJ190" s="38"/>
      <c r="EK190" s="38"/>
      <c r="EL190" s="38"/>
    </row>
    <row r="191" spans="1:142" s="42" customFormat="1" ht="30" customHeight="1" x14ac:dyDescent="0.2">
      <c r="A191" s="28"/>
      <c r="B191" s="29"/>
      <c r="C191" s="30"/>
      <c r="D191" s="31"/>
      <c r="E191" s="32"/>
      <c r="F191" s="31"/>
      <c r="G191" s="37"/>
      <c r="H191" s="40"/>
      <c r="I191" s="34"/>
      <c r="J191" s="34"/>
      <c r="K191" s="34"/>
      <c r="L191" s="34"/>
      <c r="M191" s="34"/>
      <c r="N191" s="34"/>
      <c r="O191" s="34"/>
      <c r="P191" s="34"/>
      <c r="Q191" s="39"/>
      <c r="R191" s="39"/>
      <c r="S191" s="35"/>
      <c r="T191" s="43"/>
      <c r="U191" s="34"/>
      <c r="V191" s="34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</row>
    <row r="192" spans="1:142" s="42" customFormat="1" ht="30" customHeight="1" x14ac:dyDescent="0.2">
      <c r="A192" s="28"/>
      <c r="B192" s="29"/>
      <c r="C192" s="30"/>
      <c r="D192" s="31"/>
      <c r="E192" s="32"/>
      <c r="F192" s="31"/>
      <c r="G192" s="34"/>
      <c r="H192" s="35"/>
      <c r="I192" s="37"/>
      <c r="J192" s="37"/>
      <c r="K192" s="37"/>
      <c r="L192" s="37"/>
      <c r="M192" s="37"/>
      <c r="N192" s="37"/>
      <c r="O192" s="37"/>
      <c r="P192" s="37"/>
      <c r="Q192" s="39"/>
      <c r="R192" s="39"/>
      <c r="S192" s="40"/>
      <c r="T192" s="41"/>
      <c r="U192" s="37"/>
      <c r="V192" s="37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  <c r="BH192" s="38"/>
      <c r="BI192" s="38"/>
      <c r="BJ192" s="38"/>
      <c r="BK192" s="38"/>
      <c r="BL192" s="38"/>
      <c r="BM192" s="38"/>
      <c r="BN192" s="38"/>
      <c r="BO192" s="38"/>
      <c r="BP192" s="38"/>
      <c r="BQ192" s="38"/>
      <c r="BR192" s="38"/>
      <c r="BS192" s="38"/>
      <c r="BT192" s="38"/>
      <c r="BU192" s="38"/>
      <c r="BV192" s="38"/>
      <c r="BW192" s="38"/>
      <c r="BX192" s="38"/>
      <c r="BY192" s="38"/>
      <c r="BZ192" s="38"/>
      <c r="CA192" s="38"/>
      <c r="CB192" s="38"/>
      <c r="CC192" s="38"/>
      <c r="CD192" s="38"/>
      <c r="CE192" s="38"/>
      <c r="CF192" s="38"/>
      <c r="CG192" s="38"/>
      <c r="CH192" s="38"/>
      <c r="CI192" s="38"/>
      <c r="CJ192" s="38"/>
      <c r="CK192" s="38"/>
      <c r="CL192" s="38"/>
      <c r="CM192" s="38"/>
      <c r="CN192" s="38"/>
      <c r="CO192" s="38"/>
      <c r="CP192" s="38"/>
      <c r="CQ192" s="38"/>
      <c r="CR192" s="38"/>
      <c r="CS192" s="38"/>
      <c r="CT192" s="38"/>
      <c r="CU192" s="38"/>
      <c r="CV192" s="38"/>
      <c r="CW192" s="38"/>
      <c r="CX192" s="38"/>
      <c r="CY192" s="38"/>
      <c r="CZ192" s="38"/>
      <c r="DA192" s="38"/>
      <c r="DB192" s="38"/>
      <c r="DC192" s="38"/>
      <c r="DD192" s="38"/>
      <c r="DE192" s="38"/>
      <c r="DF192" s="38"/>
      <c r="DG192" s="38"/>
      <c r="DH192" s="38"/>
      <c r="DI192" s="38"/>
      <c r="DJ192" s="38"/>
      <c r="DK192" s="38"/>
      <c r="DL192" s="38"/>
      <c r="DM192" s="38"/>
      <c r="DN192" s="38"/>
      <c r="DO192" s="38"/>
      <c r="DP192" s="38"/>
      <c r="DQ192" s="38"/>
      <c r="DR192" s="38"/>
      <c r="DS192" s="38"/>
      <c r="DT192" s="38"/>
      <c r="DU192" s="38"/>
      <c r="DV192" s="38"/>
      <c r="DW192" s="38"/>
      <c r="DX192" s="38"/>
      <c r="DY192" s="38"/>
      <c r="DZ192" s="38"/>
      <c r="EA192" s="38"/>
      <c r="EB192" s="38"/>
      <c r="EC192" s="38"/>
      <c r="ED192" s="38"/>
      <c r="EE192" s="38"/>
      <c r="EF192" s="38"/>
      <c r="EG192" s="38"/>
      <c r="EH192" s="38"/>
      <c r="EI192" s="38"/>
      <c r="EJ192" s="38"/>
      <c r="EK192" s="38"/>
      <c r="EL192" s="38"/>
    </row>
    <row r="193" spans="1:142" s="42" customFormat="1" ht="30" customHeight="1" x14ac:dyDescent="0.2">
      <c r="A193" s="28"/>
      <c r="B193" s="29"/>
      <c r="C193" s="30"/>
      <c r="D193" s="31"/>
      <c r="E193" s="32"/>
      <c r="F193" s="31"/>
      <c r="G193" s="37"/>
      <c r="H193" s="40"/>
      <c r="I193" s="34"/>
      <c r="J193" s="34"/>
      <c r="K193" s="34"/>
      <c r="L193" s="34"/>
      <c r="M193" s="34"/>
      <c r="N193" s="34"/>
      <c r="O193" s="34"/>
      <c r="P193" s="34"/>
      <c r="Q193" s="39"/>
      <c r="R193" s="39"/>
      <c r="S193" s="35"/>
      <c r="T193" s="43"/>
      <c r="U193" s="34"/>
      <c r="V193" s="34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</row>
    <row r="194" spans="1:142" s="42" customFormat="1" ht="30" customHeight="1" x14ac:dyDescent="0.2">
      <c r="A194" s="28"/>
      <c r="B194" s="29"/>
      <c r="C194" s="30"/>
      <c r="D194" s="31"/>
      <c r="E194" s="32"/>
      <c r="F194" s="31"/>
      <c r="G194" s="34"/>
      <c r="H194" s="35"/>
      <c r="I194" s="37"/>
      <c r="J194" s="37"/>
      <c r="K194" s="37"/>
      <c r="L194" s="37"/>
      <c r="M194" s="37"/>
      <c r="N194" s="37"/>
      <c r="O194" s="37"/>
      <c r="P194" s="37"/>
      <c r="Q194" s="39"/>
      <c r="R194" s="39"/>
      <c r="S194" s="40"/>
      <c r="T194" s="41"/>
      <c r="U194" s="37"/>
      <c r="V194" s="37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  <c r="BJ194" s="38"/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/>
      <c r="BY194" s="38"/>
      <c r="BZ194" s="38"/>
      <c r="CA194" s="38"/>
      <c r="CB194" s="38"/>
      <c r="CC194" s="38"/>
      <c r="CD194" s="38"/>
      <c r="CE194" s="38"/>
      <c r="CF194" s="38"/>
      <c r="CG194" s="38"/>
      <c r="CH194" s="38"/>
      <c r="CI194" s="38"/>
      <c r="CJ194" s="38"/>
      <c r="CK194" s="38"/>
      <c r="CL194" s="38"/>
      <c r="CM194" s="38"/>
      <c r="CN194" s="38"/>
      <c r="CO194" s="38"/>
      <c r="CP194" s="38"/>
      <c r="CQ194" s="38"/>
      <c r="CR194" s="38"/>
      <c r="CS194" s="38"/>
      <c r="CT194" s="38"/>
      <c r="CU194" s="38"/>
      <c r="CV194" s="38"/>
      <c r="CW194" s="38"/>
      <c r="CX194" s="38"/>
      <c r="CY194" s="38"/>
      <c r="CZ194" s="38"/>
      <c r="DA194" s="38"/>
      <c r="DB194" s="38"/>
      <c r="DC194" s="38"/>
      <c r="DD194" s="38"/>
      <c r="DE194" s="38"/>
      <c r="DF194" s="38"/>
      <c r="DG194" s="38"/>
      <c r="DH194" s="38"/>
      <c r="DI194" s="38"/>
      <c r="DJ194" s="38"/>
      <c r="DK194" s="38"/>
      <c r="DL194" s="38"/>
      <c r="DM194" s="38"/>
      <c r="DN194" s="38"/>
      <c r="DO194" s="38"/>
      <c r="DP194" s="38"/>
      <c r="DQ194" s="38"/>
      <c r="DR194" s="38"/>
      <c r="DS194" s="38"/>
      <c r="DT194" s="38"/>
      <c r="DU194" s="38"/>
      <c r="DV194" s="38"/>
      <c r="DW194" s="38"/>
      <c r="DX194" s="38"/>
      <c r="DY194" s="38"/>
      <c r="DZ194" s="38"/>
      <c r="EA194" s="38"/>
      <c r="EB194" s="38"/>
      <c r="EC194" s="38"/>
      <c r="ED194" s="38"/>
      <c r="EE194" s="38"/>
      <c r="EF194" s="38"/>
      <c r="EG194" s="38"/>
      <c r="EH194" s="38"/>
      <c r="EI194" s="38"/>
      <c r="EJ194" s="38"/>
      <c r="EK194" s="38"/>
      <c r="EL194" s="38"/>
    </row>
    <row r="195" spans="1:142" s="42" customFormat="1" ht="30" customHeight="1" x14ac:dyDescent="0.2">
      <c r="A195" s="28"/>
      <c r="B195" s="29"/>
      <c r="C195" s="30"/>
      <c r="D195" s="31"/>
      <c r="E195" s="32"/>
      <c r="F195" s="31"/>
      <c r="G195" s="37"/>
      <c r="H195" s="40"/>
      <c r="I195" s="34"/>
      <c r="J195" s="34"/>
      <c r="K195" s="34"/>
      <c r="L195" s="34"/>
      <c r="M195" s="34"/>
      <c r="N195" s="34"/>
      <c r="O195" s="34"/>
      <c r="P195" s="34"/>
      <c r="Q195" s="39"/>
      <c r="R195" s="39"/>
      <c r="S195" s="35"/>
      <c r="T195" s="43"/>
      <c r="U195" s="34"/>
      <c r="V195" s="34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</row>
    <row r="196" spans="1:142" s="42" customFormat="1" ht="30" customHeight="1" x14ac:dyDescent="0.2">
      <c r="A196" s="28"/>
      <c r="B196" s="29"/>
      <c r="C196" s="30"/>
      <c r="D196" s="31"/>
      <c r="E196" s="32"/>
      <c r="F196" s="31"/>
      <c r="G196" s="34"/>
      <c r="H196" s="35"/>
      <c r="I196" s="37"/>
      <c r="J196" s="37"/>
      <c r="K196" s="37"/>
      <c r="L196" s="37"/>
      <c r="M196" s="37"/>
      <c r="N196" s="37"/>
      <c r="O196" s="37"/>
      <c r="P196" s="37"/>
      <c r="Q196" s="39"/>
      <c r="R196" s="39"/>
      <c r="S196" s="40"/>
      <c r="T196" s="41"/>
      <c r="U196" s="37"/>
      <c r="V196" s="37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  <c r="BH196" s="38"/>
      <c r="BI196" s="38"/>
      <c r="BJ196" s="38"/>
      <c r="BK196" s="38"/>
      <c r="BL196" s="38"/>
      <c r="BM196" s="38"/>
      <c r="BN196" s="38"/>
      <c r="BO196" s="38"/>
      <c r="BP196" s="38"/>
      <c r="BQ196" s="38"/>
      <c r="BR196" s="38"/>
      <c r="BS196" s="38"/>
      <c r="BT196" s="38"/>
      <c r="BU196" s="38"/>
      <c r="BV196" s="38"/>
      <c r="BW196" s="38"/>
      <c r="BX196" s="38"/>
      <c r="BY196" s="38"/>
      <c r="BZ196" s="38"/>
      <c r="CA196" s="38"/>
      <c r="CB196" s="38"/>
      <c r="CC196" s="38"/>
      <c r="CD196" s="38"/>
      <c r="CE196" s="38"/>
      <c r="CF196" s="38"/>
      <c r="CG196" s="38"/>
      <c r="CH196" s="38"/>
      <c r="CI196" s="38"/>
      <c r="CJ196" s="38"/>
      <c r="CK196" s="38"/>
      <c r="CL196" s="38"/>
      <c r="CM196" s="38"/>
      <c r="CN196" s="38"/>
      <c r="CO196" s="38"/>
      <c r="CP196" s="38"/>
      <c r="CQ196" s="38"/>
      <c r="CR196" s="38"/>
      <c r="CS196" s="38"/>
      <c r="CT196" s="38"/>
      <c r="CU196" s="38"/>
      <c r="CV196" s="38"/>
      <c r="CW196" s="38"/>
      <c r="CX196" s="38"/>
      <c r="CY196" s="38"/>
      <c r="CZ196" s="38"/>
      <c r="DA196" s="38"/>
      <c r="DB196" s="38"/>
      <c r="DC196" s="38"/>
      <c r="DD196" s="38"/>
      <c r="DE196" s="38"/>
      <c r="DF196" s="38"/>
      <c r="DG196" s="38"/>
      <c r="DH196" s="38"/>
      <c r="DI196" s="38"/>
      <c r="DJ196" s="38"/>
      <c r="DK196" s="38"/>
      <c r="DL196" s="38"/>
      <c r="DM196" s="38"/>
      <c r="DN196" s="38"/>
      <c r="DO196" s="38"/>
      <c r="DP196" s="38"/>
      <c r="DQ196" s="38"/>
      <c r="DR196" s="38"/>
      <c r="DS196" s="38"/>
      <c r="DT196" s="38"/>
      <c r="DU196" s="38"/>
      <c r="DV196" s="38"/>
      <c r="DW196" s="38"/>
      <c r="DX196" s="38"/>
      <c r="DY196" s="38"/>
      <c r="DZ196" s="38"/>
      <c r="EA196" s="38"/>
      <c r="EB196" s="38"/>
      <c r="EC196" s="38"/>
      <c r="ED196" s="38"/>
      <c r="EE196" s="38"/>
      <c r="EF196" s="38"/>
      <c r="EG196" s="38"/>
      <c r="EH196" s="38"/>
      <c r="EI196" s="38"/>
      <c r="EJ196" s="38"/>
      <c r="EK196" s="38"/>
      <c r="EL196" s="38"/>
    </row>
    <row r="197" spans="1:142" s="42" customFormat="1" ht="30" customHeight="1" x14ac:dyDescent="0.2">
      <c r="A197" s="28"/>
      <c r="B197" s="29"/>
      <c r="C197" s="30"/>
      <c r="D197" s="31"/>
      <c r="E197" s="32"/>
      <c r="F197" s="31"/>
      <c r="G197" s="34"/>
      <c r="H197" s="35"/>
      <c r="I197" s="34"/>
      <c r="J197" s="34"/>
      <c r="K197" s="34"/>
      <c r="L197" s="34"/>
      <c r="M197" s="34"/>
      <c r="N197" s="34"/>
      <c r="O197" s="34"/>
      <c r="P197" s="34"/>
      <c r="Q197" s="39"/>
      <c r="R197" s="39"/>
      <c r="S197" s="35"/>
      <c r="T197" s="43"/>
      <c r="U197" s="34"/>
      <c r="V197" s="34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</row>
    <row r="198" spans="1:142" s="42" customFormat="1" ht="30" customHeight="1" x14ac:dyDescent="0.2">
      <c r="A198" s="28"/>
      <c r="B198" s="29"/>
      <c r="C198" s="30"/>
      <c r="D198" s="31"/>
      <c r="E198" s="32"/>
      <c r="F198" s="31"/>
      <c r="G198" s="37"/>
      <c r="H198" s="40"/>
      <c r="I198" s="37"/>
      <c r="J198" s="37"/>
      <c r="K198" s="37"/>
      <c r="L198" s="37"/>
      <c r="M198" s="37"/>
      <c r="N198" s="37"/>
      <c r="O198" s="37"/>
      <c r="P198" s="37"/>
      <c r="Q198" s="39"/>
      <c r="R198" s="39"/>
      <c r="S198" s="40"/>
      <c r="T198" s="41"/>
      <c r="U198" s="37"/>
      <c r="V198" s="37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8"/>
      <c r="BE198" s="38"/>
      <c r="BF198" s="38"/>
      <c r="BG198" s="38"/>
      <c r="BH198" s="38"/>
      <c r="BI198" s="38"/>
      <c r="BJ198" s="38"/>
      <c r="BK198" s="38"/>
      <c r="BL198" s="38"/>
      <c r="BM198" s="38"/>
      <c r="BN198" s="38"/>
      <c r="BO198" s="38"/>
      <c r="BP198" s="38"/>
      <c r="BQ198" s="38"/>
      <c r="BR198" s="38"/>
      <c r="BS198" s="38"/>
      <c r="BT198" s="38"/>
      <c r="BU198" s="38"/>
      <c r="BV198" s="38"/>
      <c r="BW198" s="38"/>
      <c r="BX198" s="38"/>
      <c r="BY198" s="38"/>
      <c r="BZ198" s="38"/>
      <c r="CA198" s="38"/>
      <c r="CB198" s="38"/>
      <c r="CC198" s="38"/>
      <c r="CD198" s="38"/>
      <c r="CE198" s="38"/>
      <c r="CF198" s="38"/>
      <c r="CG198" s="38"/>
      <c r="CH198" s="38"/>
      <c r="CI198" s="38"/>
      <c r="CJ198" s="38"/>
      <c r="CK198" s="38"/>
      <c r="CL198" s="38"/>
      <c r="CM198" s="38"/>
      <c r="CN198" s="38"/>
      <c r="CO198" s="38"/>
      <c r="CP198" s="38"/>
      <c r="CQ198" s="38"/>
      <c r="CR198" s="38"/>
      <c r="CS198" s="38"/>
      <c r="CT198" s="38"/>
      <c r="CU198" s="38"/>
      <c r="CV198" s="38"/>
      <c r="CW198" s="38"/>
      <c r="CX198" s="38"/>
      <c r="CY198" s="38"/>
      <c r="CZ198" s="38"/>
      <c r="DA198" s="38"/>
      <c r="DB198" s="38"/>
      <c r="DC198" s="38"/>
      <c r="DD198" s="38"/>
      <c r="DE198" s="38"/>
      <c r="DF198" s="38"/>
      <c r="DG198" s="38"/>
      <c r="DH198" s="38"/>
      <c r="DI198" s="38"/>
      <c r="DJ198" s="38"/>
      <c r="DK198" s="38"/>
      <c r="DL198" s="38"/>
      <c r="DM198" s="38"/>
      <c r="DN198" s="38"/>
      <c r="DO198" s="38"/>
      <c r="DP198" s="38"/>
      <c r="DQ198" s="38"/>
      <c r="DR198" s="38"/>
      <c r="DS198" s="38"/>
      <c r="DT198" s="38"/>
      <c r="DU198" s="38"/>
      <c r="DV198" s="38"/>
      <c r="DW198" s="38"/>
      <c r="DX198" s="38"/>
      <c r="DY198" s="38"/>
      <c r="DZ198" s="38"/>
      <c r="EA198" s="38"/>
      <c r="EB198" s="38"/>
      <c r="EC198" s="38"/>
      <c r="ED198" s="38"/>
      <c r="EE198" s="38"/>
      <c r="EF198" s="38"/>
      <c r="EG198" s="38"/>
      <c r="EH198" s="38"/>
      <c r="EI198" s="38"/>
      <c r="EJ198" s="38"/>
      <c r="EK198" s="38"/>
      <c r="EL198" s="38"/>
    </row>
    <row r="199" spans="1:142" s="42" customFormat="1" ht="30" customHeight="1" x14ac:dyDescent="0.2">
      <c r="A199" s="28"/>
      <c r="B199" s="29"/>
      <c r="C199" s="30"/>
      <c r="D199" s="31"/>
      <c r="E199" s="32"/>
      <c r="F199" s="31"/>
      <c r="G199" s="34"/>
      <c r="H199" s="35"/>
      <c r="I199" s="34"/>
      <c r="J199" s="34"/>
      <c r="K199" s="34"/>
      <c r="L199" s="34"/>
      <c r="M199" s="34"/>
      <c r="N199" s="34"/>
      <c r="O199" s="34"/>
      <c r="P199" s="34"/>
      <c r="Q199" s="39"/>
      <c r="R199" s="39"/>
      <c r="S199" s="35"/>
      <c r="T199" s="43"/>
      <c r="U199" s="34"/>
      <c r="V199" s="34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</row>
    <row r="200" spans="1:142" s="42" customFormat="1" ht="30" customHeight="1" x14ac:dyDescent="0.2">
      <c r="A200" s="28"/>
      <c r="B200" s="29"/>
      <c r="C200" s="30"/>
      <c r="D200" s="31"/>
      <c r="E200" s="32"/>
      <c r="F200" s="31"/>
      <c r="G200" s="37"/>
      <c r="H200" s="40"/>
      <c r="I200" s="37"/>
      <c r="J200" s="37"/>
      <c r="K200" s="37"/>
      <c r="L200" s="37"/>
      <c r="M200" s="37"/>
      <c r="N200" s="37"/>
      <c r="O200" s="37"/>
      <c r="P200" s="37"/>
      <c r="Q200" s="39"/>
      <c r="R200" s="39"/>
      <c r="S200" s="40"/>
      <c r="T200" s="41"/>
      <c r="U200" s="37"/>
      <c r="V200" s="37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  <c r="CK200" s="38"/>
      <c r="CL200" s="38"/>
      <c r="CM200" s="38"/>
      <c r="CN200" s="38"/>
      <c r="CO200" s="38"/>
      <c r="CP200" s="38"/>
      <c r="CQ200" s="38"/>
      <c r="CR200" s="38"/>
      <c r="CS200" s="38"/>
      <c r="CT200" s="38"/>
      <c r="CU200" s="38"/>
      <c r="CV200" s="38"/>
      <c r="CW200" s="38"/>
      <c r="CX200" s="38"/>
      <c r="CY200" s="38"/>
      <c r="CZ200" s="38"/>
      <c r="DA200" s="38"/>
      <c r="DB200" s="38"/>
      <c r="DC200" s="38"/>
      <c r="DD200" s="38"/>
      <c r="DE200" s="38"/>
      <c r="DF200" s="38"/>
      <c r="DG200" s="38"/>
      <c r="DH200" s="38"/>
      <c r="DI200" s="38"/>
      <c r="DJ200" s="38"/>
      <c r="DK200" s="38"/>
      <c r="DL200" s="38"/>
      <c r="DM200" s="38"/>
      <c r="DN200" s="38"/>
      <c r="DO200" s="38"/>
      <c r="DP200" s="38"/>
      <c r="DQ200" s="38"/>
      <c r="DR200" s="38"/>
      <c r="DS200" s="38"/>
      <c r="DT200" s="38"/>
      <c r="DU200" s="38"/>
      <c r="DV200" s="38"/>
      <c r="DW200" s="38"/>
      <c r="DX200" s="38"/>
      <c r="DY200" s="38"/>
      <c r="DZ200" s="38"/>
      <c r="EA200" s="38"/>
      <c r="EB200" s="38"/>
      <c r="EC200" s="38"/>
      <c r="ED200" s="38"/>
      <c r="EE200" s="38"/>
      <c r="EF200" s="38"/>
      <c r="EG200" s="38"/>
      <c r="EH200" s="38"/>
      <c r="EI200" s="38"/>
      <c r="EJ200" s="38"/>
      <c r="EK200" s="38"/>
      <c r="EL200" s="38"/>
    </row>
    <row r="201" spans="1:142" s="42" customFormat="1" ht="30" customHeight="1" x14ac:dyDescent="0.2">
      <c r="A201" s="28"/>
      <c r="B201" s="29"/>
      <c r="C201" s="30"/>
      <c r="D201" s="31"/>
      <c r="E201" s="32"/>
      <c r="F201" s="31"/>
      <c r="G201" s="34"/>
      <c r="H201" s="35"/>
      <c r="I201" s="34"/>
      <c r="J201" s="34"/>
      <c r="K201" s="34"/>
      <c r="L201" s="34"/>
      <c r="M201" s="34"/>
      <c r="N201" s="34"/>
      <c r="O201" s="34"/>
      <c r="P201" s="34"/>
      <c r="Q201" s="39"/>
      <c r="R201" s="39"/>
      <c r="S201" s="35"/>
      <c r="T201" s="43"/>
      <c r="U201" s="34"/>
      <c r="V201" s="34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</row>
    <row r="202" spans="1:142" s="42" customFormat="1" ht="30" customHeight="1" x14ac:dyDescent="0.2">
      <c r="A202" s="28"/>
      <c r="B202" s="29"/>
      <c r="C202" s="30"/>
      <c r="D202" s="31"/>
      <c r="E202" s="32"/>
      <c r="F202" s="31"/>
      <c r="G202" s="37"/>
      <c r="H202" s="40"/>
      <c r="I202" s="37"/>
      <c r="J202" s="37"/>
      <c r="K202" s="37"/>
      <c r="L202" s="37"/>
      <c r="M202" s="37"/>
      <c r="N202" s="37"/>
      <c r="O202" s="37"/>
      <c r="P202" s="37"/>
      <c r="Q202" s="39"/>
      <c r="R202" s="39"/>
      <c r="S202" s="40"/>
      <c r="T202" s="41"/>
      <c r="U202" s="37"/>
      <c r="V202" s="37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  <c r="AS202" s="38"/>
      <c r="AT202" s="38"/>
      <c r="AU202" s="38"/>
      <c r="AV202" s="38"/>
      <c r="AW202" s="38"/>
      <c r="AX202" s="38"/>
      <c r="AY202" s="38"/>
      <c r="AZ202" s="38"/>
      <c r="BA202" s="38"/>
      <c r="BB202" s="38"/>
      <c r="BC202" s="38"/>
      <c r="BD202" s="38"/>
      <c r="BE202" s="38"/>
      <c r="BF202" s="38"/>
      <c r="BG202" s="38"/>
      <c r="BH202" s="38"/>
      <c r="BI202" s="38"/>
      <c r="BJ202" s="38"/>
      <c r="BK202" s="38"/>
      <c r="BL202" s="38"/>
      <c r="BM202" s="38"/>
      <c r="BN202" s="38"/>
      <c r="BO202" s="38"/>
      <c r="BP202" s="38"/>
      <c r="BQ202" s="38"/>
      <c r="BR202" s="38"/>
      <c r="BS202" s="38"/>
      <c r="BT202" s="38"/>
      <c r="BU202" s="38"/>
      <c r="BV202" s="38"/>
      <c r="BW202" s="38"/>
      <c r="BX202" s="38"/>
      <c r="BY202" s="38"/>
      <c r="BZ202" s="38"/>
      <c r="CA202" s="38"/>
      <c r="CB202" s="38"/>
      <c r="CC202" s="38"/>
      <c r="CD202" s="38"/>
      <c r="CE202" s="38"/>
      <c r="CF202" s="38"/>
      <c r="CG202" s="38"/>
      <c r="CH202" s="38"/>
      <c r="CI202" s="38"/>
      <c r="CJ202" s="38"/>
      <c r="CK202" s="38"/>
      <c r="CL202" s="38"/>
      <c r="CM202" s="38"/>
      <c r="CN202" s="38"/>
      <c r="CO202" s="38"/>
      <c r="CP202" s="38"/>
      <c r="CQ202" s="38"/>
      <c r="CR202" s="38"/>
      <c r="CS202" s="38"/>
      <c r="CT202" s="38"/>
      <c r="CU202" s="38"/>
      <c r="CV202" s="38"/>
      <c r="CW202" s="38"/>
      <c r="CX202" s="38"/>
      <c r="CY202" s="38"/>
      <c r="CZ202" s="38"/>
      <c r="DA202" s="38"/>
      <c r="DB202" s="38"/>
      <c r="DC202" s="38"/>
      <c r="DD202" s="38"/>
      <c r="DE202" s="38"/>
      <c r="DF202" s="38"/>
      <c r="DG202" s="38"/>
      <c r="DH202" s="38"/>
      <c r="DI202" s="38"/>
      <c r="DJ202" s="38"/>
      <c r="DK202" s="38"/>
      <c r="DL202" s="38"/>
      <c r="DM202" s="38"/>
      <c r="DN202" s="38"/>
      <c r="DO202" s="38"/>
      <c r="DP202" s="38"/>
      <c r="DQ202" s="38"/>
      <c r="DR202" s="38"/>
      <c r="DS202" s="38"/>
      <c r="DT202" s="38"/>
      <c r="DU202" s="38"/>
      <c r="DV202" s="38"/>
      <c r="DW202" s="38"/>
      <c r="DX202" s="38"/>
      <c r="DY202" s="38"/>
      <c r="DZ202" s="38"/>
      <c r="EA202" s="38"/>
      <c r="EB202" s="38"/>
      <c r="EC202" s="38"/>
      <c r="ED202" s="38"/>
      <c r="EE202" s="38"/>
      <c r="EF202" s="38"/>
      <c r="EG202" s="38"/>
      <c r="EH202" s="38"/>
      <c r="EI202" s="38"/>
      <c r="EJ202" s="38"/>
      <c r="EK202" s="38"/>
      <c r="EL202" s="38"/>
    </row>
    <row r="203" spans="1:142" s="42" customFormat="1" ht="30" customHeight="1" x14ac:dyDescent="0.2">
      <c r="A203" s="28"/>
      <c r="B203" s="29"/>
      <c r="C203" s="30"/>
      <c r="D203" s="31"/>
      <c r="E203" s="32"/>
      <c r="F203" s="31"/>
      <c r="G203" s="34"/>
      <c r="H203" s="35"/>
      <c r="I203" s="34"/>
      <c r="J203" s="34"/>
      <c r="K203" s="34"/>
      <c r="L203" s="34"/>
      <c r="M203" s="34"/>
      <c r="N203" s="34"/>
      <c r="O203" s="34"/>
      <c r="P203" s="34"/>
      <c r="Q203" s="39"/>
      <c r="R203" s="39"/>
      <c r="S203" s="35"/>
      <c r="T203" s="43"/>
      <c r="U203" s="34"/>
      <c r="V203" s="34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</row>
    <row r="204" spans="1:142" s="42" customFormat="1" ht="30" customHeight="1" x14ac:dyDescent="0.2">
      <c r="A204" s="28"/>
      <c r="B204" s="29"/>
      <c r="C204" s="30"/>
      <c r="D204" s="31"/>
      <c r="E204" s="32"/>
      <c r="F204" s="31"/>
      <c r="G204" s="37"/>
      <c r="H204" s="40"/>
      <c r="I204" s="37"/>
      <c r="J204" s="37"/>
      <c r="K204" s="37"/>
      <c r="L204" s="37"/>
      <c r="M204" s="37"/>
      <c r="N204" s="37"/>
      <c r="O204" s="37"/>
      <c r="P204" s="37"/>
      <c r="Q204" s="39"/>
      <c r="R204" s="39"/>
      <c r="S204" s="40"/>
      <c r="T204" s="41"/>
      <c r="U204" s="37"/>
      <c r="V204" s="37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  <c r="BE204" s="38"/>
      <c r="BF204" s="38"/>
      <c r="BG204" s="38"/>
      <c r="BH204" s="38"/>
      <c r="BI204" s="38"/>
      <c r="BJ204" s="38"/>
      <c r="BK204" s="38"/>
      <c r="BL204" s="38"/>
      <c r="BM204" s="38"/>
      <c r="BN204" s="38"/>
      <c r="BO204" s="38"/>
      <c r="BP204" s="38"/>
      <c r="BQ204" s="38"/>
      <c r="BR204" s="38"/>
      <c r="BS204" s="38"/>
      <c r="BT204" s="38"/>
      <c r="BU204" s="38"/>
      <c r="BV204" s="38"/>
      <c r="BW204" s="38"/>
      <c r="BX204" s="38"/>
      <c r="BY204" s="38"/>
      <c r="BZ204" s="38"/>
      <c r="CA204" s="38"/>
      <c r="CB204" s="38"/>
      <c r="CC204" s="38"/>
      <c r="CD204" s="38"/>
      <c r="CE204" s="38"/>
      <c r="CF204" s="38"/>
      <c r="CG204" s="38"/>
      <c r="CH204" s="38"/>
      <c r="CI204" s="38"/>
      <c r="CJ204" s="38"/>
      <c r="CK204" s="38"/>
      <c r="CL204" s="38"/>
      <c r="CM204" s="38"/>
      <c r="CN204" s="38"/>
      <c r="CO204" s="38"/>
      <c r="CP204" s="38"/>
      <c r="CQ204" s="38"/>
      <c r="CR204" s="38"/>
      <c r="CS204" s="38"/>
      <c r="CT204" s="38"/>
      <c r="CU204" s="38"/>
      <c r="CV204" s="38"/>
      <c r="CW204" s="38"/>
      <c r="CX204" s="38"/>
      <c r="CY204" s="38"/>
      <c r="CZ204" s="38"/>
      <c r="DA204" s="38"/>
      <c r="DB204" s="38"/>
      <c r="DC204" s="38"/>
      <c r="DD204" s="38"/>
      <c r="DE204" s="38"/>
      <c r="DF204" s="38"/>
      <c r="DG204" s="38"/>
      <c r="DH204" s="38"/>
      <c r="DI204" s="38"/>
      <c r="DJ204" s="38"/>
      <c r="DK204" s="38"/>
      <c r="DL204" s="38"/>
      <c r="DM204" s="38"/>
      <c r="DN204" s="38"/>
      <c r="DO204" s="38"/>
      <c r="DP204" s="38"/>
      <c r="DQ204" s="38"/>
      <c r="DR204" s="38"/>
      <c r="DS204" s="38"/>
      <c r="DT204" s="38"/>
      <c r="DU204" s="38"/>
      <c r="DV204" s="38"/>
      <c r="DW204" s="38"/>
      <c r="DX204" s="38"/>
      <c r="DY204" s="38"/>
      <c r="DZ204" s="38"/>
      <c r="EA204" s="38"/>
      <c r="EB204" s="38"/>
      <c r="EC204" s="38"/>
      <c r="ED204" s="38"/>
      <c r="EE204" s="38"/>
      <c r="EF204" s="38"/>
      <c r="EG204" s="38"/>
      <c r="EH204" s="38"/>
      <c r="EI204" s="38"/>
      <c r="EJ204" s="38"/>
      <c r="EK204" s="38"/>
      <c r="EL204" s="38"/>
    </row>
    <row r="205" spans="1:142" s="42" customFormat="1" ht="30" customHeight="1" x14ac:dyDescent="0.2">
      <c r="A205" s="28"/>
      <c r="B205" s="29"/>
      <c r="C205" s="30"/>
      <c r="D205" s="31"/>
      <c r="E205" s="32"/>
      <c r="F205" s="31"/>
      <c r="G205" s="34"/>
      <c r="H205" s="35"/>
      <c r="I205" s="34"/>
      <c r="J205" s="34"/>
      <c r="K205" s="34"/>
      <c r="L205" s="34"/>
      <c r="M205" s="34"/>
      <c r="N205" s="34"/>
      <c r="O205" s="34"/>
      <c r="P205" s="34"/>
      <c r="Q205" s="39"/>
      <c r="R205" s="39"/>
      <c r="S205" s="35"/>
      <c r="T205" s="43"/>
      <c r="U205" s="34"/>
      <c r="V205" s="34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</row>
    <row r="206" spans="1:142" s="42" customFormat="1" ht="30" customHeight="1" x14ac:dyDescent="0.2">
      <c r="A206" s="28"/>
      <c r="B206" s="29"/>
      <c r="C206" s="30"/>
      <c r="D206" s="31"/>
      <c r="E206" s="32"/>
      <c r="F206" s="31"/>
      <c r="G206" s="37"/>
      <c r="H206" s="40"/>
      <c r="I206" s="37"/>
      <c r="J206" s="37"/>
      <c r="K206" s="37"/>
      <c r="L206" s="37"/>
      <c r="M206" s="37"/>
      <c r="N206" s="37"/>
      <c r="O206" s="37"/>
      <c r="P206" s="37"/>
      <c r="Q206" s="39"/>
      <c r="R206" s="39"/>
      <c r="S206" s="40"/>
      <c r="T206" s="41"/>
      <c r="U206" s="37"/>
      <c r="V206" s="37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8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/>
      <c r="BH206" s="38"/>
      <c r="BI206" s="38"/>
      <c r="BJ206" s="38"/>
      <c r="BK206" s="38"/>
      <c r="BL206" s="38"/>
      <c r="BM206" s="38"/>
      <c r="BN206" s="38"/>
      <c r="BO206" s="38"/>
      <c r="BP206" s="38"/>
      <c r="BQ206" s="38"/>
      <c r="BR206" s="38"/>
      <c r="BS206" s="38"/>
      <c r="BT206" s="38"/>
      <c r="BU206" s="38"/>
      <c r="BV206" s="38"/>
      <c r="BW206" s="38"/>
      <c r="BX206" s="38"/>
      <c r="BY206" s="38"/>
      <c r="BZ206" s="38"/>
      <c r="CA206" s="38"/>
      <c r="CB206" s="38"/>
      <c r="CC206" s="38"/>
      <c r="CD206" s="38"/>
      <c r="CE206" s="38"/>
      <c r="CF206" s="38"/>
      <c r="CG206" s="38"/>
      <c r="CH206" s="38"/>
      <c r="CI206" s="38"/>
      <c r="CJ206" s="38"/>
      <c r="CK206" s="38"/>
      <c r="CL206" s="38"/>
      <c r="CM206" s="38"/>
      <c r="CN206" s="38"/>
      <c r="CO206" s="38"/>
      <c r="CP206" s="38"/>
      <c r="CQ206" s="38"/>
      <c r="CR206" s="38"/>
      <c r="CS206" s="38"/>
      <c r="CT206" s="38"/>
      <c r="CU206" s="38"/>
      <c r="CV206" s="38"/>
      <c r="CW206" s="38"/>
      <c r="CX206" s="38"/>
      <c r="CY206" s="38"/>
      <c r="CZ206" s="38"/>
      <c r="DA206" s="38"/>
      <c r="DB206" s="38"/>
      <c r="DC206" s="38"/>
      <c r="DD206" s="38"/>
      <c r="DE206" s="38"/>
      <c r="DF206" s="38"/>
      <c r="DG206" s="38"/>
      <c r="DH206" s="38"/>
      <c r="DI206" s="38"/>
      <c r="DJ206" s="38"/>
      <c r="DK206" s="38"/>
      <c r="DL206" s="38"/>
      <c r="DM206" s="38"/>
      <c r="DN206" s="38"/>
      <c r="DO206" s="38"/>
      <c r="DP206" s="38"/>
      <c r="DQ206" s="38"/>
      <c r="DR206" s="38"/>
      <c r="DS206" s="38"/>
      <c r="DT206" s="38"/>
      <c r="DU206" s="38"/>
      <c r="DV206" s="38"/>
      <c r="DW206" s="38"/>
      <c r="DX206" s="38"/>
      <c r="DY206" s="38"/>
      <c r="DZ206" s="38"/>
      <c r="EA206" s="38"/>
      <c r="EB206" s="38"/>
      <c r="EC206" s="38"/>
      <c r="ED206" s="38"/>
      <c r="EE206" s="38"/>
      <c r="EF206" s="38"/>
      <c r="EG206" s="38"/>
      <c r="EH206" s="38"/>
      <c r="EI206" s="38"/>
      <c r="EJ206" s="38"/>
      <c r="EK206" s="38"/>
      <c r="EL206" s="38"/>
    </row>
    <row r="207" spans="1:142" s="42" customFormat="1" ht="30" customHeight="1" x14ac:dyDescent="0.2">
      <c r="A207" s="28"/>
      <c r="B207" s="29"/>
      <c r="C207" s="30"/>
      <c r="D207" s="31"/>
      <c r="E207" s="32"/>
      <c r="F207" s="31"/>
      <c r="G207" s="34"/>
      <c r="H207" s="35"/>
      <c r="I207" s="34"/>
      <c r="J207" s="34"/>
      <c r="K207" s="34"/>
      <c r="L207" s="34"/>
      <c r="M207" s="34"/>
      <c r="N207" s="34"/>
      <c r="O207" s="34"/>
      <c r="P207" s="34"/>
      <c r="Q207" s="39"/>
      <c r="R207" s="39"/>
      <c r="S207" s="35"/>
      <c r="T207" s="43"/>
      <c r="U207" s="34"/>
      <c r="V207" s="34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</row>
    <row r="208" spans="1:142" s="42" customFormat="1" ht="30" customHeight="1" x14ac:dyDescent="0.2">
      <c r="A208" s="28"/>
      <c r="B208" s="29"/>
      <c r="C208" s="30"/>
      <c r="D208" s="31"/>
      <c r="E208" s="32"/>
      <c r="F208" s="31"/>
      <c r="G208" s="37"/>
      <c r="H208" s="40"/>
      <c r="I208" s="37"/>
      <c r="J208" s="37"/>
      <c r="K208" s="37"/>
      <c r="L208" s="37"/>
      <c r="M208" s="37"/>
      <c r="N208" s="37"/>
      <c r="O208" s="37"/>
      <c r="P208" s="37"/>
      <c r="Q208" s="39"/>
      <c r="R208" s="39"/>
      <c r="S208" s="40"/>
      <c r="T208" s="41"/>
      <c r="U208" s="37"/>
      <c r="V208" s="37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8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  <c r="BE208" s="38"/>
      <c r="BF208" s="38"/>
      <c r="BG208" s="38"/>
      <c r="BH208" s="38"/>
      <c r="BI208" s="38"/>
      <c r="BJ208" s="38"/>
      <c r="BK208" s="38"/>
      <c r="BL208" s="38"/>
      <c r="BM208" s="38"/>
      <c r="BN208" s="38"/>
      <c r="BO208" s="38"/>
      <c r="BP208" s="38"/>
      <c r="BQ208" s="38"/>
      <c r="BR208" s="38"/>
      <c r="BS208" s="38"/>
      <c r="BT208" s="38"/>
      <c r="BU208" s="38"/>
      <c r="BV208" s="38"/>
      <c r="BW208" s="38"/>
      <c r="BX208" s="38"/>
      <c r="BY208" s="38"/>
      <c r="BZ208" s="38"/>
      <c r="CA208" s="38"/>
      <c r="CB208" s="38"/>
      <c r="CC208" s="38"/>
      <c r="CD208" s="38"/>
      <c r="CE208" s="38"/>
      <c r="CF208" s="38"/>
      <c r="CG208" s="38"/>
      <c r="CH208" s="38"/>
      <c r="CI208" s="38"/>
      <c r="CJ208" s="38"/>
      <c r="CK208" s="38"/>
      <c r="CL208" s="38"/>
      <c r="CM208" s="38"/>
      <c r="CN208" s="38"/>
      <c r="CO208" s="38"/>
      <c r="CP208" s="38"/>
      <c r="CQ208" s="38"/>
      <c r="CR208" s="38"/>
      <c r="CS208" s="38"/>
      <c r="CT208" s="38"/>
      <c r="CU208" s="38"/>
      <c r="CV208" s="38"/>
      <c r="CW208" s="38"/>
      <c r="CX208" s="38"/>
      <c r="CY208" s="38"/>
      <c r="CZ208" s="38"/>
      <c r="DA208" s="38"/>
      <c r="DB208" s="38"/>
      <c r="DC208" s="38"/>
      <c r="DD208" s="38"/>
      <c r="DE208" s="38"/>
      <c r="DF208" s="38"/>
      <c r="DG208" s="38"/>
      <c r="DH208" s="38"/>
      <c r="DI208" s="38"/>
      <c r="DJ208" s="38"/>
      <c r="DK208" s="38"/>
      <c r="DL208" s="38"/>
      <c r="DM208" s="38"/>
      <c r="DN208" s="38"/>
      <c r="DO208" s="38"/>
      <c r="DP208" s="38"/>
      <c r="DQ208" s="38"/>
      <c r="DR208" s="38"/>
      <c r="DS208" s="38"/>
      <c r="DT208" s="38"/>
      <c r="DU208" s="38"/>
      <c r="DV208" s="38"/>
      <c r="DW208" s="38"/>
      <c r="DX208" s="38"/>
      <c r="DY208" s="38"/>
      <c r="DZ208" s="38"/>
      <c r="EA208" s="38"/>
      <c r="EB208" s="38"/>
      <c r="EC208" s="38"/>
      <c r="ED208" s="38"/>
      <c r="EE208" s="38"/>
      <c r="EF208" s="38"/>
      <c r="EG208" s="38"/>
      <c r="EH208" s="38"/>
      <c r="EI208" s="38"/>
      <c r="EJ208" s="38"/>
      <c r="EK208" s="38"/>
      <c r="EL208" s="38"/>
    </row>
    <row r="209" spans="1:142" s="42" customFormat="1" ht="30" customHeight="1" x14ac:dyDescent="0.2">
      <c r="A209" s="28"/>
      <c r="B209" s="29"/>
      <c r="C209" s="30"/>
      <c r="D209" s="31"/>
      <c r="E209" s="32"/>
      <c r="F209" s="31"/>
      <c r="G209" s="34"/>
      <c r="H209" s="35"/>
      <c r="I209" s="34"/>
      <c r="J209" s="34"/>
      <c r="K209" s="34"/>
      <c r="L209" s="34"/>
      <c r="M209" s="34"/>
      <c r="N209" s="34"/>
      <c r="O209" s="34"/>
      <c r="P209" s="34"/>
      <c r="Q209" s="39"/>
      <c r="R209" s="39"/>
      <c r="S209" s="35"/>
      <c r="T209" s="43"/>
      <c r="U209" s="34"/>
      <c r="V209" s="34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</row>
    <row r="210" spans="1:142" s="42" customFormat="1" ht="30" customHeight="1" x14ac:dyDescent="0.2">
      <c r="A210" s="28"/>
      <c r="B210" s="29"/>
      <c r="C210" s="30"/>
      <c r="D210" s="31"/>
      <c r="E210" s="32"/>
      <c r="F210" s="31"/>
      <c r="G210" s="34"/>
      <c r="H210" s="35"/>
      <c r="I210" s="37"/>
      <c r="J210" s="37"/>
      <c r="K210" s="37"/>
      <c r="L210" s="37"/>
      <c r="M210" s="37"/>
      <c r="N210" s="37"/>
      <c r="O210" s="37"/>
      <c r="P210" s="37"/>
      <c r="Q210" s="39"/>
      <c r="R210" s="39"/>
      <c r="S210" s="40"/>
      <c r="T210" s="41"/>
      <c r="U210" s="37"/>
      <c r="V210" s="37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  <c r="AS210" s="38"/>
      <c r="AT210" s="38"/>
      <c r="AU210" s="38"/>
      <c r="AV210" s="38"/>
      <c r="AW210" s="38"/>
      <c r="AX210" s="38"/>
      <c r="AY210" s="38"/>
      <c r="AZ210" s="38"/>
      <c r="BA210" s="38"/>
      <c r="BB210" s="38"/>
      <c r="BC210" s="38"/>
      <c r="BD210" s="38"/>
      <c r="BE210" s="38"/>
      <c r="BF210" s="38"/>
      <c r="BG210" s="38"/>
      <c r="BH210" s="38"/>
      <c r="BI210" s="38"/>
      <c r="BJ210" s="38"/>
      <c r="BK210" s="38"/>
      <c r="BL210" s="38"/>
      <c r="BM210" s="38"/>
      <c r="BN210" s="38"/>
      <c r="BO210" s="38"/>
      <c r="BP210" s="38"/>
      <c r="BQ210" s="38"/>
      <c r="BR210" s="38"/>
      <c r="BS210" s="38"/>
      <c r="BT210" s="38"/>
      <c r="BU210" s="38"/>
      <c r="BV210" s="38"/>
      <c r="BW210" s="38"/>
      <c r="BX210" s="38"/>
      <c r="BY210" s="38"/>
      <c r="BZ210" s="38"/>
      <c r="CA210" s="38"/>
      <c r="CB210" s="38"/>
      <c r="CC210" s="38"/>
      <c r="CD210" s="38"/>
      <c r="CE210" s="38"/>
      <c r="CF210" s="38"/>
      <c r="CG210" s="38"/>
      <c r="CH210" s="38"/>
      <c r="CI210" s="38"/>
      <c r="CJ210" s="38"/>
      <c r="CK210" s="38"/>
      <c r="CL210" s="38"/>
      <c r="CM210" s="38"/>
      <c r="CN210" s="38"/>
      <c r="CO210" s="38"/>
      <c r="CP210" s="38"/>
      <c r="CQ210" s="38"/>
      <c r="CR210" s="38"/>
      <c r="CS210" s="38"/>
      <c r="CT210" s="38"/>
      <c r="CU210" s="38"/>
      <c r="CV210" s="38"/>
      <c r="CW210" s="38"/>
      <c r="CX210" s="38"/>
      <c r="CY210" s="38"/>
      <c r="CZ210" s="38"/>
      <c r="DA210" s="38"/>
      <c r="DB210" s="38"/>
      <c r="DC210" s="38"/>
      <c r="DD210" s="38"/>
      <c r="DE210" s="38"/>
      <c r="DF210" s="38"/>
      <c r="DG210" s="38"/>
      <c r="DH210" s="38"/>
      <c r="DI210" s="38"/>
      <c r="DJ210" s="38"/>
      <c r="DK210" s="38"/>
      <c r="DL210" s="38"/>
      <c r="DM210" s="38"/>
      <c r="DN210" s="38"/>
      <c r="DO210" s="38"/>
      <c r="DP210" s="38"/>
      <c r="DQ210" s="38"/>
      <c r="DR210" s="38"/>
      <c r="DS210" s="38"/>
      <c r="DT210" s="38"/>
      <c r="DU210" s="38"/>
      <c r="DV210" s="38"/>
      <c r="DW210" s="38"/>
      <c r="DX210" s="38"/>
      <c r="DY210" s="38"/>
      <c r="DZ210" s="38"/>
      <c r="EA210" s="38"/>
      <c r="EB210" s="38"/>
      <c r="EC210" s="38"/>
      <c r="ED210" s="38"/>
      <c r="EE210" s="38"/>
      <c r="EF210" s="38"/>
      <c r="EG210" s="38"/>
      <c r="EH210" s="38"/>
      <c r="EI210" s="38"/>
      <c r="EJ210" s="38"/>
      <c r="EK210" s="38"/>
      <c r="EL210" s="38"/>
    </row>
    <row r="211" spans="1:142" s="42" customFormat="1" ht="30" customHeight="1" x14ac:dyDescent="0.2">
      <c r="A211" s="28"/>
      <c r="B211" s="29"/>
      <c r="C211" s="30"/>
      <c r="D211" s="31"/>
      <c r="E211" s="32"/>
      <c r="F211" s="31"/>
      <c r="G211" s="37"/>
      <c r="H211" s="40"/>
      <c r="I211" s="34"/>
      <c r="J211" s="34"/>
      <c r="K211" s="34"/>
      <c r="L211" s="34"/>
      <c r="M211" s="34"/>
      <c r="N211" s="34"/>
      <c r="O211" s="34"/>
      <c r="P211" s="34"/>
      <c r="Q211" s="39"/>
      <c r="R211" s="39"/>
      <c r="S211" s="35"/>
      <c r="T211" s="43"/>
      <c r="U211" s="34"/>
      <c r="V211" s="34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</row>
    <row r="212" spans="1:142" s="42" customFormat="1" ht="30" customHeight="1" x14ac:dyDescent="0.2">
      <c r="A212" s="28"/>
      <c r="B212" s="29"/>
      <c r="C212" s="30"/>
      <c r="D212" s="31"/>
      <c r="E212" s="32"/>
      <c r="F212" s="31"/>
      <c r="G212" s="34"/>
      <c r="H212" s="35"/>
      <c r="I212" s="37"/>
      <c r="J212" s="37"/>
      <c r="K212" s="37"/>
      <c r="L212" s="37"/>
      <c r="M212" s="37"/>
      <c r="N212" s="37"/>
      <c r="O212" s="37"/>
      <c r="P212" s="37"/>
      <c r="Q212" s="39"/>
      <c r="R212" s="39"/>
      <c r="S212" s="40"/>
      <c r="T212" s="41"/>
      <c r="U212" s="37"/>
      <c r="V212" s="37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38"/>
      <c r="AU212" s="38"/>
      <c r="AV212" s="38"/>
      <c r="AW212" s="38"/>
      <c r="AX212" s="38"/>
      <c r="AY212" s="38"/>
      <c r="AZ212" s="38"/>
      <c r="BA212" s="38"/>
      <c r="BB212" s="38"/>
      <c r="BC212" s="38"/>
      <c r="BD212" s="38"/>
      <c r="BE212" s="38"/>
      <c r="BF212" s="38"/>
      <c r="BG212" s="38"/>
      <c r="BH212" s="38"/>
      <c r="BI212" s="38"/>
      <c r="BJ212" s="38"/>
      <c r="BK212" s="38"/>
      <c r="BL212" s="38"/>
      <c r="BM212" s="38"/>
      <c r="BN212" s="38"/>
      <c r="BO212" s="38"/>
      <c r="BP212" s="38"/>
      <c r="BQ212" s="38"/>
      <c r="BR212" s="38"/>
      <c r="BS212" s="38"/>
      <c r="BT212" s="38"/>
      <c r="BU212" s="38"/>
      <c r="BV212" s="38"/>
      <c r="BW212" s="38"/>
      <c r="BX212" s="38"/>
      <c r="BY212" s="38"/>
      <c r="BZ212" s="38"/>
      <c r="CA212" s="38"/>
      <c r="CB212" s="38"/>
      <c r="CC212" s="38"/>
      <c r="CD212" s="38"/>
      <c r="CE212" s="38"/>
      <c r="CF212" s="38"/>
      <c r="CG212" s="38"/>
      <c r="CH212" s="38"/>
      <c r="CI212" s="38"/>
      <c r="CJ212" s="38"/>
      <c r="CK212" s="38"/>
      <c r="CL212" s="38"/>
      <c r="CM212" s="38"/>
      <c r="CN212" s="38"/>
      <c r="CO212" s="38"/>
      <c r="CP212" s="38"/>
      <c r="CQ212" s="38"/>
      <c r="CR212" s="38"/>
      <c r="CS212" s="38"/>
      <c r="CT212" s="38"/>
      <c r="CU212" s="38"/>
      <c r="CV212" s="38"/>
      <c r="CW212" s="38"/>
      <c r="CX212" s="38"/>
      <c r="CY212" s="38"/>
      <c r="CZ212" s="38"/>
      <c r="DA212" s="38"/>
      <c r="DB212" s="38"/>
      <c r="DC212" s="38"/>
      <c r="DD212" s="38"/>
      <c r="DE212" s="38"/>
      <c r="DF212" s="38"/>
      <c r="DG212" s="38"/>
      <c r="DH212" s="38"/>
      <c r="DI212" s="38"/>
      <c r="DJ212" s="38"/>
      <c r="DK212" s="38"/>
      <c r="DL212" s="38"/>
      <c r="DM212" s="38"/>
      <c r="DN212" s="38"/>
      <c r="DO212" s="38"/>
      <c r="DP212" s="38"/>
      <c r="DQ212" s="38"/>
      <c r="DR212" s="38"/>
      <c r="DS212" s="38"/>
      <c r="DT212" s="38"/>
      <c r="DU212" s="38"/>
      <c r="DV212" s="38"/>
      <c r="DW212" s="38"/>
      <c r="DX212" s="38"/>
      <c r="DY212" s="38"/>
      <c r="DZ212" s="38"/>
      <c r="EA212" s="38"/>
      <c r="EB212" s="38"/>
      <c r="EC212" s="38"/>
      <c r="ED212" s="38"/>
      <c r="EE212" s="38"/>
      <c r="EF212" s="38"/>
      <c r="EG212" s="38"/>
      <c r="EH212" s="38"/>
      <c r="EI212" s="38"/>
      <c r="EJ212" s="38"/>
      <c r="EK212" s="38"/>
      <c r="EL212" s="38"/>
    </row>
    <row r="213" spans="1:142" s="42" customFormat="1" ht="30" customHeight="1" x14ac:dyDescent="0.2">
      <c r="A213" s="28"/>
      <c r="B213" s="29"/>
      <c r="C213" s="30"/>
      <c r="D213" s="31"/>
      <c r="E213" s="32"/>
      <c r="F213" s="31"/>
      <c r="G213" s="37"/>
      <c r="H213" s="40"/>
      <c r="I213" s="34"/>
      <c r="J213" s="34"/>
      <c r="K213" s="34"/>
      <c r="L213" s="34"/>
      <c r="M213" s="34"/>
      <c r="N213" s="34"/>
      <c r="O213" s="34"/>
      <c r="P213" s="34"/>
      <c r="Q213" s="39"/>
      <c r="R213" s="39"/>
      <c r="S213" s="35"/>
      <c r="T213" s="43"/>
      <c r="U213" s="34"/>
      <c r="V213" s="34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</row>
    <row r="214" spans="1:142" s="42" customFormat="1" ht="30" customHeight="1" x14ac:dyDescent="0.2">
      <c r="A214" s="28"/>
      <c r="B214" s="29"/>
      <c r="C214" s="30"/>
      <c r="D214" s="31"/>
      <c r="E214" s="32"/>
      <c r="F214" s="31"/>
      <c r="G214" s="34"/>
      <c r="H214" s="35"/>
      <c r="I214" s="37"/>
      <c r="J214" s="37"/>
      <c r="K214" s="37"/>
      <c r="L214" s="37"/>
      <c r="M214" s="37"/>
      <c r="N214" s="37"/>
      <c r="O214" s="37"/>
      <c r="P214" s="37"/>
      <c r="Q214" s="39"/>
      <c r="R214" s="39"/>
      <c r="S214" s="40"/>
      <c r="T214" s="41"/>
      <c r="U214" s="37"/>
      <c r="V214" s="37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  <c r="AS214" s="38"/>
      <c r="AT214" s="38"/>
      <c r="AU214" s="38"/>
      <c r="AV214" s="38"/>
      <c r="AW214" s="38"/>
      <c r="AX214" s="38"/>
      <c r="AY214" s="38"/>
      <c r="AZ214" s="38"/>
      <c r="BA214" s="38"/>
      <c r="BB214" s="38"/>
      <c r="BC214" s="38"/>
      <c r="BD214" s="38"/>
      <c r="BE214" s="38"/>
      <c r="BF214" s="38"/>
      <c r="BG214" s="38"/>
      <c r="BH214" s="38"/>
      <c r="BI214" s="38"/>
      <c r="BJ214" s="38"/>
      <c r="BK214" s="38"/>
      <c r="BL214" s="38"/>
      <c r="BM214" s="38"/>
      <c r="BN214" s="38"/>
      <c r="BO214" s="38"/>
      <c r="BP214" s="38"/>
      <c r="BQ214" s="38"/>
      <c r="BR214" s="38"/>
      <c r="BS214" s="38"/>
      <c r="BT214" s="38"/>
      <c r="BU214" s="38"/>
      <c r="BV214" s="38"/>
      <c r="BW214" s="38"/>
      <c r="BX214" s="38"/>
      <c r="BY214" s="38"/>
      <c r="BZ214" s="38"/>
      <c r="CA214" s="38"/>
      <c r="CB214" s="38"/>
      <c r="CC214" s="38"/>
      <c r="CD214" s="38"/>
      <c r="CE214" s="38"/>
      <c r="CF214" s="38"/>
      <c r="CG214" s="38"/>
      <c r="CH214" s="38"/>
      <c r="CI214" s="38"/>
      <c r="CJ214" s="38"/>
      <c r="CK214" s="38"/>
      <c r="CL214" s="38"/>
      <c r="CM214" s="38"/>
      <c r="CN214" s="38"/>
      <c r="CO214" s="38"/>
      <c r="CP214" s="38"/>
      <c r="CQ214" s="38"/>
      <c r="CR214" s="38"/>
      <c r="CS214" s="38"/>
      <c r="CT214" s="38"/>
      <c r="CU214" s="38"/>
      <c r="CV214" s="38"/>
      <c r="CW214" s="38"/>
      <c r="CX214" s="38"/>
      <c r="CY214" s="38"/>
      <c r="CZ214" s="38"/>
      <c r="DA214" s="38"/>
      <c r="DB214" s="38"/>
      <c r="DC214" s="38"/>
      <c r="DD214" s="38"/>
      <c r="DE214" s="38"/>
      <c r="DF214" s="38"/>
      <c r="DG214" s="38"/>
      <c r="DH214" s="38"/>
      <c r="DI214" s="38"/>
      <c r="DJ214" s="38"/>
      <c r="DK214" s="38"/>
      <c r="DL214" s="38"/>
      <c r="DM214" s="38"/>
      <c r="DN214" s="38"/>
      <c r="DO214" s="38"/>
      <c r="DP214" s="38"/>
      <c r="DQ214" s="38"/>
      <c r="DR214" s="38"/>
      <c r="DS214" s="38"/>
      <c r="DT214" s="38"/>
      <c r="DU214" s="38"/>
      <c r="DV214" s="38"/>
      <c r="DW214" s="38"/>
      <c r="DX214" s="38"/>
      <c r="DY214" s="38"/>
      <c r="DZ214" s="38"/>
      <c r="EA214" s="38"/>
      <c r="EB214" s="38"/>
      <c r="EC214" s="38"/>
      <c r="ED214" s="38"/>
      <c r="EE214" s="38"/>
      <c r="EF214" s="38"/>
      <c r="EG214" s="38"/>
      <c r="EH214" s="38"/>
      <c r="EI214" s="38"/>
      <c r="EJ214" s="38"/>
      <c r="EK214" s="38"/>
      <c r="EL214" s="38"/>
    </row>
    <row r="215" spans="1:142" s="42" customFormat="1" ht="30" customHeight="1" x14ac:dyDescent="0.2">
      <c r="A215" s="28"/>
      <c r="B215" s="29"/>
      <c r="C215" s="30"/>
      <c r="D215" s="31"/>
      <c r="E215" s="32"/>
      <c r="F215" s="31"/>
      <c r="G215" s="37"/>
      <c r="H215" s="40"/>
      <c r="I215" s="34"/>
      <c r="J215" s="34"/>
      <c r="K215" s="34"/>
      <c r="L215" s="34"/>
      <c r="M215" s="34"/>
      <c r="N215" s="34"/>
      <c r="O215" s="34"/>
      <c r="P215" s="34"/>
      <c r="Q215" s="39"/>
      <c r="R215" s="39"/>
      <c r="S215" s="35"/>
      <c r="T215" s="43"/>
      <c r="U215" s="34"/>
      <c r="V215" s="34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</row>
    <row r="216" spans="1:142" s="42" customFormat="1" ht="30" customHeight="1" x14ac:dyDescent="0.2">
      <c r="A216" s="28"/>
      <c r="B216" s="29"/>
      <c r="C216" s="30"/>
      <c r="D216" s="31"/>
      <c r="E216" s="32"/>
      <c r="F216" s="31"/>
      <c r="G216" s="34"/>
      <c r="H216" s="35"/>
      <c r="I216" s="37"/>
      <c r="J216" s="37"/>
      <c r="K216" s="37"/>
      <c r="L216" s="37"/>
      <c r="M216" s="37"/>
      <c r="N216" s="37"/>
      <c r="O216" s="37"/>
      <c r="P216" s="37"/>
      <c r="Q216" s="39"/>
      <c r="R216" s="39"/>
      <c r="S216" s="40"/>
      <c r="T216" s="41"/>
      <c r="U216" s="37"/>
      <c r="V216" s="37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  <c r="AS216" s="38"/>
      <c r="AT216" s="38"/>
      <c r="AU216" s="38"/>
      <c r="AV216" s="38"/>
      <c r="AW216" s="38"/>
      <c r="AX216" s="38"/>
      <c r="AY216" s="38"/>
      <c r="AZ216" s="38"/>
      <c r="BA216" s="38"/>
      <c r="BB216" s="38"/>
      <c r="BC216" s="38"/>
      <c r="BD216" s="38"/>
      <c r="BE216" s="38"/>
      <c r="BF216" s="38"/>
      <c r="BG216" s="38"/>
      <c r="BH216" s="38"/>
      <c r="BI216" s="38"/>
      <c r="BJ216" s="38"/>
      <c r="BK216" s="38"/>
      <c r="BL216" s="38"/>
      <c r="BM216" s="38"/>
      <c r="BN216" s="38"/>
      <c r="BO216" s="38"/>
      <c r="BP216" s="38"/>
      <c r="BQ216" s="38"/>
      <c r="BR216" s="38"/>
      <c r="BS216" s="38"/>
      <c r="BT216" s="38"/>
      <c r="BU216" s="38"/>
      <c r="BV216" s="38"/>
      <c r="BW216" s="38"/>
      <c r="BX216" s="38"/>
      <c r="BY216" s="38"/>
      <c r="BZ216" s="38"/>
      <c r="CA216" s="38"/>
      <c r="CB216" s="38"/>
      <c r="CC216" s="38"/>
      <c r="CD216" s="38"/>
      <c r="CE216" s="38"/>
      <c r="CF216" s="38"/>
      <c r="CG216" s="38"/>
      <c r="CH216" s="38"/>
      <c r="CI216" s="38"/>
      <c r="CJ216" s="38"/>
      <c r="CK216" s="38"/>
      <c r="CL216" s="38"/>
      <c r="CM216" s="38"/>
      <c r="CN216" s="38"/>
      <c r="CO216" s="38"/>
      <c r="CP216" s="38"/>
      <c r="CQ216" s="38"/>
      <c r="CR216" s="38"/>
      <c r="CS216" s="38"/>
      <c r="CT216" s="38"/>
      <c r="CU216" s="38"/>
      <c r="CV216" s="38"/>
      <c r="CW216" s="38"/>
      <c r="CX216" s="38"/>
      <c r="CY216" s="38"/>
      <c r="CZ216" s="38"/>
      <c r="DA216" s="38"/>
      <c r="DB216" s="38"/>
      <c r="DC216" s="38"/>
      <c r="DD216" s="38"/>
      <c r="DE216" s="38"/>
      <c r="DF216" s="38"/>
      <c r="DG216" s="38"/>
      <c r="DH216" s="38"/>
      <c r="DI216" s="38"/>
      <c r="DJ216" s="38"/>
      <c r="DK216" s="38"/>
      <c r="DL216" s="38"/>
      <c r="DM216" s="38"/>
      <c r="DN216" s="38"/>
      <c r="DO216" s="38"/>
      <c r="DP216" s="38"/>
      <c r="DQ216" s="38"/>
      <c r="DR216" s="38"/>
      <c r="DS216" s="38"/>
      <c r="DT216" s="38"/>
      <c r="DU216" s="38"/>
      <c r="DV216" s="38"/>
      <c r="DW216" s="38"/>
      <c r="DX216" s="38"/>
      <c r="DY216" s="38"/>
      <c r="DZ216" s="38"/>
      <c r="EA216" s="38"/>
      <c r="EB216" s="38"/>
      <c r="EC216" s="38"/>
      <c r="ED216" s="38"/>
      <c r="EE216" s="38"/>
      <c r="EF216" s="38"/>
      <c r="EG216" s="38"/>
      <c r="EH216" s="38"/>
      <c r="EI216" s="38"/>
      <c r="EJ216" s="38"/>
      <c r="EK216" s="38"/>
      <c r="EL216" s="38"/>
    </row>
    <row r="217" spans="1:142" s="42" customFormat="1" ht="30" customHeight="1" x14ac:dyDescent="0.2">
      <c r="A217" s="28"/>
      <c r="B217" s="29"/>
      <c r="C217" s="30"/>
      <c r="D217" s="31"/>
      <c r="E217" s="32"/>
      <c r="F217" s="31"/>
      <c r="G217" s="37"/>
      <c r="H217" s="40"/>
      <c r="I217" s="34"/>
      <c r="J217" s="34"/>
      <c r="K217" s="34"/>
      <c r="L217" s="34"/>
      <c r="M217" s="34"/>
      <c r="N217" s="34"/>
      <c r="O217" s="34"/>
      <c r="P217" s="34"/>
      <c r="Q217" s="39"/>
      <c r="R217" s="39"/>
      <c r="S217" s="35"/>
      <c r="T217" s="43"/>
      <c r="U217" s="34"/>
      <c r="V217" s="34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</row>
    <row r="218" spans="1:142" s="42" customFormat="1" ht="30" customHeight="1" x14ac:dyDescent="0.2">
      <c r="A218" s="28"/>
      <c r="B218" s="29"/>
      <c r="C218" s="30"/>
      <c r="D218" s="31"/>
      <c r="E218" s="32"/>
      <c r="F218" s="31"/>
      <c r="G218" s="34"/>
      <c r="H218" s="35"/>
      <c r="I218" s="37"/>
      <c r="J218" s="37"/>
      <c r="K218" s="37"/>
      <c r="L218" s="37"/>
      <c r="M218" s="37"/>
      <c r="N218" s="37"/>
      <c r="O218" s="37"/>
      <c r="P218" s="37"/>
      <c r="Q218" s="39"/>
      <c r="R218" s="39"/>
      <c r="S218" s="40"/>
      <c r="T218" s="41"/>
      <c r="U218" s="37"/>
      <c r="V218" s="37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8"/>
      <c r="AT218" s="38"/>
      <c r="AU218" s="38"/>
      <c r="AV218" s="38"/>
      <c r="AW218" s="38"/>
      <c r="AX218" s="38"/>
      <c r="AY218" s="38"/>
      <c r="AZ218" s="38"/>
      <c r="BA218" s="38"/>
      <c r="BB218" s="38"/>
      <c r="BC218" s="38"/>
      <c r="BD218" s="38"/>
      <c r="BE218" s="38"/>
      <c r="BF218" s="38"/>
      <c r="BG218" s="38"/>
      <c r="BH218" s="38"/>
      <c r="BI218" s="38"/>
      <c r="BJ218" s="38"/>
      <c r="BK218" s="38"/>
      <c r="BL218" s="38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/>
      <c r="BY218" s="38"/>
      <c r="BZ218" s="38"/>
      <c r="CA218" s="38"/>
      <c r="CB218" s="38"/>
      <c r="CC218" s="38"/>
      <c r="CD218" s="38"/>
      <c r="CE218" s="38"/>
      <c r="CF218" s="38"/>
      <c r="CG218" s="38"/>
      <c r="CH218" s="38"/>
      <c r="CI218" s="38"/>
      <c r="CJ218" s="38"/>
      <c r="CK218" s="38"/>
      <c r="CL218" s="38"/>
      <c r="CM218" s="38"/>
      <c r="CN218" s="38"/>
      <c r="CO218" s="38"/>
      <c r="CP218" s="38"/>
      <c r="CQ218" s="38"/>
      <c r="CR218" s="38"/>
      <c r="CS218" s="38"/>
      <c r="CT218" s="38"/>
      <c r="CU218" s="38"/>
      <c r="CV218" s="38"/>
      <c r="CW218" s="38"/>
      <c r="CX218" s="38"/>
      <c r="CY218" s="38"/>
      <c r="CZ218" s="38"/>
      <c r="DA218" s="38"/>
      <c r="DB218" s="38"/>
      <c r="DC218" s="38"/>
      <c r="DD218" s="38"/>
      <c r="DE218" s="38"/>
      <c r="DF218" s="38"/>
      <c r="DG218" s="38"/>
      <c r="DH218" s="38"/>
      <c r="DI218" s="38"/>
      <c r="DJ218" s="38"/>
      <c r="DK218" s="38"/>
      <c r="DL218" s="38"/>
      <c r="DM218" s="38"/>
      <c r="DN218" s="38"/>
      <c r="DO218" s="38"/>
      <c r="DP218" s="38"/>
      <c r="DQ218" s="38"/>
      <c r="DR218" s="38"/>
      <c r="DS218" s="38"/>
      <c r="DT218" s="38"/>
      <c r="DU218" s="38"/>
      <c r="DV218" s="38"/>
      <c r="DW218" s="38"/>
      <c r="DX218" s="38"/>
      <c r="DY218" s="38"/>
      <c r="DZ218" s="38"/>
      <c r="EA218" s="38"/>
      <c r="EB218" s="38"/>
      <c r="EC218" s="38"/>
      <c r="ED218" s="38"/>
      <c r="EE218" s="38"/>
      <c r="EF218" s="38"/>
      <c r="EG218" s="38"/>
      <c r="EH218" s="38"/>
      <c r="EI218" s="38"/>
      <c r="EJ218" s="38"/>
      <c r="EK218" s="38"/>
      <c r="EL218" s="38"/>
    </row>
    <row r="219" spans="1:142" s="42" customFormat="1" ht="30" customHeight="1" x14ac:dyDescent="0.2">
      <c r="A219" s="28"/>
      <c r="B219" s="29"/>
      <c r="C219" s="30"/>
      <c r="D219" s="31"/>
      <c r="E219" s="32"/>
      <c r="F219" s="31"/>
      <c r="G219" s="37"/>
      <c r="H219" s="40"/>
      <c r="I219" s="34"/>
      <c r="J219" s="34"/>
      <c r="K219" s="34"/>
      <c r="L219" s="34"/>
      <c r="M219" s="34"/>
      <c r="N219" s="34"/>
      <c r="O219" s="34"/>
      <c r="P219" s="34"/>
      <c r="Q219" s="39"/>
      <c r="R219" s="39"/>
      <c r="S219" s="35"/>
      <c r="T219" s="43"/>
      <c r="U219" s="34"/>
      <c r="V219" s="34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</row>
    <row r="220" spans="1:142" s="42" customFormat="1" ht="30" customHeight="1" x14ac:dyDescent="0.2">
      <c r="A220" s="28"/>
      <c r="B220" s="29"/>
      <c r="C220" s="30"/>
      <c r="D220" s="31"/>
      <c r="E220" s="32"/>
      <c r="F220" s="31"/>
      <c r="G220" s="34"/>
      <c r="H220" s="35"/>
      <c r="I220" s="37"/>
      <c r="J220" s="37"/>
      <c r="K220" s="37"/>
      <c r="L220" s="37"/>
      <c r="M220" s="37"/>
      <c r="N220" s="37"/>
      <c r="O220" s="37"/>
      <c r="P220" s="37"/>
      <c r="Q220" s="39"/>
      <c r="R220" s="39"/>
      <c r="S220" s="40"/>
      <c r="T220" s="41"/>
      <c r="U220" s="37"/>
      <c r="V220" s="37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8"/>
      <c r="AT220" s="38"/>
      <c r="AU220" s="38"/>
      <c r="AV220" s="38"/>
      <c r="AW220" s="38"/>
      <c r="AX220" s="38"/>
      <c r="AY220" s="38"/>
      <c r="AZ220" s="38"/>
      <c r="BA220" s="38"/>
      <c r="BB220" s="38"/>
      <c r="BC220" s="38"/>
      <c r="BD220" s="38"/>
      <c r="BE220" s="38"/>
      <c r="BF220" s="38"/>
      <c r="BG220" s="38"/>
      <c r="BH220" s="38"/>
      <c r="BI220" s="38"/>
      <c r="BJ220" s="38"/>
      <c r="BK220" s="38"/>
      <c r="BL220" s="38"/>
      <c r="BM220" s="38"/>
      <c r="BN220" s="38"/>
      <c r="BO220" s="38"/>
      <c r="BP220" s="38"/>
      <c r="BQ220" s="38"/>
      <c r="BR220" s="38"/>
      <c r="BS220" s="38"/>
      <c r="BT220" s="38"/>
      <c r="BU220" s="38"/>
      <c r="BV220" s="38"/>
      <c r="BW220" s="38"/>
      <c r="BX220" s="38"/>
      <c r="BY220" s="38"/>
      <c r="BZ220" s="38"/>
      <c r="CA220" s="38"/>
      <c r="CB220" s="38"/>
      <c r="CC220" s="38"/>
      <c r="CD220" s="38"/>
      <c r="CE220" s="38"/>
      <c r="CF220" s="38"/>
      <c r="CG220" s="38"/>
      <c r="CH220" s="38"/>
      <c r="CI220" s="38"/>
      <c r="CJ220" s="38"/>
      <c r="CK220" s="38"/>
      <c r="CL220" s="38"/>
      <c r="CM220" s="38"/>
      <c r="CN220" s="38"/>
      <c r="CO220" s="38"/>
      <c r="CP220" s="38"/>
      <c r="CQ220" s="38"/>
      <c r="CR220" s="38"/>
      <c r="CS220" s="38"/>
      <c r="CT220" s="38"/>
      <c r="CU220" s="38"/>
      <c r="CV220" s="38"/>
      <c r="CW220" s="38"/>
      <c r="CX220" s="38"/>
      <c r="CY220" s="38"/>
      <c r="CZ220" s="38"/>
      <c r="DA220" s="38"/>
      <c r="DB220" s="38"/>
      <c r="DC220" s="38"/>
      <c r="DD220" s="38"/>
      <c r="DE220" s="38"/>
      <c r="DF220" s="38"/>
      <c r="DG220" s="38"/>
      <c r="DH220" s="38"/>
      <c r="DI220" s="38"/>
      <c r="DJ220" s="38"/>
      <c r="DK220" s="38"/>
      <c r="DL220" s="38"/>
      <c r="DM220" s="38"/>
      <c r="DN220" s="38"/>
      <c r="DO220" s="38"/>
      <c r="DP220" s="38"/>
      <c r="DQ220" s="38"/>
      <c r="DR220" s="38"/>
      <c r="DS220" s="38"/>
      <c r="DT220" s="38"/>
      <c r="DU220" s="38"/>
      <c r="DV220" s="38"/>
      <c r="DW220" s="38"/>
      <c r="DX220" s="38"/>
      <c r="DY220" s="38"/>
      <c r="DZ220" s="38"/>
      <c r="EA220" s="38"/>
      <c r="EB220" s="38"/>
      <c r="EC220" s="38"/>
      <c r="ED220" s="38"/>
      <c r="EE220" s="38"/>
      <c r="EF220" s="38"/>
      <c r="EG220" s="38"/>
      <c r="EH220" s="38"/>
      <c r="EI220" s="38"/>
      <c r="EJ220" s="38"/>
      <c r="EK220" s="38"/>
      <c r="EL220" s="38"/>
    </row>
    <row r="221" spans="1:142" s="42" customFormat="1" ht="30" customHeight="1" x14ac:dyDescent="0.2">
      <c r="A221" s="28"/>
      <c r="B221" s="29"/>
      <c r="C221" s="30"/>
      <c r="D221" s="31"/>
      <c r="E221" s="32"/>
      <c r="F221" s="31"/>
      <c r="G221" s="37"/>
      <c r="H221" s="40"/>
      <c r="I221" s="34"/>
      <c r="J221" s="34"/>
      <c r="K221" s="34"/>
      <c r="L221" s="34"/>
      <c r="M221" s="34"/>
      <c r="N221" s="34"/>
      <c r="O221" s="34"/>
      <c r="P221" s="34"/>
      <c r="Q221" s="39"/>
      <c r="R221" s="39"/>
      <c r="S221" s="35"/>
      <c r="T221" s="43"/>
      <c r="U221" s="34"/>
      <c r="V221" s="34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</row>
    <row r="222" spans="1:142" s="42" customFormat="1" ht="30" customHeight="1" x14ac:dyDescent="0.2">
      <c r="A222" s="28"/>
      <c r="B222" s="29"/>
      <c r="C222" s="30"/>
      <c r="D222" s="31"/>
      <c r="E222" s="32"/>
      <c r="F222" s="31"/>
      <c r="G222" s="34"/>
      <c r="H222" s="35"/>
      <c r="I222" s="37"/>
      <c r="J222" s="37"/>
      <c r="K222" s="37"/>
      <c r="L222" s="37"/>
      <c r="M222" s="37"/>
      <c r="N222" s="37"/>
      <c r="O222" s="37"/>
      <c r="P222" s="37"/>
      <c r="Q222" s="39"/>
      <c r="R222" s="39"/>
      <c r="S222" s="40"/>
      <c r="T222" s="41"/>
      <c r="U222" s="37"/>
      <c r="V222" s="37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  <c r="AW222" s="38"/>
      <c r="AX222" s="38"/>
      <c r="AY222" s="38"/>
      <c r="AZ222" s="38"/>
      <c r="BA222" s="38"/>
      <c r="BB222" s="38"/>
      <c r="BC222" s="38"/>
      <c r="BD222" s="38"/>
      <c r="BE222" s="38"/>
      <c r="BF222" s="38"/>
      <c r="BG222" s="38"/>
      <c r="BH222" s="38"/>
      <c r="BI222" s="38"/>
      <c r="BJ222" s="38"/>
      <c r="BK222" s="38"/>
      <c r="BL222" s="38"/>
      <c r="BM222" s="38"/>
      <c r="BN222" s="38"/>
      <c r="BO222" s="38"/>
      <c r="BP222" s="38"/>
      <c r="BQ222" s="38"/>
      <c r="BR222" s="38"/>
      <c r="BS222" s="38"/>
      <c r="BT222" s="38"/>
      <c r="BU222" s="38"/>
      <c r="BV222" s="38"/>
      <c r="BW222" s="38"/>
      <c r="BX222" s="38"/>
      <c r="BY222" s="38"/>
      <c r="BZ222" s="38"/>
      <c r="CA222" s="38"/>
      <c r="CB222" s="38"/>
      <c r="CC222" s="38"/>
      <c r="CD222" s="38"/>
      <c r="CE222" s="38"/>
      <c r="CF222" s="38"/>
      <c r="CG222" s="38"/>
      <c r="CH222" s="38"/>
      <c r="CI222" s="38"/>
      <c r="CJ222" s="38"/>
      <c r="CK222" s="38"/>
      <c r="CL222" s="38"/>
      <c r="CM222" s="38"/>
      <c r="CN222" s="38"/>
      <c r="CO222" s="38"/>
      <c r="CP222" s="38"/>
      <c r="CQ222" s="38"/>
      <c r="CR222" s="38"/>
      <c r="CS222" s="38"/>
      <c r="CT222" s="38"/>
      <c r="CU222" s="38"/>
      <c r="CV222" s="38"/>
      <c r="CW222" s="38"/>
      <c r="CX222" s="38"/>
      <c r="CY222" s="38"/>
      <c r="CZ222" s="38"/>
      <c r="DA222" s="38"/>
      <c r="DB222" s="38"/>
      <c r="DC222" s="38"/>
      <c r="DD222" s="38"/>
      <c r="DE222" s="38"/>
      <c r="DF222" s="38"/>
      <c r="DG222" s="38"/>
      <c r="DH222" s="38"/>
      <c r="DI222" s="38"/>
      <c r="DJ222" s="38"/>
      <c r="DK222" s="38"/>
      <c r="DL222" s="38"/>
      <c r="DM222" s="38"/>
      <c r="DN222" s="38"/>
      <c r="DO222" s="38"/>
      <c r="DP222" s="38"/>
      <c r="DQ222" s="38"/>
      <c r="DR222" s="38"/>
      <c r="DS222" s="38"/>
      <c r="DT222" s="38"/>
      <c r="DU222" s="38"/>
      <c r="DV222" s="38"/>
      <c r="DW222" s="38"/>
      <c r="DX222" s="38"/>
      <c r="DY222" s="38"/>
      <c r="DZ222" s="38"/>
      <c r="EA222" s="38"/>
      <c r="EB222" s="38"/>
      <c r="EC222" s="38"/>
      <c r="ED222" s="38"/>
      <c r="EE222" s="38"/>
      <c r="EF222" s="38"/>
      <c r="EG222" s="38"/>
      <c r="EH222" s="38"/>
      <c r="EI222" s="38"/>
      <c r="EJ222" s="38"/>
      <c r="EK222" s="38"/>
      <c r="EL222" s="38"/>
    </row>
    <row r="223" spans="1:142" s="42" customFormat="1" ht="30" customHeight="1" x14ac:dyDescent="0.2">
      <c r="A223" s="28"/>
      <c r="B223" s="29"/>
      <c r="C223" s="30"/>
      <c r="D223" s="31"/>
      <c r="E223" s="32"/>
      <c r="F223" s="31"/>
      <c r="G223" s="34"/>
      <c r="H223" s="35"/>
      <c r="I223" s="34"/>
      <c r="J223" s="34"/>
      <c r="K223" s="34"/>
      <c r="L223" s="34"/>
      <c r="M223" s="34"/>
      <c r="N223" s="34"/>
      <c r="O223" s="34"/>
      <c r="P223" s="34"/>
      <c r="Q223" s="39"/>
      <c r="R223" s="39"/>
      <c r="S223" s="35"/>
      <c r="T223" s="43"/>
      <c r="U223" s="34"/>
      <c r="V223" s="34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</row>
    <row r="224" spans="1:142" s="42" customFormat="1" ht="30" customHeight="1" x14ac:dyDescent="0.2">
      <c r="A224" s="28"/>
      <c r="B224" s="29"/>
      <c r="C224" s="30"/>
      <c r="D224" s="31"/>
      <c r="E224" s="32"/>
      <c r="F224" s="31"/>
      <c r="G224" s="37"/>
      <c r="H224" s="40"/>
      <c r="I224" s="37"/>
      <c r="J224" s="37"/>
      <c r="K224" s="37"/>
      <c r="L224" s="37"/>
      <c r="M224" s="37"/>
      <c r="N224" s="37"/>
      <c r="O224" s="37"/>
      <c r="P224" s="37"/>
      <c r="Q224" s="39"/>
      <c r="R224" s="39"/>
      <c r="S224" s="40"/>
      <c r="T224" s="41"/>
      <c r="U224" s="37"/>
      <c r="V224" s="37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  <c r="AW224" s="38"/>
      <c r="AX224" s="38"/>
      <c r="AY224" s="38"/>
      <c r="AZ224" s="38"/>
      <c r="BA224" s="38"/>
      <c r="BB224" s="38"/>
      <c r="BC224" s="38"/>
      <c r="BD224" s="38"/>
      <c r="BE224" s="38"/>
      <c r="BF224" s="38"/>
      <c r="BG224" s="38"/>
      <c r="BH224" s="38"/>
      <c r="BI224" s="38"/>
      <c r="BJ224" s="38"/>
      <c r="BK224" s="38"/>
      <c r="BL224" s="38"/>
      <c r="BM224" s="38"/>
      <c r="BN224" s="38"/>
      <c r="BO224" s="38"/>
      <c r="BP224" s="38"/>
      <c r="BQ224" s="38"/>
      <c r="BR224" s="38"/>
      <c r="BS224" s="38"/>
      <c r="BT224" s="38"/>
      <c r="BU224" s="38"/>
      <c r="BV224" s="38"/>
      <c r="BW224" s="38"/>
      <c r="BX224" s="38"/>
      <c r="BY224" s="38"/>
      <c r="BZ224" s="38"/>
      <c r="CA224" s="38"/>
      <c r="CB224" s="38"/>
      <c r="CC224" s="38"/>
      <c r="CD224" s="38"/>
      <c r="CE224" s="38"/>
      <c r="CF224" s="38"/>
      <c r="CG224" s="38"/>
      <c r="CH224" s="38"/>
      <c r="CI224" s="38"/>
      <c r="CJ224" s="38"/>
      <c r="CK224" s="38"/>
      <c r="CL224" s="38"/>
      <c r="CM224" s="38"/>
      <c r="CN224" s="38"/>
      <c r="CO224" s="38"/>
      <c r="CP224" s="38"/>
      <c r="CQ224" s="38"/>
      <c r="CR224" s="38"/>
      <c r="CS224" s="38"/>
      <c r="CT224" s="38"/>
      <c r="CU224" s="38"/>
      <c r="CV224" s="38"/>
      <c r="CW224" s="38"/>
      <c r="CX224" s="38"/>
      <c r="CY224" s="38"/>
      <c r="CZ224" s="38"/>
      <c r="DA224" s="38"/>
      <c r="DB224" s="38"/>
      <c r="DC224" s="38"/>
      <c r="DD224" s="38"/>
      <c r="DE224" s="38"/>
      <c r="DF224" s="38"/>
      <c r="DG224" s="38"/>
      <c r="DH224" s="38"/>
      <c r="DI224" s="38"/>
      <c r="DJ224" s="38"/>
      <c r="DK224" s="38"/>
      <c r="DL224" s="38"/>
      <c r="DM224" s="38"/>
      <c r="DN224" s="38"/>
      <c r="DO224" s="38"/>
      <c r="DP224" s="38"/>
      <c r="DQ224" s="38"/>
      <c r="DR224" s="38"/>
      <c r="DS224" s="38"/>
      <c r="DT224" s="38"/>
      <c r="DU224" s="38"/>
      <c r="DV224" s="38"/>
      <c r="DW224" s="38"/>
      <c r="DX224" s="38"/>
      <c r="DY224" s="38"/>
      <c r="DZ224" s="38"/>
      <c r="EA224" s="38"/>
      <c r="EB224" s="38"/>
      <c r="EC224" s="38"/>
      <c r="ED224" s="38"/>
      <c r="EE224" s="38"/>
      <c r="EF224" s="38"/>
      <c r="EG224" s="38"/>
      <c r="EH224" s="38"/>
      <c r="EI224" s="38"/>
      <c r="EJ224" s="38"/>
      <c r="EK224" s="38"/>
      <c r="EL224" s="38"/>
    </row>
    <row r="225" spans="1:142" s="42" customFormat="1" ht="30" customHeight="1" x14ac:dyDescent="0.2">
      <c r="A225" s="28"/>
      <c r="B225" s="29"/>
      <c r="C225" s="30"/>
      <c r="D225" s="31"/>
      <c r="E225" s="32"/>
      <c r="F225" s="31"/>
      <c r="G225" s="34"/>
      <c r="H225" s="35"/>
      <c r="I225" s="34"/>
      <c r="J225" s="34"/>
      <c r="K225" s="34"/>
      <c r="L225" s="34"/>
      <c r="M225" s="34"/>
      <c r="N225" s="34"/>
      <c r="O225" s="34"/>
      <c r="P225" s="34"/>
      <c r="Q225" s="39"/>
      <c r="R225" s="39"/>
      <c r="S225" s="35"/>
      <c r="T225" s="43"/>
      <c r="U225" s="34"/>
      <c r="V225" s="34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</row>
    <row r="226" spans="1:142" s="42" customFormat="1" ht="30" customHeight="1" x14ac:dyDescent="0.2">
      <c r="A226" s="28"/>
      <c r="B226" s="29"/>
      <c r="C226" s="30"/>
      <c r="D226" s="31"/>
      <c r="E226" s="32"/>
      <c r="F226" s="31"/>
      <c r="G226" s="37"/>
      <c r="H226" s="40"/>
      <c r="I226" s="37"/>
      <c r="J226" s="37"/>
      <c r="K226" s="37"/>
      <c r="L226" s="37"/>
      <c r="M226" s="37"/>
      <c r="N226" s="37"/>
      <c r="O226" s="37"/>
      <c r="P226" s="37"/>
      <c r="Q226" s="39"/>
      <c r="R226" s="39"/>
      <c r="S226" s="40"/>
      <c r="T226" s="41"/>
      <c r="U226" s="37"/>
      <c r="V226" s="37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  <c r="AS226" s="38"/>
      <c r="AT226" s="38"/>
      <c r="AU226" s="38"/>
      <c r="AV226" s="38"/>
      <c r="AW226" s="38"/>
      <c r="AX226" s="38"/>
      <c r="AY226" s="38"/>
      <c r="AZ226" s="38"/>
      <c r="BA226" s="38"/>
      <c r="BB226" s="38"/>
      <c r="BC226" s="38"/>
      <c r="BD226" s="38"/>
      <c r="BE226" s="38"/>
      <c r="BF226" s="38"/>
      <c r="BG226" s="38"/>
      <c r="BH226" s="38"/>
      <c r="BI226" s="38"/>
      <c r="BJ226" s="38"/>
      <c r="BK226" s="38"/>
      <c r="BL226" s="38"/>
      <c r="BM226" s="38"/>
      <c r="BN226" s="38"/>
      <c r="BO226" s="38"/>
      <c r="BP226" s="38"/>
      <c r="BQ226" s="38"/>
      <c r="BR226" s="38"/>
      <c r="BS226" s="38"/>
      <c r="BT226" s="38"/>
      <c r="BU226" s="38"/>
      <c r="BV226" s="38"/>
      <c r="BW226" s="38"/>
      <c r="BX226" s="38"/>
      <c r="BY226" s="38"/>
      <c r="BZ226" s="38"/>
      <c r="CA226" s="38"/>
      <c r="CB226" s="38"/>
      <c r="CC226" s="38"/>
      <c r="CD226" s="38"/>
      <c r="CE226" s="38"/>
      <c r="CF226" s="38"/>
      <c r="CG226" s="38"/>
      <c r="CH226" s="38"/>
      <c r="CI226" s="38"/>
      <c r="CJ226" s="38"/>
      <c r="CK226" s="38"/>
      <c r="CL226" s="38"/>
      <c r="CM226" s="38"/>
      <c r="CN226" s="38"/>
      <c r="CO226" s="38"/>
      <c r="CP226" s="38"/>
      <c r="CQ226" s="38"/>
      <c r="CR226" s="38"/>
      <c r="CS226" s="38"/>
      <c r="CT226" s="38"/>
      <c r="CU226" s="38"/>
      <c r="CV226" s="38"/>
      <c r="CW226" s="38"/>
      <c r="CX226" s="38"/>
      <c r="CY226" s="38"/>
      <c r="CZ226" s="38"/>
      <c r="DA226" s="38"/>
      <c r="DB226" s="38"/>
      <c r="DC226" s="38"/>
      <c r="DD226" s="38"/>
      <c r="DE226" s="38"/>
      <c r="DF226" s="38"/>
      <c r="DG226" s="38"/>
      <c r="DH226" s="38"/>
      <c r="DI226" s="38"/>
      <c r="DJ226" s="38"/>
      <c r="DK226" s="38"/>
      <c r="DL226" s="38"/>
      <c r="DM226" s="38"/>
      <c r="DN226" s="38"/>
      <c r="DO226" s="38"/>
      <c r="DP226" s="38"/>
      <c r="DQ226" s="38"/>
      <c r="DR226" s="38"/>
      <c r="DS226" s="38"/>
      <c r="DT226" s="38"/>
      <c r="DU226" s="38"/>
      <c r="DV226" s="38"/>
      <c r="DW226" s="38"/>
      <c r="DX226" s="38"/>
      <c r="DY226" s="38"/>
      <c r="DZ226" s="38"/>
      <c r="EA226" s="38"/>
      <c r="EB226" s="38"/>
      <c r="EC226" s="38"/>
      <c r="ED226" s="38"/>
      <c r="EE226" s="38"/>
      <c r="EF226" s="38"/>
      <c r="EG226" s="38"/>
      <c r="EH226" s="38"/>
      <c r="EI226" s="38"/>
      <c r="EJ226" s="38"/>
      <c r="EK226" s="38"/>
      <c r="EL226" s="38"/>
    </row>
    <row r="227" spans="1:142" s="42" customFormat="1" ht="30" customHeight="1" x14ac:dyDescent="0.2">
      <c r="A227" s="28"/>
      <c r="B227" s="29"/>
      <c r="C227" s="30"/>
      <c r="D227" s="31"/>
      <c r="E227" s="32"/>
      <c r="F227" s="31"/>
      <c r="G227" s="34"/>
      <c r="H227" s="35"/>
      <c r="I227" s="34"/>
      <c r="J227" s="34"/>
      <c r="K227" s="34"/>
      <c r="L227" s="34"/>
      <c r="M227" s="34"/>
      <c r="N227" s="34"/>
      <c r="O227" s="34"/>
      <c r="P227" s="34"/>
      <c r="Q227" s="39"/>
      <c r="R227" s="39"/>
      <c r="S227" s="35"/>
      <c r="T227" s="43"/>
      <c r="U227" s="34"/>
      <c r="V227" s="34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</row>
    <row r="228" spans="1:142" s="42" customFormat="1" ht="30" customHeight="1" x14ac:dyDescent="0.2">
      <c r="A228" s="28"/>
      <c r="B228" s="29"/>
      <c r="C228" s="30"/>
      <c r="D228" s="31"/>
      <c r="E228" s="32"/>
      <c r="F228" s="31"/>
      <c r="G228" s="37"/>
      <c r="H228" s="40"/>
      <c r="I228" s="37"/>
      <c r="J228" s="37"/>
      <c r="K228" s="37"/>
      <c r="L228" s="37"/>
      <c r="M228" s="37"/>
      <c r="N228" s="37"/>
      <c r="O228" s="37"/>
      <c r="P228" s="37"/>
      <c r="Q228" s="39"/>
      <c r="R228" s="39"/>
      <c r="S228" s="40"/>
      <c r="T228" s="41"/>
      <c r="U228" s="37"/>
      <c r="V228" s="37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  <c r="AQ228" s="38"/>
      <c r="AR228" s="38"/>
      <c r="AS228" s="38"/>
      <c r="AT228" s="38"/>
      <c r="AU228" s="38"/>
      <c r="AV228" s="38"/>
      <c r="AW228" s="38"/>
      <c r="AX228" s="38"/>
      <c r="AY228" s="38"/>
      <c r="AZ228" s="38"/>
      <c r="BA228" s="38"/>
      <c r="BB228" s="38"/>
      <c r="BC228" s="38"/>
      <c r="BD228" s="38"/>
      <c r="BE228" s="38"/>
      <c r="BF228" s="38"/>
      <c r="BG228" s="38"/>
      <c r="BH228" s="38"/>
      <c r="BI228" s="38"/>
      <c r="BJ228" s="38"/>
      <c r="BK228" s="38"/>
      <c r="BL228" s="38"/>
      <c r="BM228" s="38"/>
      <c r="BN228" s="38"/>
      <c r="BO228" s="38"/>
      <c r="BP228" s="38"/>
      <c r="BQ228" s="38"/>
      <c r="BR228" s="38"/>
      <c r="BS228" s="38"/>
      <c r="BT228" s="38"/>
      <c r="BU228" s="38"/>
      <c r="BV228" s="38"/>
      <c r="BW228" s="38"/>
      <c r="BX228" s="38"/>
      <c r="BY228" s="38"/>
      <c r="BZ228" s="38"/>
      <c r="CA228" s="38"/>
      <c r="CB228" s="38"/>
      <c r="CC228" s="38"/>
      <c r="CD228" s="38"/>
      <c r="CE228" s="38"/>
      <c r="CF228" s="38"/>
      <c r="CG228" s="38"/>
      <c r="CH228" s="38"/>
      <c r="CI228" s="38"/>
      <c r="CJ228" s="38"/>
      <c r="CK228" s="38"/>
      <c r="CL228" s="38"/>
      <c r="CM228" s="38"/>
      <c r="CN228" s="38"/>
      <c r="CO228" s="38"/>
      <c r="CP228" s="38"/>
      <c r="CQ228" s="38"/>
      <c r="CR228" s="38"/>
      <c r="CS228" s="38"/>
      <c r="CT228" s="38"/>
      <c r="CU228" s="38"/>
      <c r="CV228" s="38"/>
      <c r="CW228" s="38"/>
      <c r="CX228" s="38"/>
      <c r="CY228" s="38"/>
      <c r="CZ228" s="38"/>
      <c r="DA228" s="38"/>
      <c r="DB228" s="38"/>
      <c r="DC228" s="38"/>
      <c r="DD228" s="38"/>
      <c r="DE228" s="38"/>
      <c r="DF228" s="38"/>
      <c r="DG228" s="38"/>
      <c r="DH228" s="38"/>
      <c r="DI228" s="38"/>
      <c r="DJ228" s="38"/>
      <c r="DK228" s="38"/>
      <c r="DL228" s="38"/>
      <c r="DM228" s="38"/>
      <c r="DN228" s="38"/>
      <c r="DO228" s="38"/>
      <c r="DP228" s="38"/>
      <c r="DQ228" s="38"/>
      <c r="DR228" s="38"/>
      <c r="DS228" s="38"/>
      <c r="DT228" s="38"/>
      <c r="DU228" s="38"/>
      <c r="DV228" s="38"/>
      <c r="DW228" s="38"/>
      <c r="DX228" s="38"/>
      <c r="DY228" s="38"/>
      <c r="DZ228" s="38"/>
      <c r="EA228" s="38"/>
      <c r="EB228" s="38"/>
      <c r="EC228" s="38"/>
      <c r="ED228" s="38"/>
      <c r="EE228" s="38"/>
      <c r="EF228" s="38"/>
      <c r="EG228" s="38"/>
      <c r="EH228" s="38"/>
      <c r="EI228" s="38"/>
      <c r="EJ228" s="38"/>
      <c r="EK228" s="38"/>
      <c r="EL228" s="38"/>
    </row>
    <row r="229" spans="1:142" s="42" customFormat="1" ht="30" customHeight="1" x14ac:dyDescent="0.2">
      <c r="A229" s="28"/>
      <c r="B229" s="29"/>
      <c r="C229" s="30"/>
      <c r="D229" s="31"/>
      <c r="E229" s="32"/>
      <c r="F229" s="31"/>
      <c r="G229" s="34"/>
      <c r="H229" s="35"/>
      <c r="I229" s="34"/>
      <c r="J229" s="34"/>
      <c r="K229" s="34"/>
      <c r="L229" s="34"/>
      <c r="M229" s="34"/>
      <c r="N229" s="34"/>
      <c r="O229" s="34"/>
      <c r="P229" s="34"/>
      <c r="Q229" s="39"/>
      <c r="R229" s="39"/>
      <c r="S229" s="35"/>
      <c r="T229" s="43"/>
      <c r="U229" s="34"/>
      <c r="V229" s="34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</row>
    <row r="230" spans="1:142" s="42" customFormat="1" ht="30" customHeight="1" x14ac:dyDescent="0.2">
      <c r="A230" s="28"/>
      <c r="B230" s="29"/>
      <c r="C230" s="30"/>
      <c r="D230" s="31"/>
      <c r="E230" s="32"/>
      <c r="F230" s="31"/>
      <c r="G230" s="37"/>
      <c r="H230" s="40"/>
      <c r="I230" s="37"/>
      <c r="J230" s="37"/>
      <c r="K230" s="37"/>
      <c r="L230" s="37"/>
      <c r="M230" s="37"/>
      <c r="N230" s="37"/>
      <c r="O230" s="37"/>
      <c r="P230" s="37"/>
      <c r="Q230" s="39"/>
      <c r="R230" s="39"/>
      <c r="S230" s="40"/>
      <c r="T230" s="41"/>
      <c r="U230" s="37"/>
      <c r="V230" s="37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  <c r="AQ230" s="38"/>
      <c r="AR230" s="38"/>
      <c r="AS230" s="38"/>
      <c r="AT230" s="38"/>
      <c r="AU230" s="38"/>
      <c r="AV230" s="38"/>
      <c r="AW230" s="38"/>
      <c r="AX230" s="38"/>
      <c r="AY230" s="38"/>
      <c r="AZ230" s="38"/>
      <c r="BA230" s="38"/>
      <c r="BB230" s="38"/>
      <c r="BC230" s="38"/>
      <c r="BD230" s="38"/>
      <c r="BE230" s="38"/>
      <c r="BF230" s="38"/>
      <c r="BG230" s="38"/>
      <c r="BH230" s="38"/>
      <c r="BI230" s="38"/>
      <c r="BJ230" s="38"/>
      <c r="BK230" s="38"/>
      <c r="BL230" s="38"/>
      <c r="BM230" s="38"/>
      <c r="BN230" s="38"/>
      <c r="BO230" s="38"/>
      <c r="BP230" s="38"/>
      <c r="BQ230" s="38"/>
      <c r="BR230" s="38"/>
      <c r="BS230" s="38"/>
      <c r="BT230" s="38"/>
      <c r="BU230" s="38"/>
      <c r="BV230" s="38"/>
      <c r="BW230" s="38"/>
      <c r="BX230" s="38"/>
      <c r="BY230" s="38"/>
      <c r="BZ230" s="38"/>
      <c r="CA230" s="38"/>
      <c r="CB230" s="38"/>
      <c r="CC230" s="38"/>
      <c r="CD230" s="38"/>
      <c r="CE230" s="38"/>
      <c r="CF230" s="38"/>
      <c r="CG230" s="38"/>
      <c r="CH230" s="38"/>
      <c r="CI230" s="38"/>
      <c r="CJ230" s="38"/>
      <c r="CK230" s="38"/>
      <c r="CL230" s="38"/>
      <c r="CM230" s="38"/>
      <c r="CN230" s="38"/>
      <c r="CO230" s="38"/>
      <c r="CP230" s="38"/>
      <c r="CQ230" s="38"/>
      <c r="CR230" s="38"/>
      <c r="CS230" s="38"/>
      <c r="CT230" s="38"/>
      <c r="CU230" s="38"/>
      <c r="CV230" s="38"/>
      <c r="CW230" s="38"/>
      <c r="CX230" s="38"/>
      <c r="CY230" s="38"/>
      <c r="CZ230" s="38"/>
      <c r="DA230" s="38"/>
      <c r="DB230" s="38"/>
      <c r="DC230" s="38"/>
      <c r="DD230" s="38"/>
      <c r="DE230" s="38"/>
      <c r="DF230" s="38"/>
      <c r="DG230" s="38"/>
      <c r="DH230" s="38"/>
      <c r="DI230" s="38"/>
      <c r="DJ230" s="38"/>
      <c r="DK230" s="38"/>
      <c r="DL230" s="38"/>
      <c r="DM230" s="38"/>
      <c r="DN230" s="38"/>
      <c r="DO230" s="38"/>
      <c r="DP230" s="38"/>
      <c r="DQ230" s="38"/>
      <c r="DR230" s="38"/>
      <c r="DS230" s="38"/>
      <c r="DT230" s="38"/>
      <c r="DU230" s="38"/>
      <c r="DV230" s="38"/>
      <c r="DW230" s="38"/>
      <c r="DX230" s="38"/>
      <c r="DY230" s="38"/>
      <c r="DZ230" s="38"/>
      <c r="EA230" s="38"/>
      <c r="EB230" s="38"/>
      <c r="EC230" s="38"/>
      <c r="ED230" s="38"/>
      <c r="EE230" s="38"/>
      <c r="EF230" s="38"/>
      <c r="EG230" s="38"/>
      <c r="EH230" s="38"/>
      <c r="EI230" s="38"/>
      <c r="EJ230" s="38"/>
      <c r="EK230" s="38"/>
      <c r="EL230" s="38"/>
    </row>
    <row r="231" spans="1:142" s="42" customFormat="1" ht="30" customHeight="1" x14ac:dyDescent="0.2">
      <c r="A231" s="28"/>
      <c r="B231" s="29"/>
      <c r="C231" s="30"/>
      <c r="D231" s="31"/>
      <c r="E231" s="32"/>
      <c r="F231" s="31"/>
      <c r="G231" s="34"/>
      <c r="H231" s="35"/>
      <c r="I231" s="34"/>
      <c r="J231" s="34"/>
      <c r="K231" s="34"/>
      <c r="L231" s="34"/>
      <c r="M231" s="34"/>
      <c r="N231" s="34"/>
      <c r="O231" s="34"/>
      <c r="P231" s="34"/>
      <c r="Q231" s="39"/>
      <c r="R231" s="39"/>
      <c r="S231" s="35"/>
      <c r="T231" s="43"/>
      <c r="U231" s="34"/>
      <c r="V231" s="34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</row>
    <row r="232" spans="1:142" s="42" customFormat="1" ht="30" customHeight="1" x14ac:dyDescent="0.2">
      <c r="A232" s="28"/>
      <c r="B232" s="29"/>
      <c r="C232" s="30"/>
      <c r="D232" s="31"/>
      <c r="E232" s="32"/>
      <c r="F232" s="31"/>
      <c r="G232" s="37"/>
      <c r="H232" s="40"/>
      <c r="I232" s="37"/>
      <c r="J232" s="37"/>
      <c r="K232" s="37"/>
      <c r="L232" s="37"/>
      <c r="M232" s="37"/>
      <c r="N232" s="37"/>
      <c r="O232" s="37"/>
      <c r="P232" s="37"/>
      <c r="Q232" s="39"/>
      <c r="R232" s="39"/>
      <c r="S232" s="40"/>
      <c r="T232" s="41"/>
      <c r="U232" s="37"/>
      <c r="V232" s="37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  <c r="AS232" s="38"/>
      <c r="AT232" s="38"/>
      <c r="AU232" s="38"/>
      <c r="AV232" s="38"/>
      <c r="AW232" s="38"/>
      <c r="AX232" s="38"/>
      <c r="AY232" s="38"/>
      <c r="AZ232" s="38"/>
      <c r="BA232" s="38"/>
      <c r="BB232" s="38"/>
      <c r="BC232" s="38"/>
      <c r="BD232" s="38"/>
      <c r="BE232" s="38"/>
      <c r="BF232" s="38"/>
      <c r="BG232" s="38"/>
      <c r="BH232" s="38"/>
      <c r="BI232" s="38"/>
      <c r="BJ232" s="38"/>
      <c r="BK232" s="38"/>
      <c r="BL232" s="38"/>
      <c r="BM232" s="38"/>
      <c r="BN232" s="38"/>
      <c r="BO232" s="38"/>
      <c r="BP232" s="38"/>
      <c r="BQ232" s="38"/>
      <c r="BR232" s="38"/>
      <c r="BS232" s="38"/>
      <c r="BT232" s="38"/>
      <c r="BU232" s="38"/>
      <c r="BV232" s="38"/>
      <c r="BW232" s="38"/>
      <c r="BX232" s="38"/>
      <c r="BY232" s="38"/>
      <c r="BZ232" s="38"/>
      <c r="CA232" s="38"/>
      <c r="CB232" s="38"/>
      <c r="CC232" s="38"/>
      <c r="CD232" s="38"/>
      <c r="CE232" s="38"/>
      <c r="CF232" s="38"/>
      <c r="CG232" s="38"/>
      <c r="CH232" s="38"/>
      <c r="CI232" s="38"/>
      <c r="CJ232" s="38"/>
      <c r="CK232" s="38"/>
      <c r="CL232" s="38"/>
      <c r="CM232" s="38"/>
      <c r="CN232" s="38"/>
      <c r="CO232" s="38"/>
      <c r="CP232" s="38"/>
      <c r="CQ232" s="38"/>
      <c r="CR232" s="38"/>
      <c r="CS232" s="38"/>
      <c r="CT232" s="38"/>
      <c r="CU232" s="38"/>
      <c r="CV232" s="38"/>
      <c r="CW232" s="38"/>
      <c r="CX232" s="38"/>
      <c r="CY232" s="38"/>
      <c r="CZ232" s="38"/>
      <c r="DA232" s="38"/>
      <c r="DB232" s="38"/>
      <c r="DC232" s="38"/>
      <c r="DD232" s="38"/>
      <c r="DE232" s="38"/>
      <c r="DF232" s="38"/>
      <c r="DG232" s="38"/>
      <c r="DH232" s="38"/>
      <c r="DI232" s="38"/>
      <c r="DJ232" s="38"/>
      <c r="DK232" s="38"/>
      <c r="DL232" s="38"/>
      <c r="DM232" s="38"/>
      <c r="DN232" s="38"/>
      <c r="DO232" s="38"/>
      <c r="DP232" s="38"/>
      <c r="DQ232" s="38"/>
      <c r="DR232" s="38"/>
      <c r="DS232" s="38"/>
      <c r="DT232" s="38"/>
      <c r="DU232" s="38"/>
      <c r="DV232" s="38"/>
      <c r="DW232" s="38"/>
      <c r="DX232" s="38"/>
      <c r="DY232" s="38"/>
      <c r="DZ232" s="38"/>
      <c r="EA232" s="38"/>
      <c r="EB232" s="38"/>
      <c r="EC232" s="38"/>
      <c r="ED232" s="38"/>
      <c r="EE232" s="38"/>
      <c r="EF232" s="38"/>
      <c r="EG232" s="38"/>
      <c r="EH232" s="38"/>
      <c r="EI232" s="38"/>
      <c r="EJ232" s="38"/>
      <c r="EK232" s="38"/>
      <c r="EL232" s="38"/>
    </row>
    <row r="233" spans="1:142" s="42" customFormat="1" ht="30" customHeight="1" x14ac:dyDescent="0.2">
      <c r="A233" s="28"/>
      <c r="B233" s="29"/>
      <c r="C233" s="30"/>
      <c r="D233" s="31"/>
      <c r="E233" s="32"/>
      <c r="F233" s="31"/>
      <c r="G233" s="34"/>
      <c r="H233" s="35"/>
      <c r="I233" s="34"/>
      <c r="J233" s="34"/>
      <c r="K233" s="34"/>
      <c r="L233" s="34"/>
      <c r="M233" s="34"/>
      <c r="N233" s="34"/>
      <c r="O233" s="34"/>
      <c r="P233" s="34"/>
      <c r="Q233" s="39"/>
      <c r="R233" s="39"/>
      <c r="S233" s="35"/>
      <c r="T233" s="43"/>
      <c r="U233" s="34"/>
      <c r="V233" s="34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</row>
    <row r="234" spans="1:142" s="42" customFormat="1" ht="30" customHeight="1" x14ac:dyDescent="0.2">
      <c r="A234" s="28"/>
      <c r="B234" s="29"/>
      <c r="C234" s="30"/>
      <c r="D234" s="31"/>
      <c r="E234" s="32"/>
      <c r="F234" s="31"/>
      <c r="G234" s="37"/>
      <c r="H234" s="40"/>
      <c r="I234" s="37"/>
      <c r="J234" s="37"/>
      <c r="K234" s="37"/>
      <c r="L234" s="37"/>
      <c r="M234" s="37"/>
      <c r="N234" s="37"/>
      <c r="O234" s="37"/>
      <c r="P234" s="37"/>
      <c r="Q234" s="39"/>
      <c r="R234" s="39"/>
      <c r="S234" s="40"/>
      <c r="T234" s="41"/>
      <c r="U234" s="37"/>
      <c r="V234" s="37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8"/>
      <c r="AT234" s="38"/>
      <c r="AU234" s="38"/>
      <c r="AV234" s="38"/>
      <c r="AW234" s="38"/>
      <c r="AX234" s="38"/>
      <c r="AY234" s="38"/>
      <c r="AZ234" s="38"/>
      <c r="BA234" s="38"/>
      <c r="BB234" s="38"/>
      <c r="BC234" s="38"/>
      <c r="BD234" s="38"/>
      <c r="BE234" s="38"/>
      <c r="BF234" s="38"/>
      <c r="BG234" s="38"/>
      <c r="BH234" s="38"/>
      <c r="BI234" s="38"/>
      <c r="BJ234" s="38"/>
      <c r="BK234" s="38"/>
      <c r="BL234" s="38"/>
      <c r="BM234" s="38"/>
      <c r="BN234" s="38"/>
      <c r="BO234" s="38"/>
      <c r="BP234" s="38"/>
      <c r="BQ234" s="38"/>
      <c r="BR234" s="38"/>
      <c r="BS234" s="38"/>
      <c r="BT234" s="38"/>
      <c r="BU234" s="38"/>
      <c r="BV234" s="38"/>
      <c r="BW234" s="38"/>
      <c r="BX234" s="38"/>
      <c r="BY234" s="38"/>
      <c r="BZ234" s="38"/>
      <c r="CA234" s="38"/>
      <c r="CB234" s="38"/>
      <c r="CC234" s="38"/>
      <c r="CD234" s="38"/>
      <c r="CE234" s="38"/>
      <c r="CF234" s="38"/>
      <c r="CG234" s="38"/>
      <c r="CH234" s="38"/>
      <c r="CI234" s="38"/>
      <c r="CJ234" s="38"/>
      <c r="CK234" s="38"/>
      <c r="CL234" s="38"/>
      <c r="CM234" s="38"/>
      <c r="CN234" s="38"/>
      <c r="CO234" s="38"/>
      <c r="CP234" s="38"/>
      <c r="CQ234" s="38"/>
      <c r="CR234" s="38"/>
      <c r="CS234" s="38"/>
      <c r="CT234" s="38"/>
      <c r="CU234" s="38"/>
      <c r="CV234" s="38"/>
      <c r="CW234" s="38"/>
      <c r="CX234" s="38"/>
      <c r="CY234" s="38"/>
      <c r="CZ234" s="38"/>
      <c r="DA234" s="38"/>
      <c r="DB234" s="38"/>
      <c r="DC234" s="38"/>
      <c r="DD234" s="38"/>
      <c r="DE234" s="38"/>
      <c r="DF234" s="38"/>
      <c r="DG234" s="38"/>
      <c r="DH234" s="38"/>
      <c r="DI234" s="38"/>
      <c r="DJ234" s="38"/>
      <c r="DK234" s="38"/>
      <c r="DL234" s="38"/>
      <c r="DM234" s="38"/>
      <c r="DN234" s="38"/>
      <c r="DO234" s="38"/>
      <c r="DP234" s="38"/>
      <c r="DQ234" s="38"/>
      <c r="DR234" s="38"/>
      <c r="DS234" s="38"/>
      <c r="DT234" s="38"/>
      <c r="DU234" s="38"/>
      <c r="DV234" s="38"/>
      <c r="DW234" s="38"/>
      <c r="DX234" s="38"/>
      <c r="DY234" s="38"/>
      <c r="DZ234" s="38"/>
      <c r="EA234" s="38"/>
      <c r="EB234" s="38"/>
      <c r="EC234" s="38"/>
      <c r="ED234" s="38"/>
      <c r="EE234" s="38"/>
      <c r="EF234" s="38"/>
      <c r="EG234" s="38"/>
      <c r="EH234" s="38"/>
      <c r="EI234" s="38"/>
      <c r="EJ234" s="38"/>
      <c r="EK234" s="38"/>
      <c r="EL234" s="38"/>
    </row>
    <row r="235" spans="1:142" s="42" customFormat="1" ht="30" customHeight="1" x14ac:dyDescent="0.2">
      <c r="A235" s="28"/>
      <c r="B235" s="29"/>
      <c r="C235" s="30"/>
      <c r="D235" s="31"/>
      <c r="E235" s="32"/>
      <c r="F235" s="31"/>
      <c r="G235" s="34"/>
      <c r="H235" s="35"/>
      <c r="I235" s="34"/>
      <c r="J235" s="34"/>
      <c r="K235" s="34"/>
      <c r="L235" s="34"/>
      <c r="M235" s="34"/>
      <c r="N235" s="34"/>
      <c r="O235" s="34"/>
      <c r="P235" s="34"/>
      <c r="Q235" s="39"/>
      <c r="R235" s="39"/>
      <c r="S235" s="35"/>
      <c r="T235" s="43"/>
      <c r="U235" s="34"/>
      <c r="V235" s="34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</row>
    <row r="236" spans="1:142" s="42" customFormat="1" ht="30" customHeight="1" x14ac:dyDescent="0.2">
      <c r="A236" s="28"/>
      <c r="B236" s="29"/>
      <c r="C236" s="30"/>
      <c r="D236" s="31"/>
      <c r="E236" s="32"/>
      <c r="F236" s="31"/>
      <c r="G236" s="34"/>
      <c r="H236" s="35"/>
      <c r="I236" s="37"/>
      <c r="J236" s="37"/>
      <c r="K236" s="37"/>
      <c r="L236" s="37"/>
      <c r="M236" s="37"/>
      <c r="N236" s="37"/>
      <c r="O236" s="37"/>
      <c r="P236" s="37"/>
      <c r="Q236" s="39"/>
      <c r="R236" s="39"/>
      <c r="S236" s="40"/>
      <c r="T236" s="41"/>
      <c r="U236" s="37"/>
      <c r="V236" s="37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  <c r="BE236" s="38"/>
      <c r="BF236" s="38"/>
      <c r="BG236" s="38"/>
      <c r="BH236" s="38"/>
      <c r="BI236" s="38"/>
      <c r="BJ236" s="38"/>
      <c r="BK236" s="38"/>
      <c r="BL236" s="38"/>
      <c r="BM236" s="38"/>
      <c r="BN236" s="38"/>
      <c r="BO236" s="38"/>
      <c r="BP236" s="38"/>
      <c r="BQ236" s="38"/>
      <c r="BR236" s="38"/>
      <c r="BS236" s="38"/>
      <c r="BT236" s="38"/>
      <c r="BU236" s="38"/>
      <c r="BV236" s="38"/>
      <c r="BW236" s="38"/>
      <c r="BX236" s="38"/>
      <c r="BY236" s="38"/>
      <c r="BZ236" s="38"/>
      <c r="CA236" s="38"/>
      <c r="CB236" s="38"/>
      <c r="CC236" s="38"/>
      <c r="CD236" s="38"/>
      <c r="CE236" s="38"/>
      <c r="CF236" s="38"/>
      <c r="CG236" s="38"/>
      <c r="CH236" s="38"/>
      <c r="CI236" s="38"/>
      <c r="CJ236" s="38"/>
      <c r="CK236" s="38"/>
      <c r="CL236" s="38"/>
      <c r="CM236" s="38"/>
      <c r="CN236" s="38"/>
      <c r="CO236" s="38"/>
      <c r="CP236" s="38"/>
      <c r="CQ236" s="38"/>
      <c r="CR236" s="38"/>
      <c r="CS236" s="38"/>
      <c r="CT236" s="38"/>
      <c r="CU236" s="38"/>
      <c r="CV236" s="38"/>
      <c r="CW236" s="38"/>
      <c r="CX236" s="38"/>
      <c r="CY236" s="38"/>
      <c r="CZ236" s="38"/>
      <c r="DA236" s="38"/>
      <c r="DB236" s="38"/>
      <c r="DC236" s="38"/>
      <c r="DD236" s="38"/>
      <c r="DE236" s="38"/>
      <c r="DF236" s="38"/>
      <c r="DG236" s="38"/>
      <c r="DH236" s="38"/>
      <c r="DI236" s="38"/>
      <c r="DJ236" s="38"/>
      <c r="DK236" s="38"/>
      <c r="DL236" s="38"/>
      <c r="DM236" s="38"/>
      <c r="DN236" s="38"/>
      <c r="DO236" s="38"/>
      <c r="DP236" s="38"/>
      <c r="DQ236" s="38"/>
      <c r="DR236" s="38"/>
      <c r="DS236" s="38"/>
      <c r="DT236" s="38"/>
      <c r="DU236" s="38"/>
      <c r="DV236" s="38"/>
      <c r="DW236" s="38"/>
      <c r="DX236" s="38"/>
      <c r="DY236" s="38"/>
      <c r="DZ236" s="38"/>
      <c r="EA236" s="38"/>
      <c r="EB236" s="38"/>
      <c r="EC236" s="38"/>
      <c r="ED236" s="38"/>
      <c r="EE236" s="38"/>
      <c r="EF236" s="38"/>
      <c r="EG236" s="38"/>
      <c r="EH236" s="38"/>
      <c r="EI236" s="38"/>
      <c r="EJ236" s="38"/>
      <c r="EK236" s="38"/>
      <c r="EL236" s="38"/>
    </row>
    <row r="237" spans="1:142" s="42" customFormat="1" ht="30" customHeight="1" x14ac:dyDescent="0.2">
      <c r="A237" s="28"/>
      <c r="B237" s="29"/>
      <c r="C237" s="30"/>
      <c r="D237" s="31"/>
      <c r="E237" s="32"/>
      <c r="F237" s="31"/>
      <c r="G237" s="37"/>
      <c r="H237" s="40"/>
      <c r="I237" s="34"/>
      <c r="J237" s="34"/>
      <c r="K237" s="34"/>
      <c r="L237" s="34"/>
      <c r="M237" s="34"/>
      <c r="N237" s="34"/>
      <c r="O237" s="34"/>
      <c r="P237" s="34"/>
      <c r="Q237" s="39"/>
      <c r="R237" s="39"/>
      <c r="S237" s="35"/>
      <c r="T237" s="43"/>
      <c r="U237" s="34"/>
      <c r="V237" s="34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</row>
    <row r="238" spans="1:142" s="42" customFormat="1" ht="30" customHeight="1" x14ac:dyDescent="0.2">
      <c r="A238" s="28"/>
      <c r="B238" s="29"/>
      <c r="C238" s="30"/>
      <c r="D238" s="31"/>
      <c r="E238" s="32"/>
      <c r="F238" s="31"/>
      <c r="G238" s="34"/>
      <c r="H238" s="35"/>
      <c r="I238" s="37"/>
      <c r="J238" s="37"/>
      <c r="K238" s="37"/>
      <c r="L238" s="37"/>
      <c r="M238" s="37"/>
      <c r="N238" s="37"/>
      <c r="O238" s="37"/>
      <c r="P238" s="37"/>
      <c r="Q238" s="39"/>
      <c r="R238" s="39"/>
      <c r="S238" s="40"/>
      <c r="T238" s="41"/>
      <c r="U238" s="37"/>
      <c r="V238" s="37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  <c r="AQ238" s="38"/>
      <c r="AR238" s="38"/>
      <c r="AS238" s="38"/>
      <c r="AT238" s="38"/>
      <c r="AU238" s="38"/>
      <c r="AV238" s="38"/>
      <c r="AW238" s="38"/>
      <c r="AX238" s="38"/>
      <c r="AY238" s="38"/>
      <c r="AZ238" s="38"/>
      <c r="BA238" s="38"/>
      <c r="BB238" s="38"/>
      <c r="BC238" s="38"/>
      <c r="BD238" s="38"/>
      <c r="BE238" s="38"/>
      <c r="BF238" s="38"/>
      <c r="BG238" s="38"/>
      <c r="BH238" s="38"/>
      <c r="BI238" s="38"/>
      <c r="BJ238" s="38"/>
      <c r="BK238" s="38"/>
      <c r="BL238" s="38"/>
      <c r="BM238" s="38"/>
      <c r="BN238" s="38"/>
      <c r="BO238" s="38"/>
      <c r="BP238" s="38"/>
      <c r="BQ238" s="38"/>
      <c r="BR238" s="38"/>
      <c r="BS238" s="38"/>
      <c r="BT238" s="38"/>
      <c r="BU238" s="38"/>
      <c r="BV238" s="38"/>
      <c r="BW238" s="38"/>
      <c r="BX238" s="38"/>
      <c r="BY238" s="38"/>
      <c r="BZ238" s="38"/>
      <c r="CA238" s="38"/>
      <c r="CB238" s="38"/>
      <c r="CC238" s="38"/>
      <c r="CD238" s="38"/>
      <c r="CE238" s="38"/>
      <c r="CF238" s="38"/>
      <c r="CG238" s="38"/>
      <c r="CH238" s="38"/>
      <c r="CI238" s="38"/>
      <c r="CJ238" s="38"/>
      <c r="CK238" s="38"/>
      <c r="CL238" s="38"/>
      <c r="CM238" s="38"/>
      <c r="CN238" s="38"/>
      <c r="CO238" s="38"/>
      <c r="CP238" s="38"/>
      <c r="CQ238" s="38"/>
      <c r="CR238" s="38"/>
      <c r="CS238" s="38"/>
      <c r="CT238" s="38"/>
      <c r="CU238" s="38"/>
      <c r="CV238" s="38"/>
      <c r="CW238" s="38"/>
      <c r="CX238" s="38"/>
      <c r="CY238" s="38"/>
      <c r="CZ238" s="38"/>
      <c r="DA238" s="38"/>
      <c r="DB238" s="38"/>
      <c r="DC238" s="38"/>
      <c r="DD238" s="38"/>
      <c r="DE238" s="38"/>
      <c r="DF238" s="38"/>
      <c r="DG238" s="38"/>
      <c r="DH238" s="38"/>
      <c r="DI238" s="38"/>
      <c r="DJ238" s="38"/>
      <c r="DK238" s="38"/>
      <c r="DL238" s="38"/>
      <c r="DM238" s="38"/>
      <c r="DN238" s="38"/>
      <c r="DO238" s="38"/>
      <c r="DP238" s="38"/>
      <c r="DQ238" s="38"/>
      <c r="DR238" s="38"/>
      <c r="DS238" s="38"/>
      <c r="DT238" s="38"/>
      <c r="DU238" s="38"/>
      <c r="DV238" s="38"/>
      <c r="DW238" s="38"/>
      <c r="DX238" s="38"/>
      <c r="DY238" s="38"/>
      <c r="DZ238" s="38"/>
      <c r="EA238" s="38"/>
      <c r="EB238" s="38"/>
      <c r="EC238" s="38"/>
      <c r="ED238" s="38"/>
      <c r="EE238" s="38"/>
      <c r="EF238" s="38"/>
      <c r="EG238" s="38"/>
      <c r="EH238" s="38"/>
      <c r="EI238" s="38"/>
      <c r="EJ238" s="38"/>
      <c r="EK238" s="38"/>
      <c r="EL238" s="38"/>
    </row>
    <row r="239" spans="1:142" s="42" customFormat="1" ht="30" customHeight="1" x14ac:dyDescent="0.2">
      <c r="A239" s="28"/>
      <c r="B239" s="29"/>
      <c r="C239" s="30"/>
      <c r="D239" s="31"/>
      <c r="E239" s="32"/>
      <c r="F239" s="31"/>
      <c r="G239" s="37"/>
      <c r="H239" s="40"/>
      <c r="I239" s="34"/>
      <c r="J239" s="34"/>
      <c r="K239" s="34"/>
      <c r="L239" s="34"/>
      <c r="M239" s="34"/>
      <c r="N239" s="34"/>
      <c r="O239" s="34"/>
      <c r="P239" s="34"/>
      <c r="Q239" s="39"/>
      <c r="R239" s="39"/>
      <c r="S239" s="35"/>
      <c r="T239" s="43"/>
      <c r="U239" s="34"/>
      <c r="V239" s="34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</row>
    <row r="240" spans="1:142" s="42" customFormat="1" ht="30" customHeight="1" x14ac:dyDescent="0.2">
      <c r="A240" s="28"/>
      <c r="B240" s="29"/>
      <c r="C240" s="30"/>
      <c r="D240" s="31"/>
      <c r="E240" s="32"/>
      <c r="F240" s="31"/>
      <c r="G240" s="34"/>
      <c r="H240" s="35"/>
      <c r="I240" s="37"/>
      <c r="J240" s="37"/>
      <c r="K240" s="37"/>
      <c r="L240" s="37"/>
      <c r="M240" s="37"/>
      <c r="N240" s="37"/>
      <c r="O240" s="37"/>
      <c r="P240" s="37"/>
      <c r="Q240" s="39"/>
      <c r="R240" s="39"/>
      <c r="S240" s="40"/>
      <c r="T240" s="41"/>
      <c r="U240" s="37"/>
      <c r="V240" s="37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  <c r="AS240" s="38"/>
      <c r="AT240" s="38"/>
      <c r="AU240" s="38"/>
      <c r="AV240" s="38"/>
      <c r="AW240" s="38"/>
      <c r="AX240" s="38"/>
      <c r="AY240" s="38"/>
      <c r="AZ240" s="38"/>
      <c r="BA240" s="38"/>
      <c r="BB240" s="38"/>
      <c r="BC240" s="38"/>
      <c r="BD240" s="38"/>
      <c r="BE240" s="38"/>
      <c r="BF240" s="38"/>
      <c r="BG240" s="38"/>
      <c r="BH240" s="38"/>
      <c r="BI240" s="38"/>
      <c r="BJ240" s="38"/>
      <c r="BK240" s="38"/>
      <c r="BL240" s="38"/>
      <c r="BM240" s="38"/>
      <c r="BN240" s="38"/>
      <c r="BO240" s="38"/>
      <c r="BP240" s="38"/>
      <c r="BQ240" s="38"/>
      <c r="BR240" s="38"/>
      <c r="BS240" s="38"/>
      <c r="BT240" s="38"/>
      <c r="BU240" s="38"/>
      <c r="BV240" s="38"/>
      <c r="BW240" s="38"/>
      <c r="BX240" s="38"/>
      <c r="BY240" s="38"/>
      <c r="BZ240" s="38"/>
      <c r="CA240" s="38"/>
      <c r="CB240" s="38"/>
      <c r="CC240" s="38"/>
      <c r="CD240" s="38"/>
      <c r="CE240" s="38"/>
      <c r="CF240" s="38"/>
      <c r="CG240" s="38"/>
      <c r="CH240" s="38"/>
      <c r="CI240" s="38"/>
      <c r="CJ240" s="38"/>
      <c r="CK240" s="38"/>
      <c r="CL240" s="38"/>
      <c r="CM240" s="38"/>
      <c r="CN240" s="38"/>
      <c r="CO240" s="38"/>
      <c r="CP240" s="38"/>
      <c r="CQ240" s="38"/>
      <c r="CR240" s="38"/>
      <c r="CS240" s="38"/>
      <c r="CT240" s="38"/>
      <c r="CU240" s="38"/>
      <c r="CV240" s="38"/>
      <c r="CW240" s="38"/>
      <c r="CX240" s="38"/>
      <c r="CY240" s="38"/>
      <c r="CZ240" s="38"/>
      <c r="DA240" s="38"/>
      <c r="DB240" s="38"/>
      <c r="DC240" s="38"/>
      <c r="DD240" s="38"/>
      <c r="DE240" s="38"/>
      <c r="DF240" s="38"/>
      <c r="DG240" s="38"/>
      <c r="DH240" s="38"/>
      <c r="DI240" s="38"/>
      <c r="DJ240" s="38"/>
      <c r="DK240" s="38"/>
      <c r="DL240" s="38"/>
      <c r="DM240" s="38"/>
      <c r="DN240" s="38"/>
      <c r="DO240" s="38"/>
      <c r="DP240" s="38"/>
      <c r="DQ240" s="38"/>
      <c r="DR240" s="38"/>
      <c r="DS240" s="38"/>
      <c r="DT240" s="38"/>
      <c r="DU240" s="38"/>
      <c r="DV240" s="38"/>
      <c r="DW240" s="38"/>
      <c r="DX240" s="38"/>
      <c r="DY240" s="38"/>
      <c r="DZ240" s="38"/>
      <c r="EA240" s="38"/>
      <c r="EB240" s="38"/>
      <c r="EC240" s="38"/>
      <c r="ED240" s="38"/>
      <c r="EE240" s="38"/>
      <c r="EF240" s="38"/>
      <c r="EG240" s="38"/>
      <c r="EH240" s="38"/>
      <c r="EI240" s="38"/>
      <c r="EJ240" s="38"/>
      <c r="EK240" s="38"/>
      <c r="EL240" s="38"/>
    </row>
    <row r="241" spans="1:142" s="42" customFormat="1" ht="30" customHeight="1" x14ac:dyDescent="0.2">
      <c r="A241" s="28"/>
      <c r="B241" s="29"/>
      <c r="C241" s="30"/>
      <c r="D241" s="31"/>
      <c r="E241" s="32"/>
      <c r="F241" s="31"/>
      <c r="G241" s="37"/>
      <c r="H241" s="40"/>
      <c r="I241" s="34"/>
      <c r="J241" s="34"/>
      <c r="K241" s="34"/>
      <c r="L241" s="34"/>
      <c r="M241" s="34"/>
      <c r="N241" s="34"/>
      <c r="O241" s="34"/>
      <c r="P241" s="34"/>
      <c r="Q241" s="39"/>
      <c r="R241" s="39"/>
      <c r="S241" s="35"/>
      <c r="T241" s="43"/>
      <c r="U241" s="34"/>
      <c r="V241" s="34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</row>
    <row r="242" spans="1:142" s="42" customFormat="1" ht="30" customHeight="1" x14ac:dyDescent="0.2">
      <c r="A242" s="28"/>
      <c r="B242" s="29"/>
      <c r="C242" s="30"/>
      <c r="D242" s="31"/>
      <c r="E242" s="32"/>
      <c r="F242" s="31"/>
      <c r="G242" s="34"/>
      <c r="H242" s="35"/>
      <c r="I242" s="37"/>
      <c r="J242" s="37"/>
      <c r="K242" s="37"/>
      <c r="L242" s="37"/>
      <c r="M242" s="37"/>
      <c r="N242" s="37"/>
      <c r="O242" s="37"/>
      <c r="P242" s="37"/>
      <c r="Q242" s="39"/>
      <c r="R242" s="39"/>
      <c r="S242" s="40"/>
      <c r="T242" s="41"/>
      <c r="U242" s="37"/>
      <c r="V242" s="37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  <c r="AS242" s="38"/>
      <c r="AT242" s="38"/>
      <c r="AU242" s="38"/>
      <c r="AV242" s="38"/>
      <c r="AW242" s="38"/>
      <c r="AX242" s="38"/>
      <c r="AY242" s="38"/>
      <c r="AZ242" s="38"/>
      <c r="BA242" s="38"/>
      <c r="BB242" s="38"/>
      <c r="BC242" s="38"/>
      <c r="BD242" s="38"/>
      <c r="BE242" s="38"/>
      <c r="BF242" s="38"/>
      <c r="BG242" s="38"/>
      <c r="BH242" s="38"/>
      <c r="BI242" s="38"/>
      <c r="BJ242" s="38"/>
      <c r="BK242" s="38"/>
      <c r="BL242" s="38"/>
      <c r="BM242" s="38"/>
      <c r="BN242" s="38"/>
      <c r="BO242" s="38"/>
      <c r="BP242" s="38"/>
      <c r="BQ242" s="38"/>
      <c r="BR242" s="38"/>
      <c r="BS242" s="38"/>
      <c r="BT242" s="38"/>
      <c r="BU242" s="38"/>
      <c r="BV242" s="38"/>
      <c r="BW242" s="38"/>
      <c r="BX242" s="38"/>
      <c r="BY242" s="38"/>
      <c r="BZ242" s="38"/>
      <c r="CA242" s="38"/>
      <c r="CB242" s="38"/>
      <c r="CC242" s="38"/>
      <c r="CD242" s="38"/>
      <c r="CE242" s="38"/>
      <c r="CF242" s="38"/>
      <c r="CG242" s="38"/>
      <c r="CH242" s="38"/>
      <c r="CI242" s="38"/>
      <c r="CJ242" s="38"/>
      <c r="CK242" s="38"/>
      <c r="CL242" s="38"/>
      <c r="CM242" s="38"/>
      <c r="CN242" s="38"/>
      <c r="CO242" s="38"/>
      <c r="CP242" s="38"/>
      <c r="CQ242" s="38"/>
      <c r="CR242" s="38"/>
      <c r="CS242" s="38"/>
      <c r="CT242" s="38"/>
      <c r="CU242" s="38"/>
      <c r="CV242" s="38"/>
      <c r="CW242" s="38"/>
      <c r="CX242" s="38"/>
      <c r="CY242" s="38"/>
      <c r="CZ242" s="38"/>
      <c r="DA242" s="38"/>
      <c r="DB242" s="38"/>
      <c r="DC242" s="38"/>
      <c r="DD242" s="38"/>
      <c r="DE242" s="38"/>
      <c r="DF242" s="38"/>
      <c r="DG242" s="38"/>
      <c r="DH242" s="38"/>
      <c r="DI242" s="38"/>
      <c r="DJ242" s="38"/>
      <c r="DK242" s="38"/>
      <c r="DL242" s="38"/>
      <c r="DM242" s="38"/>
      <c r="DN242" s="38"/>
      <c r="DO242" s="38"/>
      <c r="DP242" s="38"/>
      <c r="DQ242" s="38"/>
      <c r="DR242" s="38"/>
      <c r="DS242" s="38"/>
      <c r="DT242" s="38"/>
      <c r="DU242" s="38"/>
      <c r="DV242" s="38"/>
      <c r="DW242" s="38"/>
      <c r="DX242" s="38"/>
      <c r="DY242" s="38"/>
      <c r="DZ242" s="38"/>
      <c r="EA242" s="38"/>
      <c r="EB242" s="38"/>
      <c r="EC242" s="38"/>
      <c r="ED242" s="38"/>
      <c r="EE242" s="38"/>
      <c r="EF242" s="38"/>
      <c r="EG242" s="38"/>
      <c r="EH242" s="38"/>
      <c r="EI242" s="38"/>
      <c r="EJ242" s="38"/>
      <c r="EK242" s="38"/>
      <c r="EL242" s="38"/>
    </row>
    <row r="243" spans="1:142" s="42" customFormat="1" ht="30" customHeight="1" x14ac:dyDescent="0.2">
      <c r="A243" s="28"/>
      <c r="B243" s="29"/>
      <c r="C243" s="30"/>
      <c r="D243" s="31"/>
      <c r="E243" s="32"/>
      <c r="F243" s="31"/>
      <c r="G243" s="37"/>
      <c r="H243" s="40"/>
      <c r="I243" s="34"/>
      <c r="J243" s="34"/>
      <c r="K243" s="34"/>
      <c r="L243" s="34"/>
      <c r="M243" s="34"/>
      <c r="N243" s="34"/>
      <c r="O243" s="34"/>
      <c r="P243" s="34"/>
      <c r="Q243" s="39"/>
      <c r="R243" s="39"/>
      <c r="S243" s="35"/>
      <c r="T243" s="43"/>
      <c r="U243" s="34"/>
      <c r="V243" s="34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</row>
    <row r="244" spans="1:142" s="42" customFormat="1" ht="30" customHeight="1" x14ac:dyDescent="0.2">
      <c r="A244" s="28"/>
      <c r="B244" s="29"/>
      <c r="C244" s="30"/>
      <c r="D244" s="31"/>
      <c r="E244" s="32"/>
      <c r="F244" s="31"/>
      <c r="G244" s="34"/>
      <c r="H244" s="35"/>
      <c r="I244" s="37"/>
      <c r="J244" s="37"/>
      <c r="K244" s="37"/>
      <c r="L244" s="37"/>
      <c r="M244" s="37"/>
      <c r="N244" s="37"/>
      <c r="O244" s="37"/>
      <c r="P244" s="37"/>
      <c r="Q244" s="39"/>
      <c r="R244" s="39"/>
      <c r="S244" s="40"/>
      <c r="T244" s="41"/>
      <c r="U244" s="37"/>
      <c r="V244" s="37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  <c r="AQ244" s="38"/>
      <c r="AR244" s="38"/>
      <c r="AS244" s="38"/>
      <c r="AT244" s="38"/>
      <c r="AU244" s="38"/>
      <c r="AV244" s="38"/>
      <c r="AW244" s="38"/>
      <c r="AX244" s="38"/>
      <c r="AY244" s="38"/>
      <c r="AZ244" s="38"/>
      <c r="BA244" s="38"/>
      <c r="BB244" s="38"/>
      <c r="BC244" s="38"/>
      <c r="BD244" s="38"/>
      <c r="BE244" s="38"/>
      <c r="BF244" s="38"/>
      <c r="BG244" s="38"/>
      <c r="BH244" s="38"/>
      <c r="BI244" s="38"/>
      <c r="BJ244" s="38"/>
      <c r="BK244" s="38"/>
      <c r="BL244" s="38"/>
      <c r="BM244" s="38"/>
      <c r="BN244" s="38"/>
      <c r="BO244" s="38"/>
      <c r="BP244" s="38"/>
      <c r="BQ244" s="38"/>
      <c r="BR244" s="38"/>
      <c r="BS244" s="38"/>
      <c r="BT244" s="38"/>
      <c r="BU244" s="38"/>
      <c r="BV244" s="38"/>
      <c r="BW244" s="38"/>
      <c r="BX244" s="38"/>
      <c r="BY244" s="38"/>
      <c r="BZ244" s="38"/>
      <c r="CA244" s="38"/>
      <c r="CB244" s="38"/>
      <c r="CC244" s="38"/>
      <c r="CD244" s="38"/>
      <c r="CE244" s="38"/>
      <c r="CF244" s="38"/>
      <c r="CG244" s="38"/>
      <c r="CH244" s="38"/>
      <c r="CI244" s="38"/>
      <c r="CJ244" s="38"/>
      <c r="CK244" s="38"/>
      <c r="CL244" s="38"/>
      <c r="CM244" s="38"/>
      <c r="CN244" s="38"/>
      <c r="CO244" s="38"/>
      <c r="CP244" s="38"/>
      <c r="CQ244" s="38"/>
      <c r="CR244" s="38"/>
      <c r="CS244" s="38"/>
      <c r="CT244" s="38"/>
      <c r="CU244" s="38"/>
      <c r="CV244" s="38"/>
      <c r="CW244" s="38"/>
      <c r="CX244" s="38"/>
      <c r="CY244" s="38"/>
      <c r="CZ244" s="38"/>
      <c r="DA244" s="38"/>
      <c r="DB244" s="38"/>
      <c r="DC244" s="38"/>
      <c r="DD244" s="38"/>
      <c r="DE244" s="38"/>
      <c r="DF244" s="38"/>
      <c r="DG244" s="38"/>
      <c r="DH244" s="38"/>
      <c r="DI244" s="38"/>
      <c r="DJ244" s="38"/>
      <c r="DK244" s="38"/>
      <c r="DL244" s="38"/>
      <c r="DM244" s="38"/>
      <c r="DN244" s="38"/>
      <c r="DO244" s="38"/>
      <c r="DP244" s="38"/>
      <c r="DQ244" s="38"/>
      <c r="DR244" s="38"/>
      <c r="DS244" s="38"/>
      <c r="DT244" s="38"/>
      <c r="DU244" s="38"/>
      <c r="DV244" s="38"/>
      <c r="DW244" s="38"/>
      <c r="DX244" s="38"/>
      <c r="DY244" s="38"/>
      <c r="DZ244" s="38"/>
      <c r="EA244" s="38"/>
      <c r="EB244" s="38"/>
      <c r="EC244" s="38"/>
      <c r="ED244" s="38"/>
      <c r="EE244" s="38"/>
      <c r="EF244" s="38"/>
      <c r="EG244" s="38"/>
      <c r="EH244" s="38"/>
      <c r="EI244" s="38"/>
      <c r="EJ244" s="38"/>
      <c r="EK244" s="38"/>
      <c r="EL244" s="38"/>
    </row>
    <row r="245" spans="1:142" s="42" customFormat="1" ht="30" customHeight="1" x14ac:dyDescent="0.2">
      <c r="A245" s="28"/>
      <c r="B245" s="29"/>
      <c r="C245" s="30"/>
      <c r="D245" s="31"/>
      <c r="E245" s="32"/>
      <c r="F245" s="31"/>
      <c r="G245" s="37"/>
      <c r="H245" s="40"/>
      <c r="I245" s="34"/>
      <c r="J245" s="34"/>
      <c r="K245" s="34"/>
      <c r="L245" s="34"/>
      <c r="M245" s="34"/>
      <c r="N245" s="34"/>
      <c r="O245" s="34"/>
      <c r="P245" s="34"/>
      <c r="Q245" s="39"/>
      <c r="R245" s="39"/>
      <c r="S245" s="35"/>
      <c r="T245" s="43"/>
      <c r="U245" s="34"/>
      <c r="V245" s="34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</row>
    <row r="246" spans="1:142" s="42" customFormat="1" ht="30" customHeight="1" x14ac:dyDescent="0.2">
      <c r="A246" s="28"/>
      <c r="B246" s="29"/>
      <c r="C246" s="30"/>
      <c r="D246" s="31"/>
      <c r="E246" s="32"/>
      <c r="F246" s="31"/>
      <c r="G246" s="34"/>
      <c r="H246" s="35"/>
      <c r="I246" s="37"/>
      <c r="J246" s="37"/>
      <c r="K246" s="37"/>
      <c r="L246" s="37"/>
      <c r="M246" s="37"/>
      <c r="N246" s="37"/>
      <c r="O246" s="37"/>
      <c r="P246" s="37"/>
      <c r="Q246" s="39"/>
      <c r="R246" s="39"/>
      <c r="S246" s="40"/>
      <c r="T246" s="41"/>
      <c r="U246" s="37"/>
      <c r="V246" s="37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  <c r="AQ246" s="38"/>
      <c r="AR246" s="38"/>
      <c r="AS246" s="38"/>
      <c r="AT246" s="38"/>
      <c r="AU246" s="38"/>
      <c r="AV246" s="38"/>
      <c r="AW246" s="38"/>
      <c r="AX246" s="38"/>
      <c r="AY246" s="38"/>
      <c r="AZ246" s="38"/>
      <c r="BA246" s="38"/>
      <c r="BB246" s="38"/>
      <c r="BC246" s="38"/>
      <c r="BD246" s="38"/>
      <c r="BE246" s="38"/>
      <c r="BF246" s="38"/>
      <c r="BG246" s="38"/>
      <c r="BH246" s="38"/>
      <c r="BI246" s="38"/>
      <c r="BJ246" s="38"/>
      <c r="BK246" s="38"/>
      <c r="BL246" s="38"/>
      <c r="BM246" s="38"/>
      <c r="BN246" s="38"/>
      <c r="BO246" s="38"/>
      <c r="BP246" s="38"/>
      <c r="BQ246" s="38"/>
      <c r="BR246" s="38"/>
      <c r="BS246" s="38"/>
      <c r="BT246" s="38"/>
      <c r="BU246" s="38"/>
      <c r="BV246" s="38"/>
      <c r="BW246" s="38"/>
      <c r="BX246" s="38"/>
      <c r="BY246" s="38"/>
      <c r="BZ246" s="38"/>
      <c r="CA246" s="38"/>
      <c r="CB246" s="38"/>
      <c r="CC246" s="38"/>
      <c r="CD246" s="38"/>
      <c r="CE246" s="38"/>
      <c r="CF246" s="38"/>
      <c r="CG246" s="38"/>
      <c r="CH246" s="38"/>
      <c r="CI246" s="38"/>
      <c r="CJ246" s="38"/>
      <c r="CK246" s="38"/>
      <c r="CL246" s="38"/>
      <c r="CM246" s="38"/>
      <c r="CN246" s="38"/>
      <c r="CO246" s="38"/>
      <c r="CP246" s="38"/>
      <c r="CQ246" s="38"/>
      <c r="CR246" s="38"/>
      <c r="CS246" s="38"/>
      <c r="CT246" s="38"/>
      <c r="CU246" s="38"/>
      <c r="CV246" s="38"/>
      <c r="CW246" s="38"/>
      <c r="CX246" s="38"/>
      <c r="CY246" s="38"/>
      <c r="CZ246" s="38"/>
      <c r="DA246" s="38"/>
      <c r="DB246" s="38"/>
      <c r="DC246" s="38"/>
      <c r="DD246" s="38"/>
      <c r="DE246" s="38"/>
      <c r="DF246" s="38"/>
      <c r="DG246" s="38"/>
      <c r="DH246" s="38"/>
      <c r="DI246" s="38"/>
      <c r="DJ246" s="38"/>
      <c r="DK246" s="38"/>
      <c r="DL246" s="38"/>
      <c r="DM246" s="38"/>
      <c r="DN246" s="38"/>
      <c r="DO246" s="38"/>
      <c r="DP246" s="38"/>
      <c r="DQ246" s="38"/>
      <c r="DR246" s="38"/>
      <c r="DS246" s="38"/>
      <c r="DT246" s="38"/>
      <c r="DU246" s="38"/>
      <c r="DV246" s="38"/>
      <c r="DW246" s="38"/>
      <c r="DX246" s="38"/>
      <c r="DY246" s="38"/>
      <c r="DZ246" s="38"/>
      <c r="EA246" s="38"/>
      <c r="EB246" s="38"/>
      <c r="EC246" s="38"/>
      <c r="ED246" s="38"/>
      <c r="EE246" s="38"/>
      <c r="EF246" s="38"/>
      <c r="EG246" s="38"/>
      <c r="EH246" s="38"/>
      <c r="EI246" s="38"/>
      <c r="EJ246" s="38"/>
      <c r="EK246" s="38"/>
      <c r="EL246" s="38"/>
    </row>
    <row r="247" spans="1:142" s="42" customFormat="1" ht="30" customHeight="1" x14ac:dyDescent="0.2">
      <c r="A247" s="28"/>
      <c r="B247" s="29"/>
      <c r="C247" s="30"/>
      <c r="D247" s="31"/>
      <c r="E247" s="32"/>
      <c r="F247" s="31"/>
      <c r="G247" s="37"/>
      <c r="H247" s="40"/>
      <c r="I247" s="34"/>
      <c r="J247" s="34"/>
      <c r="K247" s="34"/>
      <c r="L247" s="34"/>
      <c r="M247" s="34"/>
      <c r="N247" s="34"/>
      <c r="O247" s="34"/>
      <c r="P247" s="34"/>
      <c r="Q247" s="39"/>
      <c r="R247" s="39"/>
      <c r="S247" s="35"/>
      <c r="T247" s="43"/>
      <c r="U247" s="34"/>
      <c r="V247" s="34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</row>
    <row r="248" spans="1:142" s="42" customFormat="1" ht="30" customHeight="1" x14ac:dyDescent="0.2">
      <c r="A248" s="28"/>
      <c r="B248" s="29"/>
      <c r="C248" s="30"/>
      <c r="D248" s="31"/>
      <c r="E248" s="32"/>
      <c r="F248" s="31"/>
      <c r="G248" s="34"/>
      <c r="H248" s="35"/>
      <c r="I248" s="37"/>
      <c r="J248" s="37"/>
      <c r="K248" s="37"/>
      <c r="L248" s="37"/>
      <c r="M248" s="37"/>
      <c r="N248" s="37"/>
      <c r="O248" s="37"/>
      <c r="P248" s="37"/>
      <c r="Q248" s="39"/>
      <c r="R248" s="39"/>
      <c r="S248" s="40"/>
      <c r="T248" s="41"/>
      <c r="U248" s="37"/>
      <c r="V248" s="37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  <c r="AW248" s="38"/>
      <c r="AX248" s="38"/>
      <c r="AY248" s="38"/>
      <c r="AZ248" s="38"/>
      <c r="BA248" s="38"/>
      <c r="BB248" s="38"/>
      <c r="BC248" s="38"/>
      <c r="BD248" s="38"/>
      <c r="BE248" s="38"/>
      <c r="BF248" s="38"/>
      <c r="BG248" s="38"/>
      <c r="BH248" s="38"/>
      <c r="BI248" s="38"/>
      <c r="BJ248" s="38"/>
      <c r="BK248" s="38"/>
      <c r="BL248" s="38"/>
      <c r="BM248" s="38"/>
      <c r="BN248" s="38"/>
      <c r="BO248" s="38"/>
      <c r="BP248" s="38"/>
      <c r="BQ248" s="38"/>
      <c r="BR248" s="38"/>
      <c r="BS248" s="38"/>
      <c r="BT248" s="38"/>
      <c r="BU248" s="38"/>
      <c r="BV248" s="38"/>
      <c r="BW248" s="38"/>
      <c r="BX248" s="38"/>
      <c r="BY248" s="38"/>
      <c r="BZ248" s="38"/>
      <c r="CA248" s="38"/>
      <c r="CB248" s="38"/>
      <c r="CC248" s="38"/>
      <c r="CD248" s="38"/>
      <c r="CE248" s="38"/>
      <c r="CF248" s="38"/>
      <c r="CG248" s="38"/>
      <c r="CH248" s="38"/>
      <c r="CI248" s="38"/>
      <c r="CJ248" s="38"/>
      <c r="CK248" s="38"/>
      <c r="CL248" s="38"/>
      <c r="CM248" s="38"/>
      <c r="CN248" s="38"/>
      <c r="CO248" s="38"/>
      <c r="CP248" s="38"/>
      <c r="CQ248" s="38"/>
      <c r="CR248" s="38"/>
      <c r="CS248" s="38"/>
      <c r="CT248" s="38"/>
      <c r="CU248" s="38"/>
      <c r="CV248" s="38"/>
      <c r="CW248" s="38"/>
      <c r="CX248" s="38"/>
      <c r="CY248" s="38"/>
      <c r="CZ248" s="38"/>
      <c r="DA248" s="38"/>
      <c r="DB248" s="38"/>
      <c r="DC248" s="38"/>
      <c r="DD248" s="38"/>
      <c r="DE248" s="38"/>
      <c r="DF248" s="38"/>
      <c r="DG248" s="38"/>
      <c r="DH248" s="38"/>
      <c r="DI248" s="38"/>
      <c r="DJ248" s="38"/>
      <c r="DK248" s="38"/>
      <c r="DL248" s="38"/>
      <c r="DM248" s="38"/>
      <c r="DN248" s="38"/>
      <c r="DO248" s="38"/>
      <c r="DP248" s="38"/>
      <c r="DQ248" s="38"/>
      <c r="DR248" s="38"/>
      <c r="DS248" s="38"/>
      <c r="DT248" s="38"/>
      <c r="DU248" s="38"/>
      <c r="DV248" s="38"/>
      <c r="DW248" s="38"/>
      <c r="DX248" s="38"/>
      <c r="DY248" s="38"/>
      <c r="DZ248" s="38"/>
      <c r="EA248" s="38"/>
      <c r="EB248" s="38"/>
      <c r="EC248" s="38"/>
      <c r="ED248" s="38"/>
      <c r="EE248" s="38"/>
      <c r="EF248" s="38"/>
      <c r="EG248" s="38"/>
      <c r="EH248" s="38"/>
      <c r="EI248" s="38"/>
      <c r="EJ248" s="38"/>
      <c r="EK248" s="38"/>
      <c r="EL248" s="38"/>
    </row>
    <row r="249" spans="1:142" s="42" customFormat="1" ht="30" customHeight="1" x14ac:dyDescent="0.2">
      <c r="A249" s="28"/>
      <c r="B249" s="29"/>
      <c r="C249" s="30"/>
      <c r="D249" s="31"/>
      <c r="E249" s="32"/>
      <c r="F249" s="31"/>
      <c r="G249" s="34"/>
      <c r="H249" s="35"/>
      <c r="I249" s="34"/>
      <c r="J249" s="34"/>
      <c r="K249" s="34"/>
      <c r="L249" s="34"/>
      <c r="M249" s="34"/>
      <c r="N249" s="34"/>
      <c r="O249" s="34"/>
      <c r="P249" s="34"/>
      <c r="Q249" s="39"/>
      <c r="R249" s="39"/>
      <c r="S249" s="35"/>
      <c r="T249" s="43"/>
      <c r="U249" s="34"/>
      <c r="V249" s="34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</row>
    <row r="250" spans="1:142" s="42" customFormat="1" ht="30" customHeight="1" x14ac:dyDescent="0.2">
      <c r="A250" s="28"/>
      <c r="B250" s="29"/>
      <c r="C250" s="30"/>
      <c r="D250" s="31"/>
      <c r="E250" s="32"/>
      <c r="F250" s="31"/>
      <c r="G250" s="37"/>
      <c r="H250" s="40"/>
      <c r="I250" s="37"/>
      <c r="J250" s="37"/>
      <c r="K250" s="37"/>
      <c r="L250" s="37"/>
      <c r="M250" s="37"/>
      <c r="N250" s="37"/>
      <c r="O250" s="37"/>
      <c r="P250" s="37"/>
      <c r="Q250" s="39"/>
      <c r="R250" s="39"/>
      <c r="S250" s="40"/>
      <c r="T250" s="41"/>
      <c r="U250" s="37"/>
      <c r="V250" s="37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  <c r="AT250" s="38"/>
      <c r="AU250" s="38"/>
      <c r="AV250" s="38"/>
      <c r="AW250" s="38"/>
      <c r="AX250" s="38"/>
      <c r="AY250" s="38"/>
      <c r="AZ250" s="38"/>
      <c r="BA250" s="38"/>
      <c r="BB250" s="38"/>
      <c r="BC250" s="38"/>
      <c r="BD250" s="38"/>
      <c r="BE250" s="38"/>
      <c r="BF250" s="38"/>
      <c r="BG250" s="38"/>
      <c r="BH250" s="38"/>
      <c r="BI250" s="38"/>
      <c r="BJ250" s="38"/>
      <c r="BK250" s="38"/>
      <c r="BL250" s="38"/>
      <c r="BM250" s="38"/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  <c r="BZ250" s="38"/>
      <c r="CA250" s="38"/>
      <c r="CB250" s="38"/>
      <c r="CC250" s="38"/>
      <c r="CD250" s="38"/>
      <c r="CE250" s="38"/>
      <c r="CF250" s="38"/>
      <c r="CG250" s="38"/>
      <c r="CH250" s="38"/>
      <c r="CI250" s="38"/>
      <c r="CJ250" s="38"/>
      <c r="CK250" s="38"/>
      <c r="CL250" s="38"/>
      <c r="CM250" s="38"/>
      <c r="CN250" s="38"/>
      <c r="CO250" s="38"/>
      <c r="CP250" s="38"/>
      <c r="CQ250" s="38"/>
      <c r="CR250" s="38"/>
      <c r="CS250" s="38"/>
      <c r="CT250" s="38"/>
      <c r="CU250" s="38"/>
      <c r="CV250" s="38"/>
      <c r="CW250" s="38"/>
      <c r="CX250" s="38"/>
      <c r="CY250" s="38"/>
      <c r="CZ250" s="38"/>
      <c r="DA250" s="38"/>
      <c r="DB250" s="38"/>
      <c r="DC250" s="38"/>
      <c r="DD250" s="38"/>
      <c r="DE250" s="38"/>
      <c r="DF250" s="38"/>
      <c r="DG250" s="38"/>
      <c r="DH250" s="38"/>
      <c r="DI250" s="38"/>
      <c r="DJ250" s="38"/>
      <c r="DK250" s="38"/>
      <c r="DL250" s="38"/>
      <c r="DM250" s="38"/>
      <c r="DN250" s="38"/>
      <c r="DO250" s="38"/>
      <c r="DP250" s="38"/>
      <c r="DQ250" s="38"/>
      <c r="DR250" s="38"/>
      <c r="DS250" s="38"/>
      <c r="DT250" s="38"/>
      <c r="DU250" s="38"/>
      <c r="DV250" s="38"/>
      <c r="DW250" s="38"/>
      <c r="DX250" s="38"/>
      <c r="DY250" s="38"/>
      <c r="DZ250" s="38"/>
      <c r="EA250" s="38"/>
      <c r="EB250" s="38"/>
      <c r="EC250" s="38"/>
      <c r="ED250" s="38"/>
      <c r="EE250" s="38"/>
      <c r="EF250" s="38"/>
      <c r="EG250" s="38"/>
      <c r="EH250" s="38"/>
      <c r="EI250" s="38"/>
      <c r="EJ250" s="38"/>
      <c r="EK250" s="38"/>
      <c r="EL250" s="38"/>
    </row>
    <row r="251" spans="1:142" s="42" customFormat="1" ht="30" customHeight="1" x14ac:dyDescent="0.2">
      <c r="A251" s="28"/>
      <c r="B251" s="29"/>
      <c r="C251" s="30"/>
      <c r="D251" s="31"/>
      <c r="E251" s="32"/>
      <c r="F251" s="31"/>
      <c r="G251" s="34"/>
      <c r="H251" s="35"/>
      <c r="I251" s="34"/>
      <c r="J251" s="34"/>
      <c r="K251" s="34"/>
      <c r="L251" s="34"/>
      <c r="M251" s="34"/>
      <c r="N251" s="34"/>
      <c r="O251" s="34"/>
      <c r="P251" s="34"/>
      <c r="Q251" s="39"/>
      <c r="R251" s="39"/>
      <c r="S251" s="35"/>
      <c r="T251" s="43"/>
      <c r="U251" s="34"/>
      <c r="V251" s="34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</row>
    <row r="252" spans="1:142" s="42" customFormat="1" ht="30" customHeight="1" x14ac:dyDescent="0.2">
      <c r="A252" s="28"/>
      <c r="B252" s="29"/>
      <c r="C252" s="30"/>
      <c r="D252" s="31"/>
      <c r="E252" s="32"/>
      <c r="F252" s="31"/>
      <c r="G252" s="37"/>
      <c r="H252" s="40"/>
      <c r="I252" s="37"/>
      <c r="J252" s="37"/>
      <c r="K252" s="37"/>
      <c r="L252" s="37"/>
      <c r="M252" s="37"/>
      <c r="N252" s="37"/>
      <c r="O252" s="37"/>
      <c r="P252" s="37"/>
      <c r="Q252" s="39"/>
      <c r="R252" s="39"/>
      <c r="S252" s="40"/>
      <c r="T252" s="41"/>
      <c r="U252" s="37"/>
      <c r="V252" s="37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  <c r="AS252" s="38"/>
      <c r="AT252" s="38"/>
      <c r="AU252" s="38"/>
      <c r="AV252" s="38"/>
      <c r="AW252" s="38"/>
      <c r="AX252" s="38"/>
      <c r="AY252" s="38"/>
      <c r="AZ252" s="38"/>
      <c r="BA252" s="38"/>
      <c r="BB252" s="38"/>
      <c r="BC252" s="38"/>
      <c r="BD252" s="38"/>
      <c r="BE252" s="38"/>
      <c r="BF252" s="38"/>
      <c r="BG252" s="38"/>
      <c r="BH252" s="38"/>
      <c r="BI252" s="38"/>
      <c r="BJ252" s="38"/>
      <c r="BK252" s="38"/>
      <c r="BL252" s="38"/>
      <c r="BM252" s="38"/>
      <c r="BN252" s="38"/>
      <c r="BO252" s="38"/>
      <c r="BP252" s="38"/>
      <c r="BQ252" s="38"/>
      <c r="BR252" s="38"/>
      <c r="BS252" s="38"/>
      <c r="BT252" s="38"/>
      <c r="BU252" s="38"/>
      <c r="BV252" s="38"/>
      <c r="BW252" s="38"/>
      <c r="BX252" s="38"/>
      <c r="BY252" s="38"/>
      <c r="BZ252" s="38"/>
      <c r="CA252" s="38"/>
      <c r="CB252" s="38"/>
      <c r="CC252" s="38"/>
      <c r="CD252" s="38"/>
      <c r="CE252" s="38"/>
      <c r="CF252" s="38"/>
      <c r="CG252" s="38"/>
      <c r="CH252" s="38"/>
      <c r="CI252" s="38"/>
      <c r="CJ252" s="38"/>
      <c r="CK252" s="38"/>
      <c r="CL252" s="38"/>
      <c r="CM252" s="38"/>
      <c r="CN252" s="38"/>
      <c r="CO252" s="38"/>
      <c r="CP252" s="38"/>
      <c r="CQ252" s="38"/>
      <c r="CR252" s="38"/>
      <c r="CS252" s="38"/>
      <c r="CT252" s="38"/>
      <c r="CU252" s="38"/>
      <c r="CV252" s="38"/>
      <c r="CW252" s="38"/>
      <c r="CX252" s="38"/>
      <c r="CY252" s="38"/>
      <c r="CZ252" s="38"/>
      <c r="DA252" s="38"/>
      <c r="DB252" s="38"/>
      <c r="DC252" s="38"/>
      <c r="DD252" s="38"/>
      <c r="DE252" s="38"/>
      <c r="DF252" s="38"/>
      <c r="DG252" s="38"/>
      <c r="DH252" s="38"/>
      <c r="DI252" s="38"/>
      <c r="DJ252" s="38"/>
      <c r="DK252" s="38"/>
      <c r="DL252" s="38"/>
      <c r="DM252" s="38"/>
      <c r="DN252" s="38"/>
      <c r="DO252" s="38"/>
      <c r="DP252" s="38"/>
      <c r="DQ252" s="38"/>
      <c r="DR252" s="38"/>
      <c r="DS252" s="38"/>
      <c r="DT252" s="38"/>
      <c r="DU252" s="38"/>
      <c r="DV252" s="38"/>
      <c r="DW252" s="38"/>
      <c r="DX252" s="38"/>
      <c r="DY252" s="38"/>
      <c r="DZ252" s="38"/>
      <c r="EA252" s="38"/>
      <c r="EB252" s="38"/>
      <c r="EC252" s="38"/>
      <c r="ED252" s="38"/>
      <c r="EE252" s="38"/>
      <c r="EF252" s="38"/>
      <c r="EG252" s="38"/>
      <c r="EH252" s="38"/>
      <c r="EI252" s="38"/>
      <c r="EJ252" s="38"/>
      <c r="EK252" s="38"/>
      <c r="EL252" s="38"/>
    </row>
    <row r="253" spans="1:142" s="42" customFormat="1" ht="30" customHeight="1" x14ac:dyDescent="0.2">
      <c r="A253" s="28"/>
      <c r="B253" s="29"/>
      <c r="C253" s="30"/>
      <c r="D253" s="31"/>
      <c r="E253" s="32"/>
      <c r="F253" s="31"/>
      <c r="G253" s="34"/>
      <c r="H253" s="35"/>
      <c r="I253" s="34"/>
      <c r="J253" s="34"/>
      <c r="K253" s="34"/>
      <c r="L253" s="34"/>
      <c r="M253" s="34"/>
      <c r="N253" s="34"/>
      <c r="O253" s="34"/>
      <c r="P253" s="34"/>
      <c r="Q253" s="39"/>
      <c r="R253" s="39"/>
      <c r="S253" s="35"/>
      <c r="T253" s="43"/>
      <c r="U253" s="34"/>
      <c r="V253" s="34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</row>
    <row r="254" spans="1:142" s="42" customFormat="1" ht="30" customHeight="1" x14ac:dyDescent="0.2">
      <c r="A254" s="28"/>
      <c r="B254" s="29"/>
      <c r="C254" s="30"/>
      <c r="D254" s="31"/>
      <c r="E254" s="32"/>
      <c r="F254" s="31"/>
      <c r="G254" s="37"/>
      <c r="H254" s="40"/>
      <c r="I254" s="37"/>
      <c r="J254" s="37"/>
      <c r="K254" s="37"/>
      <c r="L254" s="37"/>
      <c r="M254" s="37"/>
      <c r="N254" s="37"/>
      <c r="O254" s="37"/>
      <c r="P254" s="37"/>
      <c r="Q254" s="39"/>
      <c r="R254" s="39"/>
      <c r="S254" s="40"/>
      <c r="T254" s="41"/>
      <c r="U254" s="37"/>
      <c r="V254" s="37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8"/>
      <c r="AT254" s="38"/>
      <c r="AU254" s="38"/>
      <c r="AV254" s="38"/>
      <c r="AW254" s="38"/>
      <c r="AX254" s="38"/>
      <c r="AY254" s="38"/>
      <c r="AZ254" s="38"/>
      <c r="BA254" s="38"/>
      <c r="BB254" s="38"/>
      <c r="BC254" s="38"/>
      <c r="BD254" s="38"/>
      <c r="BE254" s="38"/>
      <c r="BF254" s="38"/>
      <c r="BG254" s="38"/>
      <c r="BH254" s="38"/>
      <c r="BI254" s="38"/>
      <c r="BJ254" s="38"/>
      <c r="BK254" s="38"/>
      <c r="BL254" s="38"/>
      <c r="BM254" s="38"/>
      <c r="BN254" s="38"/>
      <c r="BO254" s="38"/>
      <c r="BP254" s="38"/>
      <c r="BQ254" s="38"/>
      <c r="BR254" s="38"/>
      <c r="BS254" s="38"/>
      <c r="BT254" s="38"/>
      <c r="BU254" s="38"/>
      <c r="BV254" s="38"/>
      <c r="BW254" s="38"/>
      <c r="BX254" s="38"/>
      <c r="BY254" s="38"/>
      <c r="BZ254" s="38"/>
      <c r="CA254" s="38"/>
      <c r="CB254" s="38"/>
      <c r="CC254" s="38"/>
      <c r="CD254" s="38"/>
      <c r="CE254" s="38"/>
      <c r="CF254" s="38"/>
      <c r="CG254" s="38"/>
      <c r="CH254" s="38"/>
      <c r="CI254" s="38"/>
      <c r="CJ254" s="38"/>
      <c r="CK254" s="38"/>
      <c r="CL254" s="38"/>
      <c r="CM254" s="38"/>
      <c r="CN254" s="38"/>
      <c r="CO254" s="38"/>
      <c r="CP254" s="38"/>
      <c r="CQ254" s="38"/>
      <c r="CR254" s="38"/>
      <c r="CS254" s="38"/>
      <c r="CT254" s="38"/>
      <c r="CU254" s="38"/>
      <c r="CV254" s="38"/>
      <c r="CW254" s="38"/>
      <c r="CX254" s="38"/>
      <c r="CY254" s="38"/>
      <c r="CZ254" s="38"/>
      <c r="DA254" s="38"/>
      <c r="DB254" s="38"/>
      <c r="DC254" s="38"/>
      <c r="DD254" s="38"/>
      <c r="DE254" s="38"/>
      <c r="DF254" s="38"/>
      <c r="DG254" s="38"/>
      <c r="DH254" s="38"/>
      <c r="DI254" s="38"/>
      <c r="DJ254" s="38"/>
      <c r="DK254" s="38"/>
      <c r="DL254" s="38"/>
      <c r="DM254" s="38"/>
      <c r="DN254" s="38"/>
      <c r="DO254" s="38"/>
      <c r="DP254" s="38"/>
      <c r="DQ254" s="38"/>
      <c r="DR254" s="38"/>
      <c r="DS254" s="38"/>
      <c r="DT254" s="38"/>
      <c r="DU254" s="38"/>
      <c r="DV254" s="38"/>
      <c r="DW254" s="38"/>
      <c r="DX254" s="38"/>
      <c r="DY254" s="38"/>
      <c r="DZ254" s="38"/>
      <c r="EA254" s="38"/>
      <c r="EB254" s="38"/>
      <c r="EC254" s="38"/>
      <c r="ED254" s="38"/>
      <c r="EE254" s="38"/>
      <c r="EF254" s="38"/>
      <c r="EG254" s="38"/>
      <c r="EH254" s="38"/>
      <c r="EI254" s="38"/>
      <c r="EJ254" s="38"/>
      <c r="EK254" s="38"/>
      <c r="EL254" s="38"/>
    </row>
    <row r="255" spans="1:142" s="42" customFormat="1" ht="30" customHeight="1" x14ac:dyDescent="0.2">
      <c r="A255" s="28"/>
      <c r="B255" s="29"/>
      <c r="C255" s="30"/>
      <c r="D255" s="31"/>
      <c r="E255" s="32"/>
      <c r="F255" s="31"/>
      <c r="G255" s="34"/>
      <c r="H255" s="35"/>
      <c r="I255" s="34"/>
      <c r="J255" s="34"/>
      <c r="K255" s="34"/>
      <c r="L255" s="34"/>
      <c r="M255" s="34"/>
      <c r="N255" s="34"/>
      <c r="O255" s="34"/>
      <c r="P255" s="34"/>
      <c r="Q255" s="39"/>
      <c r="R255" s="39"/>
      <c r="S255" s="35"/>
      <c r="T255" s="43"/>
      <c r="U255" s="34"/>
      <c r="V255" s="34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</row>
    <row r="256" spans="1:142" s="42" customFormat="1" ht="30" customHeight="1" x14ac:dyDescent="0.2">
      <c r="A256" s="28"/>
      <c r="B256" s="29"/>
      <c r="C256" s="30"/>
      <c r="D256" s="31"/>
      <c r="E256" s="32"/>
      <c r="F256" s="31"/>
      <c r="G256" s="37"/>
      <c r="H256" s="40"/>
      <c r="I256" s="37"/>
      <c r="J256" s="37"/>
      <c r="K256" s="37"/>
      <c r="L256" s="37"/>
      <c r="M256" s="37"/>
      <c r="N256" s="37"/>
      <c r="O256" s="37"/>
      <c r="P256" s="37"/>
      <c r="Q256" s="39"/>
      <c r="R256" s="39"/>
      <c r="S256" s="40"/>
      <c r="T256" s="41"/>
      <c r="U256" s="37"/>
      <c r="V256" s="37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8"/>
      <c r="AT256" s="38"/>
      <c r="AU256" s="38"/>
      <c r="AV256" s="38"/>
      <c r="AW256" s="38"/>
      <c r="AX256" s="38"/>
      <c r="AY256" s="38"/>
      <c r="AZ256" s="38"/>
      <c r="BA256" s="38"/>
      <c r="BB256" s="38"/>
      <c r="BC256" s="38"/>
      <c r="BD256" s="38"/>
      <c r="BE256" s="38"/>
      <c r="BF256" s="38"/>
      <c r="BG256" s="38"/>
      <c r="BH256" s="38"/>
      <c r="BI256" s="38"/>
      <c r="BJ256" s="38"/>
      <c r="BK256" s="38"/>
      <c r="BL256" s="38"/>
      <c r="BM256" s="38"/>
      <c r="BN256" s="38"/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  <c r="BZ256" s="38"/>
      <c r="CA256" s="38"/>
      <c r="CB256" s="38"/>
      <c r="CC256" s="38"/>
      <c r="CD256" s="38"/>
      <c r="CE256" s="38"/>
      <c r="CF256" s="38"/>
      <c r="CG256" s="38"/>
      <c r="CH256" s="38"/>
      <c r="CI256" s="38"/>
      <c r="CJ256" s="38"/>
      <c r="CK256" s="38"/>
      <c r="CL256" s="38"/>
      <c r="CM256" s="38"/>
      <c r="CN256" s="38"/>
      <c r="CO256" s="38"/>
      <c r="CP256" s="38"/>
      <c r="CQ256" s="38"/>
      <c r="CR256" s="38"/>
      <c r="CS256" s="38"/>
      <c r="CT256" s="38"/>
      <c r="CU256" s="38"/>
      <c r="CV256" s="38"/>
      <c r="CW256" s="38"/>
      <c r="CX256" s="38"/>
      <c r="CY256" s="38"/>
      <c r="CZ256" s="38"/>
      <c r="DA256" s="38"/>
      <c r="DB256" s="38"/>
      <c r="DC256" s="38"/>
      <c r="DD256" s="38"/>
      <c r="DE256" s="38"/>
      <c r="DF256" s="38"/>
      <c r="DG256" s="38"/>
      <c r="DH256" s="38"/>
      <c r="DI256" s="38"/>
      <c r="DJ256" s="38"/>
      <c r="DK256" s="38"/>
      <c r="DL256" s="38"/>
      <c r="DM256" s="38"/>
      <c r="DN256" s="38"/>
      <c r="DO256" s="38"/>
      <c r="DP256" s="38"/>
      <c r="DQ256" s="38"/>
      <c r="DR256" s="38"/>
      <c r="DS256" s="38"/>
      <c r="DT256" s="38"/>
      <c r="DU256" s="38"/>
      <c r="DV256" s="38"/>
      <c r="DW256" s="38"/>
      <c r="DX256" s="38"/>
      <c r="DY256" s="38"/>
      <c r="DZ256" s="38"/>
      <c r="EA256" s="38"/>
      <c r="EB256" s="38"/>
      <c r="EC256" s="38"/>
      <c r="ED256" s="38"/>
      <c r="EE256" s="38"/>
      <c r="EF256" s="38"/>
      <c r="EG256" s="38"/>
      <c r="EH256" s="38"/>
      <c r="EI256" s="38"/>
      <c r="EJ256" s="38"/>
      <c r="EK256" s="38"/>
      <c r="EL256" s="38"/>
    </row>
    <row r="257" spans="1:142" s="42" customFormat="1" ht="30" customHeight="1" x14ac:dyDescent="0.2">
      <c r="A257" s="28"/>
      <c r="B257" s="29"/>
      <c r="C257" s="30"/>
      <c r="D257" s="31"/>
      <c r="E257" s="32"/>
      <c r="F257" s="31"/>
      <c r="G257" s="34"/>
      <c r="H257" s="35"/>
      <c r="I257" s="34"/>
      <c r="J257" s="34"/>
      <c r="K257" s="34"/>
      <c r="L257" s="34"/>
      <c r="M257" s="34"/>
      <c r="N257" s="34"/>
      <c r="O257" s="34"/>
      <c r="P257" s="34"/>
      <c r="Q257" s="39"/>
      <c r="R257" s="39"/>
      <c r="S257" s="35"/>
      <c r="T257" s="43"/>
      <c r="U257" s="34"/>
      <c r="V257" s="34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</row>
    <row r="258" spans="1:142" s="42" customFormat="1" ht="30" customHeight="1" x14ac:dyDescent="0.2">
      <c r="A258" s="28"/>
      <c r="B258" s="29"/>
      <c r="C258" s="30"/>
      <c r="D258" s="31"/>
      <c r="E258" s="32"/>
      <c r="F258" s="31"/>
      <c r="G258" s="37"/>
      <c r="H258" s="40"/>
      <c r="I258" s="37"/>
      <c r="J258" s="37"/>
      <c r="K258" s="37"/>
      <c r="L258" s="37"/>
      <c r="M258" s="37"/>
      <c r="N258" s="37"/>
      <c r="O258" s="37"/>
      <c r="P258" s="37"/>
      <c r="Q258" s="39"/>
      <c r="R258" s="39"/>
      <c r="S258" s="40"/>
      <c r="T258" s="41"/>
      <c r="U258" s="37"/>
      <c r="V258" s="37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  <c r="AS258" s="38"/>
      <c r="AT258" s="38"/>
      <c r="AU258" s="38"/>
      <c r="AV258" s="38"/>
      <c r="AW258" s="38"/>
      <c r="AX258" s="38"/>
      <c r="AY258" s="38"/>
      <c r="AZ258" s="38"/>
      <c r="BA258" s="38"/>
      <c r="BB258" s="38"/>
      <c r="BC258" s="38"/>
      <c r="BD258" s="38"/>
      <c r="BE258" s="38"/>
      <c r="BF258" s="38"/>
      <c r="BG258" s="38"/>
      <c r="BH258" s="38"/>
      <c r="BI258" s="38"/>
      <c r="BJ258" s="38"/>
      <c r="BK258" s="38"/>
      <c r="BL258" s="38"/>
      <c r="BM258" s="38"/>
      <c r="BN258" s="38"/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  <c r="BZ258" s="38"/>
      <c r="CA258" s="38"/>
      <c r="CB258" s="38"/>
      <c r="CC258" s="38"/>
      <c r="CD258" s="38"/>
      <c r="CE258" s="38"/>
      <c r="CF258" s="38"/>
      <c r="CG258" s="38"/>
      <c r="CH258" s="38"/>
      <c r="CI258" s="38"/>
      <c r="CJ258" s="38"/>
      <c r="CK258" s="38"/>
      <c r="CL258" s="38"/>
      <c r="CM258" s="38"/>
      <c r="CN258" s="38"/>
      <c r="CO258" s="38"/>
      <c r="CP258" s="38"/>
      <c r="CQ258" s="38"/>
      <c r="CR258" s="38"/>
      <c r="CS258" s="38"/>
      <c r="CT258" s="38"/>
      <c r="CU258" s="38"/>
      <c r="CV258" s="38"/>
      <c r="CW258" s="38"/>
      <c r="CX258" s="38"/>
      <c r="CY258" s="38"/>
      <c r="CZ258" s="38"/>
      <c r="DA258" s="38"/>
      <c r="DB258" s="38"/>
      <c r="DC258" s="38"/>
      <c r="DD258" s="38"/>
      <c r="DE258" s="38"/>
      <c r="DF258" s="38"/>
      <c r="DG258" s="38"/>
      <c r="DH258" s="38"/>
      <c r="DI258" s="38"/>
      <c r="DJ258" s="38"/>
      <c r="DK258" s="38"/>
      <c r="DL258" s="38"/>
      <c r="DM258" s="38"/>
      <c r="DN258" s="38"/>
      <c r="DO258" s="38"/>
      <c r="DP258" s="38"/>
      <c r="DQ258" s="38"/>
      <c r="DR258" s="38"/>
      <c r="DS258" s="38"/>
      <c r="DT258" s="38"/>
      <c r="DU258" s="38"/>
      <c r="DV258" s="38"/>
      <c r="DW258" s="38"/>
      <c r="DX258" s="38"/>
      <c r="DY258" s="38"/>
      <c r="DZ258" s="38"/>
      <c r="EA258" s="38"/>
      <c r="EB258" s="38"/>
      <c r="EC258" s="38"/>
      <c r="ED258" s="38"/>
      <c r="EE258" s="38"/>
      <c r="EF258" s="38"/>
      <c r="EG258" s="38"/>
      <c r="EH258" s="38"/>
      <c r="EI258" s="38"/>
      <c r="EJ258" s="38"/>
      <c r="EK258" s="38"/>
      <c r="EL258" s="38"/>
    </row>
    <row r="259" spans="1:142" s="42" customFormat="1" ht="30" customHeight="1" x14ac:dyDescent="0.2">
      <c r="A259" s="28"/>
      <c r="B259" s="29"/>
      <c r="C259" s="30"/>
      <c r="D259" s="31"/>
      <c r="E259" s="32"/>
      <c r="F259" s="31"/>
      <c r="G259" s="34"/>
      <c r="H259" s="35"/>
      <c r="I259" s="34"/>
      <c r="J259" s="34"/>
      <c r="K259" s="34"/>
      <c r="L259" s="34"/>
      <c r="M259" s="34"/>
      <c r="N259" s="34"/>
      <c r="O259" s="34"/>
      <c r="P259" s="34"/>
      <c r="Q259" s="39"/>
      <c r="R259" s="39"/>
      <c r="S259" s="35"/>
      <c r="T259" s="43"/>
      <c r="U259" s="34"/>
      <c r="V259" s="34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</row>
    <row r="260" spans="1:142" s="42" customFormat="1" ht="30" customHeight="1" x14ac:dyDescent="0.2">
      <c r="A260" s="28"/>
      <c r="B260" s="29"/>
      <c r="C260" s="30"/>
      <c r="D260" s="31"/>
      <c r="E260" s="32"/>
      <c r="F260" s="31"/>
      <c r="G260" s="37"/>
      <c r="H260" s="40"/>
      <c r="I260" s="37"/>
      <c r="J260" s="37"/>
      <c r="K260" s="37"/>
      <c r="L260" s="37"/>
      <c r="M260" s="37"/>
      <c r="N260" s="37"/>
      <c r="O260" s="37"/>
      <c r="P260" s="37"/>
      <c r="Q260" s="39"/>
      <c r="R260" s="39"/>
      <c r="S260" s="40"/>
      <c r="T260" s="41"/>
      <c r="U260" s="37"/>
      <c r="V260" s="37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  <c r="AS260" s="38"/>
      <c r="AT260" s="38"/>
      <c r="AU260" s="38"/>
      <c r="AV260" s="38"/>
      <c r="AW260" s="38"/>
      <c r="AX260" s="38"/>
      <c r="AY260" s="38"/>
      <c r="AZ260" s="38"/>
      <c r="BA260" s="38"/>
      <c r="BB260" s="38"/>
      <c r="BC260" s="38"/>
      <c r="BD260" s="38"/>
      <c r="BE260" s="38"/>
      <c r="BF260" s="38"/>
      <c r="BG260" s="38"/>
      <c r="BH260" s="38"/>
      <c r="BI260" s="38"/>
      <c r="BJ260" s="38"/>
      <c r="BK260" s="38"/>
      <c r="BL260" s="38"/>
      <c r="BM260" s="38"/>
      <c r="BN260" s="38"/>
      <c r="BO260" s="38"/>
      <c r="BP260" s="38"/>
      <c r="BQ260" s="38"/>
      <c r="BR260" s="38"/>
      <c r="BS260" s="38"/>
      <c r="BT260" s="38"/>
      <c r="BU260" s="38"/>
      <c r="BV260" s="38"/>
      <c r="BW260" s="38"/>
      <c r="BX260" s="38"/>
      <c r="BY260" s="38"/>
      <c r="BZ260" s="38"/>
      <c r="CA260" s="38"/>
      <c r="CB260" s="38"/>
      <c r="CC260" s="38"/>
      <c r="CD260" s="38"/>
      <c r="CE260" s="38"/>
      <c r="CF260" s="38"/>
      <c r="CG260" s="38"/>
      <c r="CH260" s="38"/>
      <c r="CI260" s="38"/>
      <c r="CJ260" s="38"/>
      <c r="CK260" s="38"/>
      <c r="CL260" s="38"/>
      <c r="CM260" s="38"/>
      <c r="CN260" s="38"/>
      <c r="CO260" s="38"/>
      <c r="CP260" s="38"/>
      <c r="CQ260" s="38"/>
      <c r="CR260" s="38"/>
      <c r="CS260" s="38"/>
      <c r="CT260" s="38"/>
      <c r="CU260" s="38"/>
      <c r="CV260" s="38"/>
      <c r="CW260" s="38"/>
      <c r="CX260" s="38"/>
      <c r="CY260" s="38"/>
      <c r="CZ260" s="38"/>
      <c r="DA260" s="38"/>
      <c r="DB260" s="38"/>
      <c r="DC260" s="38"/>
      <c r="DD260" s="38"/>
      <c r="DE260" s="38"/>
      <c r="DF260" s="38"/>
      <c r="DG260" s="38"/>
      <c r="DH260" s="38"/>
      <c r="DI260" s="38"/>
      <c r="DJ260" s="38"/>
      <c r="DK260" s="38"/>
      <c r="DL260" s="38"/>
      <c r="DM260" s="38"/>
      <c r="DN260" s="38"/>
      <c r="DO260" s="38"/>
      <c r="DP260" s="38"/>
      <c r="DQ260" s="38"/>
      <c r="DR260" s="38"/>
      <c r="DS260" s="38"/>
      <c r="DT260" s="38"/>
      <c r="DU260" s="38"/>
      <c r="DV260" s="38"/>
      <c r="DW260" s="38"/>
      <c r="DX260" s="38"/>
      <c r="DY260" s="38"/>
      <c r="DZ260" s="38"/>
      <c r="EA260" s="38"/>
      <c r="EB260" s="38"/>
      <c r="EC260" s="38"/>
      <c r="ED260" s="38"/>
      <c r="EE260" s="38"/>
      <c r="EF260" s="38"/>
      <c r="EG260" s="38"/>
      <c r="EH260" s="38"/>
      <c r="EI260" s="38"/>
      <c r="EJ260" s="38"/>
      <c r="EK260" s="38"/>
      <c r="EL260" s="38"/>
    </row>
    <row r="261" spans="1:142" s="42" customFormat="1" ht="30" customHeight="1" x14ac:dyDescent="0.2">
      <c r="A261" s="28"/>
      <c r="B261" s="29"/>
      <c r="C261" s="30"/>
      <c r="D261" s="31"/>
      <c r="E261" s="32"/>
      <c r="F261" s="31"/>
      <c r="G261" s="34"/>
      <c r="H261" s="35"/>
      <c r="I261" s="34"/>
      <c r="J261" s="34"/>
      <c r="K261" s="34"/>
      <c r="L261" s="34"/>
      <c r="M261" s="34"/>
      <c r="N261" s="34"/>
      <c r="O261" s="34"/>
      <c r="P261" s="34"/>
      <c r="Q261" s="39"/>
      <c r="R261" s="39"/>
      <c r="S261" s="35"/>
      <c r="T261" s="43"/>
      <c r="U261" s="34"/>
      <c r="V261" s="34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</row>
    <row r="262" spans="1:142" s="42" customFormat="1" ht="30" customHeight="1" x14ac:dyDescent="0.2">
      <c r="A262" s="28"/>
      <c r="B262" s="29"/>
      <c r="C262" s="30"/>
      <c r="D262" s="31"/>
      <c r="E262" s="32"/>
      <c r="F262" s="31"/>
      <c r="G262" s="34"/>
      <c r="H262" s="35"/>
      <c r="I262" s="37"/>
      <c r="J262" s="37"/>
      <c r="K262" s="37"/>
      <c r="L262" s="37"/>
      <c r="M262" s="37"/>
      <c r="N262" s="37"/>
      <c r="O262" s="37"/>
      <c r="P262" s="37"/>
      <c r="Q262" s="39"/>
      <c r="R262" s="39"/>
      <c r="S262" s="40"/>
      <c r="T262" s="41"/>
      <c r="U262" s="37"/>
      <c r="V262" s="37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8"/>
      <c r="AT262" s="38"/>
      <c r="AU262" s="38"/>
      <c r="AV262" s="38"/>
      <c r="AW262" s="38"/>
      <c r="AX262" s="38"/>
      <c r="AY262" s="38"/>
      <c r="AZ262" s="38"/>
      <c r="BA262" s="38"/>
      <c r="BB262" s="38"/>
      <c r="BC262" s="38"/>
      <c r="BD262" s="38"/>
      <c r="BE262" s="38"/>
      <c r="BF262" s="38"/>
      <c r="BG262" s="38"/>
      <c r="BH262" s="38"/>
      <c r="BI262" s="38"/>
      <c r="BJ262" s="38"/>
      <c r="BK262" s="38"/>
      <c r="BL262" s="38"/>
      <c r="BM262" s="38"/>
      <c r="BN262" s="38"/>
      <c r="BO262" s="38"/>
      <c r="BP262" s="38"/>
      <c r="BQ262" s="38"/>
      <c r="BR262" s="38"/>
      <c r="BS262" s="38"/>
      <c r="BT262" s="38"/>
      <c r="BU262" s="38"/>
      <c r="BV262" s="38"/>
      <c r="BW262" s="38"/>
      <c r="BX262" s="38"/>
      <c r="BY262" s="38"/>
      <c r="BZ262" s="38"/>
      <c r="CA262" s="38"/>
      <c r="CB262" s="38"/>
      <c r="CC262" s="38"/>
      <c r="CD262" s="38"/>
      <c r="CE262" s="38"/>
      <c r="CF262" s="38"/>
      <c r="CG262" s="38"/>
      <c r="CH262" s="38"/>
      <c r="CI262" s="38"/>
      <c r="CJ262" s="38"/>
      <c r="CK262" s="38"/>
      <c r="CL262" s="38"/>
      <c r="CM262" s="38"/>
      <c r="CN262" s="38"/>
      <c r="CO262" s="38"/>
      <c r="CP262" s="38"/>
      <c r="CQ262" s="38"/>
      <c r="CR262" s="38"/>
      <c r="CS262" s="38"/>
      <c r="CT262" s="38"/>
      <c r="CU262" s="38"/>
      <c r="CV262" s="38"/>
      <c r="CW262" s="38"/>
      <c r="CX262" s="38"/>
      <c r="CY262" s="38"/>
      <c r="CZ262" s="38"/>
      <c r="DA262" s="38"/>
      <c r="DB262" s="38"/>
      <c r="DC262" s="38"/>
      <c r="DD262" s="38"/>
      <c r="DE262" s="38"/>
      <c r="DF262" s="38"/>
      <c r="DG262" s="38"/>
      <c r="DH262" s="38"/>
      <c r="DI262" s="38"/>
      <c r="DJ262" s="38"/>
      <c r="DK262" s="38"/>
      <c r="DL262" s="38"/>
      <c r="DM262" s="38"/>
      <c r="DN262" s="38"/>
      <c r="DO262" s="38"/>
      <c r="DP262" s="38"/>
      <c r="DQ262" s="38"/>
      <c r="DR262" s="38"/>
      <c r="DS262" s="38"/>
      <c r="DT262" s="38"/>
      <c r="DU262" s="38"/>
      <c r="DV262" s="38"/>
      <c r="DW262" s="38"/>
      <c r="DX262" s="38"/>
      <c r="DY262" s="38"/>
      <c r="DZ262" s="38"/>
      <c r="EA262" s="38"/>
      <c r="EB262" s="38"/>
      <c r="EC262" s="38"/>
      <c r="ED262" s="38"/>
      <c r="EE262" s="38"/>
      <c r="EF262" s="38"/>
      <c r="EG262" s="38"/>
      <c r="EH262" s="38"/>
      <c r="EI262" s="38"/>
      <c r="EJ262" s="38"/>
      <c r="EK262" s="38"/>
      <c r="EL262" s="38"/>
    </row>
    <row r="263" spans="1:142" s="42" customFormat="1" ht="30" customHeight="1" x14ac:dyDescent="0.2">
      <c r="A263" s="28"/>
      <c r="B263" s="29"/>
      <c r="C263" s="30"/>
      <c r="D263" s="31"/>
      <c r="E263" s="32"/>
      <c r="F263" s="31"/>
      <c r="G263" s="37"/>
      <c r="H263" s="40"/>
      <c r="I263" s="34"/>
      <c r="J263" s="34"/>
      <c r="K263" s="34"/>
      <c r="L263" s="34"/>
      <c r="M263" s="34"/>
      <c r="N263" s="34"/>
      <c r="O263" s="34"/>
      <c r="P263" s="34"/>
      <c r="Q263" s="39"/>
      <c r="R263" s="39"/>
      <c r="S263" s="35"/>
      <c r="T263" s="43"/>
      <c r="U263" s="34"/>
      <c r="V263" s="34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</row>
    <row r="264" spans="1:142" s="42" customFormat="1" ht="30" customHeight="1" x14ac:dyDescent="0.2">
      <c r="A264" s="28"/>
      <c r="B264" s="29"/>
      <c r="C264" s="30"/>
      <c r="D264" s="31"/>
      <c r="E264" s="32"/>
      <c r="F264" s="31"/>
      <c r="G264" s="34"/>
      <c r="H264" s="35"/>
      <c r="I264" s="37"/>
      <c r="J264" s="37"/>
      <c r="K264" s="37"/>
      <c r="L264" s="37"/>
      <c r="M264" s="37"/>
      <c r="N264" s="37"/>
      <c r="O264" s="37"/>
      <c r="P264" s="37"/>
      <c r="Q264" s="39"/>
      <c r="R264" s="39"/>
      <c r="S264" s="40"/>
      <c r="T264" s="41"/>
      <c r="U264" s="37"/>
      <c r="V264" s="37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8"/>
      <c r="AT264" s="38"/>
      <c r="AU264" s="38"/>
      <c r="AV264" s="38"/>
      <c r="AW264" s="38"/>
      <c r="AX264" s="38"/>
      <c r="AY264" s="38"/>
      <c r="AZ264" s="38"/>
      <c r="BA264" s="38"/>
      <c r="BB264" s="38"/>
      <c r="BC264" s="38"/>
      <c r="BD264" s="38"/>
      <c r="BE264" s="38"/>
      <c r="BF264" s="38"/>
      <c r="BG264" s="38"/>
      <c r="BH264" s="38"/>
      <c r="BI264" s="38"/>
      <c r="BJ264" s="38"/>
      <c r="BK264" s="38"/>
      <c r="BL264" s="38"/>
      <c r="BM264" s="38"/>
      <c r="BN264" s="38"/>
      <c r="BO264" s="38"/>
      <c r="BP264" s="38"/>
      <c r="BQ264" s="38"/>
      <c r="BR264" s="38"/>
      <c r="BS264" s="38"/>
      <c r="BT264" s="38"/>
      <c r="BU264" s="38"/>
      <c r="BV264" s="38"/>
      <c r="BW264" s="38"/>
      <c r="BX264" s="38"/>
      <c r="BY264" s="38"/>
      <c r="BZ264" s="38"/>
      <c r="CA264" s="38"/>
      <c r="CB264" s="38"/>
      <c r="CC264" s="38"/>
      <c r="CD264" s="38"/>
      <c r="CE264" s="38"/>
      <c r="CF264" s="38"/>
      <c r="CG264" s="38"/>
      <c r="CH264" s="38"/>
      <c r="CI264" s="38"/>
      <c r="CJ264" s="38"/>
      <c r="CK264" s="38"/>
      <c r="CL264" s="38"/>
      <c r="CM264" s="38"/>
      <c r="CN264" s="38"/>
      <c r="CO264" s="38"/>
      <c r="CP264" s="38"/>
      <c r="CQ264" s="38"/>
      <c r="CR264" s="38"/>
      <c r="CS264" s="38"/>
      <c r="CT264" s="38"/>
      <c r="CU264" s="38"/>
      <c r="CV264" s="38"/>
      <c r="CW264" s="38"/>
      <c r="CX264" s="38"/>
      <c r="CY264" s="38"/>
      <c r="CZ264" s="38"/>
      <c r="DA264" s="38"/>
      <c r="DB264" s="38"/>
      <c r="DC264" s="38"/>
      <c r="DD264" s="38"/>
      <c r="DE264" s="38"/>
      <c r="DF264" s="38"/>
      <c r="DG264" s="38"/>
      <c r="DH264" s="38"/>
      <c r="DI264" s="38"/>
      <c r="DJ264" s="38"/>
      <c r="DK264" s="38"/>
      <c r="DL264" s="38"/>
      <c r="DM264" s="38"/>
      <c r="DN264" s="38"/>
      <c r="DO264" s="38"/>
      <c r="DP264" s="38"/>
      <c r="DQ264" s="38"/>
      <c r="DR264" s="38"/>
      <c r="DS264" s="38"/>
      <c r="DT264" s="38"/>
      <c r="DU264" s="38"/>
      <c r="DV264" s="38"/>
      <c r="DW264" s="38"/>
      <c r="DX264" s="38"/>
      <c r="DY264" s="38"/>
      <c r="DZ264" s="38"/>
      <c r="EA264" s="38"/>
      <c r="EB264" s="38"/>
      <c r="EC264" s="38"/>
      <c r="ED264" s="38"/>
      <c r="EE264" s="38"/>
      <c r="EF264" s="38"/>
      <c r="EG264" s="38"/>
      <c r="EH264" s="38"/>
      <c r="EI264" s="38"/>
      <c r="EJ264" s="38"/>
      <c r="EK264" s="38"/>
      <c r="EL264" s="38"/>
    </row>
    <row r="265" spans="1:142" s="42" customFormat="1" ht="30" customHeight="1" x14ac:dyDescent="0.2">
      <c r="A265" s="28"/>
      <c r="B265" s="29"/>
      <c r="C265" s="30"/>
      <c r="D265" s="31"/>
      <c r="E265" s="32"/>
      <c r="F265" s="31"/>
      <c r="G265" s="37"/>
      <c r="H265" s="40"/>
      <c r="I265" s="34"/>
      <c r="J265" s="34"/>
      <c r="K265" s="34"/>
      <c r="L265" s="34"/>
      <c r="M265" s="34"/>
      <c r="N265" s="34"/>
      <c r="O265" s="34"/>
      <c r="P265" s="34"/>
      <c r="Q265" s="39"/>
      <c r="R265" s="39"/>
      <c r="S265" s="35"/>
      <c r="T265" s="43"/>
      <c r="U265" s="34"/>
      <c r="V265" s="34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</row>
    <row r="266" spans="1:142" s="42" customFormat="1" ht="30" customHeight="1" x14ac:dyDescent="0.2">
      <c r="A266" s="28"/>
      <c r="B266" s="29"/>
      <c r="C266" s="30"/>
      <c r="D266" s="31"/>
      <c r="E266" s="32"/>
      <c r="F266" s="31"/>
      <c r="G266" s="34"/>
      <c r="H266" s="35"/>
      <c r="I266" s="37"/>
      <c r="J266" s="37"/>
      <c r="K266" s="37"/>
      <c r="L266" s="37"/>
      <c r="M266" s="37"/>
      <c r="N266" s="37"/>
      <c r="O266" s="37"/>
      <c r="P266" s="37"/>
      <c r="Q266" s="39"/>
      <c r="R266" s="39"/>
      <c r="S266" s="40"/>
      <c r="T266" s="41"/>
      <c r="U266" s="37"/>
      <c r="V266" s="37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/>
      <c r="BG266" s="38"/>
      <c r="BH266" s="38"/>
      <c r="BI266" s="38"/>
      <c r="BJ266" s="38"/>
      <c r="BK266" s="38"/>
      <c r="BL266" s="38"/>
      <c r="BM266" s="38"/>
      <c r="BN266" s="38"/>
      <c r="BO266" s="38"/>
      <c r="BP266" s="38"/>
      <c r="BQ266" s="38"/>
      <c r="BR266" s="38"/>
      <c r="BS266" s="38"/>
      <c r="BT266" s="38"/>
      <c r="BU266" s="38"/>
      <c r="BV266" s="38"/>
      <c r="BW266" s="38"/>
      <c r="BX266" s="38"/>
      <c r="BY266" s="38"/>
      <c r="BZ266" s="38"/>
      <c r="CA266" s="38"/>
      <c r="CB266" s="38"/>
      <c r="CC266" s="38"/>
      <c r="CD266" s="38"/>
      <c r="CE266" s="38"/>
      <c r="CF266" s="38"/>
      <c r="CG266" s="38"/>
      <c r="CH266" s="38"/>
      <c r="CI266" s="38"/>
      <c r="CJ266" s="38"/>
      <c r="CK266" s="38"/>
      <c r="CL266" s="38"/>
      <c r="CM266" s="38"/>
      <c r="CN266" s="38"/>
      <c r="CO266" s="38"/>
      <c r="CP266" s="38"/>
      <c r="CQ266" s="38"/>
      <c r="CR266" s="38"/>
      <c r="CS266" s="38"/>
      <c r="CT266" s="38"/>
      <c r="CU266" s="38"/>
      <c r="CV266" s="38"/>
      <c r="CW266" s="38"/>
      <c r="CX266" s="38"/>
      <c r="CY266" s="38"/>
      <c r="CZ266" s="38"/>
      <c r="DA266" s="38"/>
      <c r="DB266" s="38"/>
      <c r="DC266" s="38"/>
      <c r="DD266" s="38"/>
      <c r="DE266" s="38"/>
      <c r="DF266" s="38"/>
      <c r="DG266" s="38"/>
      <c r="DH266" s="38"/>
      <c r="DI266" s="38"/>
      <c r="DJ266" s="38"/>
      <c r="DK266" s="38"/>
      <c r="DL266" s="38"/>
      <c r="DM266" s="38"/>
      <c r="DN266" s="38"/>
      <c r="DO266" s="38"/>
      <c r="DP266" s="38"/>
      <c r="DQ266" s="38"/>
      <c r="DR266" s="38"/>
      <c r="DS266" s="38"/>
      <c r="DT266" s="38"/>
      <c r="DU266" s="38"/>
      <c r="DV266" s="38"/>
      <c r="DW266" s="38"/>
      <c r="DX266" s="38"/>
      <c r="DY266" s="38"/>
      <c r="DZ266" s="38"/>
      <c r="EA266" s="38"/>
      <c r="EB266" s="38"/>
      <c r="EC266" s="38"/>
      <c r="ED266" s="38"/>
      <c r="EE266" s="38"/>
      <c r="EF266" s="38"/>
      <c r="EG266" s="38"/>
      <c r="EH266" s="38"/>
      <c r="EI266" s="38"/>
      <c r="EJ266" s="38"/>
      <c r="EK266" s="38"/>
      <c r="EL266" s="38"/>
    </row>
    <row r="267" spans="1:142" s="42" customFormat="1" ht="30" customHeight="1" x14ac:dyDescent="0.2">
      <c r="A267" s="28"/>
      <c r="B267" s="29"/>
      <c r="C267" s="30"/>
      <c r="D267" s="31"/>
      <c r="E267" s="32"/>
      <c r="F267" s="31"/>
      <c r="G267" s="37"/>
      <c r="H267" s="40"/>
      <c r="I267" s="34"/>
      <c r="J267" s="34"/>
      <c r="K267" s="34"/>
      <c r="L267" s="34"/>
      <c r="M267" s="34"/>
      <c r="N267" s="34"/>
      <c r="O267" s="34"/>
      <c r="P267" s="34"/>
      <c r="Q267" s="39"/>
      <c r="R267" s="39"/>
      <c r="S267" s="35"/>
      <c r="T267" s="43"/>
      <c r="U267" s="34"/>
      <c r="V267" s="34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</row>
    <row r="268" spans="1:142" s="42" customFormat="1" ht="30" customHeight="1" x14ac:dyDescent="0.2">
      <c r="A268" s="28"/>
      <c r="B268" s="29"/>
      <c r="C268" s="30"/>
      <c r="D268" s="31"/>
      <c r="E268" s="32"/>
      <c r="F268" s="31"/>
      <c r="G268" s="34"/>
      <c r="H268" s="35"/>
      <c r="I268" s="37"/>
      <c r="J268" s="37"/>
      <c r="K268" s="37"/>
      <c r="L268" s="37"/>
      <c r="M268" s="37"/>
      <c r="N268" s="37"/>
      <c r="O268" s="37"/>
      <c r="P268" s="37"/>
      <c r="Q268" s="39"/>
      <c r="R268" s="39"/>
      <c r="S268" s="40"/>
      <c r="T268" s="41"/>
      <c r="U268" s="37"/>
      <c r="V268" s="37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38"/>
      <c r="AR268" s="38"/>
      <c r="AS268" s="38"/>
      <c r="AT268" s="38"/>
      <c r="AU268" s="38"/>
      <c r="AV268" s="38"/>
      <c r="AW268" s="38"/>
      <c r="AX268" s="38"/>
      <c r="AY268" s="38"/>
      <c r="AZ268" s="38"/>
      <c r="BA268" s="38"/>
      <c r="BB268" s="38"/>
      <c r="BC268" s="38"/>
      <c r="BD268" s="38"/>
      <c r="BE268" s="38"/>
      <c r="BF268" s="38"/>
      <c r="BG268" s="38"/>
      <c r="BH268" s="38"/>
      <c r="BI268" s="38"/>
      <c r="BJ268" s="38"/>
      <c r="BK268" s="38"/>
      <c r="BL268" s="38"/>
      <c r="BM268" s="38"/>
      <c r="BN268" s="38"/>
      <c r="BO268" s="38"/>
      <c r="BP268" s="38"/>
      <c r="BQ268" s="38"/>
      <c r="BR268" s="38"/>
      <c r="BS268" s="38"/>
      <c r="BT268" s="38"/>
      <c r="BU268" s="38"/>
      <c r="BV268" s="38"/>
      <c r="BW268" s="38"/>
      <c r="BX268" s="38"/>
      <c r="BY268" s="38"/>
      <c r="BZ268" s="38"/>
      <c r="CA268" s="38"/>
      <c r="CB268" s="38"/>
      <c r="CC268" s="38"/>
      <c r="CD268" s="38"/>
      <c r="CE268" s="38"/>
      <c r="CF268" s="38"/>
      <c r="CG268" s="38"/>
      <c r="CH268" s="38"/>
      <c r="CI268" s="38"/>
      <c r="CJ268" s="38"/>
      <c r="CK268" s="38"/>
      <c r="CL268" s="38"/>
      <c r="CM268" s="38"/>
      <c r="CN268" s="38"/>
      <c r="CO268" s="38"/>
      <c r="CP268" s="38"/>
      <c r="CQ268" s="38"/>
      <c r="CR268" s="38"/>
      <c r="CS268" s="38"/>
      <c r="CT268" s="38"/>
      <c r="CU268" s="38"/>
      <c r="CV268" s="38"/>
      <c r="CW268" s="38"/>
      <c r="CX268" s="38"/>
      <c r="CY268" s="38"/>
      <c r="CZ268" s="38"/>
      <c r="DA268" s="38"/>
      <c r="DB268" s="38"/>
      <c r="DC268" s="38"/>
      <c r="DD268" s="38"/>
      <c r="DE268" s="38"/>
      <c r="DF268" s="38"/>
      <c r="DG268" s="38"/>
      <c r="DH268" s="38"/>
      <c r="DI268" s="38"/>
      <c r="DJ268" s="38"/>
      <c r="DK268" s="38"/>
      <c r="DL268" s="38"/>
      <c r="DM268" s="38"/>
      <c r="DN268" s="38"/>
      <c r="DO268" s="38"/>
      <c r="DP268" s="38"/>
      <c r="DQ268" s="38"/>
      <c r="DR268" s="38"/>
      <c r="DS268" s="38"/>
      <c r="DT268" s="38"/>
      <c r="DU268" s="38"/>
      <c r="DV268" s="38"/>
      <c r="DW268" s="38"/>
      <c r="DX268" s="38"/>
      <c r="DY268" s="38"/>
      <c r="DZ268" s="38"/>
      <c r="EA268" s="38"/>
      <c r="EB268" s="38"/>
      <c r="EC268" s="38"/>
      <c r="ED268" s="38"/>
      <c r="EE268" s="38"/>
      <c r="EF268" s="38"/>
      <c r="EG268" s="38"/>
      <c r="EH268" s="38"/>
      <c r="EI268" s="38"/>
      <c r="EJ268" s="38"/>
      <c r="EK268" s="38"/>
      <c r="EL268" s="38"/>
    </row>
    <row r="269" spans="1:142" s="42" customFormat="1" ht="30" customHeight="1" x14ac:dyDescent="0.2">
      <c r="A269" s="28"/>
      <c r="B269" s="29"/>
      <c r="C269" s="30"/>
      <c r="D269" s="31"/>
      <c r="E269" s="32"/>
      <c r="F269" s="31"/>
      <c r="G269" s="37"/>
      <c r="H269" s="40"/>
      <c r="I269" s="34"/>
      <c r="J269" s="34"/>
      <c r="K269" s="34"/>
      <c r="L269" s="34"/>
      <c r="M269" s="34"/>
      <c r="N269" s="34"/>
      <c r="O269" s="34"/>
      <c r="P269" s="34"/>
      <c r="Q269" s="39"/>
      <c r="R269" s="39"/>
      <c r="S269" s="35"/>
      <c r="T269" s="43"/>
      <c r="U269" s="34"/>
      <c r="V269" s="34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</row>
    <row r="270" spans="1:142" s="42" customFormat="1" ht="30" customHeight="1" x14ac:dyDescent="0.2">
      <c r="A270" s="28"/>
      <c r="B270" s="29"/>
      <c r="C270" s="30"/>
      <c r="D270" s="31"/>
      <c r="E270" s="32"/>
      <c r="F270" s="31"/>
      <c r="G270" s="34"/>
      <c r="H270" s="35"/>
      <c r="I270" s="37"/>
      <c r="J270" s="37"/>
      <c r="K270" s="37"/>
      <c r="L270" s="37"/>
      <c r="M270" s="37"/>
      <c r="N270" s="37"/>
      <c r="O270" s="37"/>
      <c r="P270" s="37"/>
      <c r="Q270" s="39"/>
      <c r="R270" s="39"/>
      <c r="S270" s="40"/>
      <c r="T270" s="41"/>
      <c r="U270" s="37"/>
      <c r="V270" s="37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  <c r="AW270" s="38"/>
      <c r="AX270" s="38"/>
      <c r="AY270" s="38"/>
      <c r="AZ270" s="38"/>
      <c r="BA270" s="38"/>
      <c r="BB270" s="38"/>
      <c r="BC270" s="38"/>
      <c r="BD270" s="38"/>
      <c r="BE270" s="38"/>
      <c r="BF270" s="38"/>
      <c r="BG270" s="38"/>
      <c r="BH270" s="38"/>
      <c r="BI270" s="38"/>
      <c r="BJ270" s="38"/>
      <c r="BK270" s="38"/>
      <c r="BL270" s="38"/>
      <c r="BM270" s="38"/>
      <c r="BN270" s="38"/>
      <c r="BO270" s="38"/>
      <c r="BP270" s="38"/>
      <c r="BQ270" s="38"/>
      <c r="BR270" s="38"/>
      <c r="BS270" s="38"/>
      <c r="BT270" s="38"/>
      <c r="BU270" s="38"/>
      <c r="BV270" s="38"/>
      <c r="BW270" s="38"/>
      <c r="BX270" s="38"/>
      <c r="BY270" s="38"/>
      <c r="BZ270" s="38"/>
      <c r="CA270" s="38"/>
      <c r="CB270" s="38"/>
      <c r="CC270" s="38"/>
      <c r="CD270" s="38"/>
      <c r="CE270" s="38"/>
      <c r="CF270" s="38"/>
      <c r="CG270" s="38"/>
      <c r="CH270" s="38"/>
      <c r="CI270" s="38"/>
      <c r="CJ270" s="38"/>
      <c r="CK270" s="38"/>
      <c r="CL270" s="38"/>
      <c r="CM270" s="38"/>
      <c r="CN270" s="38"/>
      <c r="CO270" s="38"/>
      <c r="CP270" s="38"/>
      <c r="CQ270" s="38"/>
      <c r="CR270" s="38"/>
      <c r="CS270" s="38"/>
      <c r="CT270" s="38"/>
      <c r="CU270" s="38"/>
      <c r="CV270" s="38"/>
      <c r="CW270" s="38"/>
      <c r="CX270" s="38"/>
      <c r="CY270" s="38"/>
      <c r="CZ270" s="38"/>
      <c r="DA270" s="38"/>
      <c r="DB270" s="38"/>
      <c r="DC270" s="38"/>
      <c r="DD270" s="38"/>
      <c r="DE270" s="38"/>
      <c r="DF270" s="38"/>
      <c r="DG270" s="38"/>
      <c r="DH270" s="38"/>
      <c r="DI270" s="38"/>
      <c r="DJ270" s="38"/>
      <c r="DK270" s="38"/>
      <c r="DL270" s="38"/>
      <c r="DM270" s="38"/>
      <c r="DN270" s="38"/>
      <c r="DO270" s="38"/>
      <c r="DP270" s="38"/>
      <c r="DQ270" s="38"/>
      <c r="DR270" s="38"/>
      <c r="DS270" s="38"/>
      <c r="DT270" s="38"/>
      <c r="DU270" s="38"/>
      <c r="DV270" s="38"/>
      <c r="DW270" s="38"/>
      <c r="DX270" s="38"/>
      <c r="DY270" s="38"/>
      <c r="DZ270" s="38"/>
      <c r="EA270" s="38"/>
      <c r="EB270" s="38"/>
      <c r="EC270" s="38"/>
      <c r="ED270" s="38"/>
      <c r="EE270" s="38"/>
      <c r="EF270" s="38"/>
      <c r="EG270" s="38"/>
      <c r="EH270" s="38"/>
      <c r="EI270" s="38"/>
      <c r="EJ270" s="38"/>
      <c r="EK270" s="38"/>
      <c r="EL270" s="38"/>
    </row>
    <row r="271" spans="1:142" s="42" customFormat="1" ht="30" customHeight="1" x14ac:dyDescent="0.2">
      <c r="A271" s="28"/>
      <c r="B271" s="29"/>
      <c r="C271" s="30"/>
      <c r="D271" s="31"/>
      <c r="E271" s="32"/>
      <c r="F271" s="31"/>
      <c r="G271" s="37"/>
      <c r="H271" s="40"/>
      <c r="I271" s="34"/>
      <c r="J271" s="34"/>
      <c r="K271" s="34"/>
      <c r="L271" s="34"/>
      <c r="M271" s="34"/>
      <c r="N271" s="34"/>
      <c r="O271" s="34"/>
      <c r="P271" s="34"/>
      <c r="Q271" s="39"/>
      <c r="R271" s="39"/>
      <c r="S271" s="35"/>
      <c r="T271" s="43"/>
      <c r="U271" s="34"/>
      <c r="V271" s="34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</row>
    <row r="272" spans="1:142" s="42" customFormat="1" ht="30" customHeight="1" x14ac:dyDescent="0.2">
      <c r="A272" s="28"/>
      <c r="B272" s="29"/>
      <c r="C272" s="30"/>
      <c r="D272" s="31"/>
      <c r="E272" s="32"/>
      <c r="F272" s="31"/>
      <c r="G272" s="34"/>
      <c r="H272" s="35"/>
      <c r="I272" s="37"/>
      <c r="J272" s="37"/>
      <c r="K272" s="37"/>
      <c r="L272" s="37"/>
      <c r="M272" s="37"/>
      <c r="N272" s="37"/>
      <c r="O272" s="37"/>
      <c r="P272" s="37"/>
      <c r="Q272" s="39"/>
      <c r="R272" s="39"/>
      <c r="S272" s="40"/>
      <c r="T272" s="41"/>
      <c r="U272" s="37"/>
      <c r="V272" s="37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  <c r="AS272" s="38"/>
      <c r="AT272" s="38"/>
      <c r="AU272" s="38"/>
      <c r="AV272" s="38"/>
      <c r="AW272" s="38"/>
      <c r="AX272" s="38"/>
      <c r="AY272" s="38"/>
      <c r="AZ272" s="38"/>
      <c r="BA272" s="38"/>
      <c r="BB272" s="38"/>
      <c r="BC272" s="38"/>
      <c r="BD272" s="38"/>
      <c r="BE272" s="38"/>
      <c r="BF272" s="38"/>
      <c r="BG272" s="38"/>
      <c r="BH272" s="38"/>
      <c r="BI272" s="38"/>
      <c r="BJ272" s="38"/>
      <c r="BK272" s="38"/>
      <c r="BL272" s="38"/>
      <c r="BM272" s="38"/>
      <c r="BN272" s="38"/>
      <c r="BO272" s="38"/>
      <c r="BP272" s="38"/>
      <c r="BQ272" s="38"/>
      <c r="BR272" s="38"/>
      <c r="BS272" s="38"/>
      <c r="BT272" s="38"/>
      <c r="BU272" s="38"/>
      <c r="BV272" s="38"/>
      <c r="BW272" s="38"/>
      <c r="BX272" s="38"/>
      <c r="BY272" s="38"/>
      <c r="BZ272" s="38"/>
      <c r="CA272" s="38"/>
      <c r="CB272" s="38"/>
      <c r="CC272" s="38"/>
      <c r="CD272" s="38"/>
      <c r="CE272" s="38"/>
      <c r="CF272" s="38"/>
      <c r="CG272" s="38"/>
      <c r="CH272" s="38"/>
      <c r="CI272" s="38"/>
      <c r="CJ272" s="38"/>
      <c r="CK272" s="38"/>
      <c r="CL272" s="38"/>
      <c r="CM272" s="38"/>
      <c r="CN272" s="38"/>
      <c r="CO272" s="38"/>
      <c r="CP272" s="38"/>
      <c r="CQ272" s="38"/>
      <c r="CR272" s="38"/>
      <c r="CS272" s="38"/>
      <c r="CT272" s="38"/>
      <c r="CU272" s="38"/>
      <c r="CV272" s="38"/>
      <c r="CW272" s="38"/>
      <c r="CX272" s="38"/>
      <c r="CY272" s="38"/>
      <c r="CZ272" s="38"/>
      <c r="DA272" s="38"/>
      <c r="DB272" s="38"/>
      <c r="DC272" s="38"/>
      <c r="DD272" s="38"/>
      <c r="DE272" s="38"/>
      <c r="DF272" s="38"/>
      <c r="DG272" s="38"/>
      <c r="DH272" s="38"/>
      <c r="DI272" s="38"/>
      <c r="DJ272" s="38"/>
      <c r="DK272" s="38"/>
      <c r="DL272" s="38"/>
      <c r="DM272" s="38"/>
      <c r="DN272" s="38"/>
      <c r="DO272" s="38"/>
      <c r="DP272" s="38"/>
      <c r="DQ272" s="38"/>
      <c r="DR272" s="38"/>
      <c r="DS272" s="38"/>
      <c r="DT272" s="38"/>
      <c r="DU272" s="38"/>
      <c r="DV272" s="38"/>
      <c r="DW272" s="38"/>
      <c r="DX272" s="38"/>
      <c r="DY272" s="38"/>
      <c r="DZ272" s="38"/>
      <c r="EA272" s="38"/>
      <c r="EB272" s="38"/>
      <c r="EC272" s="38"/>
      <c r="ED272" s="38"/>
      <c r="EE272" s="38"/>
      <c r="EF272" s="38"/>
      <c r="EG272" s="38"/>
      <c r="EH272" s="38"/>
      <c r="EI272" s="38"/>
      <c r="EJ272" s="38"/>
      <c r="EK272" s="38"/>
      <c r="EL272" s="38"/>
    </row>
    <row r="273" spans="1:142" s="42" customFormat="1" ht="30" customHeight="1" x14ac:dyDescent="0.2">
      <c r="A273" s="28"/>
      <c r="B273" s="29"/>
      <c r="C273" s="30"/>
      <c r="D273" s="31"/>
      <c r="E273" s="32"/>
      <c r="F273" s="31"/>
      <c r="G273" s="37"/>
      <c r="H273" s="40"/>
      <c r="I273" s="34"/>
      <c r="J273" s="34"/>
      <c r="K273" s="34"/>
      <c r="L273" s="34"/>
      <c r="M273" s="34"/>
      <c r="N273" s="34"/>
      <c r="O273" s="34"/>
      <c r="P273" s="34"/>
      <c r="Q273" s="39"/>
      <c r="R273" s="39"/>
      <c r="S273" s="35"/>
      <c r="T273" s="43"/>
      <c r="U273" s="34"/>
      <c r="V273" s="34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</row>
    <row r="274" spans="1:142" s="42" customFormat="1" ht="30" customHeight="1" x14ac:dyDescent="0.2">
      <c r="A274" s="28"/>
      <c r="B274" s="29"/>
      <c r="C274" s="30"/>
      <c r="D274" s="31"/>
      <c r="E274" s="32"/>
      <c r="F274" s="31"/>
      <c r="G274" s="34"/>
      <c r="H274" s="35"/>
      <c r="I274" s="37"/>
      <c r="J274" s="37"/>
      <c r="K274" s="37"/>
      <c r="L274" s="37"/>
      <c r="M274" s="37"/>
      <c r="N274" s="37"/>
      <c r="O274" s="37"/>
      <c r="P274" s="37"/>
      <c r="Q274" s="39"/>
      <c r="R274" s="39"/>
      <c r="S274" s="40"/>
      <c r="T274" s="41"/>
      <c r="U274" s="37"/>
      <c r="V274" s="37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8"/>
      <c r="AT274" s="38"/>
      <c r="AU274" s="38"/>
      <c r="AV274" s="38"/>
      <c r="AW274" s="38"/>
      <c r="AX274" s="38"/>
      <c r="AY274" s="38"/>
      <c r="AZ274" s="38"/>
      <c r="BA274" s="38"/>
      <c r="BB274" s="38"/>
      <c r="BC274" s="38"/>
      <c r="BD274" s="38"/>
      <c r="BE274" s="38"/>
      <c r="BF274" s="38"/>
      <c r="BG274" s="38"/>
      <c r="BH274" s="38"/>
      <c r="BI274" s="38"/>
      <c r="BJ274" s="38"/>
      <c r="BK274" s="38"/>
      <c r="BL274" s="38"/>
      <c r="BM274" s="38"/>
      <c r="BN274" s="38"/>
      <c r="BO274" s="38"/>
      <c r="BP274" s="38"/>
      <c r="BQ274" s="38"/>
      <c r="BR274" s="38"/>
      <c r="BS274" s="38"/>
      <c r="BT274" s="38"/>
      <c r="BU274" s="38"/>
      <c r="BV274" s="38"/>
      <c r="BW274" s="38"/>
      <c r="BX274" s="38"/>
      <c r="BY274" s="38"/>
      <c r="BZ274" s="38"/>
      <c r="CA274" s="38"/>
      <c r="CB274" s="38"/>
      <c r="CC274" s="38"/>
      <c r="CD274" s="38"/>
      <c r="CE274" s="38"/>
      <c r="CF274" s="38"/>
      <c r="CG274" s="38"/>
      <c r="CH274" s="38"/>
      <c r="CI274" s="38"/>
      <c r="CJ274" s="38"/>
      <c r="CK274" s="38"/>
      <c r="CL274" s="38"/>
      <c r="CM274" s="38"/>
      <c r="CN274" s="38"/>
      <c r="CO274" s="38"/>
      <c r="CP274" s="38"/>
      <c r="CQ274" s="38"/>
      <c r="CR274" s="38"/>
      <c r="CS274" s="38"/>
      <c r="CT274" s="38"/>
      <c r="CU274" s="38"/>
      <c r="CV274" s="38"/>
      <c r="CW274" s="38"/>
      <c r="CX274" s="38"/>
      <c r="CY274" s="38"/>
      <c r="CZ274" s="38"/>
      <c r="DA274" s="38"/>
      <c r="DB274" s="38"/>
      <c r="DC274" s="38"/>
      <c r="DD274" s="38"/>
      <c r="DE274" s="38"/>
      <c r="DF274" s="38"/>
      <c r="DG274" s="38"/>
      <c r="DH274" s="38"/>
      <c r="DI274" s="38"/>
      <c r="DJ274" s="38"/>
      <c r="DK274" s="38"/>
      <c r="DL274" s="38"/>
      <c r="DM274" s="38"/>
      <c r="DN274" s="38"/>
      <c r="DO274" s="38"/>
      <c r="DP274" s="38"/>
      <c r="DQ274" s="38"/>
      <c r="DR274" s="38"/>
      <c r="DS274" s="38"/>
      <c r="DT274" s="38"/>
      <c r="DU274" s="38"/>
      <c r="DV274" s="38"/>
      <c r="DW274" s="38"/>
      <c r="DX274" s="38"/>
      <c r="DY274" s="38"/>
      <c r="DZ274" s="38"/>
      <c r="EA274" s="38"/>
      <c r="EB274" s="38"/>
      <c r="EC274" s="38"/>
      <c r="ED274" s="38"/>
      <c r="EE274" s="38"/>
      <c r="EF274" s="38"/>
      <c r="EG274" s="38"/>
      <c r="EH274" s="38"/>
      <c r="EI274" s="38"/>
      <c r="EJ274" s="38"/>
      <c r="EK274" s="38"/>
      <c r="EL274" s="38"/>
    </row>
    <row r="275" spans="1:142" s="42" customFormat="1" ht="30" customHeight="1" x14ac:dyDescent="0.2">
      <c r="A275" s="28"/>
      <c r="B275" s="29"/>
      <c r="C275" s="30"/>
      <c r="D275" s="31"/>
      <c r="E275" s="32"/>
      <c r="F275" s="31"/>
      <c r="G275" s="34"/>
      <c r="H275" s="35"/>
      <c r="I275" s="34"/>
      <c r="J275" s="34"/>
      <c r="K275" s="34"/>
      <c r="L275" s="34"/>
      <c r="M275" s="34"/>
      <c r="N275" s="34"/>
      <c r="O275" s="34"/>
      <c r="P275" s="34"/>
      <c r="Q275" s="39"/>
      <c r="R275" s="39"/>
      <c r="S275" s="35"/>
      <c r="T275" s="43"/>
      <c r="U275" s="34"/>
      <c r="V275" s="34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</row>
    <row r="276" spans="1:142" s="42" customFormat="1" ht="30" customHeight="1" x14ac:dyDescent="0.2">
      <c r="A276" s="28"/>
      <c r="B276" s="29"/>
      <c r="C276" s="30"/>
      <c r="D276" s="31"/>
      <c r="E276" s="32"/>
      <c r="F276" s="31"/>
      <c r="G276" s="37"/>
      <c r="H276" s="40"/>
      <c r="I276" s="37"/>
      <c r="J276" s="37"/>
      <c r="K276" s="37"/>
      <c r="L276" s="37"/>
      <c r="M276" s="37"/>
      <c r="N276" s="37"/>
      <c r="O276" s="37"/>
      <c r="P276" s="37"/>
      <c r="Q276" s="39"/>
      <c r="R276" s="39"/>
      <c r="S276" s="40"/>
      <c r="T276" s="41"/>
      <c r="U276" s="37"/>
      <c r="V276" s="37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  <c r="AS276" s="38"/>
      <c r="AT276" s="38"/>
      <c r="AU276" s="38"/>
      <c r="AV276" s="38"/>
      <c r="AW276" s="38"/>
      <c r="AX276" s="38"/>
      <c r="AY276" s="38"/>
      <c r="AZ276" s="38"/>
      <c r="BA276" s="38"/>
      <c r="BB276" s="38"/>
      <c r="BC276" s="38"/>
      <c r="BD276" s="38"/>
      <c r="BE276" s="38"/>
      <c r="BF276" s="38"/>
      <c r="BG276" s="38"/>
      <c r="BH276" s="38"/>
      <c r="BI276" s="38"/>
      <c r="BJ276" s="38"/>
      <c r="BK276" s="38"/>
      <c r="BL276" s="38"/>
      <c r="BM276" s="38"/>
      <c r="BN276" s="38"/>
      <c r="BO276" s="38"/>
      <c r="BP276" s="38"/>
      <c r="BQ276" s="38"/>
      <c r="BR276" s="38"/>
      <c r="BS276" s="38"/>
      <c r="BT276" s="38"/>
      <c r="BU276" s="38"/>
      <c r="BV276" s="38"/>
      <c r="BW276" s="38"/>
      <c r="BX276" s="38"/>
      <c r="BY276" s="38"/>
      <c r="BZ276" s="38"/>
      <c r="CA276" s="38"/>
      <c r="CB276" s="38"/>
      <c r="CC276" s="38"/>
      <c r="CD276" s="38"/>
      <c r="CE276" s="38"/>
      <c r="CF276" s="38"/>
      <c r="CG276" s="38"/>
      <c r="CH276" s="38"/>
      <c r="CI276" s="38"/>
      <c r="CJ276" s="38"/>
      <c r="CK276" s="38"/>
      <c r="CL276" s="38"/>
      <c r="CM276" s="38"/>
      <c r="CN276" s="38"/>
      <c r="CO276" s="38"/>
      <c r="CP276" s="38"/>
      <c r="CQ276" s="38"/>
      <c r="CR276" s="38"/>
      <c r="CS276" s="38"/>
      <c r="CT276" s="38"/>
      <c r="CU276" s="38"/>
      <c r="CV276" s="38"/>
      <c r="CW276" s="38"/>
      <c r="CX276" s="38"/>
      <c r="CY276" s="38"/>
      <c r="CZ276" s="38"/>
      <c r="DA276" s="38"/>
      <c r="DB276" s="38"/>
      <c r="DC276" s="38"/>
      <c r="DD276" s="38"/>
      <c r="DE276" s="38"/>
      <c r="DF276" s="38"/>
      <c r="DG276" s="38"/>
      <c r="DH276" s="38"/>
      <c r="DI276" s="38"/>
      <c r="DJ276" s="38"/>
      <c r="DK276" s="38"/>
      <c r="DL276" s="38"/>
      <c r="DM276" s="38"/>
      <c r="DN276" s="38"/>
      <c r="DO276" s="38"/>
      <c r="DP276" s="38"/>
      <c r="DQ276" s="38"/>
      <c r="DR276" s="38"/>
      <c r="DS276" s="38"/>
      <c r="DT276" s="38"/>
      <c r="DU276" s="38"/>
      <c r="DV276" s="38"/>
      <c r="DW276" s="38"/>
      <c r="DX276" s="38"/>
      <c r="DY276" s="38"/>
      <c r="DZ276" s="38"/>
      <c r="EA276" s="38"/>
      <c r="EB276" s="38"/>
      <c r="EC276" s="38"/>
      <c r="ED276" s="38"/>
      <c r="EE276" s="38"/>
      <c r="EF276" s="38"/>
      <c r="EG276" s="38"/>
      <c r="EH276" s="38"/>
      <c r="EI276" s="38"/>
      <c r="EJ276" s="38"/>
      <c r="EK276" s="38"/>
      <c r="EL276" s="38"/>
    </row>
    <row r="277" spans="1:142" s="42" customFormat="1" ht="30" customHeight="1" x14ac:dyDescent="0.2">
      <c r="A277" s="28"/>
      <c r="B277" s="29"/>
      <c r="C277" s="30"/>
      <c r="D277" s="31"/>
      <c r="E277" s="32"/>
      <c r="F277" s="31"/>
      <c r="G277" s="34"/>
      <c r="H277" s="35"/>
      <c r="I277" s="34"/>
      <c r="J277" s="34"/>
      <c r="K277" s="34"/>
      <c r="L277" s="34"/>
      <c r="M277" s="34"/>
      <c r="N277" s="34"/>
      <c r="O277" s="34"/>
      <c r="P277" s="34"/>
      <c r="Q277" s="39"/>
      <c r="R277" s="39"/>
      <c r="S277" s="35"/>
      <c r="T277" s="43"/>
      <c r="U277" s="34"/>
      <c r="V277" s="34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</row>
    <row r="278" spans="1:142" s="42" customFormat="1" ht="30" customHeight="1" x14ac:dyDescent="0.2">
      <c r="A278" s="28"/>
      <c r="B278" s="29"/>
      <c r="C278" s="30"/>
      <c r="D278" s="31"/>
      <c r="E278" s="32"/>
      <c r="F278" s="31"/>
      <c r="G278" s="37"/>
      <c r="H278" s="40"/>
      <c r="I278" s="37"/>
      <c r="J278" s="37"/>
      <c r="K278" s="37"/>
      <c r="L278" s="37"/>
      <c r="M278" s="37"/>
      <c r="N278" s="37"/>
      <c r="O278" s="37"/>
      <c r="P278" s="37"/>
      <c r="Q278" s="39"/>
      <c r="R278" s="39"/>
      <c r="S278" s="40"/>
      <c r="T278" s="41"/>
      <c r="U278" s="37"/>
      <c r="V278" s="37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</row>
    <row r="279" spans="1:142" s="42" customFormat="1" ht="30" customHeight="1" x14ac:dyDescent="0.2">
      <c r="A279" s="28"/>
      <c r="B279" s="29"/>
      <c r="C279" s="30"/>
      <c r="D279" s="31"/>
      <c r="E279" s="32"/>
      <c r="F279" s="31"/>
      <c r="G279" s="34"/>
      <c r="H279" s="35"/>
      <c r="I279" s="34"/>
      <c r="J279" s="34"/>
      <c r="K279" s="34"/>
      <c r="L279" s="34"/>
      <c r="M279" s="34"/>
      <c r="N279" s="34"/>
      <c r="O279" s="34"/>
      <c r="P279" s="34"/>
      <c r="Q279" s="39"/>
      <c r="R279" s="39"/>
      <c r="S279" s="35"/>
      <c r="T279" s="43"/>
      <c r="U279" s="34"/>
      <c r="V279" s="34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</row>
    <row r="280" spans="1:142" s="42" customFormat="1" ht="30" customHeight="1" x14ac:dyDescent="0.2">
      <c r="A280" s="28"/>
      <c r="B280" s="29"/>
      <c r="C280" s="30"/>
      <c r="D280" s="31"/>
      <c r="E280" s="32"/>
      <c r="F280" s="31"/>
      <c r="G280" s="37"/>
      <c r="H280" s="40"/>
      <c r="I280" s="37"/>
      <c r="J280" s="37"/>
      <c r="K280" s="37"/>
      <c r="L280" s="37"/>
      <c r="M280" s="37"/>
      <c r="N280" s="37"/>
      <c r="O280" s="37"/>
      <c r="P280" s="37"/>
      <c r="Q280" s="39"/>
      <c r="R280" s="39"/>
      <c r="S280" s="40"/>
      <c r="T280" s="41"/>
      <c r="U280" s="37"/>
      <c r="V280" s="37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  <c r="AS280" s="38"/>
      <c r="AT280" s="38"/>
      <c r="AU280" s="38"/>
      <c r="AV280" s="38"/>
      <c r="AW280" s="38"/>
      <c r="AX280" s="38"/>
      <c r="AY280" s="38"/>
      <c r="AZ280" s="38"/>
      <c r="BA280" s="38"/>
      <c r="BB280" s="38"/>
      <c r="BC280" s="38"/>
      <c r="BD280" s="38"/>
      <c r="BE280" s="38"/>
      <c r="BF280" s="38"/>
      <c r="BG280" s="38"/>
      <c r="BH280" s="38"/>
      <c r="BI280" s="38"/>
      <c r="BJ280" s="38"/>
      <c r="BK280" s="38"/>
      <c r="BL280" s="38"/>
      <c r="BM280" s="38"/>
      <c r="BN280" s="38"/>
      <c r="BO280" s="38"/>
      <c r="BP280" s="38"/>
      <c r="BQ280" s="38"/>
      <c r="BR280" s="38"/>
      <c r="BS280" s="38"/>
      <c r="BT280" s="38"/>
      <c r="BU280" s="38"/>
      <c r="BV280" s="38"/>
      <c r="BW280" s="38"/>
      <c r="BX280" s="38"/>
      <c r="BY280" s="38"/>
      <c r="BZ280" s="38"/>
      <c r="CA280" s="38"/>
      <c r="CB280" s="38"/>
      <c r="CC280" s="38"/>
      <c r="CD280" s="38"/>
      <c r="CE280" s="38"/>
      <c r="CF280" s="38"/>
      <c r="CG280" s="38"/>
      <c r="CH280" s="38"/>
      <c r="CI280" s="38"/>
      <c r="CJ280" s="38"/>
      <c r="CK280" s="38"/>
      <c r="CL280" s="38"/>
      <c r="CM280" s="38"/>
      <c r="CN280" s="38"/>
      <c r="CO280" s="38"/>
      <c r="CP280" s="38"/>
      <c r="CQ280" s="38"/>
      <c r="CR280" s="38"/>
      <c r="CS280" s="38"/>
      <c r="CT280" s="38"/>
      <c r="CU280" s="38"/>
      <c r="CV280" s="38"/>
      <c r="CW280" s="38"/>
      <c r="CX280" s="38"/>
      <c r="CY280" s="38"/>
      <c r="CZ280" s="38"/>
      <c r="DA280" s="38"/>
      <c r="DB280" s="38"/>
      <c r="DC280" s="38"/>
      <c r="DD280" s="38"/>
      <c r="DE280" s="38"/>
      <c r="DF280" s="38"/>
      <c r="DG280" s="38"/>
      <c r="DH280" s="38"/>
      <c r="DI280" s="38"/>
      <c r="DJ280" s="38"/>
      <c r="DK280" s="38"/>
      <c r="DL280" s="38"/>
      <c r="DM280" s="38"/>
      <c r="DN280" s="38"/>
      <c r="DO280" s="38"/>
      <c r="DP280" s="38"/>
      <c r="DQ280" s="38"/>
      <c r="DR280" s="38"/>
      <c r="DS280" s="38"/>
      <c r="DT280" s="38"/>
      <c r="DU280" s="38"/>
      <c r="DV280" s="38"/>
      <c r="DW280" s="38"/>
      <c r="DX280" s="38"/>
      <c r="DY280" s="38"/>
      <c r="DZ280" s="38"/>
      <c r="EA280" s="38"/>
      <c r="EB280" s="38"/>
      <c r="EC280" s="38"/>
      <c r="ED280" s="38"/>
      <c r="EE280" s="38"/>
      <c r="EF280" s="38"/>
      <c r="EG280" s="38"/>
      <c r="EH280" s="38"/>
      <c r="EI280" s="38"/>
      <c r="EJ280" s="38"/>
      <c r="EK280" s="38"/>
      <c r="EL280" s="38"/>
    </row>
    <row r="281" spans="1:142" s="42" customFormat="1" ht="30" customHeight="1" x14ac:dyDescent="0.2">
      <c r="A281" s="28"/>
      <c r="B281" s="29"/>
      <c r="C281" s="30"/>
      <c r="D281" s="31"/>
      <c r="E281" s="32"/>
      <c r="F281" s="31"/>
      <c r="G281" s="34"/>
      <c r="H281" s="35"/>
      <c r="I281" s="34"/>
      <c r="J281" s="34"/>
      <c r="K281" s="34"/>
      <c r="L281" s="34"/>
      <c r="M281" s="34"/>
      <c r="N281" s="34"/>
      <c r="O281" s="34"/>
      <c r="P281" s="34"/>
      <c r="Q281" s="39"/>
      <c r="R281" s="39"/>
      <c r="S281" s="35"/>
      <c r="T281" s="43"/>
      <c r="U281" s="34"/>
      <c r="V281" s="34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</row>
    <row r="282" spans="1:142" s="42" customFormat="1" ht="30" customHeight="1" x14ac:dyDescent="0.2">
      <c r="A282" s="28"/>
      <c r="B282" s="29"/>
      <c r="C282" s="30"/>
      <c r="D282" s="31"/>
      <c r="E282" s="32"/>
      <c r="F282" s="31"/>
      <c r="G282" s="37"/>
      <c r="H282" s="40"/>
      <c r="I282" s="37"/>
      <c r="J282" s="37"/>
      <c r="K282" s="37"/>
      <c r="L282" s="37"/>
      <c r="M282" s="37"/>
      <c r="N282" s="37"/>
      <c r="O282" s="37"/>
      <c r="P282" s="37"/>
      <c r="Q282" s="39"/>
      <c r="R282" s="39"/>
      <c r="S282" s="40"/>
      <c r="T282" s="41"/>
      <c r="U282" s="37"/>
      <c r="V282" s="37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8"/>
      <c r="AT282" s="38"/>
      <c r="AU282" s="38"/>
      <c r="AV282" s="38"/>
      <c r="AW282" s="38"/>
      <c r="AX282" s="38"/>
      <c r="AY282" s="38"/>
      <c r="AZ282" s="38"/>
      <c r="BA282" s="38"/>
      <c r="BB282" s="38"/>
      <c r="BC282" s="38"/>
      <c r="BD282" s="38"/>
      <c r="BE282" s="38"/>
      <c r="BF282" s="38"/>
      <c r="BG282" s="38"/>
      <c r="BH282" s="38"/>
      <c r="BI282" s="38"/>
      <c r="BJ282" s="38"/>
      <c r="BK282" s="38"/>
      <c r="BL282" s="38"/>
      <c r="BM282" s="38"/>
      <c r="BN282" s="38"/>
      <c r="BO282" s="38"/>
      <c r="BP282" s="38"/>
      <c r="BQ282" s="38"/>
      <c r="BR282" s="38"/>
      <c r="BS282" s="38"/>
      <c r="BT282" s="38"/>
      <c r="BU282" s="38"/>
      <c r="BV282" s="38"/>
      <c r="BW282" s="38"/>
      <c r="BX282" s="38"/>
      <c r="BY282" s="38"/>
      <c r="BZ282" s="38"/>
      <c r="CA282" s="38"/>
      <c r="CB282" s="38"/>
      <c r="CC282" s="38"/>
      <c r="CD282" s="38"/>
      <c r="CE282" s="38"/>
      <c r="CF282" s="38"/>
      <c r="CG282" s="38"/>
      <c r="CH282" s="38"/>
      <c r="CI282" s="38"/>
      <c r="CJ282" s="38"/>
      <c r="CK282" s="38"/>
      <c r="CL282" s="38"/>
      <c r="CM282" s="38"/>
      <c r="CN282" s="38"/>
      <c r="CO282" s="38"/>
      <c r="CP282" s="38"/>
      <c r="CQ282" s="38"/>
      <c r="CR282" s="38"/>
      <c r="CS282" s="38"/>
      <c r="CT282" s="38"/>
      <c r="CU282" s="38"/>
      <c r="CV282" s="38"/>
      <c r="CW282" s="38"/>
      <c r="CX282" s="38"/>
      <c r="CY282" s="38"/>
      <c r="CZ282" s="38"/>
      <c r="DA282" s="38"/>
      <c r="DB282" s="38"/>
      <c r="DC282" s="38"/>
      <c r="DD282" s="38"/>
      <c r="DE282" s="38"/>
      <c r="DF282" s="38"/>
      <c r="DG282" s="38"/>
      <c r="DH282" s="38"/>
      <c r="DI282" s="38"/>
      <c r="DJ282" s="38"/>
      <c r="DK282" s="38"/>
      <c r="DL282" s="38"/>
      <c r="DM282" s="38"/>
      <c r="DN282" s="38"/>
      <c r="DO282" s="38"/>
      <c r="DP282" s="38"/>
      <c r="DQ282" s="38"/>
      <c r="DR282" s="38"/>
      <c r="DS282" s="38"/>
      <c r="DT282" s="38"/>
      <c r="DU282" s="38"/>
      <c r="DV282" s="38"/>
      <c r="DW282" s="38"/>
      <c r="DX282" s="38"/>
      <c r="DY282" s="38"/>
      <c r="DZ282" s="38"/>
      <c r="EA282" s="38"/>
      <c r="EB282" s="38"/>
      <c r="EC282" s="38"/>
      <c r="ED282" s="38"/>
      <c r="EE282" s="38"/>
      <c r="EF282" s="38"/>
      <c r="EG282" s="38"/>
      <c r="EH282" s="38"/>
      <c r="EI282" s="38"/>
      <c r="EJ282" s="38"/>
      <c r="EK282" s="38"/>
      <c r="EL282" s="38"/>
    </row>
    <row r="283" spans="1:142" s="42" customFormat="1" ht="30" customHeight="1" x14ac:dyDescent="0.2">
      <c r="A283" s="28"/>
      <c r="B283" s="29"/>
      <c r="C283" s="30"/>
      <c r="D283" s="31"/>
      <c r="E283" s="32"/>
      <c r="F283" s="31"/>
      <c r="G283" s="34"/>
      <c r="H283" s="35"/>
      <c r="I283" s="34"/>
      <c r="J283" s="34"/>
      <c r="K283" s="34"/>
      <c r="L283" s="34"/>
      <c r="M283" s="34"/>
      <c r="N283" s="34"/>
      <c r="O283" s="34"/>
      <c r="P283" s="34"/>
      <c r="Q283" s="39"/>
      <c r="R283" s="39"/>
      <c r="S283" s="35"/>
      <c r="T283" s="43"/>
      <c r="U283" s="34"/>
      <c r="V283" s="34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</row>
    <row r="284" spans="1:142" s="42" customFormat="1" ht="30" customHeight="1" x14ac:dyDescent="0.2">
      <c r="A284" s="28"/>
      <c r="B284" s="29"/>
      <c r="C284" s="30"/>
      <c r="D284" s="31"/>
      <c r="E284" s="32"/>
      <c r="F284" s="31"/>
      <c r="G284" s="37"/>
      <c r="H284" s="40"/>
      <c r="I284" s="37"/>
      <c r="J284" s="37"/>
      <c r="K284" s="37"/>
      <c r="L284" s="37"/>
      <c r="M284" s="37"/>
      <c r="N284" s="37"/>
      <c r="O284" s="37"/>
      <c r="P284" s="37"/>
      <c r="Q284" s="39"/>
      <c r="R284" s="39"/>
      <c r="S284" s="40"/>
      <c r="T284" s="41"/>
      <c r="U284" s="37"/>
      <c r="V284" s="37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8"/>
      <c r="AT284" s="38"/>
      <c r="AU284" s="38"/>
      <c r="AV284" s="38"/>
      <c r="AW284" s="38"/>
      <c r="AX284" s="38"/>
      <c r="AY284" s="38"/>
      <c r="AZ284" s="38"/>
      <c r="BA284" s="38"/>
      <c r="BB284" s="38"/>
      <c r="BC284" s="38"/>
      <c r="BD284" s="38"/>
      <c r="BE284" s="38"/>
      <c r="BF284" s="38"/>
      <c r="BG284" s="38"/>
      <c r="BH284" s="38"/>
      <c r="BI284" s="38"/>
      <c r="BJ284" s="38"/>
      <c r="BK284" s="38"/>
      <c r="BL284" s="38"/>
      <c r="BM284" s="38"/>
      <c r="BN284" s="38"/>
      <c r="BO284" s="38"/>
      <c r="BP284" s="38"/>
      <c r="BQ284" s="38"/>
      <c r="BR284" s="38"/>
      <c r="BS284" s="38"/>
      <c r="BT284" s="38"/>
      <c r="BU284" s="38"/>
      <c r="BV284" s="38"/>
      <c r="BW284" s="38"/>
      <c r="BX284" s="38"/>
      <c r="BY284" s="38"/>
      <c r="BZ284" s="38"/>
      <c r="CA284" s="38"/>
      <c r="CB284" s="38"/>
      <c r="CC284" s="38"/>
      <c r="CD284" s="38"/>
      <c r="CE284" s="38"/>
      <c r="CF284" s="38"/>
      <c r="CG284" s="38"/>
      <c r="CH284" s="38"/>
      <c r="CI284" s="38"/>
      <c r="CJ284" s="38"/>
      <c r="CK284" s="38"/>
      <c r="CL284" s="38"/>
      <c r="CM284" s="38"/>
      <c r="CN284" s="38"/>
      <c r="CO284" s="38"/>
      <c r="CP284" s="38"/>
      <c r="CQ284" s="38"/>
      <c r="CR284" s="38"/>
      <c r="CS284" s="38"/>
      <c r="CT284" s="38"/>
      <c r="CU284" s="38"/>
      <c r="CV284" s="38"/>
      <c r="CW284" s="38"/>
      <c r="CX284" s="38"/>
      <c r="CY284" s="38"/>
      <c r="CZ284" s="38"/>
      <c r="DA284" s="38"/>
      <c r="DB284" s="38"/>
      <c r="DC284" s="38"/>
      <c r="DD284" s="38"/>
      <c r="DE284" s="38"/>
      <c r="DF284" s="38"/>
      <c r="DG284" s="38"/>
      <c r="DH284" s="38"/>
      <c r="DI284" s="38"/>
      <c r="DJ284" s="38"/>
      <c r="DK284" s="38"/>
      <c r="DL284" s="38"/>
      <c r="DM284" s="38"/>
      <c r="DN284" s="38"/>
      <c r="DO284" s="38"/>
      <c r="DP284" s="38"/>
      <c r="DQ284" s="38"/>
      <c r="DR284" s="38"/>
      <c r="DS284" s="38"/>
      <c r="DT284" s="38"/>
      <c r="DU284" s="38"/>
      <c r="DV284" s="38"/>
      <c r="DW284" s="38"/>
      <c r="DX284" s="38"/>
      <c r="DY284" s="38"/>
      <c r="DZ284" s="38"/>
      <c r="EA284" s="38"/>
      <c r="EB284" s="38"/>
      <c r="EC284" s="38"/>
      <c r="ED284" s="38"/>
      <c r="EE284" s="38"/>
      <c r="EF284" s="38"/>
      <c r="EG284" s="38"/>
      <c r="EH284" s="38"/>
      <c r="EI284" s="38"/>
      <c r="EJ284" s="38"/>
      <c r="EK284" s="38"/>
      <c r="EL284" s="38"/>
    </row>
    <row r="285" spans="1:142" s="42" customFormat="1" ht="30" customHeight="1" x14ac:dyDescent="0.2">
      <c r="A285" s="28"/>
      <c r="B285" s="29"/>
      <c r="C285" s="30"/>
      <c r="D285" s="31"/>
      <c r="E285" s="32"/>
      <c r="F285" s="31"/>
      <c r="G285" s="34"/>
      <c r="H285" s="35"/>
      <c r="I285" s="34"/>
      <c r="J285" s="34"/>
      <c r="K285" s="34"/>
      <c r="L285" s="34"/>
      <c r="M285" s="34"/>
      <c r="N285" s="34"/>
      <c r="O285" s="34"/>
      <c r="P285" s="34"/>
      <c r="Q285" s="39"/>
      <c r="R285" s="39"/>
      <c r="S285" s="35"/>
      <c r="T285" s="43"/>
      <c r="U285" s="34"/>
      <c r="V285" s="34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</row>
    <row r="286" spans="1:142" s="42" customFormat="1" ht="30" customHeight="1" x14ac:dyDescent="0.2">
      <c r="A286" s="28"/>
      <c r="B286" s="29"/>
      <c r="C286" s="30"/>
      <c r="D286" s="31"/>
      <c r="E286" s="32"/>
      <c r="F286" s="31"/>
      <c r="G286" s="37"/>
      <c r="H286" s="40"/>
      <c r="I286" s="37"/>
      <c r="J286" s="37"/>
      <c r="K286" s="37"/>
      <c r="L286" s="37"/>
      <c r="M286" s="37"/>
      <c r="N286" s="37"/>
      <c r="O286" s="37"/>
      <c r="P286" s="37"/>
      <c r="Q286" s="39"/>
      <c r="R286" s="39"/>
      <c r="S286" s="40"/>
      <c r="T286" s="41"/>
      <c r="U286" s="37"/>
      <c r="V286" s="37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  <c r="AS286" s="38"/>
      <c r="AT286" s="38"/>
      <c r="AU286" s="38"/>
      <c r="AV286" s="38"/>
      <c r="AW286" s="38"/>
      <c r="AX286" s="38"/>
      <c r="AY286" s="38"/>
      <c r="AZ286" s="38"/>
      <c r="BA286" s="38"/>
      <c r="BB286" s="38"/>
      <c r="BC286" s="38"/>
      <c r="BD286" s="38"/>
      <c r="BE286" s="38"/>
      <c r="BF286" s="38"/>
      <c r="BG286" s="38"/>
      <c r="BH286" s="38"/>
      <c r="BI286" s="38"/>
      <c r="BJ286" s="38"/>
      <c r="BK286" s="38"/>
      <c r="BL286" s="38"/>
      <c r="BM286" s="38"/>
      <c r="BN286" s="38"/>
      <c r="BO286" s="38"/>
      <c r="BP286" s="38"/>
      <c r="BQ286" s="38"/>
      <c r="BR286" s="38"/>
      <c r="BS286" s="38"/>
      <c r="BT286" s="38"/>
      <c r="BU286" s="38"/>
      <c r="BV286" s="38"/>
      <c r="BW286" s="38"/>
      <c r="BX286" s="38"/>
      <c r="BY286" s="38"/>
      <c r="BZ286" s="38"/>
      <c r="CA286" s="38"/>
      <c r="CB286" s="38"/>
      <c r="CC286" s="38"/>
      <c r="CD286" s="38"/>
      <c r="CE286" s="38"/>
      <c r="CF286" s="38"/>
      <c r="CG286" s="38"/>
      <c r="CH286" s="38"/>
      <c r="CI286" s="38"/>
      <c r="CJ286" s="38"/>
      <c r="CK286" s="38"/>
      <c r="CL286" s="38"/>
      <c r="CM286" s="38"/>
      <c r="CN286" s="38"/>
      <c r="CO286" s="38"/>
      <c r="CP286" s="38"/>
      <c r="CQ286" s="38"/>
      <c r="CR286" s="38"/>
      <c r="CS286" s="38"/>
      <c r="CT286" s="38"/>
      <c r="CU286" s="38"/>
      <c r="CV286" s="38"/>
      <c r="CW286" s="38"/>
      <c r="CX286" s="38"/>
      <c r="CY286" s="38"/>
      <c r="CZ286" s="38"/>
      <c r="DA286" s="38"/>
      <c r="DB286" s="38"/>
      <c r="DC286" s="38"/>
      <c r="DD286" s="38"/>
      <c r="DE286" s="38"/>
      <c r="DF286" s="38"/>
      <c r="DG286" s="38"/>
      <c r="DH286" s="38"/>
      <c r="DI286" s="38"/>
      <c r="DJ286" s="38"/>
      <c r="DK286" s="38"/>
      <c r="DL286" s="38"/>
      <c r="DM286" s="38"/>
      <c r="DN286" s="38"/>
      <c r="DO286" s="38"/>
      <c r="DP286" s="38"/>
      <c r="DQ286" s="38"/>
      <c r="DR286" s="38"/>
      <c r="DS286" s="38"/>
      <c r="DT286" s="38"/>
      <c r="DU286" s="38"/>
      <c r="DV286" s="38"/>
      <c r="DW286" s="38"/>
      <c r="DX286" s="38"/>
      <c r="DY286" s="38"/>
      <c r="DZ286" s="38"/>
      <c r="EA286" s="38"/>
      <c r="EB286" s="38"/>
      <c r="EC286" s="38"/>
      <c r="ED286" s="38"/>
      <c r="EE286" s="38"/>
      <c r="EF286" s="38"/>
      <c r="EG286" s="38"/>
      <c r="EH286" s="38"/>
      <c r="EI286" s="38"/>
      <c r="EJ286" s="38"/>
      <c r="EK286" s="38"/>
      <c r="EL286" s="38"/>
    </row>
    <row r="287" spans="1:142" s="42" customFormat="1" ht="30" customHeight="1" x14ac:dyDescent="0.2">
      <c r="A287" s="28"/>
      <c r="B287" s="29"/>
      <c r="C287" s="30"/>
      <c r="D287" s="31"/>
      <c r="E287" s="32"/>
      <c r="F287" s="31"/>
      <c r="G287" s="34"/>
      <c r="H287" s="35"/>
      <c r="I287" s="34"/>
      <c r="J287" s="34"/>
      <c r="K287" s="34"/>
      <c r="L287" s="34"/>
      <c r="M287" s="34"/>
      <c r="N287" s="34"/>
      <c r="O287" s="34"/>
      <c r="P287" s="34"/>
      <c r="Q287" s="39"/>
      <c r="R287" s="39"/>
      <c r="S287" s="35"/>
      <c r="T287" s="43"/>
      <c r="U287" s="34"/>
      <c r="V287" s="34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</row>
    <row r="288" spans="1:142" s="42" customFormat="1" ht="30" customHeight="1" x14ac:dyDescent="0.2">
      <c r="A288" s="28"/>
      <c r="B288" s="29"/>
      <c r="C288" s="30"/>
      <c r="D288" s="31"/>
      <c r="E288" s="32"/>
      <c r="F288" s="31"/>
      <c r="G288" s="34"/>
      <c r="H288" s="35"/>
      <c r="I288" s="37"/>
      <c r="J288" s="37"/>
      <c r="K288" s="37"/>
      <c r="L288" s="37"/>
      <c r="M288" s="37"/>
      <c r="N288" s="37"/>
      <c r="O288" s="37"/>
      <c r="P288" s="37"/>
      <c r="Q288" s="39"/>
      <c r="R288" s="39"/>
      <c r="S288" s="40"/>
      <c r="T288" s="41"/>
      <c r="U288" s="37"/>
      <c r="V288" s="37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  <c r="AS288" s="38"/>
      <c r="AT288" s="38"/>
      <c r="AU288" s="38"/>
      <c r="AV288" s="38"/>
      <c r="AW288" s="38"/>
      <c r="AX288" s="38"/>
      <c r="AY288" s="38"/>
      <c r="AZ288" s="38"/>
      <c r="BA288" s="38"/>
      <c r="BB288" s="38"/>
      <c r="BC288" s="38"/>
      <c r="BD288" s="38"/>
      <c r="BE288" s="38"/>
      <c r="BF288" s="38"/>
      <c r="BG288" s="38"/>
      <c r="BH288" s="38"/>
      <c r="BI288" s="38"/>
      <c r="BJ288" s="38"/>
      <c r="BK288" s="38"/>
      <c r="BL288" s="38"/>
      <c r="BM288" s="38"/>
      <c r="BN288" s="38"/>
      <c r="BO288" s="38"/>
      <c r="BP288" s="38"/>
      <c r="BQ288" s="38"/>
      <c r="BR288" s="38"/>
      <c r="BS288" s="38"/>
      <c r="BT288" s="38"/>
      <c r="BU288" s="38"/>
      <c r="BV288" s="38"/>
      <c r="BW288" s="38"/>
      <c r="BX288" s="38"/>
      <c r="BY288" s="38"/>
      <c r="BZ288" s="38"/>
      <c r="CA288" s="38"/>
      <c r="CB288" s="38"/>
      <c r="CC288" s="38"/>
      <c r="CD288" s="38"/>
      <c r="CE288" s="38"/>
      <c r="CF288" s="38"/>
      <c r="CG288" s="38"/>
      <c r="CH288" s="38"/>
      <c r="CI288" s="38"/>
      <c r="CJ288" s="38"/>
      <c r="CK288" s="38"/>
      <c r="CL288" s="38"/>
      <c r="CM288" s="38"/>
      <c r="CN288" s="38"/>
      <c r="CO288" s="38"/>
      <c r="CP288" s="38"/>
      <c r="CQ288" s="38"/>
      <c r="CR288" s="38"/>
      <c r="CS288" s="38"/>
      <c r="CT288" s="38"/>
      <c r="CU288" s="38"/>
      <c r="CV288" s="38"/>
      <c r="CW288" s="38"/>
      <c r="CX288" s="38"/>
      <c r="CY288" s="38"/>
      <c r="CZ288" s="38"/>
      <c r="DA288" s="38"/>
      <c r="DB288" s="38"/>
      <c r="DC288" s="38"/>
      <c r="DD288" s="38"/>
      <c r="DE288" s="38"/>
      <c r="DF288" s="38"/>
      <c r="DG288" s="38"/>
      <c r="DH288" s="38"/>
      <c r="DI288" s="38"/>
      <c r="DJ288" s="38"/>
      <c r="DK288" s="38"/>
      <c r="DL288" s="38"/>
      <c r="DM288" s="38"/>
      <c r="DN288" s="38"/>
      <c r="DO288" s="38"/>
      <c r="DP288" s="38"/>
      <c r="DQ288" s="38"/>
      <c r="DR288" s="38"/>
      <c r="DS288" s="38"/>
      <c r="DT288" s="38"/>
      <c r="DU288" s="38"/>
      <c r="DV288" s="38"/>
      <c r="DW288" s="38"/>
      <c r="DX288" s="38"/>
      <c r="DY288" s="38"/>
      <c r="DZ288" s="38"/>
      <c r="EA288" s="38"/>
      <c r="EB288" s="38"/>
      <c r="EC288" s="38"/>
      <c r="ED288" s="38"/>
      <c r="EE288" s="38"/>
      <c r="EF288" s="38"/>
      <c r="EG288" s="38"/>
      <c r="EH288" s="38"/>
      <c r="EI288" s="38"/>
      <c r="EJ288" s="38"/>
      <c r="EK288" s="38"/>
      <c r="EL288" s="38"/>
    </row>
    <row r="289" spans="1:142" s="42" customFormat="1" ht="30" customHeight="1" x14ac:dyDescent="0.2">
      <c r="A289" s="28"/>
      <c r="B289" s="29"/>
      <c r="C289" s="30"/>
      <c r="D289" s="31"/>
      <c r="E289" s="32"/>
      <c r="F289" s="31"/>
      <c r="G289" s="37"/>
      <c r="H289" s="40"/>
      <c r="I289" s="34"/>
      <c r="J289" s="34"/>
      <c r="K289" s="34"/>
      <c r="L289" s="34"/>
      <c r="M289" s="34"/>
      <c r="N289" s="34"/>
      <c r="O289" s="34"/>
      <c r="P289" s="34"/>
      <c r="Q289" s="39"/>
      <c r="R289" s="39"/>
      <c r="S289" s="35"/>
      <c r="T289" s="43"/>
      <c r="U289" s="34"/>
      <c r="V289" s="34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</row>
    <row r="290" spans="1:142" s="42" customFormat="1" ht="30" customHeight="1" x14ac:dyDescent="0.2">
      <c r="A290" s="28"/>
      <c r="B290" s="29"/>
      <c r="C290" s="30"/>
      <c r="D290" s="31"/>
      <c r="E290" s="32"/>
      <c r="F290" s="31"/>
      <c r="G290" s="34"/>
      <c r="H290" s="35"/>
      <c r="I290" s="37"/>
      <c r="J290" s="37"/>
      <c r="K290" s="37"/>
      <c r="L290" s="37"/>
      <c r="M290" s="37"/>
      <c r="N290" s="37"/>
      <c r="O290" s="37"/>
      <c r="P290" s="37"/>
      <c r="Q290" s="39"/>
      <c r="R290" s="39"/>
      <c r="S290" s="40"/>
      <c r="T290" s="41"/>
      <c r="U290" s="37"/>
      <c r="V290" s="37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  <c r="AQ290" s="38"/>
      <c r="AR290" s="38"/>
      <c r="AS290" s="38"/>
      <c r="AT290" s="38"/>
      <c r="AU290" s="38"/>
      <c r="AV290" s="38"/>
      <c r="AW290" s="38"/>
      <c r="AX290" s="38"/>
      <c r="AY290" s="38"/>
      <c r="AZ290" s="38"/>
      <c r="BA290" s="38"/>
      <c r="BB290" s="38"/>
      <c r="BC290" s="38"/>
      <c r="BD290" s="38"/>
      <c r="BE290" s="38"/>
      <c r="BF290" s="38"/>
      <c r="BG290" s="38"/>
      <c r="BH290" s="38"/>
      <c r="BI290" s="38"/>
      <c r="BJ290" s="38"/>
      <c r="BK290" s="38"/>
      <c r="BL290" s="38"/>
      <c r="BM290" s="38"/>
      <c r="BN290" s="38"/>
      <c r="BO290" s="38"/>
      <c r="BP290" s="38"/>
      <c r="BQ290" s="38"/>
      <c r="BR290" s="38"/>
      <c r="BS290" s="38"/>
      <c r="BT290" s="38"/>
      <c r="BU290" s="38"/>
      <c r="BV290" s="38"/>
      <c r="BW290" s="38"/>
      <c r="BX290" s="38"/>
      <c r="BY290" s="38"/>
      <c r="BZ290" s="38"/>
      <c r="CA290" s="38"/>
      <c r="CB290" s="38"/>
      <c r="CC290" s="38"/>
      <c r="CD290" s="38"/>
      <c r="CE290" s="38"/>
      <c r="CF290" s="38"/>
      <c r="CG290" s="38"/>
      <c r="CH290" s="38"/>
      <c r="CI290" s="38"/>
      <c r="CJ290" s="38"/>
      <c r="CK290" s="38"/>
      <c r="CL290" s="38"/>
      <c r="CM290" s="38"/>
      <c r="CN290" s="38"/>
      <c r="CO290" s="38"/>
      <c r="CP290" s="38"/>
      <c r="CQ290" s="38"/>
      <c r="CR290" s="38"/>
      <c r="CS290" s="38"/>
      <c r="CT290" s="38"/>
      <c r="CU290" s="38"/>
      <c r="CV290" s="38"/>
      <c r="CW290" s="38"/>
      <c r="CX290" s="38"/>
      <c r="CY290" s="38"/>
      <c r="CZ290" s="38"/>
      <c r="DA290" s="38"/>
      <c r="DB290" s="38"/>
      <c r="DC290" s="38"/>
      <c r="DD290" s="38"/>
      <c r="DE290" s="38"/>
      <c r="DF290" s="38"/>
      <c r="DG290" s="38"/>
      <c r="DH290" s="38"/>
      <c r="DI290" s="38"/>
      <c r="DJ290" s="38"/>
      <c r="DK290" s="38"/>
      <c r="DL290" s="38"/>
      <c r="DM290" s="38"/>
      <c r="DN290" s="38"/>
      <c r="DO290" s="38"/>
      <c r="DP290" s="38"/>
      <c r="DQ290" s="38"/>
      <c r="DR290" s="38"/>
      <c r="DS290" s="38"/>
      <c r="DT290" s="38"/>
      <c r="DU290" s="38"/>
      <c r="DV290" s="38"/>
      <c r="DW290" s="38"/>
      <c r="DX290" s="38"/>
      <c r="DY290" s="38"/>
      <c r="DZ290" s="38"/>
      <c r="EA290" s="38"/>
      <c r="EB290" s="38"/>
      <c r="EC290" s="38"/>
      <c r="ED290" s="38"/>
      <c r="EE290" s="38"/>
      <c r="EF290" s="38"/>
      <c r="EG290" s="38"/>
      <c r="EH290" s="38"/>
      <c r="EI290" s="38"/>
      <c r="EJ290" s="38"/>
      <c r="EK290" s="38"/>
      <c r="EL290" s="38"/>
    </row>
    <row r="291" spans="1:142" s="42" customFormat="1" ht="30" customHeight="1" x14ac:dyDescent="0.2">
      <c r="A291" s="28"/>
      <c r="B291" s="29"/>
      <c r="C291" s="30"/>
      <c r="D291" s="31"/>
      <c r="E291" s="32"/>
      <c r="F291" s="31"/>
      <c r="G291" s="37"/>
      <c r="H291" s="40"/>
      <c r="I291" s="34"/>
      <c r="J291" s="34"/>
      <c r="K291" s="34"/>
      <c r="L291" s="34"/>
      <c r="M291" s="34"/>
      <c r="N291" s="34"/>
      <c r="O291" s="34"/>
      <c r="P291" s="34"/>
      <c r="Q291" s="39"/>
      <c r="R291" s="39"/>
      <c r="S291" s="35"/>
      <c r="T291" s="43"/>
      <c r="U291" s="34"/>
      <c r="V291" s="34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</row>
    <row r="292" spans="1:142" s="42" customFormat="1" ht="30" customHeight="1" x14ac:dyDescent="0.2">
      <c r="A292" s="28"/>
      <c r="B292" s="29"/>
      <c r="C292" s="30"/>
      <c r="D292" s="31"/>
      <c r="E292" s="32"/>
      <c r="F292" s="31"/>
      <c r="G292" s="34"/>
      <c r="H292" s="35"/>
      <c r="I292" s="37"/>
      <c r="J292" s="37"/>
      <c r="K292" s="37"/>
      <c r="L292" s="37"/>
      <c r="M292" s="37"/>
      <c r="N292" s="37"/>
      <c r="O292" s="37"/>
      <c r="P292" s="37"/>
      <c r="Q292" s="39"/>
      <c r="R292" s="39"/>
      <c r="S292" s="40"/>
      <c r="T292" s="41"/>
      <c r="U292" s="37"/>
      <c r="V292" s="37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  <c r="AS292" s="38"/>
      <c r="AT292" s="38"/>
      <c r="AU292" s="38"/>
      <c r="AV292" s="38"/>
      <c r="AW292" s="38"/>
      <c r="AX292" s="38"/>
      <c r="AY292" s="38"/>
      <c r="AZ292" s="38"/>
      <c r="BA292" s="38"/>
      <c r="BB292" s="38"/>
      <c r="BC292" s="38"/>
      <c r="BD292" s="38"/>
      <c r="BE292" s="38"/>
      <c r="BF292" s="38"/>
      <c r="BG292" s="38"/>
      <c r="BH292" s="38"/>
      <c r="BI292" s="38"/>
      <c r="BJ292" s="38"/>
      <c r="BK292" s="38"/>
      <c r="BL292" s="38"/>
      <c r="BM292" s="38"/>
      <c r="BN292" s="38"/>
      <c r="BO292" s="38"/>
      <c r="BP292" s="38"/>
      <c r="BQ292" s="38"/>
      <c r="BR292" s="38"/>
      <c r="BS292" s="38"/>
      <c r="BT292" s="38"/>
      <c r="BU292" s="38"/>
      <c r="BV292" s="38"/>
      <c r="BW292" s="38"/>
      <c r="BX292" s="38"/>
      <c r="BY292" s="38"/>
      <c r="BZ292" s="38"/>
      <c r="CA292" s="38"/>
      <c r="CB292" s="38"/>
      <c r="CC292" s="38"/>
      <c r="CD292" s="38"/>
      <c r="CE292" s="38"/>
      <c r="CF292" s="38"/>
      <c r="CG292" s="38"/>
      <c r="CH292" s="38"/>
      <c r="CI292" s="38"/>
      <c r="CJ292" s="38"/>
      <c r="CK292" s="38"/>
      <c r="CL292" s="38"/>
      <c r="CM292" s="38"/>
      <c r="CN292" s="38"/>
      <c r="CO292" s="38"/>
      <c r="CP292" s="38"/>
      <c r="CQ292" s="38"/>
      <c r="CR292" s="38"/>
      <c r="CS292" s="38"/>
      <c r="CT292" s="38"/>
      <c r="CU292" s="38"/>
      <c r="CV292" s="38"/>
      <c r="CW292" s="38"/>
      <c r="CX292" s="38"/>
      <c r="CY292" s="38"/>
      <c r="CZ292" s="38"/>
      <c r="DA292" s="38"/>
      <c r="DB292" s="38"/>
      <c r="DC292" s="38"/>
      <c r="DD292" s="38"/>
      <c r="DE292" s="38"/>
      <c r="DF292" s="38"/>
      <c r="DG292" s="38"/>
      <c r="DH292" s="38"/>
      <c r="DI292" s="38"/>
      <c r="DJ292" s="38"/>
      <c r="DK292" s="38"/>
      <c r="DL292" s="38"/>
      <c r="DM292" s="38"/>
      <c r="DN292" s="38"/>
      <c r="DO292" s="38"/>
      <c r="DP292" s="38"/>
      <c r="DQ292" s="38"/>
      <c r="DR292" s="38"/>
      <c r="DS292" s="38"/>
      <c r="DT292" s="38"/>
      <c r="DU292" s="38"/>
      <c r="DV292" s="38"/>
      <c r="DW292" s="38"/>
      <c r="DX292" s="38"/>
      <c r="DY292" s="38"/>
      <c r="DZ292" s="38"/>
      <c r="EA292" s="38"/>
      <c r="EB292" s="38"/>
      <c r="EC292" s="38"/>
      <c r="ED292" s="38"/>
      <c r="EE292" s="38"/>
      <c r="EF292" s="38"/>
      <c r="EG292" s="38"/>
      <c r="EH292" s="38"/>
      <c r="EI292" s="38"/>
      <c r="EJ292" s="38"/>
      <c r="EK292" s="38"/>
      <c r="EL292" s="38"/>
    </row>
    <row r="293" spans="1:142" s="42" customFormat="1" ht="30" customHeight="1" x14ac:dyDescent="0.2">
      <c r="A293" s="28"/>
      <c r="B293" s="29"/>
      <c r="C293" s="30"/>
      <c r="D293" s="31"/>
      <c r="E293" s="32"/>
      <c r="F293" s="31"/>
      <c r="G293" s="37"/>
      <c r="H293" s="40"/>
      <c r="I293" s="34"/>
      <c r="J293" s="34"/>
      <c r="K293" s="34"/>
      <c r="L293" s="34"/>
      <c r="M293" s="34"/>
      <c r="N293" s="34"/>
      <c r="O293" s="34"/>
      <c r="P293" s="34"/>
      <c r="Q293" s="39"/>
      <c r="R293" s="39"/>
      <c r="S293" s="35"/>
      <c r="T293" s="43"/>
      <c r="U293" s="34"/>
      <c r="V293" s="34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</row>
    <row r="294" spans="1:142" s="42" customFormat="1" ht="30" customHeight="1" x14ac:dyDescent="0.2">
      <c r="A294" s="28"/>
      <c r="B294" s="29"/>
      <c r="C294" s="30"/>
      <c r="D294" s="31"/>
      <c r="E294" s="32"/>
      <c r="F294" s="31"/>
      <c r="G294" s="34"/>
      <c r="H294" s="35"/>
      <c r="I294" s="37"/>
      <c r="J294" s="37"/>
      <c r="K294" s="37"/>
      <c r="L294" s="37"/>
      <c r="M294" s="37"/>
      <c r="N294" s="37"/>
      <c r="O294" s="37"/>
      <c r="P294" s="37"/>
      <c r="Q294" s="39"/>
      <c r="R294" s="39"/>
      <c r="S294" s="40"/>
      <c r="T294" s="41"/>
      <c r="U294" s="37"/>
      <c r="V294" s="37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  <c r="AS294" s="38"/>
      <c r="AT294" s="38"/>
      <c r="AU294" s="38"/>
      <c r="AV294" s="38"/>
      <c r="AW294" s="38"/>
      <c r="AX294" s="38"/>
      <c r="AY294" s="38"/>
      <c r="AZ294" s="38"/>
      <c r="BA294" s="38"/>
      <c r="BB294" s="38"/>
      <c r="BC294" s="38"/>
      <c r="BD294" s="38"/>
      <c r="BE294" s="38"/>
      <c r="BF294" s="38"/>
      <c r="BG294" s="38"/>
      <c r="BH294" s="38"/>
      <c r="BI294" s="38"/>
      <c r="BJ294" s="38"/>
      <c r="BK294" s="38"/>
      <c r="BL294" s="38"/>
      <c r="BM294" s="38"/>
      <c r="BN294" s="38"/>
      <c r="BO294" s="38"/>
      <c r="BP294" s="38"/>
      <c r="BQ294" s="38"/>
      <c r="BR294" s="38"/>
      <c r="BS294" s="38"/>
      <c r="BT294" s="38"/>
      <c r="BU294" s="38"/>
      <c r="BV294" s="38"/>
      <c r="BW294" s="38"/>
      <c r="BX294" s="38"/>
      <c r="BY294" s="38"/>
      <c r="BZ294" s="38"/>
      <c r="CA294" s="38"/>
      <c r="CB294" s="38"/>
      <c r="CC294" s="38"/>
      <c r="CD294" s="38"/>
      <c r="CE294" s="38"/>
      <c r="CF294" s="38"/>
      <c r="CG294" s="38"/>
      <c r="CH294" s="38"/>
      <c r="CI294" s="38"/>
      <c r="CJ294" s="38"/>
      <c r="CK294" s="38"/>
      <c r="CL294" s="38"/>
      <c r="CM294" s="38"/>
      <c r="CN294" s="38"/>
      <c r="CO294" s="38"/>
      <c r="CP294" s="38"/>
      <c r="CQ294" s="38"/>
      <c r="CR294" s="38"/>
      <c r="CS294" s="38"/>
      <c r="CT294" s="38"/>
      <c r="CU294" s="38"/>
      <c r="CV294" s="38"/>
      <c r="CW294" s="38"/>
      <c r="CX294" s="38"/>
      <c r="CY294" s="38"/>
      <c r="CZ294" s="38"/>
      <c r="DA294" s="38"/>
      <c r="DB294" s="38"/>
      <c r="DC294" s="38"/>
      <c r="DD294" s="38"/>
      <c r="DE294" s="38"/>
      <c r="DF294" s="38"/>
      <c r="DG294" s="38"/>
      <c r="DH294" s="38"/>
      <c r="DI294" s="38"/>
      <c r="DJ294" s="38"/>
      <c r="DK294" s="38"/>
      <c r="DL294" s="38"/>
      <c r="DM294" s="38"/>
      <c r="DN294" s="38"/>
      <c r="DO294" s="38"/>
      <c r="DP294" s="38"/>
      <c r="DQ294" s="38"/>
      <c r="DR294" s="38"/>
      <c r="DS294" s="38"/>
      <c r="DT294" s="38"/>
      <c r="DU294" s="38"/>
      <c r="DV294" s="38"/>
      <c r="DW294" s="38"/>
      <c r="DX294" s="38"/>
      <c r="DY294" s="38"/>
      <c r="DZ294" s="38"/>
      <c r="EA294" s="38"/>
      <c r="EB294" s="38"/>
      <c r="EC294" s="38"/>
      <c r="ED294" s="38"/>
      <c r="EE294" s="38"/>
      <c r="EF294" s="38"/>
      <c r="EG294" s="38"/>
      <c r="EH294" s="38"/>
      <c r="EI294" s="38"/>
      <c r="EJ294" s="38"/>
      <c r="EK294" s="38"/>
      <c r="EL294" s="38"/>
    </row>
    <row r="295" spans="1:142" s="42" customFormat="1" ht="30" customHeight="1" x14ac:dyDescent="0.2">
      <c r="A295" s="28"/>
      <c r="B295" s="29"/>
      <c r="C295" s="30"/>
      <c r="D295" s="31"/>
      <c r="E295" s="32"/>
      <c r="F295" s="31"/>
      <c r="G295" s="37"/>
      <c r="H295" s="40"/>
      <c r="I295" s="34"/>
      <c r="J295" s="34"/>
      <c r="K295" s="34"/>
      <c r="L295" s="34"/>
      <c r="M295" s="34"/>
      <c r="N295" s="34"/>
      <c r="O295" s="34"/>
      <c r="P295" s="34"/>
      <c r="Q295" s="39"/>
      <c r="R295" s="39"/>
      <c r="S295" s="35"/>
      <c r="T295" s="43"/>
      <c r="U295" s="34"/>
      <c r="V295" s="34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</row>
    <row r="296" spans="1:142" s="42" customFormat="1" ht="30" customHeight="1" x14ac:dyDescent="0.2">
      <c r="A296" s="28"/>
      <c r="B296" s="29"/>
      <c r="C296" s="30"/>
      <c r="D296" s="31"/>
      <c r="E296" s="32"/>
      <c r="F296" s="31"/>
      <c r="G296" s="34"/>
      <c r="H296" s="35"/>
      <c r="I296" s="37"/>
      <c r="J296" s="37"/>
      <c r="K296" s="37"/>
      <c r="L296" s="37"/>
      <c r="M296" s="37"/>
      <c r="N296" s="37"/>
      <c r="O296" s="37"/>
      <c r="P296" s="37"/>
      <c r="Q296" s="39"/>
      <c r="R296" s="39"/>
      <c r="S296" s="40"/>
      <c r="T296" s="41"/>
      <c r="U296" s="37"/>
      <c r="V296" s="37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  <c r="AS296" s="38"/>
      <c r="AT296" s="38"/>
      <c r="AU296" s="38"/>
      <c r="AV296" s="38"/>
      <c r="AW296" s="38"/>
      <c r="AX296" s="38"/>
      <c r="AY296" s="38"/>
      <c r="AZ296" s="38"/>
      <c r="BA296" s="38"/>
      <c r="BB296" s="38"/>
      <c r="BC296" s="38"/>
      <c r="BD296" s="38"/>
      <c r="BE296" s="38"/>
      <c r="BF296" s="38"/>
      <c r="BG296" s="38"/>
      <c r="BH296" s="38"/>
      <c r="BI296" s="38"/>
      <c r="BJ296" s="38"/>
      <c r="BK296" s="38"/>
      <c r="BL296" s="38"/>
      <c r="BM296" s="38"/>
      <c r="BN296" s="38"/>
      <c r="BO296" s="38"/>
      <c r="BP296" s="38"/>
      <c r="BQ296" s="38"/>
      <c r="BR296" s="38"/>
      <c r="BS296" s="38"/>
      <c r="BT296" s="38"/>
      <c r="BU296" s="38"/>
      <c r="BV296" s="38"/>
      <c r="BW296" s="38"/>
      <c r="BX296" s="38"/>
      <c r="BY296" s="38"/>
      <c r="BZ296" s="38"/>
      <c r="CA296" s="38"/>
      <c r="CB296" s="38"/>
      <c r="CC296" s="38"/>
      <c r="CD296" s="38"/>
      <c r="CE296" s="38"/>
      <c r="CF296" s="38"/>
      <c r="CG296" s="38"/>
      <c r="CH296" s="38"/>
      <c r="CI296" s="38"/>
      <c r="CJ296" s="38"/>
      <c r="CK296" s="38"/>
      <c r="CL296" s="38"/>
      <c r="CM296" s="38"/>
      <c r="CN296" s="38"/>
      <c r="CO296" s="38"/>
      <c r="CP296" s="38"/>
      <c r="CQ296" s="38"/>
      <c r="CR296" s="38"/>
      <c r="CS296" s="38"/>
      <c r="CT296" s="38"/>
      <c r="CU296" s="38"/>
      <c r="CV296" s="38"/>
      <c r="CW296" s="38"/>
      <c r="CX296" s="38"/>
      <c r="CY296" s="38"/>
      <c r="CZ296" s="38"/>
      <c r="DA296" s="38"/>
      <c r="DB296" s="38"/>
      <c r="DC296" s="38"/>
      <c r="DD296" s="38"/>
      <c r="DE296" s="38"/>
      <c r="DF296" s="38"/>
      <c r="DG296" s="38"/>
      <c r="DH296" s="38"/>
      <c r="DI296" s="38"/>
      <c r="DJ296" s="38"/>
      <c r="DK296" s="38"/>
      <c r="DL296" s="38"/>
      <c r="DM296" s="38"/>
      <c r="DN296" s="38"/>
      <c r="DO296" s="38"/>
      <c r="DP296" s="38"/>
      <c r="DQ296" s="38"/>
      <c r="DR296" s="38"/>
      <c r="DS296" s="38"/>
      <c r="DT296" s="38"/>
      <c r="DU296" s="38"/>
      <c r="DV296" s="38"/>
      <c r="DW296" s="38"/>
      <c r="DX296" s="38"/>
      <c r="DY296" s="38"/>
      <c r="DZ296" s="38"/>
      <c r="EA296" s="38"/>
      <c r="EB296" s="38"/>
      <c r="EC296" s="38"/>
      <c r="ED296" s="38"/>
      <c r="EE296" s="38"/>
      <c r="EF296" s="38"/>
      <c r="EG296" s="38"/>
      <c r="EH296" s="38"/>
      <c r="EI296" s="38"/>
      <c r="EJ296" s="38"/>
      <c r="EK296" s="38"/>
      <c r="EL296" s="38"/>
    </row>
    <row r="297" spans="1:142" s="42" customFormat="1" ht="30" customHeight="1" x14ac:dyDescent="0.2">
      <c r="A297" s="28"/>
      <c r="B297" s="29"/>
      <c r="C297" s="30"/>
      <c r="D297" s="31"/>
      <c r="E297" s="32"/>
      <c r="F297" s="31"/>
      <c r="G297" s="37"/>
      <c r="H297" s="40"/>
      <c r="I297" s="34"/>
      <c r="J297" s="34"/>
      <c r="K297" s="34"/>
      <c r="L297" s="34"/>
      <c r="M297" s="34"/>
      <c r="N297" s="34"/>
      <c r="O297" s="34"/>
      <c r="P297" s="34"/>
      <c r="Q297" s="39"/>
      <c r="R297" s="39"/>
      <c r="S297" s="35"/>
      <c r="T297" s="43"/>
      <c r="U297" s="34"/>
      <c r="V297" s="34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</row>
    <row r="298" spans="1:142" s="42" customFormat="1" ht="30" customHeight="1" x14ac:dyDescent="0.2">
      <c r="A298" s="28"/>
      <c r="B298" s="29"/>
      <c r="C298" s="30"/>
      <c r="D298" s="31"/>
      <c r="E298" s="32"/>
      <c r="F298" s="31"/>
      <c r="G298" s="34"/>
      <c r="H298" s="35"/>
      <c r="I298" s="37"/>
      <c r="J298" s="37"/>
      <c r="K298" s="37"/>
      <c r="L298" s="37"/>
      <c r="M298" s="37"/>
      <c r="N298" s="37"/>
      <c r="O298" s="37"/>
      <c r="P298" s="37"/>
      <c r="Q298" s="39"/>
      <c r="R298" s="39"/>
      <c r="S298" s="40"/>
      <c r="T298" s="41"/>
      <c r="U298" s="37"/>
      <c r="V298" s="37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  <c r="AQ298" s="38"/>
      <c r="AR298" s="38"/>
      <c r="AS298" s="38"/>
      <c r="AT298" s="38"/>
      <c r="AU298" s="38"/>
      <c r="AV298" s="38"/>
      <c r="AW298" s="38"/>
      <c r="AX298" s="38"/>
      <c r="AY298" s="38"/>
      <c r="AZ298" s="38"/>
      <c r="BA298" s="38"/>
      <c r="BB298" s="38"/>
      <c r="BC298" s="38"/>
      <c r="BD298" s="38"/>
      <c r="BE298" s="38"/>
      <c r="BF298" s="38"/>
      <c r="BG298" s="38"/>
      <c r="BH298" s="38"/>
      <c r="BI298" s="38"/>
      <c r="BJ298" s="38"/>
      <c r="BK298" s="38"/>
      <c r="BL298" s="38"/>
      <c r="BM298" s="38"/>
      <c r="BN298" s="38"/>
      <c r="BO298" s="38"/>
      <c r="BP298" s="38"/>
      <c r="BQ298" s="38"/>
      <c r="BR298" s="38"/>
      <c r="BS298" s="38"/>
      <c r="BT298" s="38"/>
      <c r="BU298" s="38"/>
      <c r="BV298" s="38"/>
      <c r="BW298" s="38"/>
      <c r="BX298" s="38"/>
      <c r="BY298" s="38"/>
      <c r="BZ298" s="38"/>
      <c r="CA298" s="38"/>
      <c r="CB298" s="38"/>
      <c r="CC298" s="38"/>
      <c r="CD298" s="38"/>
      <c r="CE298" s="38"/>
      <c r="CF298" s="38"/>
      <c r="CG298" s="38"/>
      <c r="CH298" s="38"/>
      <c r="CI298" s="38"/>
      <c r="CJ298" s="38"/>
      <c r="CK298" s="38"/>
      <c r="CL298" s="38"/>
      <c r="CM298" s="38"/>
      <c r="CN298" s="38"/>
      <c r="CO298" s="38"/>
      <c r="CP298" s="38"/>
      <c r="CQ298" s="38"/>
      <c r="CR298" s="38"/>
      <c r="CS298" s="38"/>
      <c r="CT298" s="38"/>
      <c r="CU298" s="38"/>
      <c r="CV298" s="38"/>
      <c r="CW298" s="38"/>
      <c r="CX298" s="38"/>
      <c r="CY298" s="38"/>
      <c r="CZ298" s="38"/>
      <c r="DA298" s="38"/>
      <c r="DB298" s="38"/>
      <c r="DC298" s="38"/>
      <c r="DD298" s="38"/>
      <c r="DE298" s="38"/>
      <c r="DF298" s="38"/>
      <c r="DG298" s="38"/>
      <c r="DH298" s="38"/>
      <c r="DI298" s="38"/>
      <c r="DJ298" s="38"/>
      <c r="DK298" s="38"/>
      <c r="DL298" s="38"/>
      <c r="DM298" s="38"/>
      <c r="DN298" s="38"/>
      <c r="DO298" s="38"/>
      <c r="DP298" s="38"/>
      <c r="DQ298" s="38"/>
      <c r="DR298" s="38"/>
      <c r="DS298" s="38"/>
      <c r="DT298" s="38"/>
      <c r="DU298" s="38"/>
      <c r="DV298" s="38"/>
      <c r="DW298" s="38"/>
      <c r="DX298" s="38"/>
      <c r="DY298" s="38"/>
      <c r="DZ298" s="38"/>
      <c r="EA298" s="38"/>
      <c r="EB298" s="38"/>
      <c r="EC298" s="38"/>
      <c r="ED298" s="38"/>
      <c r="EE298" s="38"/>
      <c r="EF298" s="38"/>
      <c r="EG298" s="38"/>
      <c r="EH298" s="38"/>
      <c r="EI298" s="38"/>
      <c r="EJ298" s="38"/>
      <c r="EK298" s="38"/>
      <c r="EL298" s="38"/>
    </row>
    <row r="299" spans="1:142" s="42" customFormat="1" ht="30" customHeight="1" x14ac:dyDescent="0.2">
      <c r="A299" s="28"/>
      <c r="B299" s="29"/>
      <c r="C299" s="30"/>
      <c r="D299" s="31"/>
      <c r="E299" s="32"/>
      <c r="F299" s="31"/>
      <c r="G299" s="37"/>
      <c r="H299" s="40"/>
      <c r="I299" s="34"/>
      <c r="J299" s="34"/>
      <c r="K299" s="34"/>
      <c r="L299" s="34"/>
      <c r="M299" s="34"/>
      <c r="N299" s="34"/>
      <c r="O299" s="34"/>
      <c r="P299" s="34"/>
      <c r="Q299" s="39"/>
      <c r="R299" s="39"/>
      <c r="S299" s="35"/>
      <c r="T299" s="43"/>
      <c r="U299" s="34"/>
      <c r="V299" s="34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</row>
    <row r="300" spans="1:142" s="42" customFormat="1" ht="30" customHeight="1" x14ac:dyDescent="0.2">
      <c r="A300" s="28"/>
      <c r="B300" s="29"/>
      <c r="C300" s="30"/>
      <c r="D300" s="31"/>
      <c r="E300" s="32"/>
      <c r="F300" s="31"/>
      <c r="G300" s="34"/>
      <c r="H300" s="35"/>
      <c r="I300" s="37"/>
      <c r="J300" s="37"/>
      <c r="K300" s="37"/>
      <c r="L300" s="37"/>
      <c r="M300" s="37"/>
      <c r="N300" s="37"/>
      <c r="O300" s="37"/>
      <c r="P300" s="37"/>
      <c r="Q300" s="39"/>
      <c r="R300" s="39"/>
      <c r="S300" s="40"/>
      <c r="T300" s="41"/>
      <c r="U300" s="37"/>
      <c r="V300" s="37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  <c r="AS300" s="38"/>
      <c r="AT300" s="38"/>
      <c r="AU300" s="38"/>
      <c r="AV300" s="38"/>
      <c r="AW300" s="38"/>
      <c r="AX300" s="38"/>
      <c r="AY300" s="38"/>
      <c r="AZ300" s="38"/>
      <c r="BA300" s="38"/>
      <c r="BB300" s="38"/>
      <c r="BC300" s="38"/>
      <c r="BD300" s="38"/>
      <c r="BE300" s="38"/>
      <c r="BF300" s="38"/>
      <c r="BG300" s="38"/>
      <c r="BH300" s="38"/>
      <c r="BI300" s="38"/>
      <c r="BJ300" s="38"/>
      <c r="BK300" s="38"/>
      <c r="BL300" s="38"/>
      <c r="BM300" s="38"/>
      <c r="BN300" s="38"/>
      <c r="BO300" s="38"/>
      <c r="BP300" s="38"/>
      <c r="BQ300" s="38"/>
      <c r="BR300" s="38"/>
      <c r="BS300" s="38"/>
      <c r="BT300" s="38"/>
      <c r="BU300" s="38"/>
      <c r="BV300" s="38"/>
      <c r="BW300" s="38"/>
      <c r="BX300" s="38"/>
      <c r="BY300" s="38"/>
      <c r="BZ300" s="38"/>
      <c r="CA300" s="38"/>
      <c r="CB300" s="38"/>
      <c r="CC300" s="38"/>
      <c r="CD300" s="38"/>
      <c r="CE300" s="38"/>
      <c r="CF300" s="38"/>
      <c r="CG300" s="38"/>
      <c r="CH300" s="38"/>
      <c r="CI300" s="38"/>
      <c r="CJ300" s="38"/>
      <c r="CK300" s="38"/>
      <c r="CL300" s="38"/>
      <c r="CM300" s="38"/>
      <c r="CN300" s="38"/>
      <c r="CO300" s="38"/>
      <c r="CP300" s="38"/>
      <c r="CQ300" s="38"/>
      <c r="CR300" s="38"/>
      <c r="CS300" s="38"/>
      <c r="CT300" s="38"/>
      <c r="CU300" s="38"/>
      <c r="CV300" s="38"/>
      <c r="CW300" s="38"/>
      <c r="CX300" s="38"/>
      <c r="CY300" s="38"/>
      <c r="CZ300" s="38"/>
      <c r="DA300" s="38"/>
      <c r="DB300" s="38"/>
      <c r="DC300" s="38"/>
      <c r="DD300" s="38"/>
      <c r="DE300" s="38"/>
      <c r="DF300" s="38"/>
      <c r="DG300" s="38"/>
      <c r="DH300" s="38"/>
      <c r="DI300" s="38"/>
      <c r="DJ300" s="38"/>
      <c r="DK300" s="38"/>
      <c r="DL300" s="38"/>
      <c r="DM300" s="38"/>
      <c r="DN300" s="38"/>
      <c r="DO300" s="38"/>
      <c r="DP300" s="38"/>
      <c r="DQ300" s="38"/>
      <c r="DR300" s="38"/>
      <c r="DS300" s="38"/>
      <c r="DT300" s="38"/>
      <c r="DU300" s="38"/>
      <c r="DV300" s="38"/>
      <c r="DW300" s="38"/>
      <c r="DX300" s="38"/>
      <c r="DY300" s="38"/>
      <c r="DZ300" s="38"/>
      <c r="EA300" s="38"/>
      <c r="EB300" s="38"/>
      <c r="EC300" s="38"/>
      <c r="ED300" s="38"/>
      <c r="EE300" s="38"/>
      <c r="EF300" s="38"/>
      <c r="EG300" s="38"/>
      <c r="EH300" s="38"/>
      <c r="EI300" s="38"/>
      <c r="EJ300" s="38"/>
      <c r="EK300" s="38"/>
      <c r="EL300" s="38"/>
    </row>
    <row r="301" spans="1:142" s="42" customFormat="1" ht="30" customHeight="1" x14ac:dyDescent="0.2">
      <c r="A301" s="28"/>
      <c r="B301" s="29"/>
      <c r="C301" s="30"/>
      <c r="D301" s="31"/>
      <c r="E301" s="32"/>
      <c r="F301" s="31"/>
      <c r="G301" s="34"/>
      <c r="H301" s="35"/>
      <c r="I301" s="34"/>
      <c r="J301" s="34"/>
      <c r="K301" s="34"/>
      <c r="L301" s="34"/>
      <c r="M301" s="34"/>
      <c r="N301" s="34"/>
      <c r="O301" s="34"/>
      <c r="P301" s="34"/>
      <c r="Q301" s="39"/>
      <c r="R301" s="39"/>
      <c r="S301" s="35"/>
      <c r="T301" s="43"/>
      <c r="U301" s="34"/>
      <c r="V301" s="34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</row>
    <row r="302" spans="1:142" s="42" customFormat="1" ht="30" customHeight="1" x14ac:dyDescent="0.2">
      <c r="A302" s="28"/>
      <c r="B302" s="29"/>
      <c r="C302" s="30"/>
      <c r="D302" s="31"/>
      <c r="E302" s="32"/>
      <c r="F302" s="31"/>
      <c r="G302" s="37"/>
      <c r="H302" s="40"/>
      <c r="I302" s="37"/>
      <c r="J302" s="37"/>
      <c r="K302" s="37"/>
      <c r="L302" s="37"/>
      <c r="M302" s="37"/>
      <c r="N302" s="37"/>
      <c r="O302" s="37"/>
      <c r="P302" s="37"/>
      <c r="Q302" s="39"/>
      <c r="R302" s="39"/>
      <c r="S302" s="40"/>
      <c r="T302" s="41"/>
      <c r="U302" s="37"/>
      <c r="V302" s="37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  <c r="AS302" s="38"/>
      <c r="AT302" s="38"/>
      <c r="AU302" s="38"/>
      <c r="AV302" s="38"/>
      <c r="AW302" s="38"/>
      <c r="AX302" s="38"/>
      <c r="AY302" s="38"/>
      <c r="AZ302" s="38"/>
      <c r="BA302" s="38"/>
      <c r="BB302" s="38"/>
      <c r="BC302" s="38"/>
      <c r="BD302" s="38"/>
      <c r="BE302" s="38"/>
      <c r="BF302" s="38"/>
      <c r="BG302" s="38"/>
      <c r="BH302" s="38"/>
      <c r="BI302" s="38"/>
      <c r="BJ302" s="38"/>
      <c r="BK302" s="38"/>
      <c r="BL302" s="38"/>
      <c r="BM302" s="38"/>
      <c r="BN302" s="38"/>
      <c r="BO302" s="38"/>
      <c r="BP302" s="38"/>
      <c r="BQ302" s="38"/>
      <c r="BR302" s="38"/>
      <c r="BS302" s="38"/>
      <c r="BT302" s="38"/>
      <c r="BU302" s="38"/>
      <c r="BV302" s="38"/>
      <c r="BW302" s="38"/>
      <c r="BX302" s="38"/>
      <c r="BY302" s="38"/>
      <c r="BZ302" s="38"/>
      <c r="CA302" s="38"/>
      <c r="CB302" s="38"/>
      <c r="CC302" s="38"/>
      <c r="CD302" s="38"/>
      <c r="CE302" s="38"/>
      <c r="CF302" s="38"/>
      <c r="CG302" s="38"/>
      <c r="CH302" s="38"/>
      <c r="CI302" s="38"/>
      <c r="CJ302" s="38"/>
      <c r="CK302" s="38"/>
      <c r="CL302" s="38"/>
      <c r="CM302" s="38"/>
      <c r="CN302" s="38"/>
      <c r="CO302" s="38"/>
      <c r="CP302" s="38"/>
      <c r="CQ302" s="38"/>
      <c r="CR302" s="38"/>
      <c r="CS302" s="38"/>
      <c r="CT302" s="38"/>
      <c r="CU302" s="38"/>
      <c r="CV302" s="38"/>
      <c r="CW302" s="38"/>
      <c r="CX302" s="38"/>
      <c r="CY302" s="38"/>
      <c r="CZ302" s="38"/>
      <c r="DA302" s="38"/>
      <c r="DB302" s="38"/>
      <c r="DC302" s="38"/>
      <c r="DD302" s="38"/>
      <c r="DE302" s="38"/>
      <c r="DF302" s="38"/>
      <c r="DG302" s="38"/>
      <c r="DH302" s="38"/>
      <c r="DI302" s="38"/>
      <c r="DJ302" s="38"/>
      <c r="DK302" s="38"/>
      <c r="DL302" s="38"/>
      <c r="DM302" s="38"/>
      <c r="DN302" s="38"/>
      <c r="DO302" s="38"/>
      <c r="DP302" s="38"/>
      <c r="DQ302" s="38"/>
      <c r="DR302" s="38"/>
      <c r="DS302" s="38"/>
      <c r="DT302" s="38"/>
      <c r="DU302" s="38"/>
      <c r="DV302" s="38"/>
      <c r="DW302" s="38"/>
      <c r="DX302" s="38"/>
      <c r="DY302" s="38"/>
      <c r="DZ302" s="38"/>
      <c r="EA302" s="38"/>
      <c r="EB302" s="38"/>
      <c r="EC302" s="38"/>
      <c r="ED302" s="38"/>
      <c r="EE302" s="38"/>
      <c r="EF302" s="38"/>
      <c r="EG302" s="38"/>
      <c r="EH302" s="38"/>
      <c r="EI302" s="38"/>
      <c r="EJ302" s="38"/>
      <c r="EK302" s="38"/>
      <c r="EL302" s="38"/>
    </row>
    <row r="303" spans="1:142" s="42" customFormat="1" ht="30" customHeight="1" x14ac:dyDescent="0.2">
      <c r="A303" s="28"/>
      <c r="B303" s="29"/>
      <c r="C303" s="30"/>
      <c r="D303" s="31"/>
      <c r="E303" s="32"/>
      <c r="F303" s="31"/>
      <c r="G303" s="34"/>
      <c r="H303" s="35"/>
      <c r="I303" s="34"/>
      <c r="J303" s="34"/>
      <c r="K303" s="34"/>
      <c r="L303" s="34"/>
      <c r="M303" s="34"/>
      <c r="N303" s="34"/>
      <c r="O303" s="34"/>
      <c r="P303" s="34"/>
      <c r="Q303" s="39"/>
      <c r="R303" s="39"/>
      <c r="S303" s="35"/>
      <c r="T303" s="43"/>
      <c r="U303" s="34"/>
      <c r="V303" s="34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</row>
    <row r="304" spans="1:142" s="42" customFormat="1" ht="30" customHeight="1" x14ac:dyDescent="0.2">
      <c r="A304" s="28"/>
      <c r="B304" s="29"/>
      <c r="C304" s="30"/>
      <c r="D304" s="31"/>
      <c r="E304" s="32"/>
      <c r="F304" s="31"/>
      <c r="G304" s="37"/>
      <c r="H304" s="40"/>
      <c r="I304" s="37"/>
      <c r="J304" s="37"/>
      <c r="K304" s="37"/>
      <c r="L304" s="37"/>
      <c r="M304" s="37"/>
      <c r="N304" s="37"/>
      <c r="O304" s="37"/>
      <c r="P304" s="37"/>
      <c r="Q304" s="39"/>
      <c r="R304" s="39"/>
      <c r="S304" s="40"/>
      <c r="T304" s="41"/>
      <c r="U304" s="37"/>
      <c r="V304" s="37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  <c r="AS304" s="38"/>
      <c r="AT304" s="38"/>
      <c r="AU304" s="38"/>
      <c r="AV304" s="38"/>
      <c r="AW304" s="38"/>
      <c r="AX304" s="38"/>
      <c r="AY304" s="38"/>
      <c r="AZ304" s="38"/>
      <c r="BA304" s="38"/>
      <c r="BB304" s="38"/>
      <c r="BC304" s="38"/>
      <c r="BD304" s="38"/>
      <c r="BE304" s="38"/>
      <c r="BF304" s="38"/>
      <c r="BG304" s="38"/>
      <c r="BH304" s="38"/>
      <c r="BI304" s="38"/>
      <c r="BJ304" s="38"/>
      <c r="BK304" s="38"/>
      <c r="BL304" s="38"/>
      <c r="BM304" s="38"/>
      <c r="BN304" s="38"/>
      <c r="BO304" s="38"/>
      <c r="BP304" s="38"/>
      <c r="BQ304" s="38"/>
      <c r="BR304" s="38"/>
      <c r="BS304" s="38"/>
      <c r="BT304" s="38"/>
      <c r="BU304" s="38"/>
      <c r="BV304" s="38"/>
      <c r="BW304" s="38"/>
      <c r="BX304" s="38"/>
      <c r="BY304" s="38"/>
      <c r="BZ304" s="38"/>
      <c r="CA304" s="38"/>
      <c r="CB304" s="38"/>
      <c r="CC304" s="38"/>
      <c r="CD304" s="38"/>
      <c r="CE304" s="38"/>
      <c r="CF304" s="38"/>
      <c r="CG304" s="38"/>
      <c r="CH304" s="38"/>
      <c r="CI304" s="38"/>
      <c r="CJ304" s="38"/>
      <c r="CK304" s="38"/>
      <c r="CL304" s="38"/>
      <c r="CM304" s="38"/>
      <c r="CN304" s="38"/>
      <c r="CO304" s="38"/>
      <c r="CP304" s="38"/>
      <c r="CQ304" s="38"/>
      <c r="CR304" s="38"/>
      <c r="CS304" s="38"/>
      <c r="CT304" s="38"/>
      <c r="CU304" s="38"/>
      <c r="CV304" s="38"/>
      <c r="CW304" s="38"/>
      <c r="CX304" s="38"/>
      <c r="CY304" s="38"/>
      <c r="CZ304" s="38"/>
      <c r="DA304" s="38"/>
      <c r="DB304" s="38"/>
      <c r="DC304" s="38"/>
      <c r="DD304" s="38"/>
      <c r="DE304" s="38"/>
      <c r="DF304" s="38"/>
      <c r="DG304" s="38"/>
      <c r="DH304" s="38"/>
      <c r="DI304" s="38"/>
      <c r="DJ304" s="38"/>
      <c r="DK304" s="38"/>
      <c r="DL304" s="38"/>
      <c r="DM304" s="38"/>
      <c r="DN304" s="38"/>
      <c r="DO304" s="38"/>
      <c r="DP304" s="38"/>
      <c r="DQ304" s="38"/>
      <c r="DR304" s="38"/>
      <c r="DS304" s="38"/>
      <c r="DT304" s="38"/>
      <c r="DU304" s="38"/>
      <c r="DV304" s="38"/>
      <c r="DW304" s="38"/>
      <c r="DX304" s="38"/>
      <c r="DY304" s="38"/>
      <c r="DZ304" s="38"/>
      <c r="EA304" s="38"/>
      <c r="EB304" s="38"/>
      <c r="EC304" s="38"/>
      <c r="ED304" s="38"/>
      <c r="EE304" s="38"/>
      <c r="EF304" s="38"/>
      <c r="EG304" s="38"/>
      <c r="EH304" s="38"/>
      <c r="EI304" s="38"/>
      <c r="EJ304" s="38"/>
      <c r="EK304" s="38"/>
      <c r="EL304" s="38"/>
    </row>
    <row r="305" spans="1:142" s="42" customFormat="1" ht="30" customHeight="1" x14ac:dyDescent="0.2">
      <c r="A305" s="28"/>
      <c r="B305" s="29"/>
      <c r="C305" s="30"/>
      <c r="D305" s="31"/>
      <c r="E305" s="32"/>
      <c r="F305" s="31"/>
      <c r="G305" s="34"/>
      <c r="H305" s="35"/>
      <c r="I305" s="34"/>
      <c r="J305" s="34"/>
      <c r="K305" s="34"/>
      <c r="L305" s="34"/>
      <c r="M305" s="34"/>
      <c r="N305" s="34"/>
      <c r="O305" s="34"/>
      <c r="P305" s="34"/>
      <c r="Q305" s="39"/>
      <c r="R305" s="39"/>
      <c r="S305" s="35"/>
      <c r="T305" s="43"/>
      <c r="U305" s="34"/>
      <c r="V305" s="34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</row>
    <row r="306" spans="1:142" s="42" customFormat="1" ht="30" customHeight="1" x14ac:dyDescent="0.2">
      <c r="A306" s="28"/>
      <c r="B306" s="29"/>
      <c r="C306" s="30"/>
      <c r="D306" s="31"/>
      <c r="E306" s="32"/>
      <c r="F306" s="31"/>
      <c r="G306" s="37"/>
      <c r="H306" s="40"/>
      <c r="I306" s="37"/>
      <c r="J306" s="37"/>
      <c r="K306" s="37"/>
      <c r="L306" s="37"/>
      <c r="M306" s="37"/>
      <c r="N306" s="37"/>
      <c r="O306" s="37"/>
      <c r="P306" s="37"/>
      <c r="Q306" s="39"/>
      <c r="R306" s="39"/>
      <c r="S306" s="40"/>
      <c r="T306" s="41"/>
      <c r="U306" s="37"/>
      <c r="V306" s="37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  <c r="AT306" s="38"/>
      <c r="AU306" s="38"/>
      <c r="AV306" s="38"/>
      <c r="AW306" s="38"/>
      <c r="AX306" s="38"/>
      <c r="AY306" s="38"/>
      <c r="AZ306" s="38"/>
      <c r="BA306" s="38"/>
      <c r="BB306" s="38"/>
      <c r="BC306" s="38"/>
      <c r="BD306" s="38"/>
      <c r="BE306" s="38"/>
      <c r="BF306" s="38"/>
      <c r="BG306" s="38"/>
      <c r="BH306" s="38"/>
      <c r="BI306" s="38"/>
      <c r="BJ306" s="38"/>
      <c r="BK306" s="38"/>
      <c r="BL306" s="38"/>
      <c r="BM306" s="38"/>
      <c r="BN306" s="38"/>
      <c r="BO306" s="38"/>
      <c r="BP306" s="38"/>
      <c r="BQ306" s="38"/>
      <c r="BR306" s="38"/>
      <c r="BS306" s="38"/>
      <c r="BT306" s="38"/>
      <c r="BU306" s="38"/>
      <c r="BV306" s="38"/>
      <c r="BW306" s="38"/>
      <c r="BX306" s="38"/>
      <c r="BY306" s="38"/>
      <c r="BZ306" s="38"/>
      <c r="CA306" s="38"/>
      <c r="CB306" s="38"/>
      <c r="CC306" s="38"/>
      <c r="CD306" s="38"/>
      <c r="CE306" s="38"/>
      <c r="CF306" s="38"/>
      <c r="CG306" s="38"/>
      <c r="CH306" s="38"/>
      <c r="CI306" s="38"/>
      <c r="CJ306" s="38"/>
      <c r="CK306" s="38"/>
      <c r="CL306" s="38"/>
      <c r="CM306" s="38"/>
      <c r="CN306" s="38"/>
      <c r="CO306" s="38"/>
      <c r="CP306" s="38"/>
      <c r="CQ306" s="38"/>
      <c r="CR306" s="38"/>
      <c r="CS306" s="38"/>
      <c r="CT306" s="38"/>
      <c r="CU306" s="38"/>
      <c r="CV306" s="38"/>
      <c r="CW306" s="38"/>
      <c r="CX306" s="38"/>
      <c r="CY306" s="38"/>
      <c r="CZ306" s="38"/>
      <c r="DA306" s="38"/>
      <c r="DB306" s="38"/>
      <c r="DC306" s="38"/>
      <c r="DD306" s="38"/>
      <c r="DE306" s="38"/>
      <c r="DF306" s="38"/>
      <c r="DG306" s="38"/>
      <c r="DH306" s="38"/>
      <c r="DI306" s="38"/>
      <c r="DJ306" s="38"/>
      <c r="DK306" s="38"/>
      <c r="DL306" s="38"/>
      <c r="DM306" s="38"/>
      <c r="DN306" s="38"/>
      <c r="DO306" s="38"/>
      <c r="DP306" s="38"/>
      <c r="DQ306" s="38"/>
      <c r="DR306" s="38"/>
      <c r="DS306" s="38"/>
      <c r="DT306" s="38"/>
      <c r="DU306" s="38"/>
      <c r="DV306" s="38"/>
      <c r="DW306" s="38"/>
      <c r="DX306" s="38"/>
      <c r="DY306" s="38"/>
      <c r="DZ306" s="38"/>
      <c r="EA306" s="38"/>
      <c r="EB306" s="38"/>
      <c r="EC306" s="38"/>
      <c r="ED306" s="38"/>
      <c r="EE306" s="38"/>
      <c r="EF306" s="38"/>
      <c r="EG306" s="38"/>
      <c r="EH306" s="38"/>
      <c r="EI306" s="38"/>
      <c r="EJ306" s="38"/>
      <c r="EK306" s="38"/>
      <c r="EL306" s="38"/>
    </row>
    <row r="307" spans="1:142" s="42" customFormat="1" ht="30" customHeight="1" x14ac:dyDescent="0.2">
      <c r="A307" s="28"/>
      <c r="B307" s="29"/>
      <c r="C307" s="30"/>
      <c r="D307" s="31"/>
      <c r="E307" s="32"/>
      <c r="F307" s="31"/>
      <c r="G307" s="34"/>
      <c r="H307" s="35"/>
      <c r="I307" s="34"/>
      <c r="J307" s="34"/>
      <c r="K307" s="34"/>
      <c r="L307" s="34"/>
      <c r="M307" s="34"/>
      <c r="N307" s="34"/>
      <c r="O307" s="34"/>
      <c r="P307" s="34"/>
      <c r="Q307" s="39"/>
      <c r="R307" s="39"/>
      <c r="S307" s="35"/>
      <c r="T307" s="43"/>
      <c r="U307" s="34"/>
      <c r="V307" s="34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</row>
    <row r="308" spans="1:142" s="42" customFormat="1" ht="30" customHeight="1" x14ac:dyDescent="0.2">
      <c r="A308" s="28"/>
      <c r="B308" s="29"/>
      <c r="C308" s="30"/>
      <c r="D308" s="31"/>
      <c r="E308" s="32"/>
      <c r="F308" s="31"/>
      <c r="G308" s="37"/>
      <c r="H308" s="40"/>
      <c r="I308" s="37"/>
      <c r="J308" s="37"/>
      <c r="K308" s="37"/>
      <c r="L308" s="37"/>
      <c r="M308" s="37"/>
      <c r="N308" s="37"/>
      <c r="O308" s="37"/>
      <c r="P308" s="37"/>
      <c r="Q308" s="39"/>
      <c r="R308" s="39"/>
      <c r="S308" s="40"/>
      <c r="T308" s="41"/>
      <c r="U308" s="37"/>
      <c r="V308" s="37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  <c r="AS308" s="38"/>
      <c r="AT308" s="38"/>
      <c r="AU308" s="38"/>
      <c r="AV308" s="38"/>
      <c r="AW308" s="38"/>
      <c r="AX308" s="38"/>
      <c r="AY308" s="38"/>
      <c r="AZ308" s="38"/>
      <c r="BA308" s="38"/>
      <c r="BB308" s="38"/>
      <c r="BC308" s="38"/>
      <c r="BD308" s="38"/>
      <c r="BE308" s="38"/>
      <c r="BF308" s="38"/>
      <c r="BG308" s="38"/>
      <c r="BH308" s="38"/>
      <c r="BI308" s="38"/>
      <c r="BJ308" s="38"/>
      <c r="BK308" s="38"/>
      <c r="BL308" s="38"/>
      <c r="BM308" s="38"/>
      <c r="BN308" s="38"/>
      <c r="BO308" s="38"/>
      <c r="BP308" s="38"/>
      <c r="BQ308" s="38"/>
      <c r="BR308" s="38"/>
      <c r="BS308" s="38"/>
      <c r="BT308" s="38"/>
      <c r="BU308" s="38"/>
      <c r="BV308" s="38"/>
      <c r="BW308" s="38"/>
      <c r="BX308" s="38"/>
      <c r="BY308" s="38"/>
      <c r="BZ308" s="38"/>
      <c r="CA308" s="38"/>
      <c r="CB308" s="38"/>
      <c r="CC308" s="38"/>
      <c r="CD308" s="38"/>
      <c r="CE308" s="38"/>
      <c r="CF308" s="38"/>
      <c r="CG308" s="38"/>
      <c r="CH308" s="38"/>
      <c r="CI308" s="38"/>
      <c r="CJ308" s="38"/>
      <c r="CK308" s="38"/>
      <c r="CL308" s="38"/>
      <c r="CM308" s="38"/>
      <c r="CN308" s="38"/>
      <c r="CO308" s="38"/>
      <c r="CP308" s="38"/>
      <c r="CQ308" s="38"/>
      <c r="CR308" s="38"/>
      <c r="CS308" s="38"/>
      <c r="CT308" s="38"/>
      <c r="CU308" s="38"/>
      <c r="CV308" s="38"/>
      <c r="CW308" s="38"/>
      <c r="CX308" s="38"/>
      <c r="CY308" s="38"/>
      <c r="CZ308" s="38"/>
      <c r="DA308" s="38"/>
      <c r="DB308" s="38"/>
      <c r="DC308" s="38"/>
      <c r="DD308" s="38"/>
      <c r="DE308" s="38"/>
      <c r="DF308" s="38"/>
      <c r="DG308" s="38"/>
      <c r="DH308" s="38"/>
      <c r="DI308" s="38"/>
      <c r="DJ308" s="38"/>
      <c r="DK308" s="38"/>
      <c r="DL308" s="38"/>
      <c r="DM308" s="38"/>
      <c r="DN308" s="38"/>
      <c r="DO308" s="38"/>
      <c r="DP308" s="38"/>
      <c r="DQ308" s="38"/>
      <c r="DR308" s="38"/>
      <c r="DS308" s="38"/>
      <c r="DT308" s="38"/>
      <c r="DU308" s="38"/>
      <c r="DV308" s="38"/>
      <c r="DW308" s="38"/>
      <c r="DX308" s="38"/>
      <c r="DY308" s="38"/>
      <c r="DZ308" s="38"/>
      <c r="EA308" s="38"/>
      <c r="EB308" s="38"/>
      <c r="EC308" s="38"/>
      <c r="ED308" s="38"/>
      <c r="EE308" s="38"/>
      <c r="EF308" s="38"/>
      <c r="EG308" s="38"/>
      <c r="EH308" s="38"/>
      <c r="EI308" s="38"/>
      <c r="EJ308" s="38"/>
      <c r="EK308" s="38"/>
      <c r="EL308" s="38"/>
    </row>
    <row r="309" spans="1:142" s="42" customFormat="1" ht="30" customHeight="1" x14ac:dyDescent="0.2">
      <c r="A309" s="28"/>
      <c r="B309" s="29"/>
      <c r="C309" s="30"/>
      <c r="D309" s="31"/>
      <c r="E309" s="32"/>
      <c r="F309" s="31"/>
      <c r="G309" s="34"/>
      <c r="H309" s="35"/>
      <c r="I309" s="34"/>
      <c r="J309" s="34"/>
      <c r="K309" s="34"/>
      <c r="L309" s="34"/>
      <c r="M309" s="34"/>
      <c r="N309" s="34"/>
      <c r="O309" s="34"/>
      <c r="P309" s="34"/>
      <c r="Q309" s="39"/>
      <c r="R309" s="39"/>
      <c r="S309" s="35"/>
      <c r="T309" s="43"/>
      <c r="U309" s="34"/>
      <c r="V309" s="34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</row>
    <row r="310" spans="1:142" s="42" customFormat="1" ht="30" customHeight="1" x14ac:dyDescent="0.2">
      <c r="A310" s="28"/>
      <c r="B310" s="29"/>
      <c r="C310" s="30"/>
      <c r="D310" s="31"/>
      <c r="E310" s="32"/>
      <c r="F310" s="31"/>
      <c r="G310" s="37"/>
      <c r="H310" s="40"/>
      <c r="I310" s="37"/>
      <c r="J310" s="37"/>
      <c r="K310" s="37"/>
      <c r="L310" s="37"/>
      <c r="M310" s="37"/>
      <c r="N310" s="37"/>
      <c r="O310" s="37"/>
      <c r="P310" s="37"/>
      <c r="Q310" s="39"/>
      <c r="R310" s="39"/>
      <c r="S310" s="40"/>
      <c r="T310" s="41"/>
      <c r="U310" s="37"/>
      <c r="V310" s="37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  <c r="AS310" s="38"/>
      <c r="AT310" s="38"/>
      <c r="AU310" s="38"/>
      <c r="AV310" s="38"/>
      <c r="AW310" s="38"/>
      <c r="AX310" s="38"/>
      <c r="AY310" s="38"/>
      <c r="AZ310" s="38"/>
      <c r="BA310" s="38"/>
      <c r="BB310" s="38"/>
      <c r="BC310" s="38"/>
      <c r="BD310" s="38"/>
      <c r="BE310" s="38"/>
      <c r="BF310" s="38"/>
      <c r="BG310" s="38"/>
      <c r="BH310" s="38"/>
      <c r="BI310" s="38"/>
      <c r="BJ310" s="38"/>
      <c r="BK310" s="38"/>
      <c r="BL310" s="38"/>
      <c r="BM310" s="38"/>
      <c r="BN310" s="38"/>
      <c r="BO310" s="38"/>
      <c r="BP310" s="38"/>
      <c r="BQ310" s="38"/>
      <c r="BR310" s="38"/>
      <c r="BS310" s="38"/>
      <c r="BT310" s="38"/>
      <c r="BU310" s="38"/>
      <c r="BV310" s="38"/>
      <c r="BW310" s="38"/>
      <c r="BX310" s="38"/>
      <c r="BY310" s="38"/>
      <c r="BZ310" s="38"/>
      <c r="CA310" s="38"/>
      <c r="CB310" s="38"/>
      <c r="CC310" s="38"/>
      <c r="CD310" s="38"/>
      <c r="CE310" s="38"/>
      <c r="CF310" s="38"/>
      <c r="CG310" s="38"/>
      <c r="CH310" s="38"/>
      <c r="CI310" s="38"/>
      <c r="CJ310" s="38"/>
      <c r="CK310" s="38"/>
      <c r="CL310" s="38"/>
      <c r="CM310" s="38"/>
      <c r="CN310" s="38"/>
      <c r="CO310" s="38"/>
      <c r="CP310" s="38"/>
      <c r="CQ310" s="38"/>
      <c r="CR310" s="38"/>
      <c r="CS310" s="38"/>
      <c r="CT310" s="38"/>
      <c r="CU310" s="38"/>
      <c r="CV310" s="38"/>
      <c r="CW310" s="38"/>
      <c r="CX310" s="38"/>
      <c r="CY310" s="38"/>
      <c r="CZ310" s="38"/>
      <c r="DA310" s="38"/>
      <c r="DB310" s="38"/>
      <c r="DC310" s="38"/>
      <c r="DD310" s="38"/>
      <c r="DE310" s="38"/>
      <c r="DF310" s="38"/>
      <c r="DG310" s="38"/>
      <c r="DH310" s="38"/>
      <c r="DI310" s="38"/>
      <c r="DJ310" s="38"/>
      <c r="DK310" s="38"/>
      <c r="DL310" s="38"/>
      <c r="DM310" s="38"/>
      <c r="DN310" s="38"/>
      <c r="DO310" s="38"/>
      <c r="DP310" s="38"/>
      <c r="DQ310" s="38"/>
      <c r="DR310" s="38"/>
      <c r="DS310" s="38"/>
      <c r="DT310" s="38"/>
      <c r="DU310" s="38"/>
      <c r="DV310" s="38"/>
      <c r="DW310" s="38"/>
      <c r="DX310" s="38"/>
      <c r="DY310" s="38"/>
      <c r="DZ310" s="38"/>
      <c r="EA310" s="38"/>
      <c r="EB310" s="38"/>
      <c r="EC310" s="38"/>
      <c r="ED310" s="38"/>
      <c r="EE310" s="38"/>
      <c r="EF310" s="38"/>
      <c r="EG310" s="38"/>
      <c r="EH310" s="38"/>
      <c r="EI310" s="38"/>
      <c r="EJ310" s="38"/>
      <c r="EK310" s="38"/>
      <c r="EL310" s="38"/>
    </row>
    <row r="311" spans="1:142" s="42" customFormat="1" ht="30" customHeight="1" x14ac:dyDescent="0.2">
      <c r="A311" s="28"/>
      <c r="B311" s="29"/>
      <c r="C311" s="30"/>
      <c r="D311" s="31"/>
      <c r="E311" s="32"/>
      <c r="F311" s="31"/>
      <c r="G311" s="34"/>
      <c r="H311" s="35"/>
      <c r="I311" s="34"/>
      <c r="J311" s="34"/>
      <c r="K311" s="34"/>
      <c r="L311" s="34"/>
      <c r="M311" s="34"/>
      <c r="N311" s="34"/>
      <c r="O311" s="34"/>
      <c r="P311" s="34"/>
      <c r="Q311" s="39"/>
      <c r="R311" s="39"/>
      <c r="S311" s="35"/>
      <c r="T311" s="43"/>
      <c r="U311" s="34"/>
      <c r="V311" s="34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</row>
    <row r="312" spans="1:142" s="42" customFormat="1" ht="30" customHeight="1" x14ac:dyDescent="0.2">
      <c r="A312" s="28"/>
      <c r="B312" s="29"/>
      <c r="C312" s="30"/>
      <c r="D312" s="31"/>
      <c r="E312" s="32"/>
      <c r="F312" s="31"/>
      <c r="G312" s="37"/>
      <c r="H312" s="40"/>
      <c r="I312" s="37"/>
      <c r="J312" s="37"/>
      <c r="K312" s="37"/>
      <c r="L312" s="37"/>
      <c r="M312" s="37"/>
      <c r="N312" s="37"/>
      <c r="O312" s="37"/>
      <c r="P312" s="37"/>
      <c r="Q312" s="39"/>
      <c r="R312" s="39"/>
      <c r="S312" s="40"/>
      <c r="T312" s="41"/>
      <c r="U312" s="37"/>
      <c r="V312" s="37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  <c r="AS312" s="38"/>
      <c r="AT312" s="38"/>
      <c r="AU312" s="38"/>
      <c r="AV312" s="38"/>
      <c r="AW312" s="38"/>
      <c r="AX312" s="38"/>
      <c r="AY312" s="38"/>
      <c r="AZ312" s="38"/>
      <c r="BA312" s="38"/>
      <c r="BB312" s="38"/>
      <c r="BC312" s="38"/>
      <c r="BD312" s="38"/>
      <c r="BE312" s="38"/>
      <c r="BF312" s="38"/>
      <c r="BG312" s="38"/>
      <c r="BH312" s="38"/>
      <c r="BI312" s="38"/>
      <c r="BJ312" s="38"/>
      <c r="BK312" s="38"/>
      <c r="BL312" s="38"/>
      <c r="BM312" s="38"/>
      <c r="BN312" s="38"/>
      <c r="BO312" s="38"/>
      <c r="BP312" s="38"/>
      <c r="BQ312" s="38"/>
      <c r="BR312" s="38"/>
      <c r="BS312" s="38"/>
      <c r="BT312" s="38"/>
      <c r="BU312" s="38"/>
      <c r="BV312" s="38"/>
      <c r="BW312" s="38"/>
      <c r="BX312" s="38"/>
      <c r="BY312" s="38"/>
      <c r="BZ312" s="38"/>
      <c r="CA312" s="38"/>
      <c r="CB312" s="38"/>
      <c r="CC312" s="38"/>
      <c r="CD312" s="38"/>
      <c r="CE312" s="38"/>
      <c r="CF312" s="38"/>
      <c r="CG312" s="38"/>
      <c r="CH312" s="38"/>
      <c r="CI312" s="38"/>
      <c r="CJ312" s="38"/>
      <c r="CK312" s="38"/>
      <c r="CL312" s="38"/>
      <c r="CM312" s="38"/>
      <c r="CN312" s="38"/>
      <c r="CO312" s="38"/>
      <c r="CP312" s="38"/>
      <c r="CQ312" s="38"/>
      <c r="CR312" s="38"/>
      <c r="CS312" s="38"/>
      <c r="CT312" s="38"/>
      <c r="CU312" s="38"/>
      <c r="CV312" s="38"/>
      <c r="CW312" s="38"/>
      <c r="CX312" s="38"/>
      <c r="CY312" s="38"/>
      <c r="CZ312" s="38"/>
      <c r="DA312" s="38"/>
      <c r="DB312" s="38"/>
      <c r="DC312" s="38"/>
      <c r="DD312" s="38"/>
      <c r="DE312" s="38"/>
      <c r="DF312" s="38"/>
      <c r="DG312" s="38"/>
      <c r="DH312" s="38"/>
      <c r="DI312" s="38"/>
      <c r="DJ312" s="38"/>
      <c r="DK312" s="38"/>
      <c r="DL312" s="38"/>
      <c r="DM312" s="38"/>
      <c r="DN312" s="38"/>
      <c r="DO312" s="38"/>
      <c r="DP312" s="38"/>
      <c r="DQ312" s="38"/>
      <c r="DR312" s="38"/>
      <c r="DS312" s="38"/>
      <c r="DT312" s="38"/>
      <c r="DU312" s="38"/>
      <c r="DV312" s="38"/>
      <c r="DW312" s="38"/>
      <c r="DX312" s="38"/>
      <c r="DY312" s="38"/>
      <c r="DZ312" s="38"/>
      <c r="EA312" s="38"/>
      <c r="EB312" s="38"/>
      <c r="EC312" s="38"/>
      <c r="ED312" s="38"/>
      <c r="EE312" s="38"/>
      <c r="EF312" s="38"/>
      <c r="EG312" s="38"/>
      <c r="EH312" s="38"/>
      <c r="EI312" s="38"/>
      <c r="EJ312" s="38"/>
      <c r="EK312" s="38"/>
      <c r="EL312" s="38"/>
    </row>
    <row r="313" spans="1:142" s="42" customFormat="1" ht="30" customHeight="1" x14ac:dyDescent="0.2">
      <c r="A313" s="28"/>
      <c r="B313" s="29"/>
      <c r="C313" s="30"/>
      <c r="D313" s="31"/>
      <c r="E313" s="32"/>
      <c r="F313" s="31"/>
      <c r="G313" s="34"/>
      <c r="H313" s="35"/>
      <c r="I313" s="34"/>
      <c r="J313" s="34"/>
      <c r="K313" s="34"/>
      <c r="L313" s="34"/>
      <c r="M313" s="34"/>
      <c r="N313" s="34"/>
      <c r="O313" s="34"/>
      <c r="P313" s="34"/>
      <c r="Q313" s="39"/>
      <c r="R313" s="39"/>
      <c r="S313" s="35"/>
      <c r="T313" s="43"/>
      <c r="U313" s="34"/>
      <c r="V313" s="34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</row>
    <row r="314" spans="1:142" s="42" customFormat="1" ht="30" customHeight="1" x14ac:dyDescent="0.2">
      <c r="A314" s="28"/>
      <c r="B314" s="29"/>
      <c r="C314" s="30"/>
      <c r="D314" s="31"/>
      <c r="E314" s="32"/>
      <c r="F314" s="31"/>
      <c r="G314" s="34"/>
      <c r="H314" s="35"/>
      <c r="I314" s="37"/>
      <c r="J314" s="37"/>
      <c r="K314" s="37"/>
      <c r="L314" s="37"/>
      <c r="M314" s="37"/>
      <c r="N314" s="37"/>
      <c r="O314" s="37"/>
      <c r="P314" s="37"/>
      <c r="Q314" s="39"/>
      <c r="R314" s="39"/>
      <c r="S314" s="40"/>
      <c r="T314" s="41"/>
      <c r="U314" s="37"/>
      <c r="V314" s="37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  <c r="AS314" s="38"/>
      <c r="AT314" s="38"/>
      <c r="AU314" s="38"/>
      <c r="AV314" s="38"/>
      <c r="AW314" s="38"/>
      <c r="AX314" s="38"/>
      <c r="AY314" s="38"/>
      <c r="AZ314" s="38"/>
      <c r="BA314" s="38"/>
      <c r="BB314" s="38"/>
      <c r="BC314" s="38"/>
      <c r="BD314" s="38"/>
      <c r="BE314" s="38"/>
      <c r="BF314" s="38"/>
      <c r="BG314" s="38"/>
      <c r="BH314" s="38"/>
      <c r="BI314" s="38"/>
      <c r="BJ314" s="38"/>
      <c r="BK314" s="38"/>
      <c r="BL314" s="38"/>
      <c r="BM314" s="38"/>
      <c r="BN314" s="38"/>
      <c r="BO314" s="38"/>
      <c r="BP314" s="38"/>
      <c r="BQ314" s="38"/>
      <c r="BR314" s="38"/>
      <c r="BS314" s="38"/>
      <c r="BT314" s="38"/>
      <c r="BU314" s="38"/>
      <c r="BV314" s="38"/>
      <c r="BW314" s="38"/>
      <c r="BX314" s="38"/>
      <c r="BY314" s="38"/>
      <c r="BZ314" s="38"/>
      <c r="CA314" s="38"/>
      <c r="CB314" s="38"/>
      <c r="CC314" s="38"/>
      <c r="CD314" s="38"/>
      <c r="CE314" s="38"/>
      <c r="CF314" s="38"/>
      <c r="CG314" s="38"/>
      <c r="CH314" s="38"/>
      <c r="CI314" s="38"/>
      <c r="CJ314" s="38"/>
      <c r="CK314" s="38"/>
      <c r="CL314" s="38"/>
      <c r="CM314" s="38"/>
      <c r="CN314" s="38"/>
      <c r="CO314" s="38"/>
      <c r="CP314" s="38"/>
      <c r="CQ314" s="38"/>
      <c r="CR314" s="38"/>
      <c r="CS314" s="38"/>
      <c r="CT314" s="38"/>
      <c r="CU314" s="38"/>
      <c r="CV314" s="38"/>
      <c r="CW314" s="38"/>
      <c r="CX314" s="38"/>
      <c r="CY314" s="38"/>
      <c r="CZ314" s="38"/>
      <c r="DA314" s="38"/>
      <c r="DB314" s="38"/>
      <c r="DC314" s="38"/>
      <c r="DD314" s="38"/>
      <c r="DE314" s="38"/>
      <c r="DF314" s="38"/>
      <c r="DG314" s="38"/>
      <c r="DH314" s="38"/>
      <c r="DI314" s="38"/>
      <c r="DJ314" s="38"/>
      <c r="DK314" s="38"/>
      <c r="DL314" s="38"/>
      <c r="DM314" s="38"/>
      <c r="DN314" s="38"/>
      <c r="DO314" s="38"/>
      <c r="DP314" s="38"/>
      <c r="DQ314" s="38"/>
      <c r="DR314" s="38"/>
      <c r="DS314" s="38"/>
      <c r="DT314" s="38"/>
      <c r="DU314" s="38"/>
      <c r="DV314" s="38"/>
      <c r="DW314" s="38"/>
      <c r="DX314" s="38"/>
      <c r="DY314" s="38"/>
      <c r="DZ314" s="38"/>
      <c r="EA314" s="38"/>
      <c r="EB314" s="38"/>
      <c r="EC314" s="38"/>
      <c r="ED314" s="38"/>
      <c r="EE314" s="38"/>
      <c r="EF314" s="38"/>
      <c r="EG314" s="38"/>
      <c r="EH314" s="38"/>
      <c r="EI314" s="38"/>
      <c r="EJ314" s="38"/>
      <c r="EK314" s="38"/>
      <c r="EL314" s="38"/>
    </row>
    <row r="315" spans="1:142" s="42" customFormat="1" ht="30" customHeight="1" x14ac:dyDescent="0.2">
      <c r="A315" s="28"/>
      <c r="B315" s="29"/>
      <c r="C315" s="30"/>
      <c r="D315" s="31"/>
      <c r="E315" s="32"/>
      <c r="F315" s="31"/>
      <c r="G315" s="37"/>
      <c r="H315" s="40"/>
      <c r="I315" s="34"/>
      <c r="J315" s="34"/>
      <c r="K315" s="34"/>
      <c r="L315" s="34"/>
      <c r="M315" s="34"/>
      <c r="N315" s="34"/>
      <c r="O315" s="34"/>
      <c r="P315" s="34"/>
      <c r="Q315" s="39"/>
      <c r="R315" s="39"/>
      <c r="S315" s="35"/>
      <c r="T315" s="43"/>
      <c r="U315" s="34"/>
      <c r="V315" s="34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</row>
    <row r="316" spans="1:142" s="42" customFormat="1" ht="30" customHeight="1" x14ac:dyDescent="0.2">
      <c r="A316" s="28"/>
      <c r="B316" s="29"/>
      <c r="C316" s="30"/>
      <c r="D316" s="31"/>
      <c r="E316" s="32"/>
      <c r="F316" s="31"/>
      <c r="G316" s="34"/>
      <c r="H316" s="35"/>
      <c r="I316" s="37"/>
      <c r="J316" s="37"/>
      <c r="K316" s="37"/>
      <c r="L316" s="37"/>
      <c r="M316" s="37"/>
      <c r="N316" s="37"/>
      <c r="O316" s="37"/>
      <c r="P316" s="37"/>
      <c r="Q316" s="39"/>
      <c r="R316" s="39"/>
      <c r="S316" s="40"/>
      <c r="T316" s="41"/>
      <c r="U316" s="37"/>
      <c r="V316" s="37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  <c r="AS316" s="38"/>
      <c r="AT316" s="38"/>
      <c r="AU316" s="38"/>
      <c r="AV316" s="38"/>
      <c r="AW316" s="38"/>
      <c r="AX316" s="38"/>
      <c r="AY316" s="38"/>
      <c r="AZ316" s="38"/>
      <c r="BA316" s="38"/>
      <c r="BB316" s="38"/>
      <c r="BC316" s="38"/>
      <c r="BD316" s="38"/>
      <c r="BE316" s="38"/>
      <c r="BF316" s="38"/>
      <c r="BG316" s="38"/>
      <c r="BH316" s="38"/>
      <c r="BI316" s="38"/>
      <c r="BJ316" s="38"/>
      <c r="BK316" s="38"/>
      <c r="BL316" s="38"/>
      <c r="BM316" s="38"/>
      <c r="BN316" s="38"/>
      <c r="BO316" s="38"/>
      <c r="BP316" s="38"/>
      <c r="BQ316" s="38"/>
      <c r="BR316" s="38"/>
      <c r="BS316" s="38"/>
      <c r="BT316" s="38"/>
      <c r="BU316" s="38"/>
      <c r="BV316" s="38"/>
      <c r="BW316" s="38"/>
      <c r="BX316" s="38"/>
      <c r="BY316" s="38"/>
      <c r="BZ316" s="38"/>
      <c r="CA316" s="38"/>
      <c r="CB316" s="38"/>
      <c r="CC316" s="38"/>
      <c r="CD316" s="38"/>
      <c r="CE316" s="38"/>
      <c r="CF316" s="38"/>
      <c r="CG316" s="38"/>
      <c r="CH316" s="38"/>
      <c r="CI316" s="38"/>
      <c r="CJ316" s="38"/>
      <c r="CK316" s="38"/>
      <c r="CL316" s="38"/>
      <c r="CM316" s="38"/>
      <c r="CN316" s="38"/>
      <c r="CO316" s="38"/>
      <c r="CP316" s="38"/>
      <c r="CQ316" s="38"/>
      <c r="CR316" s="38"/>
      <c r="CS316" s="38"/>
      <c r="CT316" s="38"/>
      <c r="CU316" s="38"/>
      <c r="CV316" s="38"/>
      <c r="CW316" s="38"/>
      <c r="CX316" s="38"/>
      <c r="CY316" s="38"/>
      <c r="CZ316" s="38"/>
      <c r="DA316" s="38"/>
      <c r="DB316" s="38"/>
      <c r="DC316" s="38"/>
      <c r="DD316" s="38"/>
      <c r="DE316" s="38"/>
      <c r="DF316" s="38"/>
      <c r="DG316" s="38"/>
      <c r="DH316" s="38"/>
      <c r="DI316" s="38"/>
      <c r="DJ316" s="38"/>
      <c r="DK316" s="38"/>
      <c r="DL316" s="38"/>
      <c r="DM316" s="38"/>
      <c r="DN316" s="38"/>
      <c r="DO316" s="38"/>
      <c r="DP316" s="38"/>
      <c r="DQ316" s="38"/>
      <c r="DR316" s="38"/>
      <c r="DS316" s="38"/>
      <c r="DT316" s="38"/>
      <c r="DU316" s="38"/>
      <c r="DV316" s="38"/>
      <c r="DW316" s="38"/>
      <c r="DX316" s="38"/>
      <c r="DY316" s="38"/>
      <c r="DZ316" s="38"/>
      <c r="EA316" s="38"/>
      <c r="EB316" s="38"/>
      <c r="EC316" s="38"/>
      <c r="ED316" s="38"/>
      <c r="EE316" s="38"/>
      <c r="EF316" s="38"/>
      <c r="EG316" s="38"/>
      <c r="EH316" s="38"/>
      <c r="EI316" s="38"/>
      <c r="EJ316" s="38"/>
      <c r="EK316" s="38"/>
      <c r="EL316" s="38"/>
    </row>
    <row r="317" spans="1:142" s="42" customFormat="1" ht="30" customHeight="1" x14ac:dyDescent="0.2">
      <c r="A317" s="28"/>
      <c r="B317" s="29"/>
      <c r="C317" s="30"/>
      <c r="D317" s="31"/>
      <c r="E317" s="32"/>
      <c r="F317" s="31"/>
      <c r="G317" s="37"/>
      <c r="H317" s="40"/>
      <c r="I317" s="34"/>
      <c r="J317" s="34"/>
      <c r="K317" s="34"/>
      <c r="L317" s="34"/>
      <c r="M317" s="34"/>
      <c r="N317" s="34"/>
      <c r="O317" s="34"/>
      <c r="P317" s="34"/>
      <c r="Q317" s="39"/>
      <c r="R317" s="39"/>
      <c r="S317" s="35"/>
      <c r="T317" s="43"/>
      <c r="U317" s="34"/>
      <c r="V317" s="34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</row>
    <row r="318" spans="1:142" s="42" customFormat="1" ht="30" customHeight="1" x14ac:dyDescent="0.2">
      <c r="A318" s="28"/>
      <c r="B318" s="29"/>
      <c r="C318" s="30"/>
      <c r="D318" s="31"/>
      <c r="E318" s="32"/>
      <c r="F318" s="31"/>
      <c r="G318" s="34"/>
      <c r="H318" s="35"/>
      <c r="I318" s="37"/>
      <c r="J318" s="37"/>
      <c r="K318" s="37"/>
      <c r="L318" s="37"/>
      <c r="M318" s="37"/>
      <c r="N318" s="37"/>
      <c r="O318" s="37"/>
      <c r="P318" s="37"/>
      <c r="Q318" s="39"/>
      <c r="R318" s="39"/>
      <c r="S318" s="40"/>
      <c r="T318" s="41"/>
      <c r="U318" s="37"/>
      <c r="V318" s="37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  <c r="AW318" s="38"/>
      <c r="AX318" s="38"/>
      <c r="AY318" s="38"/>
      <c r="AZ318" s="38"/>
      <c r="BA318" s="38"/>
      <c r="BB318" s="38"/>
      <c r="BC318" s="38"/>
      <c r="BD318" s="38"/>
      <c r="BE318" s="38"/>
      <c r="BF318" s="38"/>
      <c r="BG318" s="38"/>
      <c r="BH318" s="38"/>
      <c r="BI318" s="38"/>
      <c r="BJ318" s="38"/>
      <c r="BK318" s="38"/>
      <c r="BL318" s="38"/>
      <c r="BM318" s="38"/>
      <c r="BN318" s="38"/>
      <c r="BO318" s="38"/>
      <c r="BP318" s="38"/>
      <c r="BQ318" s="38"/>
      <c r="BR318" s="38"/>
      <c r="BS318" s="38"/>
      <c r="BT318" s="38"/>
      <c r="BU318" s="38"/>
      <c r="BV318" s="38"/>
      <c r="BW318" s="38"/>
      <c r="BX318" s="38"/>
      <c r="BY318" s="38"/>
      <c r="BZ318" s="38"/>
      <c r="CA318" s="38"/>
      <c r="CB318" s="38"/>
      <c r="CC318" s="38"/>
      <c r="CD318" s="38"/>
      <c r="CE318" s="38"/>
      <c r="CF318" s="38"/>
      <c r="CG318" s="38"/>
      <c r="CH318" s="38"/>
      <c r="CI318" s="38"/>
      <c r="CJ318" s="38"/>
      <c r="CK318" s="38"/>
      <c r="CL318" s="38"/>
      <c r="CM318" s="38"/>
      <c r="CN318" s="38"/>
      <c r="CO318" s="38"/>
      <c r="CP318" s="38"/>
      <c r="CQ318" s="38"/>
      <c r="CR318" s="38"/>
      <c r="CS318" s="38"/>
      <c r="CT318" s="38"/>
      <c r="CU318" s="38"/>
      <c r="CV318" s="38"/>
      <c r="CW318" s="38"/>
      <c r="CX318" s="38"/>
      <c r="CY318" s="38"/>
      <c r="CZ318" s="38"/>
      <c r="DA318" s="38"/>
      <c r="DB318" s="38"/>
      <c r="DC318" s="38"/>
      <c r="DD318" s="38"/>
      <c r="DE318" s="38"/>
      <c r="DF318" s="38"/>
      <c r="DG318" s="38"/>
      <c r="DH318" s="38"/>
      <c r="DI318" s="38"/>
      <c r="DJ318" s="38"/>
      <c r="DK318" s="38"/>
      <c r="DL318" s="38"/>
      <c r="DM318" s="38"/>
      <c r="DN318" s="38"/>
      <c r="DO318" s="38"/>
      <c r="DP318" s="38"/>
      <c r="DQ318" s="38"/>
      <c r="DR318" s="38"/>
      <c r="DS318" s="38"/>
      <c r="DT318" s="38"/>
      <c r="DU318" s="38"/>
      <c r="DV318" s="38"/>
      <c r="DW318" s="38"/>
      <c r="DX318" s="38"/>
      <c r="DY318" s="38"/>
      <c r="DZ318" s="38"/>
      <c r="EA318" s="38"/>
      <c r="EB318" s="38"/>
      <c r="EC318" s="38"/>
      <c r="ED318" s="38"/>
      <c r="EE318" s="38"/>
      <c r="EF318" s="38"/>
      <c r="EG318" s="38"/>
      <c r="EH318" s="38"/>
      <c r="EI318" s="38"/>
      <c r="EJ318" s="38"/>
      <c r="EK318" s="38"/>
      <c r="EL318" s="38"/>
    </row>
    <row r="319" spans="1:142" s="42" customFormat="1" ht="30" customHeight="1" x14ac:dyDescent="0.2">
      <c r="A319" s="28"/>
      <c r="B319" s="29"/>
      <c r="C319" s="30"/>
      <c r="D319" s="31"/>
      <c r="E319" s="32"/>
      <c r="F319" s="31"/>
      <c r="G319" s="37"/>
      <c r="H319" s="40"/>
      <c r="I319" s="34"/>
      <c r="J319" s="34"/>
      <c r="K319" s="34"/>
      <c r="L319" s="34"/>
      <c r="M319" s="34"/>
      <c r="N319" s="34"/>
      <c r="O319" s="34"/>
      <c r="P319" s="34"/>
      <c r="Q319" s="39"/>
      <c r="R319" s="39"/>
      <c r="S319" s="35"/>
      <c r="T319" s="43"/>
      <c r="U319" s="34"/>
      <c r="V319" s="34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</row>
    <row r="320" spans="1:142" s="42" customFormat="1" ht="30" customHeight="1" x14ac:dyDescent="0.2">
      <c r="A320" s="28"/>
      <c r="B320" s="29"/>
      <c r="C320" s="30"/>
      <c r="D320" s="31"/>
      <c r="E320" s="32"/>
      <c r="F320" s="31"/>
      <c r="G320" s="34"/>
      <c r="H320" s="35"/>
      <c r="I320" s="37"/>
      <c r="J320" s="37"/>
      <c r="K320" s="37"/>
      <c r="L320" s="37"/>
      <c r="M320" s="37"/>
      <c r="N320" s="37"/>
      <c r="O320" s="37"/>
      <c r="P320" s="37"/>
      <c r="Q320" s="39"/>
      <c r="R320" s="39"/>
      <c r="S320" s="40"/>
      <c r="T320" s="41"/>
      <c r="U320" s="37"/>
      <c r="V320" s="37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  <c r="AQ320" s="38"/>
      <c r="AR320" s="38"/>
      <c r="AS320" s="38"/>
      <c r="AT320" s="38"/>
      <c r="AU320" s="38"/>
      <c r="AV320" s="38"/>
      <c r="AW320" s="38"/>
      <c r="AX320" s="38"/>
      <c r="AY320" s="38"/>
      <c r="AZ320" s="38"/>
      <c r="BA320" s="38"/>
      <c r="BB320" s="38"/>
      <c r="BC320" s="38"/>
      <c r="BD320" s="38"/>
      <c r="BE320" s="38"/>
      <c r="BF320" s="38"/>
      <c r="BG320" s="38"/>
      <c r="BH320" s="38"/>
      <c r="BI320" s="38"/>
      <c r="BJ320" s="38"/>
      <c r="BK320" s="38"/>
      <c r="BL320" s="38"/>
      <c r="BM320" s="38"/>
      <c r="BN320" s="38"/>
      <c r="BO320" s="38"/>
      <c r="BP320" s="38"/>
      <c r="BQ320" s="38"/>
      <c r="BR320" s="38"/>
      <c r="BS320" s="38"/>
      <c r="BT320" s="38"/>
      <c r="BU320" s="38"/>
      <c r="BV320" s="38"/>
      <c r="BW320" s="38"/>
      <c r="BX320" s="38"/>
      <c r="BY320" s="38"/>
      <c r="BZ320" s="38"/>
      <c r="CA320" s="38"/>
      <c r="CB320" s="38"/>
      <c r="CC320" s="38"/>
      <c r="CD320" s="38"/>
      <c r="CE320" s="38"/>
      <c r="CF320" s="38"/>
      <c r="CG320" s="38"/>
      <c r="CH320" s="38"/>
      <c r="CI320" s="38"/>
      <c r="CJ320" s="38"/>
      <c r="CK320" s="38"/>
      <c r="CL320" s="38"/>
      <c r="CM320" s="38"/>
      <c r="CN320" s="38"/>
      <c r="CO320" s="38"/>
      <c r="CP320" s="38"/>
      <c r="CQ320" s="38"/>
      <c r="CR320" s="38"/>
      <c r="CS320" s="38"/>
      <c r="CT320" s="38"/>
      <c r="CU320" s="38"/>
      <c r="CV320" s="38"/>
      <c r="CW320" s="38"/>
      <c r="CX320" s="38"/>
      <c r="CY320" s="38"/>
      <c r="CZ320" s="38"/>
      <c r="DA320" s="38"/>
      <c r="DB320" s="38"/>
      <c r="DC320" s="38"/>
      <c r="DD320" s="38"/>
      <c r="DE320" s="38"/>
      <c r="DF320" s="38"/>
      <c r="DG320" s="38"/>
      <c r="DH320" s="38"/>
      <c r="DI320" s="38"/>
      <c r="DJ320" s="38"/>
      <c r="DK320" s="38"/>
      <c r="DL320" s="38"/>
      <c r="DM320" s="38"/>
      <c r="DN320" s="38"/>
      <c r="DO320" s="38"/>
      <c r="DP320" s="38"/>
      <c r="DQ320" s="38"/>
      <c r="DR320" s="38"/>
      <c r="DS320" s="38"/>
      <c r="DT320" s="38"/>
      <c r="DU320" s="38"/>
      <c r="DV320" s="38"/>
      <c r="DW320" s="38"/>
      <c r="DX320" s="38"/>
      <c r="DY320" s="38"/>
      <c r="DZ320" s="38"/>
      <c r="EA320" s="38"/>
      <c r="EB320" s="38"/>
      <c r="EC320" s="38"/>
      <c r="ED320" s="38"/>
      <c r="EE320" s="38"/>
      <c r="EF320" s="38"/>
      <c r="EG320" s="38"/>
      <c r="EH320" s="38"/>
      <c r="EI320" s="38"/>
      <c r="EJ320" s="38"/>
      <c r="EK320" s="38"/>
      <c r="EL320" s="38"/>
    </row>
    <row r="321" spans="1:142" s="42" customFormat="1" ht="30" customHeight="1" x14ac:dyDescent="0.2">
      <c r="A321" s="28"/>
      <c r="B321" s="29"/>
      <c r="C321" s="30"/>
      <c r="D321" s="31"/>
      <c r="E321" s="32"/>
      <c r="F321" s="31"/>
      <c r="G321" s="37"/>
      <c r="H321" s="40"/>
      <c r="I321" s="34"/>
      <c r="J321" s="34"/>
      <c r="K321" s="34"/>
      <c r="L321" s="34"/>
      <c r="M321" s="34"/>
      <c r="N321" s="34"/>
      <c r="O321" s="34"/>
      <c r="P321" s="34"/>
      <c r="Q321" s="39"/>
      <c r="R321" s="39"/>
      <c r="S321" s="35"/>
      <c r="T321" s="43"/>
      <c r="U321" s="34"/>
      <c r="V321" s="34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</row>
    <row r="322" spans="1:142" s="42" customFormat="1" ht="30" customHeight="1" x14ac:dyDescent="0.2">
      <c r="A322" s="28"/>
      <c r="B322" s="29"/>
      <c r="C322" s="30"/>
      <c r="D322" s="31"/>
      <c r="E322" s="32"/>
      <c r="F322" s="31"/>
      <c r="G322" s="34"/>
      <c r="H322" s="35"/>
      <c r="I322" s="37"/>
      <c r="J322" s="37"/>
      <c r="K322" s="37"/>
      <c r="L322" s="37"/>
      <c r="M322" s="37"/>
      <c r="N322" s="37"/>
      <c r="O322" s="37"/>
      <c r="P322" s="37"/>
      <c r="Q322" s="39"/>
      <c r="R322" s="39"/>
      <c r="S322" s="40"/>
      <c r="T322" s="41"/>
      <c r="U322" s="37"/>
      <c r="V322" s="37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  <c r="AQ322" s="38"/>
      <c r="AR322" s="38"/>
      <c r="AS322" s="38"/>
      <c r="AT322" s="38"/>
      <c r="AU322" s="38"/>
      <c r="AV322" s="38"/>
      <c r="AW322" s="38"/>
      <c r="AX322" s="38"/>
      <c r="AY322" s="38"/>
      <c r="AZ322" s="38"/>
      <c r="BA322" s="38"/>
      <c r="BB322" s="38"/>
      <c r="BC322" s="38"/>
      <c r="BD322" s="38"/>
      <c r="BE322" s="38"/>
      <c r="BF322" s="38"/>
      <c r="BG322" s="38"/>
      <c r="BH322" s="38"/>
      <c r="BI322" s="38"/>
      <c r="BJ322" s="38"/>
      <c r="BK322" s="38"/>
      <c r="BL322" s="38"/>
      <c r="BM322" s="38"/>
      <c r="BN322" s="38"/>
      <c r="BO322" s="38"/>
      <c r="BP322" s="38"/>
      <c r="BQ322" s="38"/>
      <c r="BR322" s="38"/>
      <c r="BS322" s="38"/>
      <c r="BT322" s="38"/>
      <c r="BU322" s="38"/>
      <c r="BV322" s="38"/>
      <c r="BW322" s="38"/>
      <c r="BX322" s="38"/>
      <c r="BY322" s="38"/>
      <c r="BZ322" s="38"/>
      <c r="CA322" s="38"/>
      <c r="CB322" s="38"/>
      <c r="CC322" s="38"/>
      <c r="CD322" s="38"/>
      <c r="CE322" s="38"/>
      <c r="CF322" s="38"/>
      <c r="CG322" s="38"/>
      <c r="CH322" s="38"/>
      <c r="CI322" s="38"/>
      <c r="CJ322" s="38"/>
      <c r="CK322" s="38"/>
      <c r="CL322" s="38"/>
      <c r="CM322" s="38"/>
      <c r="CN322" s="38"/>
      <c r="CO322" s="38"/>
      <c r="CP322" s="38"/>
      <c r="CQ322" s="38"/>
      <c r="CR322" s="38"/>
      <c r="CS322" s="38"/>
      <c r="CT322" s="38"/>
      <c r="CU322" s="38"/>
      <c r="CV322" s="38"/>
      <c r="CW322" s="38"/>
      <c r="CX322" s="38"/>
      <c r="CY322" s="38"/>
      <c r="CZ322" s="38"/>
      <c r="DA322" s="38"/>
      <c r="DB322" s="38"/>
      <c r="DC322" s="38"/>
      <c r="DD322" s="38"/>
      <c r="DE322" s="38"/>
      <c r="DF322" s="38"/>
      <c r="DG322" s="38"/>
      <c r="DH322" s="38"/>
      <c r="DI322" s="38"/>
      <c r="DJ322" s="38"/>
      <c r="DK322" s="38"/>
      <c r="DL322" s="38"/>
      <c r="DM322" s="38"/>
      <c r="DN322" s="38"/>
      <c r="DO322" s="38"/>
      <c r="DP322" s="38"/>
      <c r="DQ322" s="38"/>
      <c r="DR322" s="38"/>
      <c r="DS322" s="38"/>
      <c r="DT322" s="38"/>
      <c r="DU322" s="38"/>
      <c r="DV322" s="38"/>
      <c r="DW322" s="38"/>
      <c r="DX322" s="38"/>
      <c r="DY322" s="38"/>
      <c r="DZ322" s="38"/>
      <c r="EA322" s="38"/>
      <c r="EB322" s="38"/>
      <c r="EC322" s="38"/>
      <c r="ED322" s="38"/>
      <c r="EE322" s="38"/>
      <c r="EF322" s="38"/>
      <c r="EG322" s="38"/>
      <c r="EH322" s="38"/>
      <c r="EI322" s="38"/>
      <c r="EJ322" s="38"/>
      <c r="EK322" s="38"/>
      <c r="EL322" s="38"/>
    </row>
    <row r="323" spans="1:142" s="42" customFormat="1" ht="30" customHeight="1" x14ac:dyDescent="0.2">
      <c r="A323" s="28"/>
      <c r="B323" s="29"/>
      <c r="C323" s="30"/>
      <c r="D323" s="31"/>
      <c r="E323" s="32"/>
      <c r="F323" s="31"/>
      <c r="G323" s="37"/>
      <c r="H323" s="40"/>
      <c r="I323" s="34"/>
      <c r="J323" s="34"/>
      <c r="K323" s="34"/>
      <c r="L323" s="34"/>
      <c r="M323" s="34"/>
      <c r="N323" s="34"/>
      <c r="O323" s="34"/>
      <c r="P323" s="34"/>
      <c r="Q323" s="39"/>
      <c r="R323" s="39"/>
      <c r="S323" s="35"/>
      <c r="T323" s="43"/>
      <c r="U323" s="34"/>
      <c r="V323" s="34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</row>
    <row r="324" spans="1:142" s="42" customFormat="1" ht="30" customHeight="1" x14ac:dyDescent="0.2">
      <c r="A324" s="28"/>
      <c r="B324" s="29"/>
      <c r="C324" s="30"/>
      <c r="D324" s="31"/>
      <c r="E324" s="32"/>
      <c r="F324" s="31"/>
      <c r="G324" s="34"/>
      <c r="H324" s="35"/>
      <c r="I324" s="37"/>
      <c r="J324" s="37"/>
      <c r="K324" s="37"/>
      <c r="L324" s="37"/>
      <c r="M324" s="37"/>
      <c r="N324" s="37"/>
      <c r="O324" s="37"/>
      <c r="P324" s="37"/>
      <c r="Q324" s="39"/>
      <c r="R324" s="39"/>
      <c r="S324" s="40"/>
      <c r="T324" s="41"/>
      <c r="U324" s="37"/>
      <c r="V324" s="37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  <c r="AQ324" s="38"/>
      <c r="AR324" s="38"/>
      <c r="AS324" s="38"/>
      <c r="AT324" s="38"/>
      <c r="AU324" s="38"/>
      <c r="AV324" s="38"/>
      <c r="AW324" s="38"/>
      <c r="AX324" s="38"/>
      <c r="AY324" s="38"/>
      <c r="AZ324" s="38"/>
      <c r="BA324" s="38"/>
      <c r="BB324" s="38"/>
      <c r="BC324" s="38"/>
      <c r="BD324" s="38"/>
      <c r="BE324" s="38"/>
      <c r="BF324" s="38"/>
      <c r="BG324" s="38"/>
      <c r="BH324" s="38"/>
      <c r="BI324" s="38"/>
      <c r="BJ324" s="38"/>
      <c r="BK324" s="38"/>
      <c r="BL324" s="38"/>
      <c r="BM324" s="38"/>
      <c r="BN324" s="38"/>
      <c r="BO324" s="38"/>
      <c r="BP324" s="38"/>
      <c r="BQ324" s="38"/>
      <c r="BR324" s="38"/>
      <c r="BS324" s="38"/>
      <c r="BT324" s="38"/>
      <c r="BU324" s="38"/>
      <c r="BV324" s="38"/>
      <c r="BW324" s="38"/>
      <c r="BX324" s="38"/>
      <c r="BY324" s="38"/>
      <c r="BZ324" s="38"/>
      <c r="CA324" s="38"/>
      <c r="CB324" s="38"/>
      <c r="CC324" s="38"/>
      <c r="CD324" s="38"/>
      <c r="CE324" s="38"/>
      <c r="CF324" s="38"/>
      <c r="CG324" s="38"/>
      <c r="CH324" s="38"/>
      <c r="CI324" s="38"/>
      <c r="CJ324" s="38"/>
      <c r="CK324" s="38"/>
      <c r="CL324" s="38"/>
      <c r="CM324" s="38"/>
      <c r="CN324" s="38"/>
      <c r="CO324" s="38"/>
      <c r="CP324" s="38"/>
      <c r="CQ324" s="38"/>
      <c r="CR324" s="38"/>
      <c r="CS324" s="38"/>
      <c r="CT324" s="38"/>
      <c r="CU324" s="38"/>
      <c r="CV324" s="38"/>
      <c r="CW324" s="38"/>
      <c r="CX324" s="38"/>
      <c r="CY324" s="38"/>
      <c r="CZ324" s="38"/>
      <c r="DA324" s="38"/>
      <c r="DB324" s="38"/>
      <c r="DC324" s="38"/>
      <c r="DD324" s="38"/>
      <c r="DE324" s="38"/>
      <c r="DF324" s="38"/>
      <c r="DG324" s="38"/>
      <c r="DH324" s="38"/>
      <c r="DI324" s="38"/>
      <c r="DJ324" s="38"/>
      <c r="DK324" s="38"/>
      <c r="DL324" s="38"/>
      <c r="DM324" s="38"/>
      <c r="DN324" s="38"/>
      <c r="DO324" s="38"/>
      <c r="DP324" s="38"/>
      <c r="DQ324" s="38"/>
      <c r="DR324" s="38"/>
      <c r="DS324" s="38"/>
      <c r="DT324" s="38"/>
      <c r="DU324" s="38"/>
      <c r="DV324" s="38"/>
      <c r="DW324" s="38"/>
      <c r="DX324" s="38"/>
      <c r="DY324" s="38"/>
      <c r="DZ324" s="38"/>
      <c r="EA324" s="38"/>
      <c r="EB324" s="38"/>
      <c r="EC324" s="38"/>
      <c r="ED324" s="38"/>
      <c r="EE324" s="38"/>
      <c r="EF324" s="38"/>
      <c r="EG324" s="38"/>
      <c r="EH324" s="38"/>
      <c r="EI324" s="38"/>
      <c r="EJ324" s="38"/>
      <c r="EK324" s="38"/>
      <c r="EL324" s="38"/>
    </row>
    <row r="325" spans="1:142" s="42" customFormat="1" ht="30" customHeight="1" x14ac:dyDescent="0.2">
      <c r="A325" s="28"/>
      <c r="B325" s="29"/>
      <c r="C325" s="30"/>
      <c r="D325" s="31"/>
      <c r="E325" s="32"/>
      <c r="F325" s="31"/>
      <c r="G325" s="37"/>
      <c r="H325" s="40"/>
      <c r="I325" s="34"/>
      <c r="J325" s="34"/>
      <c r="K325" s="34"/>
      <c r="L325" s="34"/>
      <c r="M325" s="34"/>
      <c r="N325" s="34"/>
      <c r="O325" s="34"/>
      <c r="P325" s="34"/>
      <c r="Q325" s="39"/>
      <c r="R325" s="39"/>
      <c r="S325" s="35"/>
      <c r="T325" s="43"/>
      <c r="U325" s="34"/>
      <c r="V325" s="34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</row>
    <row r="326" spans="1:142" s="42" customFormat="1" ht="30" customHeight="1" x14ac:dyDescent="0.2">
      <c r="A326" s="28"/>
      <c r="B326" s="29"/>
      <c r="C326" s="30"/>
      <c r="D326" s="31"/>
      <c r="E326" s="32"/>
      <c r="F326" s="31"/>
      <c r="G326" s="34"/>
      <c r="H326" s="35"/>
      <c r="I326" s="37"/>
      <c r="J326" s="37"/>
      <c r="K326" s="37"/>
      <c r="L326" s="37"/>
      <c r="M326" s="37"/>
      <c r="N326" s="37"/>
      <c r="O326" s="37"/>
      <c r="P326" s="37"/>
      <c r="Q326" s="39"/>
      <c r="R326" s="39"/>
      <c r="S326" s="40"/>
      <c r="T326" s="41"/>
      <c r="U326" s="37"/>
      <c r="V326" s="37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  <c r="AL326" s="38"/>
      <c r="AM326" s="38"/>
      <c r="AN326" s="38"/>
      <c r="AO326" s="38"/>
      <c r="AP326" s="38"/>
      <c r="AQ326" s="38"/>
      <c r="AR326" s="38"/>
      <c r="AS326" s="38"/>
      <c r="AT326" s="38"/>
      <c r="AU326" s="38"/>
      <c r="AV326" s="38"/>
      <c r="AW326" s="38"/>
      <c r="AX326" s="38"/>
      <c r="AY326" s="38"/>
      <c r="AZ326" s="38"/>
      <c r="BA326" s="38"/>
      <c r="BB326" s="38"/>
      <c r="BC326" s="38"/>
      <c r="BD326" s="38"/>
      <c r="BE326" s="38"/>
      <c r="BF326" s="38"/>
      <c r="BG326" s="38"/>
      <c r="BH326" s="38"/>
      <c r="BI326" s="38"/>
      <c r="BJ326" s="38"/>
      <c r="BK326" s="38"/>
      <c r="BL326" s="38"/>
      <c r="BM326" s="38"/>
      <c r="BN326" s="38"/>
      <c r="BO326" s="38"/>
      <c r="BP326" s="38"/>
      <c r="BQ326" s="38"/>
      <c r="BR326" s="38"/>
      <c r="BS326" s="38"/>
      <c r="BT326" s="38"/>
      <c r="BU326" s="38"/>
      <c r="BV326" s="38"/>
      <c r="BW326" s="38"/>
      <c r="BX326" s="38"/>
      <c r="BY326" s="38"/>
      <c r="BZ326" s="38"/>
      <c r="CA326" s="38"/>
      <c r="CB326" s="38"/>
      <c r="CC326" s="38"/>
      <c r="CD326" s="38"/>
      <c r="CE326" s="38"/>
      <c r="CF326" s="38"/>
      <c r="CG326" s="38"/>
      <c r="CH326" s="38"/>
      <c r="CI326" s="38"/>
      <c r="CJ326" s="38"/>
      <c r="CK326" s="38"/>
      <c r="CL326" s="38"/>
      <c r="CM326" s="38"/>
      <c r="CN326" s="38"/>
      <c r="CO326" s="38"/>
      <c r="CP326" s="38"/>
      <c r="CQ326" s="38"/>
      <c r="CR326" s="38"/>
      <c r="CS326" s="38"/>
      <c r="CT326" s="38"/>
      <c r="CU326" s="38"/>
      <c r="CV326" s="38"/>
      <c r="CW326" s="38"/>
      <c r="CX326" s="38"/>
      <c r="CY326" s="38"/>
      <c r="CZ326" s="38"/>
      <c r="DA326" s="38"/>
      <c r="DB326" s="38"/>
      <c r="DC326" s="38"/>
      <c r="DD326" s="38"/>
      <c r="DE326" s="38"/>
      <c r="DF326" s="38"/>
      <c r="DG326" s="38"/>
      <c r="DH326" s="38"/>
      <c r="DI326" s="38"/>
      <c r="DJ326" s="38"/>
      <c r="DK326" s="38"/>
      <c r="DL326" s="38"/>
      <c r="DM326" s="38"/>
      <c r="DN326" s="38"/>
      <c r="DO326" s="38"/>
      <c r="DP326" s="38"/>
      <c r="DQ326" s="38"/>
      <c r="DR326" s="38"/>
      <c r="DS326" s="38"/>
      <c r="DT326" s="38"/>
      <c r="DU326" s="38"/>
      <c r="DV326" s="38"/>
      <c r="DW326" s="38"/>
      <c r="DX326" s="38"/>
      <c r="DY326" s="38"/>
      <c r="DZ326" s="38"/>
      <c r="EA326" s="38"/>
      <c r="EB326" s="38"/>
      <c r="EC326" s="38"/>
      <c r="ED326" s="38"/>
      <c r="EE326" s="38"/>
      <c r="EF326" s="38"/>
      <c r="EG326" s="38"/>
      <c r="EH326" s="38"/>
      <c r="EI326" s="38"/>
      <c r="EJ326" s="38"/>
      <c r="EK326" s="38"/>
      <c r="EL326" s="38"/>
    </row>
    <row r="327" spans="1:142" s="42" customFormat="1" ht="30" customHeight="1" x14ac:dyDescent="0.2">
      <c r="A327" s="28"/>
      <c r="B327" s="29"/>
      <c r="C327" s="30"/>
      <c r="D327" s="31"/>
      <c r="E327" s="32"/>
      <c r="F327" s="31"/>
      <c r="G327" s="34"/>
      <c r="H327" s="35"/>
      <c r="I327" s="34"/>
      <c r="J327" s="34"/>
      <c r="K327" s="34"/>
      <c r="L327" s="34"/>
      <c r="M327" s="34"/>
      <c r="N327" s="34"/>
      <c r="O327" s="34"/>
      <c r="P327" s="34"/>
      <c r="Q327" s="39"/>
      <c r="R327" s="39"/>
      <c r="S327" s="35"/>
      <c r="T327" s="43"/>
      <c r="U327" s="34"/>
      <c r="V327" s="34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</row>
    <row r="328" spans="1:142" s="42" customFormat="1" ht="30" customHeight="1" x14ac:dyDescent="0.2">
      <c r="A328" s="28"/>
      <c r="B328" s="29"/>
      <c r="C328" s="30"/>
      <c r="D328" s="31"/>
      <c r="E328" s="32"/>
      <c r="F328" s="31"/>
      <c r="G328" s="37"/>
      <c r="H328" s="40"/>
      <c r="I328" s="37"/>
      <c r="J328" s="37"/>
      <c r="K328" s="37"/>
      <c r="L328" s="37"/>
      <c r="M328" s="37"/>
      <c r="N328" s="37"/>
      <c r="O328" s="37"/>
      <c r="P328" s="37"/>
      <c r="Q328" s="39"/>
      <c r="R328" s="39"/>
      <c r="S328" s="40"/>
      <c r="T328" s="41"/>
      <c r="U328" s="37"/>
      <c r="V328" s="37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  <c r="AN328" s="38"/>
      <c r="AO328" s="38"/>
      <c r="AP328" s="38"/>
      <c r="AQ328" s="38"/>
      <c r="AR328" s="38"/>
      <c r="AS328" s="38"/>
      <c r="AT328" s="38"/>
      <c r="AU328" s="38"/>
      <c r="AV328" s="38"/>
      <c r="AW328" s="38"/>
      <c r="AX328" s="38"/>
      <c r="AY328" s="38"/>
      <c r="AZ328" s="38"/>
      <c r="BA328" s="38"/>
      <c r="BB328" s="38"/>
      <c r="BC328" s="38"/>
      <c r="BD328" s="38"/>
      <c r="BE328" s="38"/>
      <c r="BF328" s="38"/>
      <c r="BG328" s="38"/>
      <c r="BH328" s="38"/>
      <c r="BI328" s="38"/>
      <c r="BJ328" s="38"/>
      <c r="BK328" s="38"/>
      <c r="BL328" s="38"/>
      <c r="BM328" s="38"/>
      <c r="BN328" s="38"/>
      <c r="BO328" s="38"/>
      <c r="BP328" s="38"/>
      <c r="BQ328" s="38"/>
      <c r="BR328" s="38"/>
      <c r="BS328" s="38"/>
      <c r="BT328" s="38"/>
      <c r="BU328" s="38"/>
      <c r="BV328" s="38"/>
      <c r="BW328" s="38"/>
      <c r="BX328" s="38"/>
      <c r="BY328" s="38"/>
      <c r="BZ328" s="38"/>
      <c r="CA328" s="38"/>
      <c r="CB328" s="38"/>
      <c r="CC328" s="38"/>
      <c r="CD328" s="38"/>
      <c r="CE328" s="38"/>
      <c r="CF328" s="38"/>
      <c r="CG328" s="38"/>
      <c r="CH328" s="38"/>
      <c r="CI328" s="38"/>
      <c r="CJ328" s="38"/>
      <c r="CK328" s="38"/>
      <c r="CL328" s="38"/>
      <c r="CM328" s="38"/>
      <c r="CN328" s="38"/>
      <c r="CO328" s="38"/>
      <c r="CP328" s="38"/>
      <c r="CQ328" s="38"/>
      <c r="CR328" s="38"/>
      <c r="CS328" s="38"/>
      <c r="CT328" s="38"/>
      <c r="CU328" s="38"/>
      <c r="CV328" s="38"/>
      <c r="CW328" s="38"/>
      <c r="CX328" s="38"/>
      <c r="CY328" s="38"/>
      <c r="CZ328" s="38"/>
      <c r="DA328" s="38"/>
      <c r="DB328" s="38"/>
      <c r="DC328" s="38"/>
      <c r="DD328" s="38"/>
      <c r="DE328" s="38"/>
      <c r="DF328" s="38"/>
      <c r="DG328" s="38"/>
      <c r="DH328" s="38"/>
      <c r="DI328" s="38"/>
      <c r="DJ328" s="38"/>
      <c r="DK328" s="38"/>
      <c r="DL328" s="38"/>
      <c r="DM328" s="38"/>
      <c r="DN328" s="38"/>
      <c r="DO328" s="38"/>
      <c r="DP328" s="38"/>
      <c r="DQ328" s="38"/>
      <c r="DR328" s="38"/>
      <c r="DS328" s="38"/>
      <c r="DT328" s="38"/>
      <c r="DU328" s="38"/>
      <c r="DV328" s="38"/>
      <c r="DW328" s="38"/>
      <c r="DX328" s="38"/>
      <c r="DY328" s="38"/>
      <c r="DZ328" s="38"/>
      <c r="EA328" s="38"/>
      <c r="EB328" s="38"/>
      <c r="EC328" s="38"/>
      <c r="ED328" s="38"/>
      <c r="EE328" s="38"/>
      <c r="EF328" s="38"/>
      <c r="EG328" s="38"/>
      <c r="EH328" s="38"/>
      <c r="EI328" s="38"/>
      <c r="EJ328" s="38"/>
      <c r="EK328" s="38"/>
      <c r="EL328" s="38"/>
    </row>
    <row r="329" spans="1:142" s="42" customFormat="1" ht="30" customHeight="1" x14ac:dyDescent="0.2">
      <c r="A329" s="28"/>
      <c r="B329" s="29"/>
      <c r="C329" s="30"/>
      <c r="D329" s="31"/>
      <c r="E329" s="32"/>
      <c r="F329" s="31"/>
      <c r="G329" s="34"/>
      <c r="H329" s="35"/>
      <c r="I329" s="34"/>
      <c r="J329" s="34"/>
      <c r="K329" s="34"/>
      <c r="L329" s="34"/>
      <c r="M329" s="34"/>
      <c r="N329" s="34"/>
      <c r="O329" s="34"/>
      <c r="P329" s="34"/>
      <c r="Q329" s="39"/>
      <c r="R329" s="39"/>
      <c r="S329" s="35"/>
      <c r="T329" s="43"/>
      <c r="U329" s="34"/>
      <c r="V329" s="34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</row>
    <row r="330" spans="1:142" s="42" customFormat="1" ht="30" customHeight="1" x14ac:dyDescent="0.2">
      <c r="A330" s="28"/>
      <c r="B330" s="29"/>
      <c r="C330" s="30"/>
      <c r="D330" s="31"/>
      <c r="E330" s="32"/>
      <c r="F330" s="31"/>
      <c r="G330" s="37"/>
      <c r="H330" s="40"/>
      <c r="I330" s="37"/>
      <c r="J330" s="37"/>
      <c r="K330" s="37"/>
      <c r="L330" s="37"/>
      <c r="M330" s="37"/>
      <c r="N330" s="37"/>
      <c r="O330" s="37"/>
      <c r="P330" s="37"/>
      <c r="Q330" s="39"/>
      <c r="R330" s="39"/>
      <c r="S330" s="40"/>
      <c r="T330" s="41"/>
      <c r="U330" s="37"/>
      <c r="V330" s="37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  <c r="AN330" s="38"/>
      <c r="AO330" s="38"/>
      <c r="AP330" s="38"/>
      <c r="AQ330" s="38"/>
      <c r="AR330" s="38"/>
      <c r="AS330" s="38"/>
      <c r="AT330" s="38"/>
      <c r="AU330" s="38"/>
      <c r="AV330" s="38"/>
      <c r="AW330" s="38"/>
      <c r="AX330" s="38"/>
      <c r="AY330" s="38"/>
      <c r="AZ330" s="38"/>
      <c r="BA330" s="38"/>
      <c r="BB330" s="38"/>
      <c r="BC330" s="38"/>
      <c r="BD330" s="38"/>
      <c r="BE330" s="38"/>
      <c r="BF330" s="38"/>
      <c r="BG330" s="38"/>
      <c r="BH330" s="38"/>
      <c r="BI330" s="38"/>
      <c r="BJ330" s="38"/>
      <c r="BK330" s="38"/>
      <c r="BL330" s="38"/>
      <c r="BM330" s="38"/>
      <c r="BN330" s="38"/>
      <c r="BO330" s="38"/>
      <c r="BP330" s="38"/>
      <c r="BQ330" s="38"/>
      <c r="BR330" s="38"/>
      <c r="BS330" s="38"/>
      <c r="BT330" s="38"/>
      <c r="BU330" s="38"/>
      <c r="BV330" s="38"/>
      <c r="BW330" s="38"/>
      <c r="BX330" s="38"/>
      <c r="BY330" s="38"/>
      <c r="BZ330" s="38"/>
      <c r="CA330" s="38"/>
      <c r="CB330" s="38"/>
      <c r="CC330" s="38"/>
      <c r="CD330" s="38"/>
      <c r="CE330" s="38"/>
      <c r="CF330" s="38"/>
      <c r="CG330" s="38"/>
      <c r="CH330" s="38"/>
      <c r="CI330" s="38"/>
      <c r="CJ330" s="38"/>
      <c r="CK330" s="38"/>
      <c r="CL330" s="38"/>
      <c r="CM330" s="38"/>
      <c r="CN330" s="38"/>
      <c r="CO330" s="38"/>
      <c r="CP330" s="38"/>
      <c r="CQ330" s="38"/>
      <c r="CR330" s="38"/>
      <c r="CS330" s="38"/>
      <c r="CT330" s="38"/>
      <c r="CU330" s="38"/>
      <c r="CV330" s="38"/>
      <c r="CW330" s="38"/>
      <c r="CX330" s="38"/>
      <c r="CY330" s="38"/>
      <c r="CZ330" s="38"/>
      <c r="DA330" s="38"/>
      <c r="DB330" s="38"/>
      <c r="DC330" s="38"/>
      <c r="DD330" s="38"/>
      <c r="DE330" s="38"/>
      <c r="DF330" s="38"/>
      <c r="DG330" s="38"/>
      <c r="DH330" s="38"/>
      <c r="DI330" s="38"/>
      <c r="DJ330" s="38"/>
      <c r="DK330" s="38"/>
      <c r="DL330" s="38"/>
      <c r="DM330" s="38"/>
      <c r="DN330" s="38"/>
      <c r="DO330" s="38"/>
      <c r="DP330" s="38"/>
      <c r="DQ330" s="38"/>
      <c r="DR330" s="38"/>
      <c r="DS330" s="38"/>
      <c r="DT330" s="38"/>
      <c r="DU330" s="38"/>
      <c r="DV330" s="38"/>
      <c r="DW330" s="38"/>
      <c r="DX330" s="38"/>
      <c r="DY330" s="38"/>
      <c r="DZ330" s="38"/>
      <c r="EA330" s="38"/>
      <c r="EB330" s="38"/>
      <c r="EC330" s="38"/>
      <c r="ED330" s="38"/>
      <c r="EE330" s="38"/>
      <c r="EF330" s="38"/>
      <c r="EG330" s="38"/>
      <c r="EH330" s="38"/>
      <c r="EI330" s="38"/>
      <c r="EJ330" s="38"/>
      <c r="EK330" s="38"/>
      <c r="EL330" s="38"/>
    </row>
    <row r="331" spans="1:142" s="42" customFormat="1" ht="30" customHeight="1" x14ac:dyDescent="0.2">
      <c r="A331" s="28"/>
      <c r="B331" s="29"/>
      <c r="C331" s="30"/>
      <c r="D331" s="31"/>
      <c r="E331" s="32"/>
      <c r="F331" s="31"/>
      <c r="G331" s="34"/>
      <c r="H331" s="35"/>
      <c r="I331" s="34"/>
      <c r="J331" s="34"/>
      <c r="K331" s="34"/>
      <c r="L331" s="34"/>
      <c r="M331" s="34"/>
      <c r="N331" s="34"/>
      <c r="O331" s="34"/>
      <c r="P331" s="34"/>
      <c r="Q331" s="39"/>
      <c r="R331" s="39"/>
      <c r="S331" s="35"/>
      <c r="T331" s="43"/>
      <c r="U331" s="34"/>
      <c r="V331" s="34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</row>
    <row r="332" spans="1:142" s="42" customFormat="1" ht="30" customHeight="1" x14ac:dyDescent="0.2">
      <c r="A332" s="28"/>
      <c r="B332" s="29"/>
      <c r="C332" s="30"/>
      <c r="D332" s="31"/>
      <c r="E332" s="32"/>
      <c r="F332" s="31"/>
      <c r="G332" s="37"/>
      <c r="H332" s="40"/>
      <c r="I332" s="37"/>
      <c r="J332" s="37"/>
      <c r="K332" s="37"/>
      <c r="L332" s="37"/>
      <c r="M332" s="37"/>
      <c r="N332" s="37"/>
      <c r="O332" s="37"/>
      <c r="P332" s="37"/>
      <c r="Q332" s="39"/>
      <c r="R332" s="39"/>
      <c r="S332" s="40"/>
      <c r="T332" s="41"/>
      <c r="U332" s="37"/>
      <c r="V332" s="37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  <c r="AN332" s="38"/>
      <c r="AO332" s="38"/>
      <c r="AP332" s="38"/>
      <c r="AQ332" s="38"/>
      <c r="AR332" s="38"/>
      <c r="AS332" s="38"/>
      <c r="AT332" s="38"/>
      <c r="AU332" s="38"/>
      <c r="AV332" s="38"/>
      <c r="AW332" s="38"/>
      <c r="AX332" s="38"/>
      <c r="AY332" s="38"/>
      <c r="AZ332" s="38"/>
      <c r="BA332" s="38"/>
      <c r="BB332" s="38"/>
      <c r="BC332" s="38"/>
      <c r="BD332" s="38"/>
      <c r="BE332" s="38"/>
      <c r="BF332" s="38"/>
      <c r="BG332" s="38"/>
      <c r="BH332" s="38"/>
      <c r="BI332" s="38"/>
      <c r="BJ332" s="38"/>
      <c r="BK332" s="38"/>
      <c r="BL332" s="38"/>
      <c r="BM332" s="38"/>
      <c r="BN332" s="38"/>
      <c r="BO332" s="38"/>
      <c r="BP332" s="38"/>
      <c r="BQ332" s="38"/>
      <c r="BR332" s="38"/>
      <c r="BS332" s="38"/>
      <c r="BT332" s="38"/>
      <c r="BU332" s="38"/>
      <c r="BV332" s="38"/>
      <c r="BW332" s="38"/>
      <c r="BX332" s="38"/>
      <c r="BY332" s="38"/>
      <c r="BZ332" s="38"/>
      <c r="CA332" s="38"/>
      <c r="CB332" s="38"/>
      <c r="CC332" s="38"/>
      <c r="CD332" s="38"/>
      <c r="CE332" s="38"/>
      <c r="CF332" s="38"/>
      <c r="CG332" s="38"/>
      <c r="CH332" s="38"/>
      <c r="CI332" s="38"/>
      <c r="CJ332" s="38"/>
      <c r="CK332" s="38"/>
      <c r="CL332" s="38"/>
      <c r="CM332" s="38"/>
      <c r="CN332" s="38"/>
      <c r="CO332" s="38"/>
      <c r="CP332" s="38"/>
      <c r="CQ332" s="38"/>
      <c r="CR332" s="38"/>
      <c r="CS332" s="38"/>
      <c r="CT332" s="38"/>
      <c r="CU332" s="38"/>
      <c r="CV332" s="38"/>
      <c r="CW332" s="38"/>
      <c r="CX332" s="38"/>
      <c r="CY332" s="38"/>
      <c r="CZ332" s="38"/>
      <c r="DA332" s="38"/>
      <c r="DB332" s="38"/>
      <c r="DC332" s="38"/>
      <c r="DD332" s="38"/>
      <c r="DE332" s="38"/>
      <c r="DF332" s="38"/>
      <c r="DG332" s="38"/>
      <c r="DH332" s="38"/>
      <c r="DI332" s="38"/>
      <c r="DJ332" s="38"/>
      <c r="DK332" s="38"/>
      <c r="DL332" s="38"/>
      <c r="DM332" s="38"/>
      <c r="DN332" s="38"/>
      <c r="DO332" s="38"/>
      <c r="DP332" s="38"/>
      <c r="DQ332" s="38"/>
      <c r="DR332" s="38"/>
      <c r="DS332" s="38"/>
      <c r="DT332" s="38"/>
      <c r="DU332" s="38"/>
      <c r="DV332" s="38"/>
      <c r="DW332" s="38"/>
      <c r="DX332" s="38"/>
      <c r="DY332" s="38"/>
      <c r="DZ332" s="38"/>
      <c r="EA332" s="38"/>
      <c r="EB332" s="38"/>
      <c r="EC332" s="38"/>
      <c r="ED332" s="38"/>
      <c r="EE332" s="38"/>
      <c r="EF332" s="38"/>
      <c r="EG332" s="38"/>
      <c r="EH332" s="38"/>
      <c r="EI332" s="38"/>
      <c r="EJ332" s="38"/>
      <c r="EK332" s="38"/>
      <c r="EL332" s="38"/>
    </row>
    <row r="333" spans="1:142" s="42" customFormat="1" ht="30" customHeight="1" x14ac:dyDescent="0.2">
      <c r="A333" s="28"/>
      <c r="B333" s="29"/>
      <c r="C333" s="30"/>
      <c r="D333" s="31"/>
      <c r="E333" s="32"/>
      <c r="F333" s="31"/>
      <c r="G333" s="34"/>
      <c r="H333" s="35"/>
      <c r="I333" s="34"/>
      <c r="J333" s="34"/>
      <c r="K333" s="34"/>
      <c r="L333" s="34"/>
      <c r="M333" s="34"/>
      <c r="N333" s="34"/>
      <c r="O333" s="34"/>
      <c r="P333" s="34"/>
      <c r="Q333" s="39"/>
      <c r="R333" s="39"/>
      <c r="S333" s="35"/>
      <c r="T333" s="43"/>
      <c r="U333" s="34"/>
      <c r="V333" s="34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</row>
    <row r="334" spans="1:142" s="42" customFormat="1" ht="30" customHeight="1" x14ac:dyDescent="0.2">
      <c r="A334" s="28"/>
      <c r="B334" s="29"/>
      <c r="C334" s="30"/>
      <c r="D334" s="31"/>
      <c r="E334" s="32"/>
      <c r="F334" s="31"/>
      <c r="G334" s="37"/>
      <c r="H334" s="40"/>
      <c r="I334" s="37"/>
      <c r="J334" s="37"/>
      <c r="K334" s="37"/>
      <c r="L334" s="37"/>
      <c r="M334" s="37"/>
      <c r="N334" s="37"/>
      <c r="O334" s="37"/>
      <c r="P334" s="37"/>
      <c r="Q334" s="39"/>
      <c r="R334" s="39"/>
      <c r="S334" s="40"/>
      <c r="T334" s="41"/>
      <c r="U334" s="37"/>
      <c r="V334" s="37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  <c r="AN334" s="38"/>
      <c r="AO334" s="38"/>
      <c r="AP334" s="38"/>
      <c r="AQ334" s="38"/>
      <c r="AR334" s="38"/>
      <c r="AS334" s="38"/>
      <c r="AT334" s="38"/>
      <c r="AU334" s="38"/>
      <c r="AV334" s="38"/>
      <c r="AW334" s="38"/>
      <c r="AX334" s="38"/>
      <c r="AY334" s="38"/>
      <c r="AZ334" s="38"/>
      <c r="BA334" s="38"/>
      <c r="BB334" s="38"/>
      <c r="BC334" s="38"/>
      <c r="BD334" s="38"/>
      <c r="BE334" s="38"/>
      <c r="BF334" s="38"/>
      <c r="BG334" s="38"/>
      <c r="BH334" s="38"/>
      <c r="BI334" s="38"/>
      <c r="BJ334" s="38"/>
      <c r="BK334" s="38"/>
      <c r="BL334" s="38"/>
      <c r="BM334" s="38"/>
      <c r="BN334" s="38"/>
      <c r="BO334" s="38"/>
      <c r="BP334" s="38"/>
      <c r="BQ334" s="38"/>
      <c r="BR334" s="38"/>
      <c r="BS334" s="38"/>
      <c r="BT334" s="38"/>
      <c r="BU334" s="38"/>
      <c r="BV334" s="38"/>
      <c r="BW334" s="38"/>
      <c r="BX334" s="38"/>
      <c r="BY334" s="38"/>
      <c r="BZ334" s="38"/>
      <c r="CA334" s="38"/>
      <c r="CB334" s="38"/>
      <c r="CC334" s="38"/>
      <c r="CD334" s="38"/>
      <c r="CE334" s="38"/>
      <c r="CF334" s="38"/>
      <c r="CG334" s="38"/>
      <c r="CH334" s="38"/>
      <c r="CI334" s="38"/>
      <c r="CJ334" s="38"/>
      <c r="CK334" s="38"/>
      <c r="CL334" s="38"/>
      <c r="CM334" s="38"/>
      <c r="CN334" s="38"/>
      <c r="CO334" s="38"/>
      <c r="CP334" s="38"/>
      <c r="CQ334" s="38"/>
      <c r="CR334" s="38"/>
      <c r="CS334" s="38"/>
      <c r="CT334" s="38"/>
      <c r="CU334" s="38"/>
      <c r="CV334" s="38"/>
      <c r="CW334" s="38"/>
      <c r="CX334" s="38"/>
      <c r="CY334" s="38"/>
      <c r="CZ334" s="38"/>
      <c r="DA334" s="38"/>
      <c r="DB334" s="38"/>
      <c r="DC334" s="38"/>
      <c r="DD334" s="38"/>
      <c r="DE334" s="38"/>
      <c r="DF334" s="38"/>
      <c r="DG334" s="38"/>
      <c r="DH334" s="38"/>
      <c r="DI334" s="38"/>
      <c r="DJ334" s="38"/>
      <c r="DK334" s="38"/>
      <c r="DL334" s="38"/>
      <c r="DM334" s="38"/>
      <c r="DN334" s="38"/>
      <c r="DO334" s="38"/>
      <c r="DP334" s="38"/>
      <c r="DQ334" s="38"/>
      <c r="DR334" s="38"/>
      <c r="DS334" s="38"/>
      <c r="DT334" s="38"/>
      <c r="DU334" s="38"/>
      <c r="DV334" s="38"/>
      <c r="DW334" s="38"/>
      <c r="DX334" s="38"/>
      <c r="DY334" s="38"/>
      <c r="DZ334" s="38"/>
      <c r="EA334" s="38"/>
      <c r="EB334" s="38"/>
      <c r="EC334" s="38"/>
      <c r="ED334" s="38"/>
      <c r="EE334" s="38"/>
      <c r="EF334" s="38"/>
      <c r="EG334" s="38"/>
      <c r="EH334" s="38"/>
      <c r="EI334" s="38"/>
      <c r="EJ334" s="38"/>
      <c r="EK334" s="38"/>
      <c r="EL334" s="38"/>
    </row>
    <row r="335" spans="1:142" s="42" customFormat="1" ht="30" customHeight="1" x14ac:dyDescent="0.2">
      <c r="A335" s="28"/>
      <c r="B335" s="29"/>
      <c r="C335" s="30"/>
      <c r="D335" s="31"/>
      <c r="E335" s="32"/>
      <c r="F335" s="31"/>
      <c r="G335" s="34"/>
      <c r="H335" s="35"/>
      <c r="I335" s="34"/>
      <c r="J335" s="34"/>
      <c r="K335" s="34"/>
      <c r="L335" s="34"/>
      <c r="M335" s="34"/>
      <c r="N335" s="34"/>
      <c r="O335" s="34"/>
      <c r="P335" s="34"/>
      <c r="Q335" s="39"/>
      <c r="R335" s="39"/>
      <c r="S335" s="35"/>
      <c r="T335" s="43"/>
      <c r="U335" s="34"/>
      <c r="V335" s="34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</row>
    <row r="336" spans="1:142" s="42" customFormat="1" ht="30" customHeight="1" x14ac:dyDescent="0.2">
      <c r="A336" s="28"/>
      <c r="B336" s="29"/>
      <c r="C336" s="30"/>
      <c r="D336" s="31"/>
      <c r="E336" s="32"/>
      <c r="F336" s="31"/>
      <c r="G336" s="37"/>
      <c r="H336" s="40"/>
      <c r="I336" s="37"/>
      <c r="J336" s="37"/>
      <c r="K336" s="37"/>
      <c r="L336" s="37"/>
      <c r="M336" s="37"/>
      <c r="N336" s="37"/>
      <c r="O336" s="37"/>
      <c r="P336" s="37"/>
      <c r="Q336" s="39"/>
      <c r="R336" s="39"/>
      <c r="S336" s="40"/>
      <c r="T336" s="41"/>
      <c r="U336" s="37"/>
      <c r="V336" s="37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  <c r="AN336" s="38"/>
      <c r="AO336" s="38"/>
      <c r="AP336" s="38"/>
      <c r="AQ336" s="38"/>
      <c r="AR336" s="38"/>
      <c r="AS336" s="38"/>
      <c r="AT336" s="38"/>
      <c r="AU336" s="38"/>
      <c r="AV336" s="38"/>
      <c r="AW336" s="38"/>
      <c r="AX336" s="38"/>
      <c r="AY336" s="38"/>
      <c r="AZ336" s="38"/>
      <c r="BA336" s="38"/>
      <c r="BB336" s="38"/>
      <c r="BC336" s="38"/>
      <c r="BD336" s="38"/>
      <c r="BE336" s="38"/>
      <c r="BF336" s="38"/>
      <c r="BG336" s="38"/>
      <c r="BH336" s="38"/>
      <c r="BI336" s="38"/>
      <c r="BJ336" s="38"/>
      <c r="BK336" s="38"/>
      <c r="BL336" s="38"/>
      <c r="BM336" s="38"/>
      <c r="BN336" s="38"/>
      <c r="BO336" s="38"/>
      <c r="BP336" s="38"/>
      <c r="BQ336" s="38"/>
      <c r="BR336" s="38"/>
      <c r="BS336" s="38"/>
      <c r="BT336" s="38"/>
      <c r="BU336" s="38"/>
      <c r="BV336" s="38"/>
      <c r="BW336" s="38"/>
      <c r="BX336" s="38"/>
      <c r="BY336" s="38"/>
      <c r="BZ336" s="38"/>
      <c r="CA336" s="38"/>
      <c r="CB336" s="38"/>
      <c r="CC336" s="38"/>
      <c r="CD336" s="38"/>
      <c r="CE336" s="38"/>
      <c r="CF336" s="38"/>
      <c r="CG336" s="38"/>
      <c r="CH336" s="38"/>
      <c r="CI336" s="38"/>
      <c r="CJ336" s="38"/>
      <c r="CK336" s="38"/>
      <c r="CL336" s="38"/>
      <c r="CM336" s="38"/>
      <c r="CN336" s="38"/>
      <c r="CO336" s="38"/>
      <c r="CP336" s="38"/>
      <c r="CQ336" s="38"/>
      <c r="CR336" s="38"/>
      <c r="CS336" s="38"/>
      <c r="CT336" s="38"/>
      <c r="CU336" s="38"/>
      <c r="CV336" s="38"/>
      <c r="CW336" s="38"/>
      <c r="CX336" s="38"/>
      <c r="CY336" s="38"/>
      <c r="CZ336" s="38"/>
      <c r="DA336" s="38"/>
      <c r="DB336" s="38"/>
      <c r="DC336" s="38"/>
      <c r="DD336" s="38"/>
      <c r="DE336" s="38"/>
      <c r="DF336" s="38"/>
      <c r="DG336" s="38"/>
      <c r="DH336" s="38"/>
      <c r="DI336" s="38"/>
      <c r="DJ336" s="38"/>
      <c r="DK336" s="38"/>
      <c r="DL336" s="38"/>
      <c r="DM336" s="38"/>
      <c r="DN336" s="38"/>
      <c r="DO336" s="38"/>
      <c r="DP336" s="38"/>
      <c r="DQ336" s="38"/>
      <c r="DR336" s="38"/>
      <c r="DS336" s="38"/>
      <c r="DT336" s="38"/>
      <c r="DU336" s="38"/>
      <c r="DV336" s="38"/>
      <c r="DW336" s="38"/>
      <c r="DX336" s="38"/>
      <c r="DY336" s="38"/>
      <c r="DZ336" s="38"/>
      <c r="EA336" s="38"/>
      <c r="EB336" s="38"/>
      <c r="EC336" s="38"/>
      <c r="ED336" s="38"/>
      <c r="EE336" s="38"/>
      <c r="EF336" s="38"/>
      <c r="EG336" s="38"/>
      <c r="EH336" s="38"/>
      <c r="EI336" s="38"/>
      <c r="EJ336" s="38"/>
      <c r="EK336" s="38"/>
      <c r="EL336" s="38"/>
    </row>
    <row r="337" spans="1:142" s="42" customFormat="1" ht="30" customHeight="1" x14ac:dyDescent="0.2">
      <c r="A337" s="28"/>
      <c r="B337" s="29"/>
      <c r="C337" s="30"/>
      <c r="D337" s="31"/>
      <c r="E337" s="32"/>
      <c r="F337" s="31"/>
      <c r="G337" s="34"/>
      <c r="H337" s="35"/>
      <c r="I337" s="34"/>
      <c r="J337" s="34"/>
      <c r="K337" s="34"/>
      <c r="L337" s="34"/>
      <c r="M337" s="34"/>
      <c r="N337" s="34"/>
      <c r="O337" s="34"/>
      <c r="P337" s="34"/>
      <c r="Q337" s="39"/>
      <c r="R337" s="39"/>
      <c r="S337" s="35"/>
      <c r="T337" s="43"/>
      <c r="U337" s="34"/>
      <c r="V337" s="34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</row>
    <row r="338" spans="1:142" s="42" customFormat="1" ht="30" customHeight="1" x14ac:dyDescent="0.2">
      <c r="A338" s="28"/>
      <c r="B338" s="29"/>
      <c r="C338" s="30"/>
      <c r="D338" s="31"/>
      <c r="E338" s="32"/>
      <c r="F338" s="31"/>
      <c r="G338" s="37"/>
      <c r="H338" s="40"/>
      <c r="I338" s="37"/>
      <c r="J338" s="37"/>
      <c r="K338" s="37"/>
      <c r="L338" s="37"/>
      <c r="M338" s="37"/>
      <c r="N338" s="37"/>
      <c r="O338" s="37"/>
      <c r="P338" s="37"/>
      <c r="Q338" s="39"/>
      <c r="R338" s="39"/>
      <c r="S338" s="40"/>
      <c r="T338" s="41"/>
      <c r="U338" s="37"/>
      <c r="V338" s="37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  <c r="AL338" s="38"/>
      <c r="AM338" s="38"/>
      <c r="AN338" s="38"/>
      <c r="AO338" s="38"/>
      <c r="AP338" s="38"/>
      <c r="AQ338" s="38"/>
      <c r="AR338" s="38"/>
      <c r="AS338" s="38"/>
      <c r="AT338" s="38"/>
      <c r="AU338" s="38"/>
      <c r="AV338" s="38"/>
      <c r="AW338" s="38"/>
      <c r="AX338" s="38"/>
      <c r="AY338" s="38"/>
      <c r="AZ338" s="38"/>
      <c r="BA338" s="38"/>
      <c r="BB338" s="38"/>
      <c r="BC338" s="38"/>
      <c r="BD338" s="38"/>
      <c r="BE338" s="38"/>
      <c r="BF338" s="38"/>
      <c r="BG338" s="38"/>
      <c r="BH338" s="38"/>
      <c r="BI338" s="38"/>
      <c r="BJ338" s="38"/>
      <c r="BK338" s="38"/>
      <c r="BL338" s="38"/>
      <c r="BM338" s="38"/>
      <c r="BN338" s="38"/>
      <c r="BO338" s="38"/>
      <c r="BP338" s="38"/>
      <c r="BQ338" s="38"/>
      <c r="BR338" s="38"/>
      <c r="BS338" s="38"/>
      <c r="BT338" s="38"/>
      <c r="BU338" s="38"/>
      <c r="BV338" s="38"/>
      <c r="BW338" s="38"/>
      <c r="BX338" s="38"/>
      <c r="BY338" s="38"/>
      <c r="BZ338" s="38"/>
      <c r="CA338" s="38"/>
      <c r="CB338" s="38"/>
      <c r="CC338" s="38"/>
      <c r="CD338" s="38"/>
      <c r="CE338" s="38"/>
      <c r="CF338" s="38"/>
      <c r="CG338" s="38"/>
      <c r="CH338" s="38"/>
      <c r="CI338" s="38"/>
      <c r="CJ338" s="38"/>
      <c r="CK338" s="38"/>
      <c r="CL338" s="38"/>
      <c r="CM338" s="38"/>
      <c r="CN338" s="38"/>
      <c r="CO338" s="38"/>
      <c r="CP338" s="38"/>
      <c r="CQ338" s="38"/>
      <c r="CR338" s="38"/>
      <c r="CS338" s="38"/>
      <c r="CT338" s="38"/>
      <c r="CU338" s="38"/>
      <c r="CV338" s="38"/>
      <c r="CW338" s="38"/>
      <c r="CX338" s="38"/>
      <c r="CY338" s="38"/>
      <c r="CZ338" s="38"/>
      <c r="DA338" s="38"/>
      <c r="DB338" s="38"/>
      <c r="DC338" s="38"/>
      <c r="DD338" s="38"/>
      <c r="DE338" s="38"/>
      <c r="DF338" s="38"/>
      <c r="DG338" s="38"/>
      <c r="DH338" s="38"/>
      <c r="DI338" s="38"/>
      <c r="DJ338" s="38"/>
      <c r="DK338" s="38"/>
      <c r="DL338" s="38"/>
      <c r="DM338" s="38"/>
      <c r="DN338" s="38"/>
      <c r="DO338" s="38"/>
      <c r="DP338" s="38"/>
      <c r="DQ338" s="38"/>
      <c r="DR338" s="38"/>
      <c r="DS338" s="38"/>
      <c r="DT338" s="38"/>
      <c r="DU338" s="38"/>
      <c r="DV338" s="38"/>
      <c r="DW338" s="38"/>
      <c r="DX338" s="38"/>
      <c r="DY338" s="38"/>
      <c r="DZ338" s="38"/>
      <c r="EA338" s="38"/>
      <c r="EB338" s="38"/>
      <c r="EC338" s="38"/>
      <c r="ED338" s="38"/>
      <c r="EE338" s="38"/>
      <c r="EF338" s="38"/>
      <c r="EG338" s="38"/>
      <c r="EH338" s="38"/>
      <c r="EI338" s="38"/>
      <c r="EJ338" s="38"/>
      <c r="EK338" s="38"/>
      <c r="EL338" s="38"/>
    </row>
    <row r="339" spans="1:142" s="42" customFormat="1" ht="30" customHeight="1" x14ac:dyDescent="0.2">
      <c r="A339" s="28"/>
      <c r="B339" s="29"/>
      <c r="C339" s="30"/>
      <c r="D339" s="31"/>
      <c r="E339" s="32"/>
      <c r="F339" s="31"/>
      <c r="G339" s="34"/>
      <c r="H339" s="35"/>
      <c r="I339" s="34"/>
      <c r="J339" s="34"/>
      <c r="K339" s="34"/>
      <c r="L339" s="34"/>
      <c r="M339" s="34"/>
      <c r="N339" s="34"/>
      <c r="O339" s="34"/>
      <c r="P339" s="34"/>
      <c r="Q339" s="39"/>
      <c r="R339" s="39"/>
      <c r="S339" s="35"/>
      <c r="T339" s="43"/>
      <c r="U339" s="34"/>
      <c r="V339" s="34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</row>
    <row r="340" spans="1:142" s="42" customFormat="1" ht="30" customHeight="1" x14ac:dyDescent="0.2">
      <c r="A340" s="28"/>
      <c r="B340" s="29"/>
      <c r="C340" s="30"/>
      <c r="D340" s="31"/>
      <c r="E340" s="32"/>
      <c r="F340" s="31"/>
      <c r="G340" s="34"/>
      <c r="H340" s="35"/>
      <c r="I340" s="37"/>
      <c r="J340" s="37"/>
      <c r="K340" s="37"/>
      <c r="L340" s="37"/>
      <c r="M340" s="37"/>
      <c r="N340" s="37"/>
      <c r="O340" s="37"/>
      <c r="P340" s="37"/>
      <c r="Q340" s="39"/>
      <c r="R340" s="39"/>
      <c r="S340" s="40"/>
      <c r="T340" s="41"/>
      <c r="U340" s="37"/>
      <c r="V340" s="37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  <c r="AN340" s="38"/>
      <c r="AO340" s="38"/>
      <c r="AP340" s="38"/>
      <c r="AQ340" s="38"/>
      <c r="AR340" s="38"/>
      <c r="AS340" s="38"/>
      <c r="AT340" s="38"/>
      <c r="AU340" s="38"/>
      <c r="AV340" s="38"/>
      <c r="AW340" s="38"/>
      <c r="AX340" s="38"/>
      <c r="AY340" s="38"/>
      <c r="AZ340" s="38"/>
      <c r="BA340" s="38"/>
      <c r="BB340" s="38"/>
      <c r="BC340" s="38"/>
      <c r="BD340" s="38"/>
      <c r="BE340" s="38"/>
      <c r="BF340" s="38"/>
      <c r="BG340" s="38"/>
      <c r="BH340" s="38"/>
      <c r="BI340" s="38"/>
      <c r="BJ340" s="38"/>
      <c r="BK340" s="38"/>
      <c r="BL340" s="38"/>
      <c r="BM340" s="38"/>
      <c r="BN340" s="38"/>
      <c r="BO340" s="38"/>
      <c r="BP340" s="38"/>
      <c r="BQ340" s="38"/>
      <c r="BR340" s="38"/>
      <c r="BS340" s="38"/>
      <c r="BT340" s="38"/>
      <c r="BU340" s="38"/>
      <c r="BV340" s="38"/>
      <c r="BW340" s="38"/>
      <c r="BX340" s="38"/>
      <c r="BY340" s="38"/>
      <c r="BZ340" s="38"/>
      <c r="CA340" s="38"/>
      <c r="CB340" s="38"/>
      <c r="CC340" s="38"/>
      <c r="CD340" s="38"/>
      <c r="CE340" s="38"/>
      <c r="CF340" s="38"/>
      <c r="CG340" s="38"/>
      <c r="CH340" s="38"/>
      <c r="CI340" s="38"/>
      <c r="CJ340" s="38"/>
      <c r="CK340" s="38"/>
      <c r="CL340" s="38"/>
      <c r="CM340" s="38"/>
      <c r="CN340" s="38"/>
      <c r="CO340" s="38"/>
      <c r="CP340" s="38"/>
      <c r="CQ340" s="38"/>
      <c r="CR340" s="38"/>
      <c r="CS340" s="38"/>
      <c r="CT340" s="38"/>
      <c r="CU340" s="38"/>
      <c r="CV340" s="38"/>
      <c r="CW340" s="38"/>
      <c r="CX340" s="38"/>
      <c r="CY340" s="38"/>
      <c r="CZ340" s="38"/>
      <c r="DA340" s="38"/>
      <c r="DB340" s="38"/>
      <c r="DC340" s="38"/>
      <c r="DD340" s="38"/>
      <c r="DE340" s="38"/>
      <c r="DF340" s="38"/>
      <c r="DG340" s="38"/>
      <c r="DH340" s="38"/>
      <c r="DI340" s="38"/>
      <c r="DJ340" s="38"/>
      <c r="DK340" s="38"/>
      <c r="DL340" s="38"/>
      <c r="DM340" s="38"/>
      <c r="DN340" s="38"/>
      <c r="DO340" s="38"/>
      <c r="DP340" s="38"/>
      <c r="DQ340" s="38"/>
      <c r="DR340" s="38"/>
      <c r="DS340" s="38"/>
      <c r="DT340" s="38"/>
      <c r="DU340" s="38"/>
      <c r="DV340" s="38"/>
      <c r="DW340" s="38"/>
      <c r="DX340" s="38"/>
      <c r="DY340" s="38"/>
      <c r="DZ340" s="38"/>
      <c r="EA340" s="38"/>
      <c r="EB340" s="38"/>
      <c r="EC340" s="38"/>
      <c r="ED340" s="38"/>
      <c r="EE340" s="38"/>
      <c r="EF340" s="38"/>
      <c r="EG340" s="38"/>
      <c r="EH340" s="38"/>
      <c r="EI340" s="38"/>
      <c r="EJ340" s="38"/>
      <c r="EK340" s="38"/>
      <c r="EL340" s="38"/>
    </row>
    <row r="341" spans="1:142" s="42" customFormat="1" ht="30" customHeight="1" x14ac:dyDescent="0.2">
      <c r="A341" s="28"/>
      <c r="B341" s="29"/>
      <c r="C341" s="30"/>
      <c r="D341" s="31"/>
      <c r="E341" s="32"/>
      <c r="F341" s="31"/>
      <c r="G341" s="37"/>
      <c r="H341" s="40"/>
      <c r="I341" s="34"/>
      <c r="J341" s="34"/>
      <c r="K341" s="34"/>
      <c r="L341" s="34"/>
      <c r="M341" s="34"/>
      <c r="N341" s="34"/>
      <c r="O341" s="34"/>
      <c r="P341" s="34"/>
      <c r="Q341" s="39"/>
      <c r="R341" s="39"/>
      <c r="S341" s="35"/>
      <c r="T341" s="43"/>
      <c r="U341" s="34"/>
      <c r="V341" s="34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</row>
    <row r="342" spans="1:142" s="42" customFormat="1" ht="30" customHeight="1" x14ac:dyDescent="0.2">
      <c r="A342" s="28"/>
      <c r="B342" s="29"/>
      <c r="C342" s="30"/>
      <c r="D342" s="31"/>
      <c r="E342" s="32"/>
      <c r="F342" s="31"/>
      <c r="G342" s="34"/>
      <c r="H342" s="35"/>
      <c r="I342" s="37"/>
      <c r="J342" s="37"/>
      <c r="K342" s="37"/>
      <c r="L342" s="37"/>
      <c r="M342" s="37"/>
      <c r="N342" s="37"/>
      <c r="O342" s="37"/>
      <c r="P342" s="37"/>
      <c r="Q342" s="39"/>
      <c r="R342" s="39"/>
      <c r="S342" s="40"/>
      <c r="T342" s="41"/>
      <c r="U342" s="37"/>
      <c r="V342" s="37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  <c r="AN342" s="38"/>
      <c r="AO342" s="38"/>
      <c r="AP342" s="38"/>
      <c r="AQ342" s="38"/>
      <c r="AR342" s="38"/>
      <c r="AS342" s="38"/>
      <c r="AT342" s="38"/>
      <c r="AU342" s="38"/>
      <c r="AV342" s="38"/>
      <c r="AW342" s="38"/>
      <c r="AX342" s="38"/>
      <c r="AY342" s="38"/>
      <c r="AZ342" s="38"/>
      <c r="BA342" s="38"/>
      <c r="BB342" s="38"/>
      <c r="BC342" s="38"/>
      <c r="BD342" s="38"/>
      <c r="BE342" s="38"/>
      <c r="BF342" s="38"/>
      <c r="BG342" s="38"/>
      <c r="BH342" s="38"/>
      <c r="BI342" s="38"/>
      <c r="BJ342" s="38"/>
      <c r="BK342" s="38"/>
      <c r="BL342" s="38"/>
      <c r="BM342" s="38"/>
      <c r="BN342" s="38"/>
      <c r="BO342" s="38"/>
      <c r="BP342" s="38"/>
      <c r="BQ342" s="38"/>
      <c r="BR342" s="38"/>
      <c r="BS342" s="38"/>
      <c r="BT342" s="38"/>
      <c r="BU342" s="38"/>
      <c r="BV342" s="38"/>
      <c r="BW342" s="38"/>
      <c r="BX342" s="38"/>
      <c r="BY342" s="38"/>
      <c r="BZ342" s="38"/>
      <c r="CA342" s="38"/>
      <c r="CB342" s="38"/>
      <c r="CC342" s="38"/>
      <c r="CD342" s="38"/>
      <c r="CE342" s="38"/>
      <c r="CF342" s="38"/>
      <c r="CG342" s="38"/>
      <c r="CH342" s="38"/>
      <c r="CI342" s="38"/>
      <c r="CJ342" s="38"/>
      <c r="CK342" s="38"/>
      <c r="CL342" s="38"/>
      <c r="CM342" s="38"/>
      <c r="CN342" s="38"/>
      <c r="CO342" s="38"/>
      <c r="CP342" s="38"/>
      <c r="CQ342" s="38"/>
      <c r="CR342" s="38"/>
      <c r="CS342" s="38"/>
      <c r="CT342" s="38"/>
      <c r="CU342" s="38"/>
      <c r="CV342" s="38"/>
      <c r="CW342" s="38"/>
      <c r="CX342" s="38"/>
      <c r="CY342" s="38"/>
      <c r="CZ342" s="38"/>
      <c r="DA342" s="38"/>
      <c r="DB342" s="38"/>
      <c r="DC342" s="38"/>
      <c r="DD342" s="38"/>
      <c r="DE342" s="38"/>
      <c r="DF342" s="38"/>
      <c r="DG342" s="38"/>
      <c r="DH342" s="38"/>
      <c r="DI342" s="38"/>
      <c r="DJ342" s="38"/>
      <c r="DK342" s="38"/>
      <c r="DL342" s="38"/>
      <c r="DM342" s="38"/>
      <c r="DN342" s="38"/>
      <c r="DO342" s="38"/>
      <c r="DP342" s="38"/>
      <c r="DQ342" s="38"/>
      <c r="DR342" s="38"/>
      <c r="DS342" s="38"/>
      <c r="DT342" s="38"/>
      <c r="DU342" s="38"/>
      <c r="DV342" s="38"/>
      <c r="DW342" s="38"/>
      <c r="DX342" s="38"/>
      <c r="DY342" s="38"/>
      <c r="DZ342" s="38"/>
      <c r="EA342" s="38"/>
      <c r="EB342" s="38"/>
      <c r="EC342" s="38"/>
      <c r="ED342" s="38"/>
      <c r="EE342" s="38"/>
      <c r="EF342" s="38"/>
      <c r="EG342" s="38"/>
      <c r="EH342" s="38"/>
      <c r="EI342" s="38"/>
      <c r="EJ342" s="38"/>
      <c r="EK342" s="38"/>
      <c r="EL342" s="38"/>
    </row>
    <row r="343" spans="1:142" s="42" customFormat="1" ht="30" customHeight="1" x14ac:dyDescent="0.2">
      <c r="A343" s="28"/>
      <c r="B343" s="29"/>
      <c r="C343" s="30"/>
      <c r="D343" s="31"/>
      <c r="E343" s="32"/>
      <c r="F343" s="31"/>
      <c r="G343" s="37"/>
      <c r="H343" s="40"/>
      <c r="I343" s="34"/>
      <c r="J343" s="34"/>
      <c r="K343" s="34"/>
      <c r="L343" s="34"/>
      <c r="M343" s="34"/>
      <c r="N343" s="34"/>
      <c r="O343" s="34"/>
      <c r="P343" s="34"/>
      <c r="Q343" s="39"/>
      <c r="R343" s="39"/>
      <c r="S343" s="35"/>
      <c r="T343" s="43"/>
      <c r="U343" s="34"/>
      <c r="V343" s="34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</row>
    <row r="344" spans="1:142" s="42" customFormat="1" ht="30" customHeight="1" x14ac:dyDescent="0.2">
      <c r="A344" s="28"/>
      <c r="B344" s="29"/>
      <c r="C344" s="30"/>
      <c r="D344" s="31"/>
      <c r="E344" s="32"/>
      <c r="F344" s="31"/>
      <c r="G344" s="34"/>
      <c r="H344" s="35"/>
      <c r="I344" s="37"/>
      <c r="J344" s="37"/>
      <c r="K344" s="37"/>
      <c r="L344" s="37"/>
      <c r="M344" s="37"/>
      <c r="N344" s="37"/>
      <c r="O344" s="37"/>
      <c r="P344" s="37"/>
      <c r="Q344" s="39"/>
      <c r="R344" s="39"/>
      <c r="S344" s="40"/>
      <c r="T344" s="41"/>
      <c r="U344" s="37"/>
      <c r="V344" s="37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  <c r="AN344" s="38"/>
      <c r="AO344" s="38"/>
      <c r="AP344" s="38"/>
      <c r="AQ344" s="38"/>
      <c r="AR344" s="38"/>
      <c r="AS344" s="38"/>
      <c r="AT344" s="38"/>
      <c r="AU344" s="38"/>
      <c r="AV344" s="38"/>
      <c r="AW344" s="38"/>
      <c r="AX344" s="38"/>
      <c r="AY344" s="38"/>
      <c r="AZ344" s="38"/>
      <c r="BA344" s="38"/>
      <c r="BB344" s="38"/>
      <c r="BC344" s="38"/>
      <c r="BD344" s="38"/>
      <c r="BE344" s="38"/>
      <c r="BF344" s="38"/>
      <c r="BG344" s="38"/>
      <c r="BH344" s="38"/>
      <c r="BI344" s="38"/>
      <c r="BJ344" s="38"/>
      <c r="BK344" s="38"/>
      <c r="BL344" s="38"/>
      <c r="BM344" s="38"/>
      <c r="BN344" s="38"/>
      <c r="BO344" s="38"/>
      <c r="BP344" s="38"/>
      <c r="BQ344" s="38"/>
      <c r="BR344" s="38"/>
      <c r="BS344" s="38"/>
      <c r="BT344" s="38"/>
      <c r="BU344" s="38"/>
      <c r="BV344" s="38"/>
      <c r="BW344" s="38"/>
      <c r="BX344" s="38"/>
      <c r="BY344" s="38"/>
      <c r="BZ344" s="38"/>
      <c r="CA344" s="38"/>
      <c r="CB344" s="38"/>
      <c r="CC344" s="38"/>
      <c r="CD344" s="38"/>
      <c r="CE344" s="38"/>
      <c r="CF344" s="38"/>
      <c r="CG344" s="38"/>
      <c r="CH344" s="38"/>
      <c r="CI344" s="38"/>
      <c r="CJ344" s="38"/>
      <c r="CK344" s="38"/>
      <c r="CL344" s="38"/>
      <c r="CM344" s="38"/>
      <c r="CN344" s="38"/>
      <c r="CO344" s="38"/>
      <c r="CP344" s="38"/>
      <c r="CQ344" s="38"/>
      <c r="CR344" s="38"/>
      <c r="CS344" s="38"/>
      <c r="CT344" s="38"/>
      <c r="CU344" s="38"/>
      <c r="CV344" s="38"/>
      <c r="CW344" s="38"/>
      <c r="CX344" s="38"/>
      <c r="CY344" s="38"/>
      <c r="CZ344" s="38"/>
      <c r="DA344" s="38"/>
      <c r="DB344" s="38"/>
      <c r="DC344" s="38"/>
      <c r="DD344" s="38"/>
      <c r="DE344" s="38"/>
      <c r="DF344" s="38"/>
      <c r="DG344" s="38"/>
      <c r="DH344" s="38"/>
      <c r="DI344" s="38"/>
      <c r="DJ344" s="38"/>
      <c r="DK344" s="38"/>
      <c r="DL344" s="38"/>
      <c r="DM344" s="38"/>
      <c r="DN344" s="38"/>
      <c r="DO344" s="38"/>
      <c r="DP344" s="38"/>
      <c r="DQ344" s="38"/>
      <c r="DR344" s="38"/>
      <c r="DS344" s="38"/>
      <c r="DT344" s="38"/>
      <c r="DU344" s="38"/>
      <c r="DV344" s="38"/>
      <c r="DW344" s="38"/>
      <c r="DX344" s="38"/>
      <c r="DY344" s="38"/>
      <c r="DZ344" s="38"/>
      <c r="EA344" s="38"/>
      <c r="EB344" s="38"/>
      <c r="EC344" s="38"/>
      <c r="ED344" s="38"/>
      <c r="EE344" s="38"/>
      <c r="EF344" s="38"/>
      <c r="EG344" s="38"/>
      <c r="EH344" s="38"/>
      <c r="EI344" s="38"/>
      <c r="EJ344" s="38"/>
      <c r="EK344" s="38"/>
      <c r="EL344" s="38"/>
    </row>
    <row r="345" spans="1:142" s="42" customFormat="1" ht="30" customHeight="1" x14ac:dyDescent="0.2">
      <c r="A345" s="28"/>
      <c r="B345" s="29"/>
      <c r="C345" s="30"/>
      <c r="D345" s="31"/>
      <c r="E345" s="32"/>
      <c r="F345" s="31"/>
      <c r="G345" s="37"/>
      <c r="H345" s="40"/>
      <c r="I345" s="34"/>
      <c r="J345" s="34"/>
      <c r="K345" s="34"/>
      <c r="L345" s="34"/>
      <c r="M345" s="34"/>
      <c r="N345" s="34"/>
      <c r="O345" s="34"/>
      <c r="P345" s="34"/>
      <c r="Q345" s="39"/>
      <c r="R345" s="39"/>
      <c r="S345" s="35"/>
      <c r="T345" s="43"/>
      <c r="U345" s="34"/>
      <c r="V345" s="34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</row>
    <row r="346" spans="1:142" s="42" customFormat="1" ht="30" customHeight="1" x14ac:dyDescent="0.2">
      <c r="A346" s="28"/>
      <c r="B346" s="29"/>
      <c r="C346" s="30"/>
      <c r="D346" s="31"/>
      <c r="E346" s="32"/>
      <c r="F346" s="31"/>
      <c r="G346" s="34"/>
      <c r="H346" s="35"/>
      <c r="I346" s="37"/>
      <c r="J346" s="37"/>
      <c r="K346" s="37"/>
      <c r="L346" s="37"/>
      <c r="M346" s="37"/>
      <c r="N346" s="37"/>
      <c r="O346" s="37"/>
      <c r="P346" s="37"/>
      <c r="Q346" s="39"/>
      <c r="R346" s="39"/>
      <c r="S346" s="40"/>
      <c r="T346" s="41"/>
      <c r="U346" s="37"/>
      <c r="V346" s="37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  <c r="AL346" s="38"/>
      <c r="AM346" s="38"/>
      <c r="AN346" s="38"/>
      <c r="AO346" s="38"/>
      <c r="AP346" s="38"/>
      <c r="AQ346" s="38"/>
      <c r="AR346" s="38"/>
      <c r="AS346" s="38"/>
      <c r="AT346" s="38"/>
      <c r="AU346" s="38"/>
      <c r="AV346" s="38"/>
      <c r="AW346" s="38"/>
      <c r="AX346" s="38"/>
      <c r="AY346" s="38"/>
      <c r="AZ346" s="38"/>
      <c r="BA346" s="38"/>
      <c r="BB346" s="38"/>
      <c r="BC346" s="38"/>
      <c r="BD346" s="38"/>
      <c r="BE346" s="38"/>
      <c r="BF346" s="38"/>
      <c r="BG346" s="38"/>
      <c r="BH346" s="38"/>
      <c r="BI346" s="38"/>
      <c r="BJ346" s="38"/>
      <c r="BK346" s="38"/>
      <c r="BL346" s="38"/>
      <c r="BM346" s="38"/>
      <c r="BN346" s="38"/>
      <c r="BO346" s="38"/>
      <c r="BP346" s="38"/>
      <c r="BQ346" s="38"/>
      <c r="BR346" s="38"/>
      <c r="BS346" s="38"/>
      <c r="BT346" s="38"/>
      <c r="BU346" s="38"/>
      <c r="BV346" s="38"/>
      <c r="BW346" s="38"/>
      <c r="BX346" s="38"/>
      <c r="BY346" s="38"/>
      <c r="BZ346" s="38"/>
      <c r="CA346" s="38"/>
      <c r="CB346" s="38"/>
      <c r="CC346" s="38"/>
      <c r="CD346" s="38"/>
      <c r="CE346" s="38"/>
      <c r="CF346" s="38"/>
      <c r="CG346" s="38"/>
      <c r="CH346" s="38"/>
      <c r="CI346" s="38"/>
      <c r="CJ346" s="38"/>
      <c r="CK346" s="38"/>
      <c r="CL346" s="38"/>
      <c r="CM346" s="38"/>
      <c r="CN346" s="38"/>
      <c r="CO346" s="38"/>
      <c r="CP346" s="38"/>
      <c r="CQ346" s="38"/>
      <c r="CR346" s="38"/>
      <c r="CS346" s="38"/>
      <c r="CT346" s="38"/>
      <c r="CU346" s="38"/>
      <c r="CV346" s="38"/>
      <c r="CW346" s="38"/>
      <c r="CX346" s="38"/>
      <c r="CY346" s="38"/>
      <c r="CZ346" s="38"/>
      <c r="DA346" s="38"/>
      <c r="DB346" s="38"/>
      <c r="DC346" s="38"/>
      <c r="DD346" s="38"/>
      <c r="DE346" s="38"/>
      <c r="DF346" s="38"/>
      <c r="DG346" s="38"/>
      <c r="DH346" s="38"/>
      <c r="DI346" s="38"/>
      <c r="DJ346" s="38"/>
      <c r="DK346" s="38"/>
      <c r="DL346" s="38"/>
      <c r="DM346" s="38"/>
      <c r="DN346" s="38"/>
      <c r="DO346" s="38"/>
      <c r="DP346" s="38"/>
      <c r="DQ346" s="38"/>
      <c r="DR346" s="38"/>
      <c r="DS346" s="38"/>
      <c r="DT346" s="38"/>
      <c r="DU346" s="38"/>
      <c r="DV346" s="38"/>
      <c r="DW346" s="38"/>
      <c r="DX346" s="38"/>
      <c r="DY346" s="38"/>
      <c r="DZ346" s="38"/>
      <c r="EA346" s="38"/>
      <c r="EB346" s="38"/>
      <c r="EC346" s="38"/>
      <c r="ED346" s="38"/>
      <c r="EE346" s="38"/>
      <c r="EF346" s="38"/>
      <c r="EG346" s="38"/>
      <c r="EH346" s="38"/>
      <c r="EI346" s="38"/>
      <c r="EJ346" s="38"/>
      <c r="EK346" s="38"/>
      <c r="EL346" s="38"/>
    </row>
    <row r="347" spans="1:142" s="42" customFormat="1" ht="30" customHeight="1" x14ac:dyDescent="0.2">
      <c r="A347" s="28"/>
      <c r="B347" s="29"/>
      <c r="C347" s="30"/>
      <c r="D347" s="31"/>
      <c r="E347" s="32"/>
      <c r="F347" s="31"/>
      <c r="G347" s="37"/>
      <c r="H347" s="40"/>
      <c r="I347" s="34"/>
      <c r="J347" s="34"/>
      <c r="K347" s="34"/>
      <c r="L347" s="34"/>
      <c r="M347" s="34"/>
      <c r="N347" s="34"/>
      <c r="O347" s="34"/>
      <c r="P347" s="34"/>
      <c r="Q347" s="39"/>
      <c r="R347" s="39"/>
      <c r="S347" s="35"/>
      <c r="T347" s="43"/>
      <c r="U347" s="34"/>
      <c r="V347" s="34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</row>
    <row r="348" spans="1:142" s="42" customFormat="1" ht="30" customHeight="1" x14ac:dyDescent="0.2">
      <c r="A348" s="28"/>
      <c r="B348" s="29"/>
      <c r="C348" s="30"/>
      <c r="D348" s="31"/>
      <c r="E348" s="32"/>
      <c r="F348" s="31"/>
      <c r="G348" s="34"/>
      <c r="H348" s="35"/>
      <c r="I348" s="37"/>
      <c r="J348" s="37"/>
      <c r="K348" s="37"/>
      <c r="L348" s="37"/>
      <c r="M348" s="37"/>
      <c r="N348" s="37"/>
      <c r="O348" s="37"/>
      <c r="P348" s="37"/>
      <c r="Q348" s="39"/>
      <c r="R348" s="39"/>
      <c r="S348" s="40"/>
      <c r="T348" s="41"/>
      <c r="U348" s="37"/>
      <c r="V348" s="37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  <c r="AL348" s="38"/>
      <c r="AM348" s="38"/>
      <c r="AN348" s="38"/>
      <c r="AO348" s="38"/>
      <c r="AP348" s="38"/>
      <c r="AQ348" s="38"/>
      <c r="AR348" s="38"/>
      <c r="AS348" s="38"/>
      <c r="AT348" s="38"/>
      <c r="AU348" s="38"/>
      <c r="AV348" s="38"/>
      <c r="AW348" s="38"/>
      <c r="AX348" s="38"/>
      <c r="AY348" s="38"/>
      <c r="AZ348" s="38"/>
      <c r="BA348" s="38"/>
      <c r="BB348" s="38"/>
      <c r="BC348" s="38"/>
      <c r="BD348" s="38"/>
      <c r="BE348" s="38"/>
      <c r="BF348" s="38"/>
      <c r="BG348" s="38"/>
      <c r="BH348" s="38"/>
      <c r="BI348" s="38"/>
      <c r="BJ348" s="38"/>
      <c r="BK348" s="38"/>
      <c r="BL348" s="38"/>
      <c r="BM348" s="38"/>
      <c r="BN348" s="38"/>
      <c r="BO348" s="38"/>
      <c r="BP348" s="38"/>
      <c r="BQ348" s="38"/>
      <c r="BR348" s="38"/>
      <c r="BS348" s="38"/>
      <c r="BT348" s="38"/>
      <c r="BU348" s="38"/>
      <c r="BV348" s="38"/>
      <c r="BW348" s="38"/>
      <c r="BX348" s="38"/>
      <c r="BY348" s="38"/>
      <c r="BZ348" s="38"/>
      <c r="CA348" s="38"/>
      <c r="CB348" s="38"/>
      <c r="CC348" s="38"/>
      <c r="CD348" s="38"/>
      <c r="CE348" s="38"/>
      <c r="CF348" s="38"/>
      <c r="CG348" s="38"/>
      <c r="CH348" s="38"/>
      <c r="CI348" s="38"/>
      <c r="CJ348" s="38"/>
      <c r="CK348" s="38"/>
      <c r="CL348" s="38"/>
      <c r="CM348" s="38"/>
      <c r="CN348" s="38"/>
      <c r="CO348" s="38"/>
      <c r="CP348" s="38"/>
      <c r="CQ348" s="38"/>
      <c r="CR348" s="38"/>
      <c r="CS348" s="38"/>
      <c r="CT348" s="38"/>
      <c r="CU348" s="38"/>
      <c r="CV348" s="38"/>
      <c r="CW348" s="38"/>
      <c r="CX348" s="38"/>
      <c r="CY348" s="38"/>
      <c r="CZ348" s="38"/>
      <c r="DA348" s="38"/>
      <c r="DB348" s="38"/>
      <c r="DC348" s="38"/>
      <c r="DD348" s="38"/>
      <c r="DE348" s="38"/>
      <c r="DF348" s="38"/>
      <c r="DG348" s="38"/>
      <c r="DH348" s="38"/>
      <c r="DI348" s="38"/>
      <c r="DJ348" s="38"/>
      <c r="DK348" s="38"/>
      <c r="DL348" s="38"/>
      <c r="DM348" s="38"/>
      <c r="DN348" s="38"/>
      <c r="DO348" s="38"/>
      <c r="DP348" s="38"/>
      <c r="DQ348" s="38"/>
      <c r="DR348" s="38"/>
      <c r="DS348" s="38"/>
      <c r="DT348" s="38"/>
      <c r="DU348" s="38"/>
      <c r="DV348" s="38"/>
      <c r="DW348" s="38"/>
      <c r="DX348" s="38"/>
      <c r="DY348" s="38"/>
      <c r="DZ348" s="38"/>
      <c r="EA348" s="38"/>
      <c r="EB348" s="38"/>
      <c r="EC348" s="38"/>
      <c r="ED348" s="38"/>
      <c r="EE348" s="38"/>
      <c r="EF348" s="38"/>
      <c r="EG348" s="38"/>
      <c r="EH348" s="38"/>
      <c r="EI348" s="38"/>
      <c r="EJ348" s="38"/>
      <c r="EK348" s="38"/>
      <c r="EL348" s="38"/>
    </row>
    <row r="349" spans="1:142" s="42" customFormat="1" ht="30" customHeight="1" x14ac:dyDescent="0.2">
      <c r="A349" s="28"/>
      <c r="B349" s="29"/>
      <c r="C349" s="30"/>
      <c r="D349" s="31"/>
      <c r="E349" s="32"/>
      <c r="F349" s="31"/>
      <c r="G349" s="37"/>
      <c r="H349" s="40"/>
      <c r="I349" s="34"/>
      <c r="J349" s="34"/>
      <c r="K349" s="34"/>
      <c r="L349" s="34"/>
      <c r="M349" s="34"/>
      <c r="N349" s="34"/>
      <c r="O349" s="34"/>
      <c r="P349" s="34"/>
      <c r="Q349" s="39"/>
      <c r="R349" s="39"/>
      <c r="S349" s="35"/>
      <c r="T349" s="43"/>
      <c r="U349" s="34"/>
      <c r="V349" s="34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</row>
    <row r="350" spans="1:142" s="42" customFormat="1" ht="30" customHeight="1" x14ac:dyDescent="0.2">
      <c r="A350" s="28"/>
      <c r="B350" s="29"/>
      <c r="C350" s="30"/>
      <c r="D350" s="31"/>
      <c r="E350" s="32"/>
      <c r="F350" s="31"/>
      <c r="G350" s="34"/>
      <c r="H350" s="35"/>
      <c r="I350" s="37"/>
      <c r="J350" s="37"/>
      <c r="K350" s="37"/>
      <c r="L350" s="37"/>
      <c r="M350" s="37"/>
      <c r="N350" s="37"/>
      <c r="O350" s="37"/>
      <c r="P350" s="37"/>
      <c r="Q350" s="39"/>
      <c r="R350" s="39"/>
      <c r="S350" s="40"/>
      <c r="T350" s="41"/>
      <c r="U350" s="37"/>
      <c r="V350" s="37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  <c r="AL350" s="38"/>
      <c r="AM350" s="38"/>
      <c r="AN350" s="38"/>
      <c r="AO350" s="38"/>
      <c r="AP350" s="38"/>
      <c r="AQ350" s="38"/>
      <c r="AR350" s="38"/>
      <c r="AS350" s="38"/>
      <c r="AT350" s="38"/>
      <c r="AU350" s="38"/>
      <c r="AV350" s="38"/>
      <c r="AW350" s="38"/>
      <c r="AX350" s="38"/>
      <c r="AY350" s="38"/>
      <c r="AZ350" s="38"/>
      <c r="BA350" s="38"/>
      <c r="BB350" s="38"/>
      <c r="BC350" s="38"/>
      <c r="BD350" s="38"/>
      <c r="BE350" s="38"/>
      <c r="BF350" s="38"/>
      <c r="BG350" s="38"/>
      <c r="BH350" s="38"/>
      <c r="BI350" s="38"/>
      <c r="BJ350" s="38"/>
      <c r="BK350" s="38"/>
      <c r="BL350" s="38"/>
      <c r="BM350" s="38"/>
      <c r="BN350" s="38"/>
      <c r="BO350" s="38"/>
      <c r="BP350" s="38"/>
      <c r="BQ350" s="38"/>
      <c r="BR350" s="38"/>
      <c r="BS350" s="38"/>
      <c r="BT350" s="38"/>
      <c r="BU350" s="38"/>
      <c r="BV350" s="38"/>
      <c r="BW350" s="38"/>
      <c r="BX350" s="38"/>
      <c r="BY350" s="38"/>
      <c r="BZ350" s="38"/>
      <c r="CA350" s="38"/>
      <c r="CB350" s="38"/>
      <c r="CC350" s="38"/>
      <c r="CD350" s="38"/>
      <c r="CE350" s="38"/>
      <c r="CF350" s="38"/>
      <c r="CG350" s="38"/>
      <c r="CH350" s="38"/>
      <c r="CI350" s="38"/>
      <c r="CJ350" s="38"/>
      <c r="CK350" s="38"/>
      <c r="CL350" s="38"/>
      <c r="CM350" s="38"/>
      <c r="CN350" s="38"/>
      <c r="CO350" s="38"/>
      <c r="CP350" s="38"/>
      <c r="CQ350" s="38"/>
      <c r="CR350" s="38"/>
      <c r="CS350" s="38"/>
      <c r="CT350" s="38"/>
      <c r="CU350" s="38"/>
      <c r="CV350" s="38"/>
      <c r="CW350" s="38"/>
      <c r="CX350" s="38"/>
      <c r="CY350" s="38"/>
      <c r="CZ350" s="38"/>
      <c r="DA350" s="38"/>
      <c r="DB350" s="38"/>
      <c r="DC350" s="38"/>
      <c r="DD350" s="38"/>
      <c r="DE350" s="38"/>
      <c r="DF350" s="38"/>
      <c r="DG350" s="38"/>
      <c r="DH350" s="38"/>
      <c r="DI350" s="38"/>
      <c r="DJ350" s="38"/>
      <c r="DK350" s="38"/>
      <c r="DL350" s="38"/>
      <c r="DM350" s="38"/>
      <c r="DN350" s="38"/>
      <c r="DO350" s="38"/>
      <c r="DP350" s="38"/>
      <c r="DQ350" s="38"/>
      <c r="DR350" s="38"/>
      <c r="DS350" s="38"/>
      <c r="DT350" s="38"/>
      <c r="DU350" s="38"/>
      <c r="DV350" s="38"/>
      <c r="DW350" s="38"/>
      <c r="DX350" s="38"/>
      <c r="DY350" s="38"/>
      <c r="DZ350" s="38"/>
      <c r="EA350" s="38"/>
      <c r="EB350" s="38"/>
      <c r="EC350" s="38"/>
      <c r="ED350" s="38"/>
      <c r="EE350" s="38"/>
      <c r="EF350" s="38"/>
      <c r="EG350" s="38"/>
      <c r="EH350" s="38"/>
      <c r="EI350" s="38"/>
      <c r="EJ350" s="38"/>
      <c r="EK350" s="38"/>
      <c r="EL350" s="38"/>
    </row>
    <row r="351" spans="1:142" s="42" customFormat="1" ht="30" customHeight="1" x14ac:dyDescent="0.2">
      <c r="A351" s="28"/>
      <c r="B351" s="29"/>
      <c r="C351" s="30"/>
      <c r="D351" s="31"/>
      <c r="E351" s="32"/>
      <c r="F351" s="31"/>
      <c r="G351" s="37"/>
      <c r="H351" s="40"/>
      <c r="I351" s="34"/>
      <c r="J351" s="34"/>
      <c r="K351" s="34"/>
      <c r="L351" s="34"/>
      <c r="M351" s="34"/>
      <c r="N351" s="34"/>
      <c r="O351" s="34"/>
      <c r="P351" s="34"/>
      <c r="Q351" s="39"/>
      <c r="R351" s="39"/>
      <c r="S351" s="35"/>
      <c r="T351" s="43"/>
      <c r="U351" s="34"/>
      <c r="V351" s="34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</row>
    <row r="352" spans="1:142" s="42" customFormat="1" ht="30" customHeight="1" x14ac:dyDescent="0.2">
      <c r="A352" s="28"/>
      <c r="B352" s="29"/>
      <c r="C352" s="30"/>
      <c r="D352" s="31"/>
      <c r="E352" s="32"/>
      <c r="F352" s="31"/>
      <c r="G352" s="34"/>
      <c r="H352" s="35"/>
      <c r="I352" s="37"/>
      <c r="J352" s="37"/>
      <c r="K352" s="37"/>
      <c r="L352" s="37"/>
      <c r="M352" s="37"/>
      <c r="N352" s="37"/>
      <c r="O352" s="37"/>
      <c r="P352" s="37"/>
      <c r="Q352" s="39"/>
      <c r="R352" s="39"/>
      <c r="S352" s="40"/>
      <c r="T352" s="41"/>
      <c r="U352" s="37"/>
      <c r="V352" s="37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  <c r="AK352" s="38"/>
      <c r="AL352" s="38"/>
      <c r="AM352" s="38"/>
      <c r="AN352" s="38"/>
      <c r="AO352" s="38"/>
      <c r="AP352" s="38"/>
      <c r="AQ352" s="38"/>
      <c r="AR352" s="38"/>
      <c r="AS352" s="38"/>
      <c r="AT352" s="38"/>
      <c r="AU352" s="38"/>
      <c r="AV352" s="38"/>
      <c r="AW352" s="38"/>
      <c r="AX352" s="38"/>
      <c r="AY352" s="38"/>
      <c r="AZ352" s="38"/>
      <c r="BA352" s="38"/>
      <c r="BB352" s="38"/>
      <c r="BC352" s="38"/>
      <c r="BD352" s="38"/>
      <c r="BE352" s="38"/>
      <c r="BF352" s="38"/>
      <c r="BG352" s="38"/>
      <c r="BH352" s="38"/>
      <c r="BI352" s="38"/>
      <c r="BJ352" s="38"/>
      <c r="BK352" s="38"/>
      <c r="BL352" s="38"/>
      <c r="BM352" s="38"/>
      <c r="BN352" s="38"/>
      <c r="BO352" s="38"/>
      <c r="BP352" s="38"/>
      <c r="BQ352" s="38"/>
      <c r="BR352" s="38"/>
      <c r="BS352" s="38"/>
      <c r="BT352" s="38"/>
      <c r="BU352" s="38"/>
      <c r="BV352" s="38"/>
      <c r="BW352" s="38"/>
      <c r="BX352" s="38"/>
      <c r="BY352" s="38"/>
      <c r="BZ352" s="38"/>
      <c r="CA352" s="38"/>
      <c r="CB352" s="38"/>
      <c r="CC352" s="38"/>
      <c r="CD352" s="38"/>
      <c r="CE352" s="38"/>
      <c r="CF352" s="38"/>
      <c r="CG352" s="38"/>
      <c r="CH352" s="38"/>
      <c r="CI352" s="38"/>
      <c r="CJ352" s="38"/>
      <c r="CK352" s="38"/>
      <c r="CL352" s="38"/>
      <c r="CM352" s="38"/>
      <c r="CN352" s="38"/>
      <c r="CO352" s="38"/>
      <c r="CP352" s="38"/>
      <c r="CQ352" s="38"/>
      <c r="CR352" s="38"/>
      <c r="CS352" s="38"/>
      <c r="CT352" s="38"/>
      <c r="CU352" s="38"/>
      <c r="CV352" s="38"/>
      <c r="CW352" s="38"/>
      <c r="CX352" s="38"/>
      <c r="CY352" s="38"/>
      <c r="CZ352" s="38"/>
      <c r="DA352" s="38"/>
      <c r="DB352" s="38"/>
      <c r="DC352" s="38"/>
      <c r="DD352" s="38"/>
      <c r="DE352" s="38"/>
      <c r="DF352" s="38"/>
      <c r="DG352" s="38"/>
      <c r="DH352" s="38"/>
      <c r="DI352" s="38"/>
      <c r="DJ352" s="38"/>
      <c r="DK352" s="38"/>
      <c r="DL352" s="38"/>
      <c r="DM352" s="38"/>
      <c r="DN352" s="38"/>
      <c r="DO352" s="38"/>
      <c r="DP352" s="38"/>
      <c r="DQ352" s="38"/>
      <c r="DR352" s="38"/>
      <c r="DS352" s="38"/>
      <c r="DT352" s="38"/>
      <c r="DU352" s="38"/>
      <c r="DV352" s="38"/>
      <c r="DW352" s="38"/>
      <c r="DX352" s="38"/>
      <c r="DY352" s="38"/>
      <c r="DZ352" s="38"/>
      <c r="EA352" s="38"/>
      <c r="EB352" s="38"/>
      <c r="EC352" s="38"/>
      <c r="ED352" s="38"/>
      <c r="EE352" s="38"/>
      <c r="EF352" s="38"/>
      <c r="EG352" s="38"/>
      <c r="EH352" s="38"/>
      <c r="EI352" s="38"/>
      <c r="EJ352" s="38"/>
      <c r="EK352" s="38"/>
      <c r="EL352" s="38"/>
    </row>
    <row r="353" spans="1:142" s="42" customFormat="1" ht="30" customHeight="1" x14ac:dyDescent="0.2">
      <c r="A353" s="28"/>
      <c r="B353" s="29"/>
      <c r="C353" s="30"/>
      <c r="D353" s="31"/>
      <c r="E353" s="32"/>
      <c r="F353" s="31"/>
      <c r="G353" s="34"/>
      <c r="H353" s="35"/>
      <c r="I353" s="34"/>
      <c r="J353" s="34"/>
      <c r="K353" s="34"/>
      <c r="L353" s="34"/>
      <c r="M353" s="34"/>
      <c r="N353" s="34"/>
      <c r="O353" s="34"/>
      <c r="P353" s="34"/>
      <c r="Q353" s="39"/>
      <c r="R353" s="39"/>
      <c r="S353" s="35"/>
      <c r="T353" s="43"/>
      <c r="U353" s="34"/>
      <c r="V353" s="34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</row>
    <row r="354" spans="1:142" s="42" customFormat="1" ht="30" customHeight="1" x14ac:dyDescent="0.2">
      <c r="A354" s="28"/>
      <c r="B354" s="29"/>
      <c r="C354" s="30"/>
      <c r="D354" s="31"/>
      <c r="E354" s="32"/>
      <c r="F354" s="31"/>
      <c r="G354" s="37"/>
      <c r="H354" s="40"/>
      <c r="I354" s="37"/>
      <c r="J354" s="37"/>
      <c r="K354" s="37"/>
      <c r="L354" s="37"/>
      <c r="M354" s="37"/>
      <c r="N354" s="37"/>
      <c r="O354" s="37"/>
      <c r="P354" s="37"/>
      <c r="Q354" s="39"/>
      <c r="R354" s="39"/>
      <c r="S354" s="40"/>
      <c r="T354" s="41"/>
      <c r="U354" s="37"/>
      <c r="V354" s="37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  <c r="AK354" s="38"/>
      <c r="AL354" s="38"/>
      <c r="AM354" s="38"/>
      <c r="AN354" s="38"/>
      <c r="AO354" s="38"/>
      <c r="AP354" s="38"/>
      <c r="AQ354" s="38"/>
      <c r="AR354" s="38"/>
      <c r="AS354" s="38"/>
      <c r="AT354" s="38"/>
      <c r="AU354" s="38"/>
      <c r="AV354" s="38"/>
      <c r="AW354" s="38"/>
      <c r="AX354" s="38"/>
      <c r="AY354" s="38"/>
      <c r="AZ354" s="38"/>
      <c r="BA354" s="38"/>
      <c r="BB354" s="38"/>
      <c r="BC354" s="38"/>
      <c r="BD354" s="38"/>
      <c r="BE354" s="38"/>
      <c r="BF354" s="38"/>
      <c r="BG354" s="38"/>
      <c r="BH354" s="38"/>
      <c r="BI354" s="38"/>
      <c r="BJ354" s="38"/>
      <c r="BK354" s="38"/>
      <c r="BL354" s="38"/>
      <c r="BM354" s="38"/>
      <c r="BN354" s="38"/>
      <c r="BO354" s="38"/>
      <c r="BP354" s="38"/>
      <c r="BQ354" s="38"/>
      <c r="BR354" s="38"/>
      <c r="BS354" s="38"/>
      <c r="BT354" s="38"/>
      <c r="BU354" s="38"/>
      <c r="BV354" s="38"/>
      <c r="BW354" s="38"/>
      <c r="BX354" s="38"/>
      <c r="BY354" s="38"/>
      <c r="BZ354" s="38"/>
      <c r="CA354" s="38"/>
      <c r="CB354" s="38"/>
      <c r="CC354" s="38"/>
      <c r="CD354" s="38"/>
      <c r="CE354" s="38"/>
      <c r="CF354" s="38"/>
      <c r="CG354" s="38"/>
      <c r="CH354" s="38"/>
      <c r="CI354" s="38"/>
      <c r="CJ354" s="38"/>
      <c r="CK354" s="38"/>
      <c r="CL354" s="38"/>
      <c r="CM354" s="38"/>
      <c r="CN354" s="38"/>
      <c r="CO354" s="38"/>
      <c r="CP354" s="38"/>
      <c r="CQ354" s="38"/>
      <c r="CR354" s="38"/>
      <c r="CS354" s="38"/>
      <c r="CT354" s="38"/>
      <c r="CU354" s="38"/>
      <c r="CV354" s="38"/>
      <c r="CW354" s="38"/>
      <c r="CX354" s="38"/>
      <c r="CY354" s="38"/>
      <c r="CZ354" s="38"/>
      <c r="DA354" s="38"/>
      <c r="DB354" s="38"/>
      <c r="DC354" s="38"/>
      <c r="DD354" s="38"/>
      <c r="DE354" s="38"/>
      <c r="DF354" s="38"/>
      <c r="DG354" s="38"/>
      <c r="DH354" s="38"/>
      <c r="DI354" s="38"/>
      <c r="DJ354" s="38"/>
      <c r="DK354" s="38"/>
      <c r="DL354" s="38"/>
      <c r="DM354" s="38"/>
      <c r="DN354" s="38"/>
      <c r="DO354" s="38"/>
      <c r="DP354" s="38"/>
      <c r="DQ354" s="38"/>
      <c r="DR354" s="38"/>
      <c r="DS354" s="38"/>
      <c r="DT354" s="38"/>
      <c r="DU354" s="38"/>
      <c r="DV354" s="38"/>
      <c r="DW354" s="38"/>
      <c r="DX354" s="38"/>
      <c r="DY354" s="38"/>
      <c r="DZ354" s="38"/>
      <c r="EA354" s="38"/>
      <c r="EB354" s="38"/>
      <c r="EC354" s="38"/>
      <c r="ED354" s="38"/>
      <c r="EE354" s="38"/>
      <c r="EF354" s="38"/>
      <c r="EG354" s="38"/>
      <c r="EH354" s="38"/>
      <c r="EI354" s="38"/>
      <c r="EJ354" s="38"/>
      <c r="EK354" s="38"/>
      <c r="EL354" s="38"/>
    </row>
    <row r="355" spans="1:142" s="42" customFormat="1" ht="30" customHeight="1" x14ac:dyDescent="0.2">
      <c r="A355" s="28"/>
      <c r="B355" s="29"/>
      <c r="C355" s="30"/>
      <c r="D355" s="31"/>
      <c r="E355" s="32"/>
      <c r="F355" s="31"/>
      <c r="G355" s="34"/>
      <c r="H355" s="35"/>
      <c r="I355" s="34"/>
      <c r="J355" s="34"/>
      <c r="K355" s="34"/>
      <c r="L355" s="34"/>
      <c r="M355" s="34"/>
      <c r="N355" s="34"/>
      <c r="O355" s="34"/>
      <c r="P355" s="34"/>
      <c r="Q355" s="39"/>
      <c r="R355" s="39"/>
      <c r="S355" s="35"/>
      <c r="T355" s="43"/>
      <c r="U355" s="34"/>
      <c r="V355" s="34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</row>
    <row r="356" spans="1:142" s="42" customFormat="1" ht="30" customHeight="1" x14ac:dyDescent="0.2">
      <c r="A356" s="28"/>
      <c r="B356" s="29"/>
      <c r="C356" s="30"/>
      <c r="D356" s="31"/>
      <c r="E356" s="32"/>
      <c r="F356" s="31"/>
      <c r="G356" s="37"/>
      <c r="H356" s="40"/>
      <c r="I356" s="37"/>
      <c r="J356" s="37"/>
      <c r="K356" s="37"/>
      <c r="L356" s="37"/>
      <c r="M356" s="37"/>
      <c r="N356" s="37"/>
      <c r="O356" s="37"/>
      <c r="P356" s="37"/>
      <c r="Q356" s="39"/>
      <c r="R356" s="39"/>
      <c r="S356" s="40"/>
      <c r="T356" s="41"/>
      <c r="U356" s="37"/>
      <c r="V356" s="37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  <c r="AK356" s="38"/>
      <c r="AL356" s="38"/>
      <c r="AM356" s="38"/>
      <c r="AN356" s="38"/>
      <c r="AO356" s="38"/>
      <c r="AP356" s="38"/>
      <c r="AQ356" s="38"/>
      <c r="AR356" s="38"/>
      <c r="AS356" s="38"/>
      <c r="AT356" s="38"/>
      <c r="AU356" s="38"/>
      <c r="AV356" s="38"/>
      <c r="AW356" s="38"/>
      <c r="AX356" s="38"/>
      <c r="AY356" s="38"/>
      <c r="AZ356" s="38"/>
      <c r="BA356" s="38"/>
      <c r="BB356" s="38"/>
      <c r="BC356" s="38"/>
      <c r="BD356" s="38"/>
      <c r="BE356" s="38"/>
      <c r="BF356" s="38"/>
      <c r="BG356" s="38"/>
      <c r="BH356" s="38"/>
      <c r="BI356" s="38"/>
      <c r="BJ356" s="38"/>
      <c r="BK356" s="38"/>
      <c r="BL356" s="38"/>
      <c r="BM356" s="38"/>
      <c r="BN356" s="38"/>
      <c r="BO356" s="38"/>
      <c r="BP356" s="38"/>
      <c r="BQ356" s="38"/>
      <c r="BR356" s="38"/>
      <c r="BS356" s="38"/>
      <c r="BT356" s="38"/>
      <c r="BU356" s="38"/>
      <c r="BV356" s="38"/>
      <c r="BW356" s="38"/>
      <c r="BX356" s="38"/>
      <c r="BY356" s="38"/>
      <c r="BZ356" s="38"/>
      <c r="CA356" s="38"/>
      <c r="CB356" s="38"/>
      <c r="CC356" s="38"/>
      <c r="CD356" s="38"/>
      <c r="CE356" s="38"/>
      <c r="CF356" s="38"/>
      <c r="CG356" s="38"/>
      <c r="CH356" s="38"/>
      <c r="CI356" s="38"/>
      <c r="CJ356" s="38"/>
      <c r="CK356" s="38"/>
      <c r="CL356" s="38"/>
      <c r="CM356" s="38"/>
      <c r="CN356" s="38"/>
      <c r="CO356" s="38"/>
      <c r="CP356" s="38"/>
      <c r="CQ356" s="38"/>
      <c r="CR356" s="38"/>
      <c r="CS356" s="38"/>
      <c r="CT356" s="38"/>
      <c r="CU356" s="38"/>
      <c r="CV356" s="38"/>
      <c r="CW356" s="38"/>
      <c r="CX356" s="38"/>
      <c r="CY356" s="38"/>
      <c r="CZ356" s="38"/>
      <c r="DA356" s="38"/>
      <c r="DB356" s="38"/>
      <c r="DC356" s="38"/>
      <c r="DD356" s="38"/>
      <c r="DE356" s="38"/>
      <c r="DF356" s="38"/>
      <c r="DG356" s="38"/>
      <c r="DH356" s="38"/>
      <c r="DI356" s="38"/>
      <c r="DJ356" s="38"/>
      <c r="DK356" s="38"/>
      <c r="DL356" s="38"/>
      <c r="DM356" s="38"/>
      <c r="DN356" s="38"/>
      <c r="DO356" s="38"/>
      <c r="DP356" s="38"/>
      <c r="DQ356" s="38"/>
      <c r="DR356" s="38"/>
      <c r="DS356" s="38"/>
      <c r="DT356" s="38"/>
      <c r="DU356" s="38"/>
      <c r="DV356" s="38"/>
      <c r="DW356" s="38"/>
      <c r="DX356" s="38"/>
      <c r="DY356" s="38"/>
      <c r="DZ356" s="38"/>
      <c r="EA356" s="38"/>
      <c r="EB356" s="38"/>
      <c r="EC356" s="38"/>
      <c r="ED356" s="38"/>
      <c r="EE356" s="38"/>
      <c r="EF356" s="38"/>
      <c r="EG356" s="38"/>
      <c r="EH356" s="38"/>
      <c r="EI356" s="38"/>
      <c r="EJ356" s="38"/>
      <c r="EK356" s="38"/>
      <c r="EL356" s="38"/>
    </row>
    <row r="357" spans="1:142" s="42" customFormat="1" ht="30" customHeight="1" x14ac:dyDescent="0.2">
      <c r="A357" s="28"/>
      <c r="B357" s="29"/>
      <c r="C357" s="30"/>
      <c r="D357" s="31"/>
      <c r="E357" s="32"/>
      <c r="F357" s="31"/>
      <c r="G357" s="34"/>
      <c r="H357" s="35"/>
      <c r="I357" s="34"/>
      <c r="J357" s="34"/>
      <c r="K357" s="34"/>
      <c r="L357" s="34"/>
      <c r="M357" s="34"/>
      <c r="N357" s="34"/>
      <c r="O357" s="34"/>
      <c r="P357" s="34"/>
      <c r="Q357" s="39"/>
      <c r="R357" s="39"/>
      <c r="S357" s="35"/>
      <c r="T357" s="43"/>
      <c r="U357" s="34"/>
      <c r="V357" s="34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</row>
    <row r="358" spans="1:142" s="42" customFormat="1" ht="30" customHeight="1" x14ac:dyDescent="0.2">
      <c r="A358" s="28"/>
      <c r="B358" s="29"/>
      <c r="C358" s="30"/>
      <c r="D358" s="31"/>
      <c r="E358" s="32"/>
      <c r="F358" s="31"/>
      <c r="G358" s="37"/>
      <c r="H358" s="40"/>
      <c r="I358" s="37"/>
      <c r="J358" s="37"/>
      <c r="K358" s="37"/>
      <c r="L358" s="37"/>
      <c r="M358" s="37"/>
      <c r="N358" s="37"/>
      <c r="O358" s="37"/>
      <c r="P358" s="37"/>
      <c r="Q358" s="39"/>
      <c r="R358" s="39"/>
      <c r="S358" s="40"/>
      <c r="T358" s="41"/>
      <c r="U358" s="37"/>
      <c r="V358" s="37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  <c r="AK358" s="38"/>
      <c r="AL358" s="38"/>
      <c r="AM358" s="38"/>
      <c r="AN358" s="38"/>
      <c r="AO358" s="38"/>
      <c r="AP358" s="38"/>
      <c r="AQ358" s="38"/>
      <c r="AR358" s="38"/>
      <c r="AS358" s="38"/>
      <c r="AT358" s="38"/>
      <c r="AU358" s="38"/>
      <c r="AV358" s="38"/>
      <c r="AW358" s="38"/>
      <c r="AX358" s="38"/>
      <c r="AY358" s="38"/>
      <c r="AZ358" s="38"/>
      <c r="BA358" s="38"/>
      <c r="BB358" s="38"/>
      <c r="BC358" s="38"/>
      <c r="BD358" s="38"/>
      <c r="BE358" s="38"/>
      <c r="BF358" s="38"/>
      <c r="BG358" s="38"/>
      <c r="BH358" s="38"/>
      <c r="BI358" s="38"/>
      <c r="BJ358" s="38"/>
      <c r="BK358" s="38"/>
      <c r="BL358" s="38"/>
      <c r="BM358" s="38"/>
      <c r="BN358" s="38"/>
      <c r="BO358" s="38"/>
      <c r="BP358" s="38"/>
      <c r="BQ358" s="38"/>
      <c r="BR358" s="38"/>
      <c r="BS358" s="38"/>
      <c r="BT358" s="38"/>
      <c r="BU358" s="38"/>
      <c r="BV358" s="38"/>
      <c r="BW358" s="38"/>
      <c r="BX358" s="38"/>
      <c r="BY358" s="38"/>
      <c r="BZ358" s="38"/>
      <c r="CA358" s="38"/>
      <c r="CB358" s="38"/>
      <c r="CC358" s="38"/>
      <c r="CD358" s="38"/>
      <c r="CE358" s="38"/>
      <c r="CF358" s="38"/>
      <c r="CG358" s="38"/>
      <c r="CH358" s="38"/>
      <c r="CI358" s="38"/>
      <c r="CJ358" s="38"/>
      <c r="CK358" s="38"/>
      <c r="CL358" s="38"/>
      <c r="CM358" s="38"/>
      <c r="CN358" s="38"/>
      <c r="CO358" s="38"/>
      <c r="CP358" s="38"/>
      <c r="CQ358" s="38"/>
      <c r="CR358" s="38"/>
      <c r="CS358" s="38"/>
      <c r="CT358" s="38"/>
      <c r="CU358" s="38"/>
      <c r="CV358" s="38"/>
      <c r="CW358" s="38"/>
      <c r="CX358" s="38"/>
      <c r="CY358" s="38"/>
      <c r="CZ358" s="38"/>
      <c r="DA358" s="38"/>
      <c r="DB358" s="38"/>
      <c r="DC358" s="38"/>
      <c r="DD358" s="38"/>
      <c r="DE358" s="38"/>
      <c r="DF358" s="38"/>
      <c r="DG358" s="38"/>
      <c r="DH358" s="38"/>
      <c r="DI358" s="38"/>
      <c r="DJ358" s="38"/>
      <c r="DK358" s="38"/>
      <c r="DL358" s="38"/>
      <c r="DM358" s="38"/>
      <c r="DN358" s="38"/>
      <c r="DO358" s="38"/>
      <c r="DP358" s="38"/>
      <c r="DQ358" s="38"/>
      <c r="DR358" s="38"/>
      <c r="DS358" s="38"/>
      <c r="DT358" s="38"/>
      <c r="DU358" s="38"/>
      <c r="DV358" s="38"/>
      <c r="DW358" s="38"/>
      <c r="DX358" s="38"/>
      <c r="DY358" s="38"/>
      <c r="DZ358" s="38"/>
      <c r="EA358" s="38"/>
      <c r="EB358" s="38"/>
      <c r="EC358" s="38"/>
      <c r="ED358" s="38"/>
      <c r="EE358" s="38"/>
      <c r="EF358" s="38"/>
      <c r="EG358" s="38"/>
      <c r="EH358" s="38"/>
      <c r="EI358" s="38"/>
      <c r="EJ358" s="38"/>
      <c r="EK358" s="38"/>
      <c r="EL358" s="38"/>
    </row>
    <row r="359" spans="1:142" s="42" customFormat="1" ht="30" customHeight="1" x14ac:dyDescent="0.2">
      <c r="A359" s="28"/>
      <c r="B359" s="29"/>
      <c r="C359" s="30"/>
      <c r="D359" s="31"/>
      <c r="E359" s="32"/>
      <c r="F359" s="31"/>
      <c r="G359" s="34"/>
      <c r="H359" s="35"/>
      <c r="I359" s="34"/>
      <c r="J359" s="34"/>
      <c r="K359" s="34"/>
      <c r="L359" s="34"/>
      <c r="M359" s="34"/>
      <c r="N359" s="34"/>
      <c r="O359" s="34"/>
      <c r="P359" s="34"/>
      <c r="Q359" s="39"/>
      <c r="R359" s="39"/>
      <c r="S359" s="35"/>
      <c r="T359" s="43"/>
      <c r="U359" s="34"/>
      <c r="V359" s="34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</row>
    <row r="360" spans="1:142" s="42" customFormat="1" ht="30" customHeight="1" x14ac:dyDescent="0.2">
      <c r="A360" s="28"/>
      <c r="B360" s="29"/>
      <c r="C360" s="30"/>
      <c r="D360" s="31"/>
      <c r="E360" s="32"/>
      <c r="F360" s="31"/>
      <c r="G360" s="37"/>
      <c r="H360" s="40"/>
      <c r="I360" s="37"/>
      <c r="J360" s="37"/>
      <c r="K360" s="37"/>
      <c r="L360" s="37"/>
      <c r="M360" s="37"/>
      <c r="N360" s="37"/>
      <c r="O360" s="37"/>
      <c r="P360" s="37"/>
      <c r="Q360" s="39"/>
      <c r="R360" s="39"/>
      <c r="S360" s="40"/>
      <c r="T360" s="41"/>
      <c r="U360" s="37"/>
      <c r="V360" s="37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  <c r="AK360" s="38"/>
      <c r="AL360" s="38"/>
      <c r="AM360" s="38"/>
      <c r="AN360" s="38"/>
      <c r="AO360" s="38"/>
      <c r="AP360" s="38"/>
      <c r="AQ360" s="38"/>
      <c r="AR360" s="38"/>
      <c r="AS360" s="38"/>
      <c r="AT360" s="38"/>
      <c r="AU360" s="38"/>
      <c r="AV360" s="38"/>
      <c r="AW360" s="38"/>
      <c r="AX360" s="38"/>
      <c r="AY360" s="38"/>
      <c r="AZ360" s="38"/>
      <c r="BA360" s="38"/>
      <c r="BB360" s="38"/>
      <c r="BC360" s="38"/>
      <c r="BD360" s="38"/>
      <c r="BE360" s="38"/>
      <c r="BF360" s="38"/>
      <c r="BG360" s="38"/>
      <c r="BH360" s="38"/>
      <c r="BI360" s="38"/>
      <c r="BJ360" s="38"/>
      <c r="BK360" s="38"/>
      <c r="BL360" s="38"/>
      <c r="BM360" s="38"/>
      <c r="BN360" s="38"/>
      <c r="BO360" s="38"/>
      <c r="BP360" s="38"/>
      <c r="BQ360" s="38"/>
      <c r="BR360" s="38"/>
      <c r="BS360" s="38"/>
      <c r="BT360" s="38"/>
      <c r="BU360" s="38"/>
      <c r="BV360" s="38"/>
      <c r="BW360" s="38"/>
      <c r="BX360" s="38"/>
      <c r="BY360" s="38"/>
      <c r="BZ360" s="38"/>
      <c r="CA360" s="38"/>
      <c r="CB360" s="38"/>
      <c r="CC360" s="38"/>
      <c r="CD360" s="38"/>
      <c r="CE360" s="38"/>
      <c r="CF360" s="38"/>
      <c r="CG360" s="38"/>
      <c r="CH360" s="38"/>
      <c r="CI360" s="38"/>
      <c r="CJ360" s="38"/>
      <c r="CK360" s="38"/>
      <c r="CL360" s="38"/>
      <c r="CM360" s="38"/>
      <c r="CN360" s="38"/>
      <c r="CO360" s="38"/>
      <c r="CP360" s="38"/>
      <c r="CQ360" s="38"/>
      <c r="CR360" s="38"/>
      <c r="CS360" s="38"/>
      <c r="CT360" s="38"/>
      <c r="CU360" s="38"/>
      <c r="CV360" s="38"/>
      <c r="CW360" s="38"/>
      <c r="CX360" s="38"/>
      <c r="CY360" s="38"/>
      <c r="CZ360" s="38"/>
      <c r="DA360" s="38"/>
      <c r="DB360" s="38"/>
      <c r="DC360" s="38"/>
      <c r="DD360" s="38"/>
      <c r="DE360" s="38"/>
      <c r="DF360" s="38"/>
      <c r="DG360" s="38"/>
      <c r="DH360" s="38"/>
      <c r="DI360" s="38"/>
      <c r="DJ360" s="38"/>
      <c r="DK360" s="38"/>
      <c r="DL360" s="38"/>
      <c r="DM360" s="38"/>
      <c r="DN360" s="38"/>
      <c r="DO360" s="38"/>
      <c r="DP360" s="38"/>
      <c r="DQ360" s="38"/>
      <c r="DR360" s="38"/>
      <c r="DS360" s="38"/>
      <c r="DT360" s="38"/>
      <c r="DU360" s="38"/>
      <c r="DV360" s="38"/>
      <c r="DW360" s="38"/>
      <c r="DX360" s="38"/>
      <c r="DY360" s="38"/>
      <c r="DZ360" s="38"/>
      <c r="EA360" s="38"/>
      <c r="EB360" s="38"/>
      <c r="EC360" s="38"/>
      <c r="ED360" s="38"/>
      <c r="EE360" s="38"/>
      <c r="EF360" s="38"/>
      <c r="EG360" s="38"/>
      <c r="EH360" s="38"/>
      <c r="EI360" s="38"/>
      <c r="EJ360" s="38"/>
      <c r="EK360" s="38"/>
      <c r="EL360" s="38"/>
    </row>
    <row r="361" spans="1:142" s="42" customFormat="1" ht="30" customHeight="1" x14ac:dyDescent="0.2">
      <c r="A361" s="28"/>
      <c r="B361" s="29"/>
      <c r="C361" s="30"/>
      <c r="D361" s="31"/>
      <c r="E361" s="32"/>
      <c r="F361" s="31"/>
      <c r="G361" s="34"/>
      <c r="H361" s="35"/>
      <c r="I361" s="34"/>
      <c r="J361" s="34"/>
      <c r="K361" s="34"/>
      <c r="L361" s="34"/>
      <c r="M361" s="34"/>
      <c r="N361" s="34"/>
      <c r="O361" s="34"/>
      <c r="P361" s="34"/>
      <c r="Q361" s="39"/>
      <c r="R361" s="39"/>
      <c r="S361" s="35"/>
      <c r="T361" s="43"/>
      <c r="U361" s="34"/>
      <c r="V361" s="34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</row>
    <row r="362" spans="1:142" s="42" customFormat="1" ht="30" customHeight="1" x14ac:dyDescent="0.2">
      <c r="A362" s="28"/>
      <c r="B362" s="29"/>
      <c r="C362" s="30"/>
      <c r="D362" s="31"/>
      <c r="E362" s="32"/>
      <c r="F362" s="31"/>
      <c r="G362" s="37"/>
      <c r="H362" s="40"/>
      <c r="I362" s="37"/>
      <c r="J362" s="37"/>
      <c r="K362" s="37"/>
      <c r="L362" s="37"/>
      <c r="M362" s="37"/>
      <c r="N362" s="37"/>
      <c r="O362" s="37"/>
      <c r="P362" s="37"/>
      <c r="Q362" s="39"/>
      <c r="R362" s="39"/>
      <c r="S362" s="40"/>
      <c r="T362" s="41"/>
      <c r="U362" s="37"/>
      <c r="V362" s="37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  <c r="AN362" s="38"/>
      <c r="AO362" s="38"/>
      <c r="AP362" s="38"/>
      <c r="AQ362" s="38"/>
      <c r="AR362" s="38"/>
      <c r="AS362" s="38"/>
      <c r="AT362" s="38"/>
      <c r="AU362" s="38"/>
      <c r="AV362" s="38"/>
      <c r="AW362" s="38"/>
      <c r="AX362" s="38"/>
      <c r="AY362" s="38"/>
      <c r="AZ362" s="38"/>
      <c r="BA362" s="38"/>
      <c r="BB362" s="38"/>
      <c r="BC362" s="38"/>
      <c r="BD362" s="38"/>
      <c r="BE362" s="38"/>
      <c r="BF362" s="38"/>
      <c r="BG362" s="38"/>
      <c r="BH362" s="38"/>
      <c r="BI362" s="38"/>
      <c r="BJ362" s="38"/>
      <c r="BK362" s="38"/>
      <c r="BL362" s="38"/>
      <c r="BM362" s="38"/>
      <c r="BN362" s="38"/>
      <c r="BO362" s="38"/>
      <c r="BP362" s="38"/>
      <c r="BQ362" s="38"/>
      <c r="BR362" s="38"/>
      <c r="BS362" s="38"/>
      <c r="BT362" s="38"/>
      <c r="BU362" s="38"/>
      <c r="BV362" s="38"/>
      <c r="BW362" s="38"/>
      <c r="BX362" s="38"/>
      <c r="BY362" s="38"/>
      <c r="BZ362" s="38"/>
      <c r="CA362" s="38"/>
      <c r="CB362" s="38"/>
      <c r="CC362" s="38"/>
      <c r="CD362" s="38"/>
      <c r="CE362" s="38"/>
      <c r="CF362" s="38"/>
      <c r="CG362" s="38"/>
      <c r="CH362" s="38"/>
      <c r="CI362" s="38"/>
      <c r="CJ362" s="38"/>
      <c r="CK362" s="38"/>
      <c r="CL362" s="38"/>
      <c r="CM362" s="38"/>
      <c r="CN362" s="38"/>
      <c r="CO362" s="38"/>
      <c r="CP362" s="38"/>
      <c r="CQ362" s="38"/>
      <c r="CR362" s="38"/>
      <c r="CS362" s="38"/>
      <c r="CT362" s="38"/>
      <c r="CU362" s="38"/>
      <c r="CV362" s="38"/>
      <c r="CW362" s="38"/>
      <c r="CX362" s="38"/>
      <c r="CY362" s="38"/>
      <c r="CZ362" s="38"/>
      <c r="DA362" s="38"/>
      <c r="DB362" s="38"/>
      <c r="DC362" s="38"/>
      <c r="DD362" s="38"/>
      <c r="DE362" s="38"/>
      <c r="DF362" s="38"/>
      <c r="DG362" s="38"/>
      <c r="DH362" s="38"/>
      <c r="DI362" s="38"/>
      <c r="DJ362" s="38"/>
      <c r="DK362" s="38"/>
      <c r="DL362" s="38"/>
      <c r="DM362" s="38"/>
      <c r="DN362" s="38"/>
      <c r="DO362" s="38"/>
      <c r="DP362" s="38"/>
      <c r="DQ362" s="38"/>
      <c r="DR362" s="38"/>
      <c r="DS362" s="38"/>
      <c r="DT362" s="38"/>
      <c r="DU362" s="38"/>
      <c r="DV362" s="38"/>
      <c r="DW362" s="38"/>
      <c r="DX362" s="38"/>
      <c r="DY362" s="38"/>
      <c r="DZ362" s="38"/>
      <c r="EA362" s="38"/>
      <c r="EB362" s="38"/>
      <c r="EC362" s="38"/>
      <c r="ED362" s="38"/>
      <c r="EE362" s="38"/>
      <c r="EF362" s="38"/>
      <c r="EG362" s="38"/>
      <c r="EH362" s="38"/>
      <c r="EI362" s="38"/>
      <c r="EJ362" s="38"/>
      <c r="EK362" s="38"/>
      <c r="EL362" s="38"/>
    </row>
    <row r="363" spans="1:142" s="42" customFormat="1" ht="30" customHeight="1" x14ac:dyDescent="0.2">
      <c r="A363" s="28"/>
      <c r="B363" s="29"/>
      <c r="C363" s="30"/>
      <c r="D363" s="31"/>
      <c r="E363" s="32"/>
      <c r="F363" s="31"/>
      <c r="G363" s="34"/>
      <c r="H363" s="35"/>
      <c r="I363" s="34"/>
      <c r="J363" s="34"/>
      <c r="K363" s="34"/>
      <c r="L363" s="34"/>
      <c r="M363" s="34"/>
      <c r="N363" s="34"/>
      <c r="O363" s="34"/>
      <c r="P363" s="34"/>
      <c r="Q363" s="39"/>
      <c r="R363" s="39"/>
      <c r="S363" s="35"/>
      <c r="T363" s="43"/>
      <c r="U363" s="34"/>
      <c r="V363" s="34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</row>
    <row r="364" spans="1:142" s="42" customFormat="1" ht="30" customHeight="1" x14ac:dyDescent="0.2">
      <c r="A364" s="28"/>
      <c r="B364" s="29"/>
      <c r="C364" s="30"/>
      <c r="D364" s="31"/>
      <c r="E364" s="32"/>
      <c r="F364" s="31"/>
      <c r="G364" s="37"/>
      <c r="H364" s="40"/>
      <c r="I364" s="37"/>
      <c r="J364" s="37"/>
      <c r="K364" s="37"/>
      <c r="L364" s="37"/>
      <c r="M364" s="37"/>
      <c r="N364" s="37"/>
      <c r="O364" s="37"/>
      <c r="P364" s="37"/>
      <c r="Q364" s="39"/>
      <c r="R364" s="39"/>
      <c r="S364" s="40"/>
      <c r="T364" s="41"/>
      <c r="U364" s="37"/>
      <c r="V364" s="37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  <c r="AK364" s="38"/>
      <c r="AL364" s="38"/>
      <c r="AM364" s="38"/>
      <c r="AN364" s="38"/>
      <c r="AO364" s="38"/>
      <c r="AP364" s="38"/>
      <c r="AQ364" s="38"/>
      <c r="AR364" s="38"/>
      <c r="AS364" s="38"/>
      <c r="AT364" s="38"/>
      <c r="AU364" s="38"/>
      <c r="AV364" s="38"/>
      <c r="AW364" s="38"/>
      <c r="AX364" s="38"/>
      <c r="AY364" s="38"/>
      <c r="AZ364" s="38"/>
      <c r="BA364" s="38"/>
      <c r="BB364" s="38"/>
      <c r="BC364" s="38"/>
      <c r="BD364" s="38"/>
      <c r="BE364" s="38"/>
      <c r="BF364" s="38"/>
      <c r="BG364" s="38"/>
      <c r="BH364" s="38"/>
      <c r="BI364" s="38"/>
      <c r="BJ364" s="38"/>
      <c r="BK364" s="38"/>
      <c r="BL364" s="38"/>
      <c r="BM364" s="38"/>
      <c r="BN364" s="38"/>
      <c r="BO364" s="38"/>
      <c r="BP364" s="38"/>
      <c r="BQ364" s="38"/>
      <c r="BR364" s="38"/>
      <c r="BS364" s="38"/>
      <c r="BT364" s="38"/>
      <c r="BU364" s="38"/>
      <c r="BV364" s="38"/>
      <c r="BW364" s="38"/>
      <c r="BX364" s="38"/>
      <c r="BY364" s="38"/>
      <c r="BZ364" s="38"/>
      <c r="CA364" s="38"/>
      <c r="CB364" s="38"/>
      <c r="CC364" s="38"/>
      <c r="CD364" s="38"/>
      <c r="CE364" s="38"/>
      <c r="CF364" s="38"/>
      <c r="CG364" s="38"/>
      <c r="CH364" s="38"/>
      <c r="CI364" s="38"/>
      <c r="CJ364" s="38"/>
      <c r="CK364" s="38"/>
      <c r="CL364" s="38"/>
      <c r="CM364" s="38"/>
      <c r="CN364" s="38"/>
      <c r="CO364" s="38"/>
      <c r="CP364" s="38"/>
      <c r="CQ364" s="38"/>
      <c r="CR364" s="38"/>
      <c r="CS364" s="38"/>
      <c r="CT364" s="38"/>
      <c r="CU364" s="38"/>
      <c r="CV364" s="38"/>
      <c r="CW364" s="38"/>
      <c r="CX364" s="38"/>
      <c r="CY364" s="38"/>
      <c r="CZ364" s="38"/>
      <c r="DA364" s="38"/>
      <c r="DB364" s="38"/>
      <c r="DC364" s="38"/>
      <c r="DD364" s="38"/>
      <c r="DE364" s="38"/>
      <c r="DF364" s="38"/>
      <c r="DG364" s="38"/>
      <c r="DH364" s="38"/>
      <c r="DI364" s="38"/>
      <c r="DJ364" s="38"/>
      <c r="DK364" s="38"/>
      <c r="DL364" s="38"/>
      <c r="DM364" s="38"/>
      <c r="DN364" s="38"/>
      <c r="DO364" s="38"/>
      <c r="DP364" s="38"/>
      <c r="DQ364" s="38"/>
      <c r="DR364" s="38"/>
      <c r="DS364" s="38"/>
      <c r="DT364" s="38"/>
      <c r="DU364" s="38"/>
      <c r="DV364" s="38"/>
      <c r="DW364" s="38"/>
      <c r="DX364" s="38"/>
      <c r="DY364" s="38"/>
      <c r="DZ364" s="38"/>
      <c r="EA364" s="38"/>
      <c r="EB364" s="38"/>
      <c r="EC364" s="38"/>
      <c r="ED364" s="38"/>
      <c r="EE364" s="38"/>
      <c r="EF364" s="38"/>
      <c r="EG364" s="38"/>
      <c r="EH364" s="38"/>
      <c r="EI364" s="38"/>
      <c r="EJ364" s="38"/>
      <c r="EK364" s="38"/>
      <c r="EL364" s="38"/>
    </row>
    <row r="365" spans="1:142" s="42" customFormat="1" ht="30" customHeight="1" x14ac:dyDescent="0.2">
      <c r="A365" s="28"/>
      <c r="B365" s="29"/>
      <c r="C365" s="30"/>
      <c r="D365" s="31"/>
      <c r="E365" s="32"/>
      <c r="F365" s="31"/>
      <c r="G365" s="34"/>
      <c r="H365" s="35"/>
      <c r="I365" s="34"/>
      <c r="J365" s="34"/>
      <c r="K365" s="34"/>
      <c r="L365" s="34"/>
      <c r="M365" s="34"/>
      <c r="N365" s="34"/>
      <c r="O365" s="34"/>
      <c r="P365" s="34"/>
      <c r="Q365" s="39"/>
      <c r="R365" s="39"/>
      <c r="S365" s="35"/>
      <c r="T365" s="43"/>
      <c r="U365" s="34"/>
      <c r="V365" s="34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</row>
    <row r="366" spans="1:142" s="42" customFormat="1" ht="30" customHeight="1" x14ac:dyDescent="0.2">
      <c r="A366" s="28"/>
      <c r="B366" s="29"/>
      <c r="C366" s="30"/>
      <c r="D366" s="31"/>
      <c r="E366" s="32"/>
      <c r="F366" s="31"/>
      <c r="G366" s="34"/>
      <c r="H366" s="35"/>
      <c r="I366" s="37"/>
      <c r="J366" s="37"/>
      <c r="K366" s="37"/>
      <c r="L366" s="37"/>
      <c r="M366" s="37"/>
      <c r="N366" s="37"/>
      <c r="O366" s="37"/>
      <c r="P366" s="37"/>
      <c r="Q366" s="39"/>
      <c r="R366" s="39"/>
      <c r="S366" s="40"/>
      <c r="T366" s="41"/>
      <c r="U366" s="37"/>
      <c r="V366" s="37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  <c r="AK366" s="38"/>
      <c r="AL366" s="38"/>
      <c r="AM366" s="38"/>
      <c r="AN366" s="38"/>
      <c r="AO366" s="38"/>
      <c r="AP366" s="38"/>
      <c r="AQ366" s="38"/>
      <c r="AR366" s="38"/>
      <c r="AS366" s="38"/>
      <c r="AT366" s="38"/>
      <c r="AU366" s="38"/>
      <c r="AV366" s="38"/>
      <c r="AW366" s="38"/>
      <c r="AX366" s="38"/>
      <c r="AY366" s="38"/>
      <c r="AZ366" s="38"/>
      <c r="BA366" s="38"/>
      <c r="BB366" s="38"/>
      <c r="BC366" s="38"/>
      <c r="BD366" s="38"/>
      <c r="BE366" s="38"/>
      <c r="BF366" s="38"/>
      <c r="BG366" s="38"/>
      <c r="BH366" s="38"/>
      <c r="BI366" s="38"/>
      <c r="BJ366" s="38"/>
      <c r="BK366" s="38"/>
      <c r="BL366" s="38"/>
      <c r="BM366" s="38"/>
      <c r="BN366" s="38"/>
      <c r="BO366" s="38"/>
      <c r="BP366" s="38"/>
      <c r="BQ366" s="38"/>
      <c r="BR366" s="38"/>
      <c r="BS366" s="38"/>
      <c r="BT366" s="38"/>
      <c r="BU366" s="38"/>
      <c r="BV366" s="38"/>
      <c r="BW366" s="38"/>
      <c r="BX366" s="38"/>
      <c r="BY366" s="38"/>
      <c r="BZ366" s="38"/>
      <c r="CA366" s="38"/>
      <c r="CB366" s="38"/>
      <c r="CC366" s="38"/>
      <c r="CD366" s="38"/>
      <c r="CE366" s="38"/>
      <c r="CF366" s="38"/>
      <c r="CG366" s="38"/>
      <c r="CH366" s="38"/>
      <c r="CI366" s="38"/>
      <c r="CJ366" s="38"/>
      <c r="CK366" s="38"/>
      <c r="CL366" s="38"/>
      <c r="CM366" s="38"/>
      <c r="CN366" s="38"/>
      <c r="CO366" s="38"/>
      <c r="CP366" s="38"/>
      <c r="CQ366" s="38"/>
      <c r="CR366" s="38"/>
      <c r="CS366" s="38"/>
      <c r="CT366" s="38"/>
      <c r="CU366" s="38"/>
      <c r="CV366" s="38"/>
      <c r="CW366" s="38"/>
      <c r="CX366" s="38"/>
      <c r="CY366" s="38"/>
      <c r="CZ366" s="38"/>
      <c r="DA366" s="38"/>
      <c r="DB366" s="38"/>
      <c r="DC366" s="38"/>
      <c r="DD366" s="38"/>
      <c r="DE366" s="38"/>
      <c r="DF366" s="38"/>
      <c r="DG366" s="38"/>
      <c r="DH366" s="38"/>
      <c r="DI366" s="38"/>
      <c r="DJ366" s="38"/>
      <c r="DK366" s="38"/>
      <c r="DL366" s="38"/>
      <c r="DM366" s="38"/>
      <c r="DN366" s="38"/>
      <c r="DO366" s="38"/>
      <c r="DP366" s="38"/>
      <c r="DQ366" s="38"/>
      <c r="DR366" s="38"/>
      <c r="DS366" s="38"/>
      <c r="DT366" s="38"/>
      <c r="DU366" s="38"/>
      <c r="DV366" s="38"/>
      <c r="DW366" s="38"/>
      <c r="DX366" s="38"/>
      <c r="DY366" s="38"/>
      <c r="DZ366" s="38"/>
      <c r="EA366" s="38"/>
      <c r="EB366" s="38"/>
      <c r="EC366" s="38"/>
      <c r="ED366" s="38"/>
      <c r="EE366" s="38"/>
      <c r="EF366" s="38"/>
      <c r="EG366" s="38"/>
      <c r="EH366" s="38"/>
      <c r="EI366" s="38"/>
      <c r="EJ366" s="38"/>
      <c r="EK366" s="38"/>
      <c r="EL366" s="38"/>
    </row>
    <row r="367" spans="1:142" s="42" customFormat="1" ht="30" customHeight="1" x14ac:dyDescent="0.2">
      <c r="A367" s="28"/>
      <c r="B367" s="29"/>
      <c r="C367" s="30"/>
      <c r="D367" s="31"/>
      <c r="E367" s="32"/>
      <c r="F367" s="31"/>
      <c r="G367" s="37"/>
      <c r="H367" s="40"/>
      <c r="I367" s="34"/>
      <c r="J367" s="34"/>
      <c r="K367" s="34"/>
      <c r="L367" s="34"/>
      <c r="M367" s="34"/>
      <c r="N367" s="34"/>
      <c r="O367" s="34"/>
      <c r="P367" s="34"/>
      <c r="Q367" s="39"/>
      <c r="R367" s="39"/>
      <c r="S367" s="35"/>
      <c r="T367" s="43"/>
      <c r="U367" s="34"/>
      <c r="V367" s="34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</row>
    <row r="368" spans="1:142" s="42" customFormat="1" ht="30" customHeight="1" x14ac:dyDescent="0.2">
      <c r="A368" s="28"/>
      <c r="B368" s="29"/>
      <c r="C368" s="30"/>
      <c r="D368" s="31"/>
      <c r="E368" s="32"/>
      <c r="F368" s="31"/>
      <c r="G368" s="34"/>
      <c r="H368" s="35"/>
      <c r="I368" s="37"/>
      <c r="J368" s="37"/>
      <c r="K368" s="37"/>
      <c r="L368" s="37"/>
      <c r="M368" s="37"/>
      <c r="N368" s="37"/>
      <c r="O368" s="37"/>
      <c r="P368" s="37"/>
      <c r="Q368" s="39"/>
      <c r="R368" s="39"/>
      <c r="S368" s="40"/>
      <c r="T368" s="41"/>
      <c r="U368" s="37"/>
      <c r="V368" s="37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  <c r="AW368" s="38"/>
      <c r="AX368" s="38"/>
      <c r="AY368" s="38"/>
      <c r="AZ368" s="38"/>
      <c r="BA368" s="38"/>
      <c r="BB368" s="38"/>
      <c r="BC368" s="38"/>
      <c r="BD368" s="38"/>
      <c r="BE368" s="38"/>
      <c r="BF368" s="38"/>
      <c r="BG368" s="38"/>
      <c r="BH368" s="38"/>
      <c r="BI368" s="38"/>
      <c r="BJ368" s="38"/>
      <c r="BK368" s="38"/>
      <c r="BL368" s="38"/>
      <c r="BM368" s="38"/>
      <c r="BN368" s="38"/>
      <c r="BO368" s="38"/>
      <c r="BP368" s="38"/>
      <c r="BQ368" s="38"/>
      <c r="BR368" s="38"/>
      <c r="BS368" s="38"/>
      <c r="BT368" s="38"/>
      <c r="BU368" s="38"/>
      <c r="BV368" s="38"/>
      <c r="BW368" s="38"/>
      <c r="BX368" s="38"/>
      <c r="BY368" s="38"/>
      <c r="BZ368" s="38"/>
      <c r="CA368" s="38"/>
      <c r="CB368" s="38"/>
      <c r="CC368" s="38"/>
      <c r="CD368" s="38"/>
      <c r="CE368" s="38"/>
      <c r="CF368" s="38"/>
      <c r="CG368" s="38"/>
      <c r="CH368" s="38"/>
      <c r="CI368" s="38"/>
      <c r="CJ368" s="38"/>
      <c r="CK368" s="38"/>
      <c r="CL368" s="38"/>
      <c r="CM368" s="38"/>
      <c r="CN368" s="38"/>
      <c r="CO368" s="38"/>
      <c r="CP368" s="38"/>
      <c r="CQ368" s="38"/>
      <c r="CR368" s="38"/>
      <c r="CS368" s="38"/>
      <c r="CT368" s="38"/>
      <c r="CU368" s="38"/>
      <c r="CV368" s="38"/>
      <c r="CW368" s="38"/>
      <c r="CX368" s="38"/>
      <c r="CY368" s="38"/>
      <c r="CZ368" s="38"/>
      <c r="DA368" s="38"/>
      <c r="DB368" s="38"/>
      <c r="DC368" s="38"/>
      <c r="DD368" s="38"/>
      <c r="DE368" s="38"/>
      <c r="DF368" s="38"/>
      <c r="DG368" s="38"/>
      <c r="DH368" s="38"/>
      <c r="DI368" s="38"/>
      <c r="DJ368" s="38"/>
      <c r="DK368" s="38"/>
      <c r="DL368" s="38"/>
      <c r="DM368" s="38"/>
      <c r="DN368" s="38"/>
      <c r="DO368" s="38"/>
      <c r="DP368" s="38"/>
      <c r="DQ368" s="38"/>
      <c r="DR368" s="38"/>
      <c r="DS368" s="38"/>
      <c r="DT368" s="38"/>
      <c r="DU368" s="38"/>
      <c r="DV368" s="38"/>
      <c r="DW368" s="38"/>
      <c r="DX368" s="38"/>
      <c r="DY368" s="38"/>
      <c r="DZ368" s="38"/>
      <c r="EA368" s="38"/>
      <c r="EB368" s="38"/>
      <c r="EC368" s="38"/>
      <c r="ED368" s="38"/>
      <c r="EE368" s="38"/>
      <c r="EF368" s="38"/>
      <c r="EG368" s="38"/>
      <c r="EH368" s="38"/>
      <c r="EI368" s="38"/>
      <c r="EJ368" s="38"/>
      <c r="EK368" s="38"/>
      <c r="EL368" s="38"/>
    </row>
    <row r="369" spans="1:142" s="42" customFormat="1" ht="30" customHeight="1" x14ac:dyDescent="0.2">
      <c r="A369" s="28"/>
      <c r="B369" s="29"/>
      <c r="C369" s="30"/>
      <c r="D369" s="31"/>
      <c r="E369" s="32"/>
      <c r="F369" s="31"/>
      <c r="G369" s="37"/>
      <c r="H369" s="40"/>
      <c r="I369" s="34"/>
      <c r="J369" s="34"/>
      <c r="K369" s="34"/>
      <c r="L369" s="34"/>
      <c r="M369" s="34"/>
      <c r="N369" s="34"/>
      <c r="O369" s="34"/>
      <c r="P369" s="34"/>
      <c r="Q369" s="39"/>
      <c r="R369" s="39"/>
      <c r="S369" s="35"/>
      <c r="T369" s="43"/>
      <c r="U369" s="34"/>
      <c r="V369" s="34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</row>
    <row r="370" spans="1:142" s="42" customFormat="1" ht="30" customHeight="1" x14ac:dyDescent="0.2">
      <c r="A370" s="28"/>
      <c r="B370" s="29"/>
      <c r="C370" s="30"/>
      <c r="D370" s="31"/>
      <c r="E370" s="32"/>
      <c r="F370" s="31"/>
      <c r="G370" s="34"/>
      <c r="H370" s="35"/>
      <c r="I370" s="37"/>
      <c r="J370" s="37"/>
      <c r="K370" s="37"/>
      <c r="L370" s="37"/>
      <c r="M370" s="37"/>
      <c r="N370" s="37"/>
      <c r="O370" s="37"/>
      <c r="P370" s="37"/>
      <c r="Q370" s="39"/>
      <c r="R370" s="39"/>
      <c r="S370" s="40"/>
      <c r="T370" s="41"/>
      <c r="U370" s="37"/>
      <c r="V370" s="37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  <c r="AK370" s="38"/>
      <c r="AL370" s="38"/>
      <c r="AM370" s="38"/>
      <c r="AN370" s="38"/>
      <c r="AO370" s="38"/>
      <c r="AP370" s="38"/>
      <c r="AQ370" s="38"/>
      <c r="AR370" s="38"/>
      <c r="AS370" s="38"/>
      <c r="AT370" s="38"/>
      <c r="AU370" s="38"/>
      <c r="AV370" s="38"/>
      <c r="AW370" s="38"/>
      <c r="AX370" s="38"/>
      <c r="AY370" s="38"/>
      <c r="AZ370" s="38"/>
      <c r="BA370" s="38"/>
      <c r="BB370" s="38"/>
      <c r="BC370" s="38"/>
      <c r="BD370" s="38"/>
      <c r="BE370" s="38"/>
      <c r="BF370" s="38"/>
      <c r="BG370" s="38"/>
      <c r="BH370" s="38"/>
      <c r="BI370" s="38"/>
      <c r="BJ370" s="38"/>
      <c r="BK370" s="38"/>
      <c r="BL370" s="38"/>
      <c r="BM370" s="38"/>
      <c r="BN370" s="38"/>
      <c r="BO370" s="38"/>
      <c r="BP370" s="38"/>
      <c r="BQ370" s="38"/>
      <c r="BR370" s="38"/>
      <c r="BS370" s="38"/>
      <c r="BT370" s="38"/>
      <c r="BU370" s="38"/>
      <c r="BV370" s="38"/>
      <c r="BW370" s="38"/>
      <c r="BX370" s="38"/>
      <c r="BY370" s="38"/>
      <c r="BZ370" s="38"/>
      <c r="CA370" s="38"/>
      <c r="CB370" s="38"/>
      <c r="CC370" s="38"/>
      <c r="CD370" s="38"/>
      <c r="CE370" s="38"/>
      <c r="CF370" s="38"/>
      <c r="CG370" s="38"/>
      <c r="CH370" s="38"/>
      <c r="CI370" s="38"/>
      <c r="CJ370" s="38"/>
      <c r="CK370" s="38"/>
      <c r="CL370" s="38"/>
      <c r="CM370" s="38"/>
      <c r="CN370" s="38"/>
      <c r="CO370" s="38"/>
      <c r="CP370" s="38"/>
      <c r="CQ370" s="38"/>
      <c r="CR370" s="38"/>
      <c r="CS370" s="38"/>
      <c r="CT370" s="38"/>
      <c r="CU370" s="38"/>
      <c r="CV370" s="38"/>
      <c r="CW370" s="38"/>
      <c r="CX370" s="38"/>
      <c r="CY370" s="38"/>
      <c r="CZ370" s="38"/>
      <c r="DA370" s="38"/>
      <c r="DB370" s="38"/>
      <c r="DC370" s="38"/>
      <c r="DD370" s="38"/>
      <c r="DE370" s="38"/>
      <c r="DF370" s="38"/>
      <c r="DG370" s="38"/>
      <c r="DH370" s="38"/>
      <c r="DI370" s="38"/>
      <c r="DJ370" s="38"/>
      <c r="DK370" s="38"/>
      <c r="DL370" s="38"/>
      <c r="DM370" s="38"/>
      <c r="DN370" s="38"/>
      <c r="DO370" s="38"/>
      <c r="DP370" s="38"/>
      <c r="DQ370" s="38"/>
      <c r="DR370" s="38"/>
      <c r="DS370" s="38"/>
      <c r="DT370" s="38"/>
      <c r="DU370" s="38"/>
      <c r="DV370" s="38"/>
      <c r="DW370" s="38"/>
      <c r="DX370" s="38"/>
      <c r="DY370" s="38"/>
      <c r="DZ370" s="38"/>
      <c r="EA370" s="38"/>
      <c r="EB370" s="38"/>
      <c r="EC370" s="38"/>
      <c r="ED370" s="38"/>
      <c r="EE370" s="38"/>
      <c r="EF370" s="38"/>
      <c r="EG370" s="38"/>
      <c r="EH370" s="38"/>
      <c r="EI370" s="38"/>
      <c r="EJ370" s="38"/>
      <c r="EK370" s="38"/>
      <c r="EL370" s="38"/>
    </row>
    <row r="371" spans="1:142" s="42" customFormat="1" ht="30" customHeight="1" x14ac:dyDescent="0.2">
      <c r="A371" s="28"/>
      <c r="B371" s="29"/>
      <c r="C371" s="30"/>
      <c r="D371" s="31"/>
      <c r="E371" s="32"/>
      <c r="F371" s="31"/>
      <c r="G371" s="37"/>
      <c r="H371" s="40"/>
      <c r="I371" s="34"/>
      <c r="J371" s="34"/>
      <c r="K371" s="34"/>
      <c r="L371" s="34"/>
      <c r="M371" s="34"/>
      <c r="N371" s="34"/>
      <c r="O371" s="34"/>
      <c r="P371" s="34"/>
      <c r="Q371" s="39"/>
      <c r="R371" s="39"/>
      <c r="S371" s="35"/>
      <c r="T371" s="43"/>
      <c r="U371" s="34"/>
      <c r="V371" s="34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</row>
    <row r="372" spans="1:142" s="42" customFormat="1" ht="30" customHeight="1" x14ac:dyDescent="0.2">
      <c r="A372" s="28"/>
      <c r="B372" s="29"/>
      <c r="C372" s="30"/>
      <c r="D372" s="31"/>
      <c r="E372" s="32"/>
      <c r="F372" s="31"/>
      <c r="G372" s="34"/>
      <c r="H372" s="35"/>
      <c r="I372" s="37"/>
      <c r="J372" s="37"/>
      <c r="K372" s="37"/>
      <c r="L372" s="37"/>
      <c r="M372" s="37"/>
      <c r="N372" s="37"/>
      <c r="O372" s="37"/>
      <c r="P372" s="37"/>
      <c r="Q372" s="39"/>
      <c r="R372" s="39"/>
      <c r="S372" s="40"/>
      <c r="T372" s="41"/>
      <c r="U372" s="37"/>
      <c r="V372" s="37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  <c r="AK372" s="38"/>
      <c r="AL372" s="38"/>
      <c r="AM372" s="38"/>
      <c r="AN372" s="38"/>
      <c r="AO372" s="38"/>
      <c r="AP372" s="38"/>
      <c r="AQ372" s="38"/>
      <c r="AR372" s="38"/>
      <c r="AS372" s="38"/>
      <c r="AT372" s="38"/>
      <c r="AU372" s="38"/>
      <c r="AV372" s="38"/>
      <c r="AW372" s="38"/>
      <c r="AX372" s="38"/>
      <c r="AY372" s="38"/>
      <c r="AZ372" s="38"/>
      <c r="BA372" s="38"/>
      <c r="BB372" s="38"/>
      <c r="BC372" s="38"/>
      <c r="BD372" s="38"/>
      <c r="BE372" s="38"/>
      <c r="BF372" s="38"/>
      <c r="BG372" s="38"/>
      <c r="BH372" s="38"/>
      <c r="BI372" s="38"/>
      <c r="BJ372" s="38"/>
      <c r="BK372" s="38"/>
      <c r="BL372" s="38"/>
      <c r="BM372" s="38"/>
      <c r="BN372" s="38"/>
      <c r="BO372" s="38"/>
      <c r="BP372" s="38"/>
      <c r="BQ372" s="38"/>
      <c r="BR372" s="38"/>
      <c r="BS372" s="38"/>
      <c r="BT372" s="38"/>
      <c r="BU372" s="38"/>
      <c r="BV372" s="38"/>
      <c r="BW372" s="38"/>
      <c r="BX372" s="38"/>
      <c r="BY372" s="38"/>
      <c r="BZ372" s="38"/>
      <c r="CA372" s="38"/>
      <c r="CB372" s="38"/>
      <c r="CC372" s="38"/>
      <c r="CD372" s="38"/>
      <c r="CE372" s="38"/>
      <c r="CF372" s="38"/>
      <c r="CG372" s="38"/>
      <c r="CH372" s="38"/>
      <c r="CI372" s="38"/>
      <c r="CJ372" s="38"/>
      <c r="CK372" s="38"/>
      <c r="CL372" s="38"/>
      <c r="CM372" s="38"/>
      <c r="CN372" s="38"/>
      <c r="CO372" s="38"/>
      <c r="CP372" s="38"/>
      <c r="CQ372" s="38"/>
      <c r="CR372" s="38"/>
      <c r="CS372" s="38"/>
      <c r="CT372" s="38"/>
      <c r="CU372" s="38"/>
      <c r="CV372" s="38"/>
      <c r="CW372" s="38"/>
      <c r="CX372" s="38"/>
      <c r="CY372" s="38"/>
      <c r="CZ372" s="38"/>
      <c r="DA372" s="38"/>
      <c r="DB372" s="38"/>
      <c r="DC372" s="38"/>
      <c r="DD372" s="38"/>
      <c r="DE372" s="38"/>
      <c r="DF372" s="38"/>
      <c r="DG372" s="38"/>
      <c r="DH372" s="38"/>
      <c r="DI372" s="38"/>
      <c r="DJ372" s="38"/>
      <c r="DK372" s="38"/>
      <c r="DL372" s="38"/>
      <c r="DM372" s="38"/>
      <c r="DN372" s="38"/>
      <c r="DO372" s="38"/>
      <c r="DP372" s="38"/>
      <c r="DQ372" s="38"/>
      <c r="DR372" s="38"/>
      <c r="DS372" s="38"/>
      <c r="DT372" s="38"/>
      <c r="DU372" s="38"/>
      <c r="DV372" s="38"/>
      <c r="DW372" s="38"/>
      <c r="DX372" s="38"/>
      <c r="DY372" s="38"/>
      <c r="DZ372" s="38"/>
      <c r="EA372" s="38"/>
      <c r="EB372" s="38"/>
      <c r="EC372" s="38"/>
      <c r="ED372" s="38"/>
      <c r="EE372" s="38"/>
      <c r="EF372" s="38"/>
      <c r="EG372" s="38"/>
      <c r="EH372" s="38"/>
      <c r="EI372" s="38"/>
      <c r="EJ372" s="38"/>
      <c r="EK372" s="38"/>
      <c r="EL372" s="38"/>
    </row>
    <row r="373" spans="1:142" s="42" customFormat="1" ht="30" customHeight="1" x14ac:dyDescent="0.2">
      <c r="A373" s="28"/>
      <c r="B373" s="29"/>
      <c r="C373" s="30"/>
      <c r="D373" s="31"/>
      <c r="E373" s="32"/>
      <c r="F373" s="31"/>
      <c r="G373" s="37"/>
      <c r="H373" s="40"/>
      <c r="I373" s="34"/>
      <c r="J373" s="34"/>
      <c r="K373" s="34"/>
      <c r="L373" s="34"/>
      <c r="M373" s="34"/>
      <c r="N373" s="34"/>
      <c r="O373" s="34"/>
      <c r="P373" s="34"/>
      <c r="Q373" s="39"/>
      <c r="R373" s="39"/>
      <c r="S373" s="35"/>
      <c r="T373" s="43"/>
      <c r="U373" s="34"/>
      <c r="V373" s="34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</row>
    <row r="374" spans="1:142" s="42" customFormat="1" ht="30" customHeight="1" x14ac:dyDescent="0.2">
      <c r="A374" s="28"/>
      <c r="B374" s="29"/>
      <c r="C374" s="30"/>
      <c r="D374" s="31"/>
      <c r="E374" s="32"/>
      <c r="F374" s="31"/>
      <c r="G374" s="34"/>
      <c r="H374" s="35"/>
      <c r="I374" s="37"/>
      <c r="J374" s="37"/>
      <c r="K374" s="37"/>
      <c r="L374" s="37"/>
      <c r="M374" s="37"/>
      <c r="N374" s="37"/>
      <c r="O374" s="37"/>
      <c r="P374" s="37"/>
      <c r="Q374" s="39"/>
      <c r="R374" s="39"/>
      <c r="S374" s="40"/>
      <c r="T374" s="41"/>
      <c r="U374" s="37"/>
      <c r="V374" s="37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  <c r="AK374" s="38"/>
      <c r="AL374" s="38"/>
      <c r="AM374" s="38"/>
      <c r="AN374" s="38"/>
      <c r="AO374" s="38"/>
      <c r="AP374" s="38"/>
      <c r="AQ374" s="38"/>
      <c r="AR374" s="38"/>
      <c r="AS374" s="38"/>
      <c r="AT374" s="38"/>
      <c r="AU374" s="38"/>
      <c r="AV374" s="38"/>
      <c r="AW374" s="38"/>
      <c r="AX374" s="38"/>
      <c r="AY374" s="38"/>
      <c r="AZ374" s="38"/>
      <c r="BA374" s="38"/>
      <c r="BB374" s="38"/>
      <c r="BC374" s="38"/>
      <c r="BD374" s="38"/>
      <c r="BE374" s="38"/>
      <c r="BF374" s="38"/>
      <c r="BG374" s="38"/>
      <c r="BH374" s="38"/>
      <c r="BI374" s="38"/>
      <c r="BJ374" s="38"/>
      <c r="BK374" s="38"/>
      <c r="BL374" s="38"/>
      <c r="BM374" s="38"/>
      <c r="BN374" s="38"/>
      <c r="BO374" s="38"/>
      <c r="BP374" s="38"/>
      <c r="BQ374" s="38"/>
      <c r="BR374" s="38"/>
      <c r="BS374" s="38"/>
      <c r="BT374" s="38"/>
      <c r="BU374" s="38"/>
      <c r="BV374" s="38"/>
      <c r="BW374" s="38"/>
      <c r="BX374" s="38"/>
      <c r="BY374" s="38"/>
      <c r="BZ374" s="38"/>
      <c r="CA374" s="38"/>
      <c r="CB374" s="38"/>
      <c r="CC374" s="38"/>
      <c r="CD374" s="38"/>
      <c r="CE374" s="38"/>
      <c r="CF374" s="38"/>
      <c r="CG374" s="38"/>
      <c r="CH374" s="38"/>
      <c r="CI374" s="38"/>
      <c r="CJ374" s="38"/>
      <c r="CK374" s="38"/>
      <c r="CL374" s="38"/>
      <c r="CM374" s="38"/>
      <c r="CN374" s="38"/>
      <c r="CO374" s="38"/>
      <c r="CP374" s="38"/>
      <c r="CQ374" s="38"/>
      <c r="CR374" s="38"/>
      <c r="CS374" s="38"/>
      <c r="CT374" s="38"/>
      <c r="CU374" s="38"/>
      <c r="CV374" s="38"/>
      <c r="CW374" s="38"/>
      <c r="CX374" s="38"/>
      <c r="CY374" s="38"/>
      <c r="CZ374" s="38"/>
      <c r="DA374" s="38"/>
      <c r="DB374" s="38"/>
      <c r="DC374" s="38"/>
      <c r="DD374" s="38"/>
      <c r="DE374" s="38"/>
      <c r="DF374" s="38"/>
      <c r="DG374" s="38"/>
      <c r="DH374" s="38"/>
      <c r="DI374" s="38"/>
      <c r="DJ374" s="38"/>
      <c r="DK374" s="38"/>
      <c r="DL374" s="38"/>
      <c r="DM374" s="38"/>
      <c r="DN374" s="38"/>
      <c r="DO374" s="38"/>
      <c r="DP374" s="38"/>
      <c r="DQ374" s="38"/>
      <c r="DR374" s="38"/>
      <c r="DS374" s="38"/>
      <c r="DT374" s="38"/>
      <c r="DU374" s="38"/>
      <c r="DV374" s="38"/>
      <c r="DW374" s="38"/>
      <c r="DX374" s="38"/>
      <c r="DY374" s="38"/>
      <c r="DZ374" s="38"/>
      <c r="EA374" s="38"/>
      <c r="EB374" s="38"/>
      <c r="EC374" s="38"/>
      <c r="ED374" s="38"/>
      <c r="EE374" s="38"/>
      <c r="EF374" s="38"/>
      <c r="EG374" s="38"/>
      <c r="EH374" s="38"/>
      <c r="EI374" s="38"/>
      <c r="EJ374" s="38"/>
      <c r="EK374" s="38"/>
      <c r="EL374" s="38"/>
    </row>
    <row r="375" spans="1:142" s="42" customFormat="1" ht="30" customHeight="1" x14ac:dyDescent="0.2">
      <c r="A375" s="28"/>
      <c r="B375" s="29"/>
      <c r="C375" s="30"/>
      <c r="D375" s="31"/>
      <c r="E375" s="32"/>
      <c r="F375" s="31"/>
      <c r="G375" s="37"/>
      <c r="H375" s="40"/>
      <c r="I375" s="34"/>
      <c r="J375" s="34"/>
      <c r="K375" s="34"/>
      <c r="L375" s="34"/>
      <c r="M375" s="34"/>
      <c r="N375" s="34"/>
      <c r="O375" s="34"/>
      <c r="P375" s="34"/>
      <c r="Q375" s="39"/>
      <c r="R375" s="39"/>
      <c r="S375" s="35"/>
      <c r="T375" s="43"/>
      <c r="U375" s="34"/>
      <c r="V375" s="34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</row>
    <row r="376" spans="1:142" s="42" customFormat="1" ht="30" customHeight="1" x14ac:dyDescent="0.2">
      <c r="A376" s="28"/>
      <c r="B376" s="29"/>
      <c r="C376" s="30"/>
      <c r="D376" s="31"/>
      <c r="E376" s="32"/>
      <c r="F376" s="31"/>
      <c r="G376" s="34"/>
      <c r="H376" s="35"/>
      <c r="I376" s="37"/>
      <c r="J376" s="37"/>
      <c r="K376" s="37"/>
      <c r="L376" s="37"/>
      <c r="M376" s="37"/>
      <c r="N376" s="37"/>
      <c r="O376" s="37"/>
      <c r="P376" s="37"/>
      <c r="Q376" s="39"/>
      <c r="R376" s="39"/>
      <c r="S376" s="40"/>
      <c r="T376" s="41"/>
      <c r="U376" s="37"/>
      <c r="V376" s="37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  <c r="AK376" s="38"/>
      <c r="AL376" s="38"/>
      <c r="AM376" s="38"/>
      <c r="AN376" s="38"/>
      <c r="AO376" s="38"/>
      <c r="AP376" s="38"/>
      <c r="AQ376" s="38"/>
      <c r="AR376" s="38"/>
      <c r="AS376" s="38"/>
      <c r="AT376" s="38"/>
      <c r="AU376" s="38"/>
      <c r="AV376" s="38"/>
      <c r="AW376" s="38"/>
      <c r="AX376" s="38"/>
      <c r="AY376" s="38"/>
      <c r="AZ376" s="38"/>
      <c r="BA376" s="38"/>
      <c r="BB376" s="38"/>
      <c r="BC376" s="38"/>
      <c r="BD376" s="38"/>
      <c r="BE376" s="38"/>
      <c r="BF376" s="38"/>
      <c r="BG376" s="38"/>
      <c r="BH376" s="38"/>
      <c r="BI376" s="38"/>
      <c r="BJ376" s="38"/>
      <c r="BK376" s="38"/>
      <c r="BL376" s="38"/>
      <c r="BM376" s="38"/>
      <c r="BN376" s="38"/>
      <c r="BO376" s="38"/>
      <c r="BP376" s="38"/>
      <c r="BQ376" s="38"/>
      <c r="BR376" s="38"/>
      <c r="BS376" s="38"/>
      <c r="BT376" s="38"/>
      <c r="BU376" s="38"/>
      <c r="BV376" s="38"/>
      <c r="BW376" s="38"/>
      <c r="BX376" s="38"/>
      <c r="BY376" s="38"/>
      <c r="BZ376" s="38"/>
      <c r="CA376" s="38"/>
      <c r="CB376" s="38"/>
      <c r="CC376" s="38"/>
      <c r="CD376" s="38"/>
      <c r="CE376" s="38"/>
      <c r="CF376" s="38"/>
      <c r="CG376" s="38"/>
      <c r="CH376" s="38"/>
      <c r="CI376" s="38"/>
      <c r="CJ376" s="38"/>
      <c r="CK376" s="38"/>
      <c r="CL376" s="38"/>
      <c r="CM376" s="38"/>
      <c r="CN376" s="38"/>
      <c r="CO376" s="38"/>
      <c r="CP376" s="38"/>
      <c r="CQ376" s="38"/>
      <c r="CR376" s="38"/>
      <c r="CS376" s="38"/>
      <c r="CT376" s="38"/>
      <c r="CU376" s="38"/>
      <c r="CV376" s="38"/>
      <c r="CW376" s="38"/>
      <c r="CX376" s="38"/>
      <c r="CY376" s="38"/>
      <c r="CZ376" s="38"/>
      <c r="DA376" s="38"/>
      <c r="DB376" s="38"/>
      <c r="DC376" s="38"/>
      <c r="DD376" s="38"/>
      <c r="DE376" s="38"/>
      <c r="DF376" s="38"/>
      <c r="DG376" s="38"/>
      <c r="DH376" s="38"/>
      <c r="DI376" s="38"/>
      <c r="DJ376" s="38"/>
      <c r="DK376" s="38"/>
      <c r="DL376" s="38"/>
      <c r="DM376" s="38"/>
      <c r="DN376" s="38"/>
      <c r="DO376" s="38"/>
      <c r="DP376" s="38"/>
      <c r="DQ376" s="38"/>
      <c r="DR376" s="38"/>
      <c r="DS376" s="38"/>
      <c r="DT376" s="38"/>
      <c r="DU376" s="38"/>
      <c r="DV376" s="38"/>
      <c r="DW376" s="38"/>
      <c r="DX376" s="38"/>
      <c r="DY376" s="38"/>
      <c r="DZ376" s="38"/>
      <c r="EA376" s="38"/>
      <c r="EB376" s="38"/>
      <c r="EC376" s="38"/>
      <c r="ED376" s="38"/>
      <c r="EE376" s="38"/>
      <c r="EF376" s="38"/>
      <c r="EG376" s="38"/>
      <c r="EH376" s="38"/>
      <c r="EI376" s="38"/>
      <c r="EJ376" s="38"/>
      <c r="EK376" s="38"/>
      <c r="EL376" s="38"/>
    </row>
    <row r="377" spans="1:142" s="42" customFormat="1" ht="30" customHeight="1" x14ac:dyDescent="0.2">
      <c r="A377" s="28"/>
      <c r="B377" s="29"/>
      <c r="C377" s="30"/>
      <c r="D377" s="31"/>
      <c r="E377" s="32"/>
      <c r="F377" s="31"/>
      <c r="G377" s="37"/>
      <c r="H377" s="40"/>
      <c r="I377" s="34"/>
      <c r="J377" s="34"/>
      <c r="K377" s="34"/>
      <c r="L377" s="34"/>
      <c r="M377" s="34"/>
      <c r="N377" s="34"/>
      <c r="O377" s="34"/>
      <c r="P377" s="34"/>
      <c r="Q377" s="39"/>
      <c r="R377" s="39"/>
      <c r="S377" s="35"/>
      <c r="T377" s="43"/>
      <c r="U377" s="34"/>
      <c r="V377" s="34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</row>
    <row r="378" spans="1:142" s="42" customFormat="1" ht="30" customHeight="1" x14ac:dyDescent="0.2">
      <c r="A378" s="28"/>
      <c r="B378" s="29"/>
      <c r="C378" s="30"/>
      <c r="D378" s="31"/>
      <c r="E378" s="32"/>
      <c r="F378" s="31"/>
      <c r="G378" s="34"/>
      <c r="H378" s="35"/>
      <c r="I378" s="37"/>
      <c r="J378" s="37"/>
      <c r="K378" s="37"/>
      <c r="L378" s="37"/>
      <c r="M378" s="37"/>
      <c r="N378" s="37"/>
      <c r="O378" s="37"/>
      <c r="P378" s="37"/>
      <c r="Q378" s="39"/>
      <c r="R378" s="39"/>
      <c r="S378" s="40"/>
      <c r="T378" s="41"/>
      <c r="U378" s="37"/>
      <c r="V378" s="37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  <c r="AN378" s="38"/>
      <c r="AO378" s="38"/>
      <c r="AP378" s="38"/>
      <c r="AQ378" s="38"/>
      <c r="AR378" s="38"/>
      <c r="AS378" s="38"/>
      <c r="AT378" s="38"/>
      <c r="AU378" s="38"/>
      <c r="AV378" s="38"/>
      <c r="AW378" s="38"/>
      <c r="AX378" s="38"/>
      <c r="AY378" s="38"/>
      <c r="AZ378" s="38"/>
      <c r="BA378" s="38"/>
      <c r="BB378" s="38"/>
      <c r="BC378" s="38"/>
      <c r="BD378" s="38"/>
      <c r="BE378" s="38"/>
      <c r="BF378" s="38"/>
      <c r="BG378" s="38"/>
      <c r="BH378" s="38"/>
      <c r="BI378" s="38"/>
      <c r="BJ378" s="38"/>
      <c r="BK378" s="38"/>
      <c r="BL378" s="38"/>
      <c r="BM378" s="38"/>
      <c r="BN378" s="38"/>
      <c r="BO378" s="38"/>
      <c r="BP378" s="38"/>
      <c r="BQ378" s="38"/>
      <c r="BR378" s="38"/>
      <c r="BS378" s="38"/>
      <c r="BT378" s="38"/>
      <c r="BU378" s="38"/>
      <c r="BV378" s="38"/>
      <c r="BW378" s="38"/>
      <c r="BX378" s="38"/>
      <c r="BY378" s="38"/>
      <c r="BZ378" s="38"/>
      <c r="CA378" s="38"/>
      <c r="CB378" s="38"/>
      <c r="CC378" s="38"/>
      <c r="CD378" s="38"/>
      <c r="CE378" s="38"/>
      <c r="CF378" s="38"/>
      <c r="CG378" s="38"/>
      <c r="CH378" s="38"/>
      <c r="CI378" s="38"/>
      <c r="CJ378" s="38"/>
      <c r="CK378" s="38"/>
      <c r="CL378" s="38"/>
      <c r="CM378" s="38"/>
      <c r="CN378" s="38"/>
      <c r="CO378" s="38"/>
      <c r="CP378" s="38"/>
      <c r="CQ378" s="38"/>
      <c r="CR378" s="38"/>
      <c r="CS378" s="38"/>
      <c r="CT378" s="38"/>
      <c r="CU378" s="38"/>
      <c r="CV378" s="38"/>
      <c r="CW378" s="38"/>
      <c r="CX378" s="38"/>
      <c r="CY378" s="38"/>
      <c r="CZ378" s="38"/>
      <c r="DA378" s="38"/>
      <c r="DB378" s="38"/>
      <c r="DC378" s="38"/>
      <c r="DD378" s="38"/>
      <c r="DE378" s="38"/>
      <c r="DF378" s="38"/>
      <c r="DG378" s="38"/>
      <c r="DH378" s="38"/>
      <c r="DI378" s="38"/>
      <c r="DJ378" s="38"/>
      <c r="DK378" s="38"/>
      <c r="DL378" s="38"/>
      <c r="DM378" s="38"/>
      <c r="DN378" s="38"/>
      <c r="DO378" s="38"/>
      <c r="DP378" s="38"/>
      <c r="DQ378" s="38"/>
      <c r="DR378" s="38"/>
      <c r="DS378" s="38"/>
      <c r="DT378" s="38"/>
      <c r="DU378" s="38"/>
      <c r="DV378" s="38"/>
      <c r="DW378" s="38"/>
      <c r="DX378" s="38"/>
      <c r="DY378" s="38"/>
      <c r="DZ378" s="38"/>
      <c r="EA378" s="38"/>
      <c r="EB378" s="38"/>
      <c r="EC378" s="38"/>
      <c r="ED378" s="38"/>
      <c r="EE378" s="38"/>
      <c r="EF378" s="38"/>
      <c r="EG378" s="38"/>
      <c r="EH378" s="38"/>
      <c r="EI378" s="38"/>
      <c r="EJ378" s="38"/>
      <c r="EK378" s="38"/>
      <c r="EL378" s="38"/>
    </row>
    <row r="379" spans="1:142" s="42" customFormat="1" ht="30" customHeight="1" x14ac:dyDescent="0.2">
      <c r="A379" s="28"/>
      <c r="B379" s="29"/>
      <c r="C379" s="30"/>
      <c r="D379" s="31"/>
      <c r="E379" s="32"/>
      <c r="F379" s="31"/>
      <c r="G379" s="34"/>
      <c r="H379" s="35"/>
      <c r="I379" s="34"/>
      <c r="J379" s="34"/>
      <c r="K379" s="34"/>
      <c r="L379" s="34"/>
      <c r="M379" s="34"/>
      <c r="N379" s="34"/>
      <c r="O379" s="34"/>
      <c r="P379" s="34"/>
      <c r="Q379" s="39"/>
      <c r="R379" s="39"/>
      <c r="S379" s="35"/>
      <c r="T379" s="43"/>
      <c r="U379" s="34"/>
      <c r="V379" s="34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</row>
    <row r="380" spans="1:142" s="42" customFormat="1" ht="30" customHeight="1" x14ac:dyDescent="0.2">
      <c r="A380" s="28"/>
      <c r="B380" s="29"/>
      <c r="C380" s="30"/>
      <c r="D380" s="31"/>
      <c r="E380" s="32"/>
      <c r="F380" s="31"/>
      <c r="G380" s="37"/>
      <c r="H380" s="40"/>
      <c r="I380" s="37"/>
      <c r="J380" s="37"/>
      <c r="K380" s="37"/>
      <c r="L380" s="37"/>
      <c r="M380" s="37"/>
      <c r="N380" s="37"/>
      <c r="O380" s="37"/>
      <c r="P380" s="37"/>
      <c r="Q380" s="39"/>
      <c r="R380" s="39"/>
      <c r="S380" s="40"/>
      <c r="T380" s="41"/>
      <c r="U380" s="37"/>
      <c r="V380" s="37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  <c r="AK380" s="38"/>
      <c r="AL380" s="38"/>
      <c r="AM380" s="38"/>
      <c r="AN380" s="38"/>
      <c r="AO380" s="38"/>
      <c r="AP380" s="38"/>
      <c r="AQ380" s="38"/>
      <c r="AR380" s="38"/>
      <c r="AS380" s="38"/>
      <c r="AT380" s="38"/>
      <c r="AU380" s="38"/>
      <c r="AV380" s="38"/>
      <c r="AW380" s="38"/>
      <c r="AX380" s="38"/>
      <c r="AY380" s="38"/>
      <c r="AZ380" s="38"/>
      <c r="BA380" s="38"/>
      <c r="BB380" s="38"/>
      <c r="BC380" s="38"/>
      <c r="BD380" s="38"/>
      <c r="BE380" s="38"/>
      <c r="BF380" s="38"/>
      <c r="BG380" s="38"/>
      <c r="BH380" s="38"/>
      <c r="BI380" s="38"/>
      <c r="BJ380" s="38"/>
      <c r="BK380" s="38"/>
      <c r="BL380" s="38"/>
      <c r="BM380" s="38"/>
      <c r="BN380" s="38"/>
      <c r="BO380" s="38"/>
      <c r="BP380" s="38"/>
      <c r="BQ380" s="38"/>
      <c r="BR380" s="38"/>
      <c r="BS380" s="38"/>
      <c r="BT380" s="38"/>
      <c r="BU380" s="38"/>
      <c r="BV380" s="38"/>
      <c r="BW380" s="38"/>
      <c r="BX380" s="38"/>
      <c r="BY380" s="38"/>
      <c r="BZ380" s="38"/>
      <c r="CA380" s="38"/>
      <c r="CB380" s="38"/>
      <c r="CC380" s="38"/>
      <c r="CD380" s="38"/>
      <c r="CE380" s="38"/>
      <c r="CF380" s="38"/>
      <c r="CG380" s="38"/>
      <c r="CH380" s="38"/>
      <c r="CI380" s="38"/>
      <c r="CJ380" s="38"/>
      <c r="CK380" s="38"/>
      <c r="CL380" s="38"/>
      <c r="CM380" s="38"/>
      <c r="CN380" s="38"/>
      <c r="CO380" s="38"/>
      <c r="CP380" s="38"/>
      <c r="CQ380" s="38"/>
      <c r="CR380" s="38"/>
      <c r="CS380" s="38"/>
      <c r="CT380" s="38"/>
      <c r="CU380" s="38"/>
      <c r="CV380" s="38"/>
      <c r="CW380" s="38"/>
      <c r="CX380" s="38"/>
      <c r="CY380" s="38"/>
      <c r="CZ380" s="38"/>
      <c r="DA380" s="38"/>
      <c r="DB380" s="38"/>
      <c r="DC380" s="38"/>
      <c r="DD380" s="38"/>
      <c r="DE380" s="38"/>
      <c r="DF380" s="38"/>
      <c r="DG380" s="38"/>
      <c r="DH380" s="38"/>
      <c r="DI380" s="38"/>
      <c r="DJ380" s="38"/>
      <c r="DK380" s="38"/>
      <c r="DL380" s="38"/>
      <c r="DM380" s="38"/>
      <c r="DN380" s="38"/>
      <c r="DO380" s="38"/>
      <c r="DP380" s="38"/>
      <c r="DQ380" s="38"/>
      <c r="DR380" s="38"/>
      <c r="DS380" s="38"/>
      <c r="DT380" s="38"/>
      <c r="DU380" s="38"/>
      <c r="DV380" s="38"/>
      <c r="DW380" s="38"/>
      <c r="DX380" s="38"/>
      <c r="DY380" s="38"/>
      <c r="DZ380" s="38"/>
      <c r="EA380" s="38"/>
      <c r="EB380" s="38"/>
      <c r="EC380" s="38"/>
      <c r="ED380" s="38"/>
      <c r="EE380" s="38"/>
      <c r="EF380" s="38"/>
      <c r="EG380" s="38"/>
      <c r="EH380" s="38"/>
      <c r="EI380" s="38"/>
      <c r="EJ380" s="38"/>
      <c r="EK380" s="38"/>
      <c r="EL380" s="38"/>
    </row>
    <row r="381" spans="1:142" s="42" customFormat="1" ht="30" customHeight="1" x14ac:dyDescent="0.2">
      <c r="A381" s="28"/>
      <c r="B381" s="29"/>
      <c r="C381" s="30"/>
      <c r="D381" s="31"/>
      <c r="E381" s="32"/>
      <c r="F381" s="31"/>
      <c r="G381" s="34"/>
      <c r="H381" s="35"/>
      <c r="I381" s="34"/>
      <c r="J381" s="34"/>
      <c r="K381" s="34"/>
      <c r="L381" s="34"/>
      <c r="M381" s="34"/>
      <c r="N381" s="34"/>
      <c r="O381" s="34"/>
      <c r="P381" s="34"/>
      <c r="Q381" s="39"/>
      <c r="R381" s="39"/>
      <c r="S381" s="35"/>
      <c r="T381" s="43"/>
      <c r="U381" s="34"/>
      <c r="V381" s="34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</row>
    <row r="382" spans="1:142" s="42" customFormat="1" ht="30" customHeight="1" x14ac:dyDescent="0.2">
      <c r="A382" s="28"/>
      <c r="B382" s="29"/>
      <c r="C382" s="30"/>
      <c r="D382" s="31"/>
      <c r="E382" s="32"/>
      <c r="F382" s="31"/>
      <c r="G382" s="37"/>
      <c r="H382" s="40"/>
      <c r="I382" s="37"/>
      <c r="J382" s="37"/>
      <c r="K382" s="37"/>
      <c r="L382" s="37"/>
      <c r="M382" s="37"/>
      <c r="N382" s="37"/>
      <c r="O382" s="37"/>
      <c r="P382" s="37"/>
      <c r="Q382" s="39"/>
      <c r="R382" s="39"/>
      <c r="S382" s="40"/>
      <c r="T382" s="41"/>
      <c r="U382" s="37"/>
      <c r="V382" s="37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  <c r="AK382" s="38"/>
      <c r="AL382" s="38"/>
      <c r="AM382" s="38"/>
      <c r="AN382" s="38"/>
      <c r="AO382" s="38"/>
      <c r="AP382" s="38"/>
      <c r="AQ382" s="38"/>
      <c r="AR382" s="38"/>
      <c r="AS382" s="38"/>
      <c r="AT382" s="38"/>
      <c r="AU382" s="38"/>
      <c r="AV382" s="38"/>
      <c r="AW382" s="38"/>
      <c r="AX382" s="38"/>
      <c r="AY382" s="38"/>
      <c r="AZ382" s="38"/>
      <c r="BA382" s="38"/>
      <c r="BB382" s="38"/>
      <c r="BC382" s="38"/>
      <c r="BD382" s="38"/>
      <c r="BE382" s="38"/>
      <c r="BF382" s="38"/>
      <c r="BG382" s="38"/>
      <c r="BH382" s="38"/>
      <c r="BI382" s="38"/>
      <c r="BJ382" s="38"/>
      <c r="BK382" s="38"/>
      <c r="BL382" s="38"/>
      <c r="BM382" s="38"/>
      <c r="BN382" s="38"/>
      <c r="BO382" s="38"/>
      <c r="BP382" s="38"/>
      <c r="BQ382" s="38"/>
      <c r="BR382" s="38"/>
      <c r="BS382" s="38"/>
      <c r="BT382" s="38"/>
      <c r="BU382" s="38"/>
      <c r="BV382" s="38"/>
      <c r="BW382" s="38"/>
      <c r="BX382" s="38"/>
      <c r="BY382" s="38"/>
      <c r="BZ382" s="38"/>
      <c r="CA382" s="38"/>
      <c r="CB382" s="38"/>
      <c r="CC382" s="38"/>
      <c r="CD382" s="38"/>
      <c r="CE382" s="38"/>
      <c r="CF382" s="38"/>
      <c r="CG382" s="38"/>
      <c r="CH382" s="38"/>
      <c r="CI382" s="38"/>
      <c r="CJ382" s="38"/>
      <c r="CK382" s="38"/>
      <c r="CL382" s="38"/>
      <c r="CM382" s="38"/>
      <c r="CN382" s="38"/>
      <c r="CO382" s="38"/>
      <c r="CP382" s="38"/>
      <c r="CQ382" s="38"/>
      <c r="CR382" s="38"/>
      <c r="CS382" s="38"/>
      <c r="CT382" s="38"/>
      <c r="CU382" s="38"/>
      <c r="CV382" s="38"/>
      <c r="CW382" s="38"/>
      <c r="CX382" s="38"/>
      <c r="CY382" s="38"/>
      <c r="CZ382" s="38"/>
      <c r="DA382" s="38"/>
      <c r="DB382" s="38"/>
      <c r="DC382" s="38"/>
      <c r="DD382" s="38"/>
      <c r="DE382" s="38"/>
      <c r="DF382" s="38"/>
      <c r="DG382" s="38"/>
      <c r="DH382" s="38"/>
      <c r="DI382" s="38"/>
      <c r="DJ382" s="38"/>
      <c r="DK382" s="38"/>
      <c r="DL382" s="38"/>
      <c r="DM382" s="38"/>
      <c r="DN382" s="38"/>
      <c r="DO382" s="38"/>
      <c r="DP382" s="38"/>
      <c r="DQ382" s="38"/>
      <c r="DR382" s="38"/>
      <c r="DS382" s="38"/>
      <c r="DT382" s="38"/>
      <c r="DU382" s="38"/>
      <c r="DV382" s="38"/>
      <c r="DW382" s="38"/>
      <c r="DX382" s="38"/>
      <c r="DY382" s="38"/>
      <c r="DZ382" s="38"/>
      <c r="EA382" s="38"/>
      <c r="EB382" s="38"/>
      <c r="EC382" s="38"/>
      <c r="ED382" s="38"/>
      <c r="EE382" s="38"/>
      <c r="EF382" s="38"/>
      <c r="EG382" s="38"/>
      <c r="EH382" s="38"/>
      <c r="EI382" s="38"/>
      <c r="EJ382" s="38"/>
      <c r="EK382" s="38"/>
      <c r="EL382" s="38"/>
    </row>
    <row r="383" spans="1:142" s="42" customFormat="1" ht="30" customHeight="1" x14ac:dyDescent="0.2">
      <c r="A383" s="28"/>
      <c r="B383" s="29"/>
      <c r="C383" s="30"/>
      <c r="D383" s="31"/>
      <c r="E383" s="32"/>
      <c r="F383" s="31"/>
      <c r="G383" s="34"/>
      <c r="H383" s="35"/>
      <c r="I383" s="34"/>
      <c r="J383" s="34"/>
      <c r="K383" s="34"/>
      <c r="L383" s="34"/>
      <c r="M383" s="34"/>
      <c r="N383" s="34"/>
      <c r="O383" s="34"/>
      <c r="P383" s="34"/>
      <c r="Q383" s="39"/>
      <c r="R383" s="39"/>
      <c r="S383" s="35"/>
      <c r="T383" s="43"/>
      <c r="U383" s="34"/>
      <c r="V383" s="34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</row>
    <row r="384" spans="1:142" s="42" customFormat="1" ht="30" customHeight="1" x14ac:dyDescent="0.2">
      <c r="A384" s="28"/>
      <c r="B384" s="29"/>
      <c r="C384" s="30"/>
      <c r="D384" s="31"/>
      <c r="E384" s="32"/>
      <c r="F384" s="31"/>
      <c r="G384" s="37"/>
      <c r="H384" s="40"/>
      <c r="I384" s="37"/>
      <c r="J384" s="37"/>
      <c r="K384" s="37"/>
      <c r="L384" s="37"/>
      <c r="M384" s="37"/>
      <c r="N384" s="37"/>
      <c r="O384" s="37"/>
      <c r="P384" s="37"/>
      <c r="Q384" s="39"/>
      <c r="R384" s="39"/>
      <c r="S384" s="40"/>
      <c r="T384" s="41"/>
      <c r="U384" s="37"/>
      <c r="V384" s="37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  <c r="AK384" s="38"/>
      <c r="AL384" s="38"/>
      <c r="AM384" s="38"/>
      <c r="AN384" s="38"/>
      <c r="AO384" s="38"/>
      <c r="AP384" s="38"/>
      <c r="AQ384" s="38"/>
      <c r="AR384" s="38"/>
      <c r="AS384" s="38"/>
      <c r="AT384" s="38"/>
      <c r="AU384" s="38"/>
      <c r="AV384" s="38"/>
      <c r="AW384" s="38"/>
      <c r="AX384" s="38"/>
      <c r="AY384" s="38"/>
      <c r="AZ384" s="38"/>
      <c r="BA384" s="38"/>
      <c r="BB384" s="38"/>
      <c r="BC384" s="38"/>
      <c r="BD384" s="38"/>
      <c r="BE384" s="38"/>
      <c r="BF384" s="38"/>
      <c r="BG384" s="38"/>
      <c r="BH384" s="38"/>
      <c r="BI384" s="38"/>
      <c r="BJ384" s="38"/>
      <c r="BK384" s="38"/>
      <c r="BL384" s="38"/>
      <c r="BM384" s="38"/>
      <c r="BN384" s="38"/>
      <c r="BO384" s="38"/>
      <c r="BP384" s="38"/>
      <c r="BQ384" s="38"/>
      <c r="BR384" s="38"/>
      <c r="BS384" s="38"/>
      <c r="BT384" s="38"/>
      <c r="BU384" s="38"/>
      <c r="BV384" s="38"/>
      <c r="BW384" s="38"/>
      <c r="BX384" s="38"/>
      <c r="BY384" s="38"/>
      <c r="BZ384" s="38"/>
      <c r="CA384" s="38"/>
      <c r="CB384" s="38"/>
      <c r="CC384" s="38"/>
      <c r="CD384" s="38"/>
      <c r="CE384" s="38"/>
      <c r="CF384" s="38"/>
      <c r="CG384" s="38"/>
      <c r="CH384" s="38"/>
      <c r="CI384" s="38"/>
      <c r="CJ384" s="38"/>
      <c r="CK384" s="38"/>
      <c r="CL384" s="38"/>
      <c r="CM384" s="38"/>
      <c r="CN384" s="38"/>
      <c r="CO384" s="38"/>
      <c r="CP384" s="38"/>
      <c r="CQ384" s="38"/>
      <c r="CR384" s="38"/>
      <c r="CS384" s="38"/>
      <c r="CT384" s="38"/>
      <c r="CU384" s="38"/>
      <c r="CV384" s="38"/>
      <c r="CW384" s="38"/>
      <c r="CX384" s="38"/>
      <c r="CY384" s="38"/>
      <c r="CZ384" s="38"/>
      <c r="DA384" s="38"/>
      <c r="DB384" s="38"/>
      <c r="DC384" s="38"/>
      <c r="DD384" s="38"/>
      <c r="DE384" s="38"/>
      <c r="DF384" s="38"/>
      <c r="DG384" s="38"/>
      <c r="DH384" s="38"/>
      <c r="DI384" s="38"/>
      <c r="DJ384" s="38"/>
      <c r="DK384" s="38"/>
      <c r="DL384" s="38"/>
      <c r="DM384" s="38"/>
      <c r="DN384" s="38"/>
      <c r="DO384" s="38"/>
      <c r="DP384" s="38"/>
      <c r="DQ384" s="38"/>
      <c r="DR384" s="38"/>
      <c r="DS384" s="38"/>
      <c r="DT384" s="38"/>
      <c r="DU384" s="38"/>
      <c r="DV384" s="38"/>
      <c r="DW384" s="38"/>
      <c r="DX384" s="38"/>
      <c r="DY384" s="38"/>
      <c r="DZ384" s="38"/>
      <c r="EA384" s="38"/>
      <c r="EB384" s="38"/>
      <c r="EC384" s="38"/>
      <c r="ED384" s="38"/>
      <c r="EE384" s="38"/>
      <c r="EF384" s="38"/>
      <c r="EG384" s="38"/>
      <c r="EH384" s="38"/>
      <c r="EI384" s="38"/>
      <c r="EJ384" s="38"/>
      <c r="EK384" s="38"/>
      <c r="EL384" s="38"/>
    </row>
    <row r="385" spans="1:142" s="42" customFormat="1" ht="30" customHeight="1" x14ac:dyDescent="0.2">
      <c r="A385" s="28"/>
      <c r="B385" s="29"/>
      <c r="C385" s="30"/>
      <c r="D385" s="31"/>
      <c r="E385" s="32"/>
      <c r="F385" s="31"/>
      <c r="G385" s="34"/>
      <c r="H385" s="35"/>
      <c r="I385" s="34"/>
      <c r="J385" s="34"/>
      <c r="K385" s="34"/>
      <c r="L385" s="34"/>
      <c r="M385" s="34"/>
      <c r="N385" s="34"/>
      <c r="O385" s="34"/>
      <c r="P385" s="34"/>
      <c r="Q385" s="39"/>
      <c r="R385" s="39"/>
      <c r="S385" s="35"/>
      <c r="T385" s="43"/>
      <c r="U385" s="34"/>
      <c r="V385" s="34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</row>
    <row r="386" spans="1:142" s="42" customFormat="1" ht="30" customHeight="1" x14ac:dyDescent="0.2">
      <c r="A386" s="28"/>
      <c r="B386" s="29"/>
      <c r="C386" s="30"/>
      <c r="D386" s="31"/>
      <c r="E386" s="32"/>
      <c r="F386" s="31"/>
      <c r="G386" s="37"/>
      <c r="H386" s="40"/>
      <c r="I386" s="37"/>
      <c r="J386" s="37"/>
      <c r="K386" s="37"/>
      <c r="L386" s="37"/>
      <c r="M386" s="37"/>
      <c r="N386" s="37"/>
      <c r="O386" s="37"/>
      <c r="P386" s="37"/>
      <c r="Q386" s="39"/>
      <c r="R386" s="39"/>
      <c r="S386" s="40"/>
      <c r="T386" s="41"/>
      <c r="U386" s="37"/>
      <c r="V386" s="37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  <c r="AK386" s="38"/>
      <c r="AL386" s="38"/>
      <c r="AM386" s="38"/>
      <c r="AN386" s="38"/>
      <c r="AO386" s="38"/>
      <c r="AP386" s="38"/>
      <c r="AQ386" s="38"/>
      <c r="AR386" s="38"/>
      <c r="AS386" s="38"/>
      <c r="AT386" s="38"/>
      <c r="AU386" s="38"/>
      <c r="AV386" s="38"/>
      <c r="AW386" s="38"/>
      <c r="AX386" s="38"/>
      <c r="AY386" s="38"/>
      <c r="AZ386" s="38"/>
      <c r="BA386" s="38"/>
      <c r="BB386" s="38"/>
      <c r="BC386" s="38"/>
      <c r="BD386" s="38"/>
      <c r="BE386" s="38"/>
      <c r="BF386" s="38"/>
      <c r="BG386" s="38"/>
      <c r="BH386" s="38"/>
      <c r="BI386" s="38"/>
      <c r="BJ386" s="38"/>
      <c r="BK386" s="38"/>
      <c r="BL386" s="38"/>
      <c r="BM386" s="38"/>
      <c r="BN386" s="38"/>
      <c r="BO386" s="38"/>
      <c r="BP386" s="38"/>
      <c r="BQ386" s="38"/>
      <c r="BR386" s="38"/>
      <c r="BS386" s="38"/>
      <c r="BT386" s="38"/>
      <c r="BU386" s="38"/>
      <c r="BV386" s="38"/>
      <c r="BW386" s="38"/>
      <c r="BX386" s="38"/>
      <c r="BY386" s="38"/>
      <c r="BZ386" s="38"/>
      <c r="CA386" s="38"/>
      <c r="CB386" s="38"/>
      <c r="CC386" s="38"/>
      <c r="CD386" s="38"/>
      <c r="CE386" s="38"/>
      <c r="CF386" s="38"/>
      <c r="CG386" s="38"/>
      <c r="CH386" s="38"/>
      <c r="CI386" s="38"/>
      <c r="CJ386" s="38"/>
      <c r="CK386" s="38"/>
      <c r="CL386" s="38"/>
      <c r="CM386" s="38"/>
      <c r="CN386" s="38"/>
      <c r="CO386" s="38"/>
      <c r="CP386" s="38"/>
      <c r="CQ386" s="38"/>
      <c r="CR386" s="38"/>
      <c r="CS386" s="38"/>
      <c r="CT386" s="38"/>
      <c r="CU386" s="38"/>
      <c r="CV386" s="38"/>
      <c r="CW386" s="38"/>
      <c r="CX386" s="38"/>
      <c r="CY386" s="38"/>
      <c r="CZ386" s="38"/>
      <c r="DA386" s="38"/>
      <c r="DB386" s="38"/>
      <c r="DC386" s="38"/>
      <c r="DD386" s="38"/>
      <c r="DE386" s="38"/>
      <c r="DF386" s="38"/>
      <c r="DG386" s="38"/>
      <c r="DH386" s="38"/>
      <c r="DI386" s="38"/>
      <c r="DJ386" s="38"/>
      <c r="DK386" s="38"/>
      <c r="DL386" s="38"/>
      <c r="DM386" s="38"/>
      <c r="DN386" s="38"/>
      <c r="DO386" s="38"/>
      <c r="DP386" s="38"/>
      <c r="DQ386" s="38"/>
      <c r="DR386" s="38"/>
      <c r="DS386" s="38"/>
      <c r="DT386" s="38"/>
      <c r="DU386" s="38"/>
      <c r="DV386" s="38"/>
      <c r="DW386" s="38"/>
      <c r="DX386" s="38"/>
      <c r="DY386" s="38"/>
      <c r="DZ386" s="38"/>
      <c r="EA386" s="38"/>
      <c r="EB386" s="38"/>
      <c r="EC386" s="38"/>
      <c r="ED386" s="38"/>
      <c r="EE386" s="38"/>
      <c r="EF386" s="38"/>
      <c r="EG386" s="38"/>
      <c r="EH386" s="38"/>
      <c r="EI386" s="38"/>
      <c r="EJ386" s="38"/>
      <c r="EK386" s="38"/>
      <c r="EL386" s="38"/>
    </row>
    <row r="387" spans="1:142" s="42" customFormat="1" ht="30" customHeight="1" x14ac:dyDescent="0.2">
      <c r="A387" s="28"/>
      <c r="B387" s="29"/>
      <c r="C387" s="30"/>
      <c r="D387" s="31"/>
      <c r="E387" s="32"/>
      <c r="F387" s="31"/>
      <c r="G387" s="34"/>
      <c r="H387" s="35"/>
      <c r="I387" s="34"/>
      <c r="J387" s="34"/>
      <c r="K387" s="34"/>
      <c r="L387" s="34"/>
      <c r="M387" s="34"/>
      <c r="N387" s="34"/>
      <c r="O387" s="34"/>
      <c r="P387" s="34"/>
      <c r="Q387" s="39"/>
      <c r="R387" s="39"/>
      <c r="S387" s="35"/>
      <c r="T387" s="43"/>
      <c r="U387" s="34"/>
      <c r="V387" s="34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</row>
    <row r="388" spans="1:142" s="42" customFormat="1" ht="30" customHeight="1" x14ac:dyDescent="0.2">
      <c r="A388" s="28"/>
      <c r="B388" s="29"/>
      <c r="C388" s="30"/>
      <c r="D388" s="31"/>
      <c r="E388" s="32"/>
      <c r="F388" s="31"/>
      <c r="G388" s="37"/>
      <c r="H388" s="40"/>
      <c r="I388" s="37"/>
      <c r="J388" s="37"/>
      <c r="K388" s="37"/>
      <c r="L388" s="37"/>
      <c r="M388" s="37"/>
      <c r="N388" s="37"/>
      <c r="O388" s="37"/>
      <c r="P388" s="37"/>
      <c r="Q388" s="39"/>
      <c r="R388" s="39"/>
      <c r="S388" s="40"/>
      <c r="T388" s="41"/>
      <c r="U388" s="37"/>
      <c r="V388" s="37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  <c r="AK388" s="38"/>
      <c r="AL388" s="38"/>
      <c r="AM388" s="38"/>
      <c r="AN388" s="38"/>
      <c r="AO388" s="38"/>
      <c r="AP388" s="38"/>
      <c r="AQ388" s="38"/>
      <c r="AR388" s="38"/>
      <c r="AS388" s="38"/>
      <c r="AT388" s="38"/>
      <c r="AU388" s="38"/>
      <c r="AV388" s="38"/>
      <c r="AW388" s="38"/>
      <c r="AX388" s="38"/>
      <c r="AY388" s="38"/>
      <c r="AZ388" s="38"/>
      <c r="BA388" s="38"/>
      <c r="BB388" s="38"/>
      <c r="BC388" s="38"/>
      <c r="BD388" s="38"/>
      <c r="BE388" s="38"/>
      <c r="BF388" s="38"/>
      <c r="BG388" s="38"/>
      <c r="BH388" s="38"/>
      <c r="BI388" s="38"/>
      <c r="BJ388" s="38"/>
      <c r="BK388" s="38"/>
      <c r="BL388" s="38"/>
      <c r="BM388" s="38"/>
      <c r="BN388" s="38"/>
      <c r="BO388" s="38"/>
      <c r="BP388" s="38"/>
      <c r="BQ388" s="38"/>
      <c r="BR388" s="38"/>
      <c r="BS388" s="38"/>
      <c r="BT388" s="38"/>
      <c r="BU388" s="38"/>
      <c r="BV388" s="38"/>
      <c r="BW388" s="38"/>
      <c r="BX388" s="38"/>
      <c r="BY388" s="38"/>
      <c r="BZ388" s="38"/>
      <c r="CA388" s="38"/>
      <c r="CB388" s="38"/>
      <c r="CC388" s="38"/>
      <c r="CD388" s="38"/>
      <c r="CE388" s="38"/>
      <c r="CF388" s="38"/>
      <c r="CG388" s="38"/>
      <c r="CH388" s="38"/>
      <c r="CI388" s="38"/>
      <c r="CJ388" s="38"/>
      <c r="CK388" s="38"/>
      <c r="CL388" s="38"/>
      <c r="CM388" s="38"/>
      <c r="CN388" s="38"/>
      <c r="CO388" s="38"/>
      <c r="CP388" s="38"/>
      <c r="CQ388" s="38"/>
      <c r="CR388" s="38"/>
      <c r="CS388" s="38"/>
      <c r="CT388" s="38"/>
      <c r="CU388" s="38"/>
      <c r="CV388" s="38"/>
      <c r="CW388" s="38"/>
      <c r="CX388" s="38"/>
      <c r="CY388" s="38"/>
      <c r="CZ388" s="38"/>
      <c r="DA388" s="38"/>
      <c r="DB388" s="38"/>
      <c r="DC388" s="38"/>
      <c r="DD388" s="38"/>
      <c r="DE388" s="38"/>
      <c r="DF388" s="38"/>
      <c r="DG388" s="38"/>
      <c r="DH388" s="38"/>
      <c r="DI388" s="38"/>
      <c r="DJ388" s="38"/>
      <c r="DK388" s="38"/>
      <c r="DL388" s="38"/>
      <c r="DM388" s="38"/>
      <c r="DN388" s="38"/>
      <c r="DO388" s="38"/>
      <c r="DP388" s="38"/>
      <c r="DQ388" s="38"/>
      <c r="DR388" s="38"/>
      <c r="DS388" s="38"/>
      <c r="DT388" s="38"/>
      <c r="DU388" s="38"/>
      <c r="DV388" s="38"/>
      <c r="DW388" s="38"/>
      <c r="DX388" s="38"/>
      <c r="DY388" s="38"/>
      <c r="DZ388" s="38"/>
      <c r="EA388" s="38"/>
      <c r="EB388" s="38"/>
      <c r="EC388" s="38"/>
      <c r="ED388" s="38"/>
      <c r="EE388" s="38"/>
      <c r="EF388" s="38"/>
      <c r="EG388" s="38"/>
      <c r="EH388" s="38"/>
      <c r="EI388" s="38"/>
      <c r="EJ388" s="38"/>
      <c r="EK388" s="38"/>
      <c r="EL388" s="38"/>
    </row>
    <row r="389" spans="1:142" s="42" customFormat="1" ht="30" customHeight="1" x14ac:dyDescent="0.2">
      <c r="A389" s="28"/>
      <c r="B389" s="29"/>
      <c r="C389" s="30"/>
      <c r="D389" s="31"/>
      <c r="E389" s="32"/>
      <c r="F389" s="31"/>
      <c r="G389" s="34"/>
      <c r="H389" s="35"/>
      <c r="I389" s="34"/>
      <c r="J389" s="34"/>
      <c r="K389" s="34"/>
      <c r="L389" s="34"/>
      <c r="M389" s="34"/>
      <c r="N389" s="34"/>
      <c r="O389" s="34"/>
      <c r="P389" s="34"/>
      <c r="Q389" s="39"/>
      <c r="R389" s="39"/>
      <c r="S389" s="35"/>
      <c r="T389" s="43"/>
      <c r="U389" s="34"/>
      <c r="V389" s="34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</row>
    <row r="390" spans="1:142" s="42" customFormat="1" ht="30" customHeight="1" x14ac:dyDescent="0.2">
      <c r="A390" s="28"/>
      <c r="B390" s="29"/>
      <c r="C390" s="30"/>
      <c r="D390" s="31"/>
      <c r="E390" s="32"/>
      <c r="F390" s="31"/>
      <c r="G390" s="37"/>
      <c r="H390" s="40"/>
      <c r="I390" s="37"/>
      <c r="J390" s="37"/>
      <c r="K390" s="37"/>
      <c r="L390" s="37"/>
      <c r="M390" s="37"/>
      <c r="N390" s="37"/>
      <c r="O390" s="37"/>
      <c r="P390" s="37"/>
      <c r="Q390" s="39"/>
      <c r="R390" s="39"/>
      <c r="S390" s="40"/>
      <c r="T390" s="41"/>
      <c r="U390" s="37"/>
      <c r="V390" s="37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  <c r="AK390" s="38"/>
      <c r="AL390" s="38"/>
      <c r="AM390" s="38"/>
      <c r="AN390" s="38"/>
      <c r="AO390" s="38"/>
      <c r="AP390" s="38"/>
      <c r="AQ390" s="38"/>
      <c r="AR390" s="38"/>
      <c r="AS390" s="38"/>
      <c r="AT390" s="38"/>
      <c r="AU390" s="38"/>
      <c r="AV390" s="38"/>
      <c r="AW390" s="38"/>
      <c r="AX390" s="38"/>
      <c r="AY390" s="38"/>
      <c r="AZ390" s="38"/>
      <c r="BA390" s="38"/>
      <c r="BB390" s="38"/>
      <c r="BC390" s="38"/>
      <c r="BD390" s="38"/>
      <c r="BE390" s="38"/>
      <c r="BF390" s="38"/>
      <c r="BG390" s="38"/>
      <c r="BH390" s="38"/>
      <c r="BI390" s="38"/>
      <c r="BJ390" s="38"/>
      <c r="BK390" s="38"/>
      <c r="BL390" s="38"/>
      <c r="BM390" s="38"/>
      <c r="BN390" s="38"/>
      <c r="BO390" s="38"/>
      <c r="BP390" s="38"/>
      <c r="BQ390" s="38"/>
      <c r="BR390" s="38"/>
      <c r="BS390" s="38"/>
      <c r="BT390" s="38"/>
      <c r="BU390" s="38"/>
      <c r="BV390" s="38"/>
      <c r="BW390" s="38"/>
      <c r="BX390" s="38"/>
      <c r="BY390" s="38"/>
      <c r="BZ390" s="38"/>
      <c r="CA390" s="38"/>
      <c r="CB390" s="38"/>
      <c r="CC390" s="38"/>
      <c r="CD390" s="38"/>
      <c r="CE390" s="38"/>
      <c r="CF390" s="38"/>
      <c r="CG390" s="38"/>
      <c r="CH390" s="38"/>
      <c r="CI390" s="38"/>
      <c r="CJ390" s="38"/>
      <c r="CK390" s="38"/>
      <c r="CL390" s="38"/>
      <c r="CM390" s="38"/>
      <c r="CN390" s="38"/>
      <c r="CO390" s="38"/>
      <c r="CP390" s="38"/>
      <c r="CQ390" s="38"/>
      <c r="CR390" s="38"/>
      <c r="CS390" s="38"/>
      <c r="CT390" s="38"/>
      <c r="CU390" s="38"/>
      <c r="CV390" s="38"/>
      <c r="CW390" s="38"/>
      <c r="CX390" s="38"/>
      <c r="CY390" s="38"/>
      <c r="CZ390" s="38"/>
      <c r="DA390" s="38"/>
      <c r="DB390" s="38"/>
      <c r="DC390" s="38"/>
      <c r="DD390" s="38"/>
      <c r="DE390" s="38"/>
      <c r="DF390" s="38"/>
      <c r="DG390" s="38"/>
      <c r="DH390" s="38"/>
      <c r="DI390" s="38"/>
      <c r="DJ390" s="38"/>
      <c r="DK390" s="38"/>
      <c r="DL390" s="38"/>
      <c r="DM390" s="38"/>
      <c r="DN390" s="38"/>
      <c r="DO390" s="38"/>
      <c r="DP390" s="38"/>
      <c r="DQ390" s="38"/>
      <c r="DR390" s="38"/>
      <c r="DS390" s="38"/>
      <c r="DT390" s="38"/>
      <c r="DU390" s="38"/>
      <c r="DV390" s="38"/>
      <c r="DW390" s="38"/>
      <c r="DX390" s="38"/>
      <c r="DY390" s="38"/>
      <c r="DZ390" s="38"/>
      <c r="EA390" s="38"/>
      <c r="EB390" s="38"/>
      <c r="EC390" s="38"/>
      <c r="ED390" s="38"/>
      <c r="EE390" s="38"/>
      <c r="EF390" s="38"/>
      <c r="EG390" s="38"/>
      <c r="EH390" s="38"/>
      <c r="EI390" s="38"/>
      <c r="EJ390" s="38"/>
      <c r="EK390" s="38"/>
      <c r="EL390" s="38"/>
    </row>
    <row r="391" spans="1:142" s="42" customFormat="1" ht="30" customHeight="1" x14ac:dyDescent="0.2">
      <c r="A391" s="28"/>
      <c r="B391" s="29"/>
      <c r="C391" s="30"/>
      <c r="D391" s="31"/>
      <c r="E391" s="32"/>
      <c r="F391" s="31"/>
      <c r="G391" s="34"/>
      <c r="H391" s="35"/>
      <c r="I391" s="34"/>
      <c r="J391" s="34"/>
      <c r="K391" s="34"/>
      <c r="L391" s="34"/>
      <c r="M391" s="34"/>
      <c r="N391" s="34"/>
      <c r="O391" s="34"/>
      <c r="P391" s="34"/>
      <c r="Q391" s="39"/>
      <c r="R391" s="39"/>
      <c r="S391" s="35"/>
      <c r="T391" s="43"/>
      <c r="U391" s="34"/>
      <c r="V391" s="34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</row>
    <row r="392" spans="1:142" s="42" customFormat="1" ht="30" customHeight="1" x14ac:dyDescent="0.2">
      <c r="A392" s="28"/>
      <c r="B392" s="29"/>
      <c r="C392" s="30"/>
      <c r="D392" s="31"/>
      <c r="E392" s="32"/>
      <c r="F392" s="31"/>
      <c r="G392" s="34"/>
      <c r="H392" s="35"/>
      <c r="I392" s="37"/>
      <c r="J392" s="37"/>
      <c r="K392" s="37"/>
      <c r="L392" s="37"/>
      <c r="M392" s="37"/>
      <c r="N392" s="37"/>
      <c r="O392" s="37"/>
      <c r="P392" s="37"/>
      <c r="Q392" s="39"/>
      <c r="R392" s="39"/>
      <c r="S392" s="40"/>
      <c r="T392" s="41"/>
      <c r="U392" s="37"/>
      <c r="V392" s="37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  <c r="AK392" s="38"/>
      <c r="AL392" s="38"/>
      <c r="AM392" s="38"/>
      <c r="AN392" s="38"/>
      <c r="AO392" s="38"/>
      <c r="AP392" s="38"/>
      <c r="AQ392" s="38"/>
      <c r="AR392" s="38"/>
      <c r="AS392" s="38"/>
      <c r="AT392" s="38"/>
      <c r="AU392" s="38"/>
      <c r="AV392" s="38"/>
      <c r="AW392" s="38"/>
      <c r="AX392" s="38"/>
      <c r="AY392" s="38"/>
      <c r="AZ392" s="38"/>
      <c r="BA392" s="38"/>
      <c r="BB392" s="38"/>
      <c r="BC392" s="38"/>
      <c r="BD392" s="38"/>
      <c r="BE392" s="38"/>
      <c r="BF392" s="38"/>
      <c r="BG392" s="38"/>
      <c r="BH392" s="38"/>
      <c r="BI392" s="38"/>
      <c r="BJ392" s="38"/>
      <c r="BK392" s="38"/>
      <c r="BL392" s="38"/>
      <c r="BM392" s="38"/>
      <c r="BN392" s="38"/>
      <c r="BO392" s="38"/>
      <c r="BP392" s="38"/>
      <c r="BQ392" s="38"/>
      <c r="BR392" s="38"/>
      <c r="BS392" s="38"/>
      <c r="BT392" s="38"/>
      <c r="BU392" s="38"/>
      <c r="BV392" s="38"/>
      <c r="BW392" s="38"/>
      <c r="BX392" s="38"/>
      <c r="BY392" s="38"/>
      <c r="BZ392" s="38"/>
      <c r="CA392" s="38"/>
      <c r="CB392" s="38"/>
      <c r="CC392" s="38"/>
      <c r="CD392" s="38"/>
      <c r="CE392" s="38"/>
      <c r="CF392" s="38"/>
      <c r="CG392" s="38"/>
      <c r="CH392" s="38"/>
      <c r="CI392" s="38"/>
      <c r="CJ392" s="38"/>
      <c r="CK392" s="38"/>
      <c r="CL392" s="38"/>
      <c r="CM392" s="38"/>
      <c r="CN392" s="38"/>
      <c r="CO392" s="38"/>
      <c r="CP392" s="38"/>
      <c r="CQ392" s="38"/>
      <c r="CR392" s="38"/>
      <c r="CS392" s="38"/>
      <c r="CT392" s="38"/>
      <c r="CU392" s="38"/>
      <c r="CV392" s="38"/>
      <c r="CW392" s="38"/>
      <c r="CX392" s="38"/>
      <c r="CY392" s="38"/>
      <c r="CZ392" s="38"/>
      <c r="DA392" s="38"/>
      <c r="DB392" s="38"/>
      <c r="DC392" s="38"/>
      <c r="DD392" s="38"/>
      <c r="DE392" s="38"/>
      <c r="DF392" s="38"/>
      <c r="DG392" s="38"/>
      <c r="DH392" s="38"/>
      <c r="DI392" s="38"/>
      <c r="DJ392" s="38"/>
      <c r="DK392" s="38"/>
      <c r="DL392" s="38"/>
      <c r="DM392" s="38"/>
      <c r="DN392" s="38"/>
      <c r="DO392" s="38"/>
      <c r="DP392" s="38"/>
      <c r="DQ392" s="38"/>
      <c r="DR392" s="38"/>
      <c r="DS392" s="38"/>
      <c r="DT392" s="38"/>
      <c r="DU392" s="38"/>
      <c r="DV392" s="38"/>
      <c r="DW392" s="38"/>
      <c r="DX392" s="38"/>
      <c r="DY392" s="38"/>
      <c r="DZ392" s="38"/>
      <c r="EA392" s="38"/>
      <c r="EB392" s="38"/>
      <c r="EC392" s="38"/>
      <c r="ED392" s="38"/>
      <c r="EE392" s="38"/>
      <c r="EF392" s="38"/>
      <c r="EG392" s="38"/>
      <c r="EH392" s="38"/>
      <c r="EI392" s="38"/>
      <c r="EJ392" s="38"/>
      <c r="EK392" s="38"/>
      <c r="EL392" s="38"/>
    </row>
    <row r="393" spans="1:142" s="42" customFormat="1" ht="30" customHeight="1" x14ac:dyDescent="0.2">
      <c r="A393" s="28"/>
      <c r="B393" s="29"/>
      <c r="C393" s="30"/>
      <c r="D393" s="31"/>
      <c r="E393" s="32"/>
      <c r="F393" s="31"/>
      <c r="G393" s="37"/>
      <c r="H393" s="40"/>
      <c r="I393" s="34"/>
      <c r="J393" s="34"/>
      <c r="K393" s="34"/>
      <c r="L393" s="34"/>
      <c r="M393" s="34"/>
      <c r="N393" s="34"/>
      <c r="O393" s="34"/>
      <c r="P393" s="34"/>
      <c r="Q393" s="39"/>
      <c r="R393" s="39"/>
      <c r="S393" s="35"/>
      <c r="T393" s="43"/>
      <c r="U393" s="34"/>
      <c r="V393" s="34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</row>
    <row r="394" spans="1:142" s="42" customFormat="1" ht="30" customHeight="1" x14ac:dyDescent="0.2">
      <c r="A394" s="28"/>
      <c r="B394" s="29"/>
      <c r="C394" s="30"/>
      <c r="D394" s="31"/>
      <c r="E394" s="32"/>
      <c r="F394" s="31"/>
      <c r="G394" s="34"/>
      <c r="H394" s="35"/>
      <c r="I394" s="37"/>
      <c r="J394" s="37"/>
      <c r="K394" s="37"/>
      <c r="L394" s="37"/>
      <c r="M394" s="37"/>
      <c r="N394" s="37"/>
      <c r="O394" s="37"/>
      <c r="P394" s="37"/>
      <c r="Q394" s="39"/>
      <c r="R394" s="39"/>
      <c r="S394" s="40"/>
      <c r="T394" s="41"/>
      <c r="U394" s="37"/>
      <c r="V394" s="37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  <c r="AK394" s="38"/>
      <c r="AL394" s="38"/>
      <c r="AM394" s="38"/>
      <c r="AN394" s="38"/>
      <c r="AO394" s="38"/>
      <c r="AP394" s="38"/>
      <c r="AQ394" s="38"/>
      <c r="AR394" s="38"/>
      <c r="AS394" s="38"/>
      <c r="AT394" s="38"/>
      <c r="AU394" s="38"/>
      <c r="AV394" s="38"/>
      <c r="AW394" s="38"/>
      <c r="AX394" s="38"/>
      <c r="AY394" s="38"/>
      <c r="AZ394" s="38"/>
      <c r="BA394" s="38"/>
      <c r="BB394" s="38"/>
      <c r="BC394" s="38"/>
      <c r="BD394" s="38"/>
      <c r="BE394" s="38"/>
      <c r="BF394" s="38"/>
      <c r="BG394" s="38"/>
      <c r="BH394" s="38"/>
      <c r="BI394" s="38"/>
      <c r="BJ394" s="38"/>
      <c r="BK394" s="38"/>
      <c r="BL394" s="38"/>
      <c r="BM394" s="38"/>
      <c r="BN394" s="38"/>
      <c r="BO394" s="38"/>
      <c r="BP394" s="38"/>
      <c r="BQ394" s="38"/>
      <c r="BR394" s="38"/>
      <c r="BS394" s="38"/>
      <c r="BT394" s="38"/>
      <c r="BU394" s="38"/>
      <c r="BV394" s="38"/>
      <c r="BW394" s="38"/>
      <c r="BX394" s="38"/>
      <c r="BY394" s="38"/>
      <c r="BZ394" s="38"/>
      <c r="CA394" s="38"/>
      <c r="CB394" s="38"/>
      <c r="CC394" s="38"/>
      <c r="CD394" s="38"/>
      <c r="CE394" s="38"/>
      <c r="CF394" s="38"/>
      <c r="CG394" s="38"/>
      <c r="CH394" s="38"/>
      <c r="CI394" s="38"/>
      <c r="CJ394" s="38"/>
      <c r="CK394" s="38"/>
      <c r="CL394" s="38"/>
      <c r="CM394" s="38"/>
      <c r="CN394" s="38"/>
      <c r="CO394" s="38"/>
      <c r="CP394" s="38"/>
      <c r="CQ394" s="38"/>
      <c r="CR394" s="38"/>
      <c r="CS394" s="38"/>
      <c r="CT394" s="38"/>
      <c r="CU394" s="38"/>
      <c r="CV394" s="38"/>
      <c r="CW394" s="38"/>
      <c r="CX394" s="38"/>
      <c r="CY394" s="38"/>
      <c r="CZ394" s="38"/>
      <c r="DA394" s="38"/>
      <c r="DB394" s="38"/>
      <c r="DC394" s="38"/>
      <c r="DD394" s="38"/>
      <c r="DE394" s="38"/>
      <c r="DF394" s="38"/>
      <c r="DG394" s="38"/>
      <c r="DH394" s="38"/>
      <c r="DI394" s="38"/>
      <c r="DJ394" s="38"/>
      <c r="DK394" s="38"/>
      <c r="DL394" s="38"/>
      <c r="DM394" s="38"/>
      <c r="DN394" s="38"/>
      <c r="DO394" s="38"/>
      <c r="DP394" s="38"/>
      <c r="DQ394" s="38"/>
      <c r="DR394" s="38"/>
      <c r="DS394" s="38"/>
      <c r="DT394" s="38"/>
      <c r="DU394" s="38"/>
      <c r="DV394" s="38"/>
      <c r="DW394" s="38"/>
      <c r="DX394" s="38"/>
      <c r="DY394" s="38"/>
      <c r="DZ394" s="38"/>
      <c r="EA394" s="38"/>
      <c r="EB394" s="38"/>
      <c r="EC394" s="38"/>
      <c r="ED394" s="38"/>
      <c r="EE394" s="38"/>
      <c r="EF394" s="38"/>
      <c r="EG394" s="38"/>
      <c r="EH394" s="38"/>
      <c r="EI394" s="38"/>
      <c r="EJ394" s="38"/>
      <c r="EK394" s="38"/>
      <c r="EL394" s="38"/>
    </row>
    <row r="395" spans="1:142" s="42" customFormat="1" ht="30" customHeight="1" x14ac:dyDescent="0.2">
      <c r="A395" s="28"/>
      <c r="B395" s="29"/>
      <c r="C395" s="30"/>
      <c r="D395" s="31"/>
      <c r="E395" s="32"/>
      <c r="F395" s="31"/>
      <c r="G395" s="37"/>
      <c r="H395" s="40"/>
      <c r="I395" s="34"/>
      <c r="J395" s="34"/>
      <c r="K395" s="34"/>
      <c r="L395" s="34"/>
      <c r="M395" s="34"/>
      <c r="N395" s="34"/>
      <c r="O395" s="34"/>
      <c r="P395" s="34"/>
      <c r="Q395" s="39"/>
      <c r="R395" s="39"/>
      <c r="S395" s="35"/>
      <c r="T395" s="43"/>
      <c r="U395" s="34"/>
      <c r="V395" s="34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</row>
    <row r="396" spans="1:142" s="42" customFormat="1" ht="30" customHeight="1" x14ac:dyDescent="0.2">
      <c r="A396" s="28"/>
      <c r="B396" s="29"/>
      <c r="C396" s="30"/>
      <c r="D396" s="31"/>
      <c r="E396" s="32"/>
      <c r="F396" s="31"/>
      <c r="G396" s="34"/>
      <c r="H396" s="35"/>
      <c r="I396" s="37"/>
      <c r="J396" s="37"/>
      <c r="K396" s="37"/>
      <c r="L396" s="37"/>
      <c r="M396" s="37"/>
      <c r="N396" s="37"/>
      <c r="O396" s="37"/>
      <c r="P396" s="37"/>
      <c r="Q396" s="39"/>
      <c r="R396" s="39"/>
      <c r="S396" s="40"/>
      <c r="T396" s="41"/>
      <c r="U396" s="37"/>
      <c r="V396" s="37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  <c r="AK396" s="38"/>
      <c r="AL396" s="38"/>
      <c r="AM396" s="38"/>
      <c r="AN396" s="38"/>
      <c r="AO396" s="38"/>
      <c r="AP396" s="38"/>
      <c r="AQ396" s="38"/>
      <c r="AR396" s="38"/>
      <c r="AS396" s="38"/>
      <c r="AT396" s="38"/>
      <c r="AU396" s="38"/>
      <c r="AV396" s="38"/>
      <c r="AW396" s="38"/>
      <c r="AX396" s="38"/>
      <c r="AY396" s="38"/>
      <c r="AZ396" s="38"/>
      <c r="BA396" s="38"/>
      <c r="BB396" s="38"/>
      <c r="BC396" s="38"/>
      <c r="BD396" s="38"/>
      <c r="BE396" s="38"/>
      <c r="BF396" s="38"/>
      <c r="BG396" s="38"/>
      <c r="BH396" s="38"/>
      <c r="BI396" s="38"/>
      <c r="BJ396" s="38"/>
      <c r="BK396" s="38"/>
      <c r="BL396" s="38"/>
      <c r="BM396" s="38"/>
      <c r="BN396" s="38"/>
      <c r="BO396" s="38"/>
      <c r="BP396" s="38"/>
      <c r="BQ396" s="38"/>
      <c r="BR396" s="38"/>
      <c r="BS396" s="38"/>
      <c r="BT396" s="38"/>
      <c r="BU396" s="38"/>
      <c r="BV396" s="38"/>
      <c r="BW396" s="38"/>
      <c r="BX396" s="38"/>
      <c r="BY396" s="38"/>
      <c r="BZ396" s="38"/>
      <c r="CA396" s="38"/>
      <c r="CB396" s="38"/>
      <c r="CC396" s="38"/>
      <c r="CD396" s="38"/>
      <c r="CE396" s="38"/>
      <c r="CF396" s="38"/>
      <c r="CG396" s="38"/>
      <c r="CH396" s="38"/>
      <c r="CI396" s="38"/>
      <c r="CJ396" s="38"/>
      <c r="CK396" s="38"/>
      <c r="CL396" s="38"/>
      <c r="CM396" s="38"/>
      <c r="CN396" s="38"/>
      <c r="CO396" s="38"/>
      <c r="CP396" s="38"/>
      <c r="CQ396" s="38"/>
      <c r="CR396" s="38"/>
      <c r="CS396" s="38"/>
      <c r="CT396" s="38"/>
      <c r="CU396" s="38"/>
      <c r="CV396" s="38"/>
      <c r="CW396" s="38"/>
      <c r="CX396" s="38"/>
      <c r="CY396" s="38"/>
      <c r="CZ396" s="38"/>
      <c r="DA396" s="38"/>
      <c r="DB396" s="38"/>
      <c r="DC396" s="38"/>
      <c r="DD396" s="38"/>
      <c r="DE396" s="38"/>
      <c r="DF396" s="38"/>
      <c r="DG396" s="38"/>
      <c r="DH396" s="38"/>
      <c r="DI396" s="38"/>
      <c r="DJ396" s="38"/>
      <c r="DK396" s="38"/>
      <c r="DL396" s="38"/>
      <c r="DM396" s="38"/>
      <c r="DN396" s="38"/>
      <c r="DO396" s="38"/>
      <c r="DP396" s="38"/>
      <c r="DQ396" s="38"/>
      <c r="DR396" s="38"/>
      <c r="DS396" s="38"/>
      <c r="DT396" s="38"/>
      <c r="DU396" s="38"/>
      <c r="DV396" s="38"/>
      <c r="DW396" s="38"/>
      <c r="DX396" s="38"/>
      <c r="DY396" s="38"/>
      <c r="DZ396" s="38"/>
      <c r="EA396" s="38"/>
      <c r="EB396" s="38"/>
      <c r="EC396" s="38"/>
      <c r="ED396" s="38"/>
      <c r="EE396" s="38"/>
      <c r="EF396" s="38"/>
      <c r="EG396" s="38"/>
      <c r="EH396" s="38"/>
      <c r="EI396" s="38"/>
      <c r="EJ396" s="38"/>
      <c r="EK396" s="38"/>
      <c r="EL396" s="38"/>
    </row>
    <row r="397" spans="1:142" s="42" customFormat="1" ht="30" customHeight="1" x14ac:dyDescent="0.2">
      <c r="A397" s="28"/>
      <c r="B397" s="29"/>
      <c r="C397" s="30"/>
      <c r="D397" s="31"/>
      <c r="E397" s="32"/>
      <c r="F397" s="31"/>
      <c r="G397" s="37"/>
      <c r="H397" s="40"/>
      <c r="I397" s="34"/>
      <c r="J397" s="34"/>
      <c r="K397" s="34"/>
      <c r="L397" s="34"/>
      <c r="M397" s="34"/>
      <c r="N397" s="34"/>
      <c r="O397" s="34"/>
      <c r="P397" s="34"/>
      <c r="Q397" s="39"/>
      <c r="R397" s="39"/>
      <c r="S397" s="35"/>
      <c r="T397" s="43"/>
      <c r="U397" s="34"/>
      <c r="V397" s="34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</row>
    <row r="398" spans="1:142" s="42" customFormat="1" ht="30" customHeight="1" x14ac:dyDescent="0.2">
      <c r="A398" s="28"/>
      <c r="B398" s="29"/>
      <c r="C398" s="30"/>
      <c r="D398" s="31"/>
      <c r="E398" s="32"/>
      <c r="F398" s="31"/>
      <c r="G398" s="34"/>
      <c r="H398" s="35"/>
      <c r="I398" s="37"/>
      <c r="J398" s="37"/>
      <c r="K398" s="37"/>
      <c r="L398" s="37"/>
      <c r="M398" s="37"/>
      <c r="N398" s="37"/>
      <c r="O398" s="37"/>
      <c r="P398" s="37"/>
      <c r="Q398" s="39"/>
      <c r="R398" s="39"/>
      <c r="S398" s="40"/>
      <c r="T398" s="41"/>
      <c r="U398" s="37"/>
      <c r="V398" s="37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  <c r="AK398" s="38"/>
      <c r="AL398" s="38"/>
      <c r="AM398" s="38"/>
      <c r="AN398" s="38"/>
      <c r="AO398" s="38"/>
      <c r="AP398" s="38"/>
      <c r="AQ398" s="38"/>
      <c r="AR398" s="38"/>
      <c r="AS398" s="38"/>
      <c r="AT398" s="38"/>
      <c r="AU398" s="38"/>
      <c r="AV398" s="38"/>
      <c r="AW398" s="38"/>
      <c r="AX398" s="38"/>
      <c r="AY398" s="38"/>
      <c r="AZ398" s="38"/>
      <c r="BA398" s="38"/>
      <c r="BB398" s="38"/>
      <c r="BC398" s="38"/>
      <c r="BD398" s="38"/>
      <c r="BE398" s="38"/>
      <c r="BF398" s="38"/>
      <c r="BG398" s="38"/>
      <c r="BH398" s="38"/>
      <c r="BI398" s="38"/>
      <c r="BJ398" s="38"/>
      <c r="BK398" s="38"/>
      <c r="BL398" s="38"/>
      <c r="BM398" s="38"/>
      <c r="BN398" s="38"/>
      <c r="BO398" s="38"/>
      <c r="BP398" s="38"/>
      <c r="BQ398" s="38"/>
      <c r="BR398" s="38"/>
      <c r="BS398" s="38"/>
      <c r="BT398" s="38"/>
      <c r="BU398" s="38"/>
      <c r="BV398" s="38"/>
      <c r="BW398" s="38"/>
      <c r="BX398" s="38"/>
      <c r="BY398" s="38"/>
      <c r="BZ398" s="38"/>
      <c r="CA398" s="38"/>
      <c r="CB398" s="38"/>
      <c r="CC398" s="38"/>
      <c r="CD398" s="38"/>
      <c r="CE398" s="38"/>
      <c r="CF398" s="38"/>
      <c r="CG398" s="38"/>
      <c r="CH398" s="38"/>
      <c r="CI398" s="38"/>
      <c r="CJ398" s="38"/>
      <c r="CK398" s="38"/>
      <c r="CL398" s="38"/>
      <c r="CM398" s="38"/>
      <c r="CN398" s="38"/>
      <c r="CO398" s="38"/>
      <c r="CP398" s="38"/>
      <c r="CQ398" s="38"/>
      <c r="CR398" s="38"/>
      <c r="CS398" s="38"/>
      <c r="CT398" s="38"/>
      <c r="CU398" s="38"/>
      <c r="CV398" s="38"/>
      <c r="CW398" s="38"/>
      <c r="CX398" s="38"/>
      <c r="CY398" s="38"/>
      <c r="CZ398" s="38"/>
      <c r="DA398" s="38"/>
      <c r="DB398" s="38"/>
      <c r="DC398" s="38"/>
      <c r="DD398" s="38"/>
      <c r="DE398" s="38"/>
      <c r="DF398" s="38"/>
      <c r="DG398" s="38"/>
      <c r="DH398" s="38"/>
      <c r="DI398" s="38"/>
      <c r="DJ398" s="38"/>
      <c r="DK398" s="38"/>
      <c r="DL398" s="38"/>
      <c r="DM398" s="38"/>
      <c r="DN398" s="38"/>
      <c r="DO398" s="38"/>
      <c r="DP398" s="38"/>
      <c r="DQ398" s="38"/>
      <c r="DR398" s="38"/>
      <c r="DS398" s="38"/>
      <c r="DT398" s="38"/>
      <c r="DU398" s="38"/>
      <c r="DV398" s="38"/>
      <c r="DW398" s="38"/>
      <c r="DX398" s="38"/>
      <c r="DY398" s="38"/>
      <c r="DZ398" s="38"/>
      <c r="EA398" s="38"/>
      <c r="EB398" s="38"/>
      <c r="EC398" s="38"/>
      <c r="ED398" s="38"/>
      <c r="EE398" s="38"/>
      <c r="EF398" s="38"/>
      <c r="EG398" s="38"/>
      <c r="EH398" s="38"/>
      <c r="EI398" s="38"/>
      <c r="EJ398" s="38"/>
      <c r="EK398" s="38"/>
      <c r="EL398" s="38"/>
    </row>
    <row r="399" spans="1:142" s="42" customFormat="1" ht="30" customHeight="1" x14ac:dyDescent="0.2">
      <c r="A399" s="28"/>
      <c r="B399" s="29"/>
      <c r="C399" s="30"/>
      <c r="D399" s="31"/>
      <c r="E399" s="32"/>
      <c r="F399" s="31"/>
      <c r="G399" s="37"/>
      <c r="H399" s="40"/>
      <c r="I399" s="34"/>
      <c r="J399" s="34"/>
      <c r="K399" s="34"/>
      <c r="L399" s="34"/>
      <c r="M399" s="34"/>
      <c r="N399" s="34"/>
      <c r="O399" s="34"/>
      <c r="P399" s="34"/>
      <c r="Q399" s="39"/>
      <c r="R399" s="39"/>
      <c r="S399" s="35"/>
      <c r="T399" s="43"/>
      <c r="U399" s="34"/>
      <c r="V399" s="34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</row>
    <row r="400" spans="1:142" s="42" customFormat="1" ht="30" customHeight="1" x14ac:dyDescent="0.2">
      <c r="A400" s="28"/>
      <c r="B400" s="29"/>
      <c r="C400" s="30"/>
      <c r="D400" s="31"/>
      <c r="E400" s="32"/>
      <c r="F400" s="31"/>
      <c r="G400" s="34"/>
      <c r="H400" s="35"/>
      <c r="I400" s="37"/>
      <c r="J400" s="37"/>
      <c r="K400" s="37"/>
      <c r="L400" s="37"/>
      <c r="M400" s="37"/>
      <c r="N400" s="37"/>
      <c r="O400" s="37"/>
      <c r="P400" s="37"/>
      <c r="Q400" s="39"/>
      <c r="R400" s="39"/>
      <c r="S400" s="40"/>
      <c r="T400" s="41"/>
      <c r="U400" s="37"/>
      <c r="V400" s="37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  <c r="AK400" s="38"/>
      <c r="AL400" s="38"/>
      <c r="AM400" s="38"/>
      <c r="AN400" s="38"/>
      <c r="AO400" s="38"/>
      <c r="AP400" s="38"/>
      <c r="AQ400" s="38"/>
      <c r="AR400" s="38"/>
      <c r="AS400" s="38"/>
      <c r="AT400" s="38"/>
      <c r="AU400" s="38"/>
      <c r="AV400" s="38"/>
      <c r="AW400" s="38"/>
      <c r="AX400" s="38"/>
      <c r="AY400" s="38"/>
      <c r="AZ400" s="38"/>
      <c r="BA400" s="38"/>
      <c r="BB400" s="38"/>
      <c r="BC400" s="38"/>
      <c r="BD400" s="38"/>
      <c r="BE400" s="38"/>
      <c r="BF400" s="38"/>
      <c r="BG400" s="38"/>
      <c r="BH400" s="38"/>
      <c r="BI400" s="38"/>
      <c r="BJ400" s="38"/>
      <c r="BK400" s="38"/>
      <c r="BL400" s="38"/>
      <c r="BM400" s="38"/>
      <c r="BN400" s="38"/>
      <c r="BO400" s="38"/>
      <c r="BP400" s="38"/>
      <c r="BQ400" s="38"/>
      <c r="BR400" s="38"/>
      <c r="BS400" s="38"/>
      <c r="BT400" s="38"/>
      <c r="BU400" s="38"/>
      <c r="BV400" s="38"/>
      <c r="BW400" s="38"/>
      <c r="BX400" s="38"/>
      <c r="BY400" s="38"/>
      <c r="BZ400" s="38"/>
      <c r="CA400" s="38"/>
      <c r="CB400" s="38"/>
      <c r="CC400" s="38"/>
      <c r="CD400" s="38"/>
      <c r="CE400" s="38"/>
      <c r="CF400" s="38"/>
      <c r="CG400" s="38"/>
      <c r="CH400" s="38"/>
      <c r="CI400" s="38"/>
      <c r="CJ400" s="38"/>
      <c r="CK400" s="38"/>
      <c r="CL400" s="38"/>
      <c r="CM400" s="38"/>
      <c r="CN400" s="38"/>
      <c r="CO400" s="38"/>
      <c r="CP400" s="38"/>
      <c r="CQ400" s="38"/>
      <c r="CR400" s="38"/>
      <c r="CS400" s="38"/>
      <c r="CT400" s="38"/>
      <c r="CU400" s="38"/>
      <c r="CV400" s="38"/>
      <c r="CW400" s="38"/>
      <c r="CX400" s="38"/>
      <c r="CY400" s="38"/>
      <c r="CZ400" s="38"/>
      <c r="DA400" s="38"/>
      <c r="DB400" s="38"/>
      <c r="DC400" s="38"/>
      <c r="DD400" s="38"/>
      <c r="DE400" s="38"/>
      <c r="DF400" s="38"/>
      <c r="DG400" s="38"/>
      <c r="DH400" s="38"/>
      <c r="DI400" s="38"/>
      <c r="DJ400" s="38"/>
      <c r="DK400" s="38"/>
      <c r="DL400" s="38"/>
      <c r="DM400" s="38"/>
      <c r="DN400" s="38"/>
      <c r="DO400" s="38"/>
      <c r="DP400" s="38"/>
      <c r="DQ400" s="38"/>
      <c r="DR400" s="38"/>
      <c r="DS400" s="38"/>
      <c r="DT400" s="38"/>
      <c r="DU400" s="38"/>
      <c r="DV400" s="38"/>
      <c r="DW400" s="38"/>
      <c r="DX400" s="38"/>
      <c r="DY400" s="38"/>
      <c r="DZ400" s="38"/>
      <c r="EA400" s="38"/>
      <c r="EB400" s="38"/>
      <c r="EC400" s="38"/>
      <c r="ED400" s="38"/>
      <c r="EE400" s="38"/>
      <c r="EF400" s="38"/>
      <c r="EG400" s="38"/>
      <c r="EH400" s="38"/>
      <c r="EI400" s="38"/>
      <c r="EJ400" s="38"/>
      <c r="EK400" s="38"/>
      <c r="EL400" s="38"/>
    </row>
    <row r="401" spans="1:142" s="42" customFormat="1" ht="30" customHeight="1" x14ac:dyDescent="0.2">
      <c r="A401" s="28"/>
      <c r="B401" s="29"/>
      <c r="C401" s="30"/>
      <c r="D401" s="31"/>
      <c r="E401" s="32"/>
      <c r="F401" s="31"/>
      <c r="G401" s="37"/>
      <c r="H401" s="40"/>
      <c r="I401" s="34"/>
      <c r="J401" s="34"/>
      <c r="K401" s="34"/>
      <c r="L401" s="34"/>
      <c r="M401" s="34"/>
      <c r="N401" s="34"/>
      <c r="O401" s="34"/>
      <c r="P401" s="34"/>
      <c r="Q401" s="39"/>
      <c r="R401" s="39"/>
      <c r="S401" s="35"/>
      <c r="T401" s="43"/>
      <c r="U401" s="34"/>
      <c r="V401" s="34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</row>
    <row r="402" spans="1:142" s="42" customFormat="1" ht="30" customHeight="1" x14ac:dyDescent="0.2">
      <c r="A402" s="28"/>
      <c r="B402" s="29"/>
      <c r="C402" s="30"/>
      <c r="D402" s="31"/>
      <c r="E402" s="32"/>
      <c r="F402" s="31"/>
      <c r="G402" s="34"/>
      <c r="H402" s="35"/>
      <c r="I402" s="37"/>
      <c r="J402" s="37"/>
      <c r="K402" s="37"/>
      <c r="L402" s="37"/>
      <c r="M402" s="37"/>
      <c r="N402" s="37"/>
      <c r="O402" s="37"/>
      <c r="P402" s="37"/>
      <c r="Q402" s="39"/>
      <c r="R402" s="39"/>
      <c r="S402" s="40"/>
      <c r="T402" s="41"/>
      <c r="U402" s="37"/>
      <c r="V402" s="37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  <c r="AK402" s="38"/>
      <c r="AL402" s="38"/>
      <c r="AM402" s="38"/>
      <c r="AN402" s="38"/>
      <c r="AO402" s="38"/>
      <c r="AP402" s="38"/>
      <c r="AQ402" s="38"/>
      <c r="AR402" s="38"/>
      <c r="AS402" s="38"/>
      <c r="AT402" s="38"/>
      <c r="AU402" s="38"/>
      <c r="AV402" s="38"/>
      <c r="AW402" s="38"/>
      <c r="AX402" s="38"/>
      <c r="AY402" s="38"/>
      <c r="AZ402" s="38"/>
      <c r="BA402" s="38"/>
      <c r="BB402" s="38"/>
      <c r="BC402" s="38"/>
      <c r="BD402" s="38"/>
      <c r="BE402" s="38"/>
      <c r="BF402" s="38"/>
      <c r="BG402" s="38"/>
      <c r="BH402" s="38"/>
      <c r="BI402" s="38"/>
      <c r="BJ402" s="38"/>
      <c r="BK402" s="38"/>
      <c r="BL402" s="38"/>
      <c r="BM402" s="38"/>
      <c r="BN402" s="38"/>
      <c r="BO402" s="38"/>
      <c r="BP402" s="38"/>
      <c r="BQ402" s="38"/>
      <c r="BR402" s="38"/>
      <c r="BS402" s="38"/>
      <c r="BT402" s="38"/>
      <c r="BU402" s="38"/>
      <c r="BV402" s="38"/>
      <c r="BW402" s="38"/>
      <c r="BX402" s="38"/>
      <c r="BY402" s="38"/>
      <c r="BZ402" s="38"/>
      <c r="CA402" s="38"/>
      <c r="CB402" s="38"/>
      <c r="CC402" s="38"/>
      <c r="CD402" s="38"/>
      <c r="CE402" s="38"/>
      <c r="CF402" s="38"/>
      <c r="CG402" s="38"/>
      <c r="CH402" s="38"/>
      <c r="CI402" s="38"/>
      <c r="CJ402" s="38"/>
      <c r="CK402" s="38"/>
      <c r="CL402" s="38"/>
      <c r="CM402" s="38"/>
      <c r="CN402" s="38"/>
      <c r="CO402" s="38"/>
      <c r="CP402" s="38"/>
      <c r="CQ402" s="38"/>
      <c r="CR402" s="38"/>
      <c r="CS402" s="38"/>
      <c r="CT402" s="38"/>
      <c r="CU402" s="38"/>
      <c r="CV402" s="38"/>
      <c r="CW402" s="38"/>
      <c r="CX402" s="38"/>
      <c r="CY402" s="38"/>
      <c r="CZ402" s="38"/>
      <c r="DA402" s="38"/>
      <c r="DB402" s="38"/>
      <c r="DC402" s="38"/>
      <c r="DD402" s="38"/>
      <c r="DE402" s="38"/>
      <c r="DF402" s="38"/>
      <c r="DG402" s="38"/>
      <c r="DH402" s="38"/>
      <c r="DI402" s="38"/>
      <c r="DJ402" s="38"/>
      <c r="DK402" s="38"/>
      <c r="DL402" s="38"/>
      <c r="DM402" s="38"/>
      <c r="DN402" s="38"/>
      <c r="DO402" s="38"/>
      <c r="DP402" s="38"/>
      <c r="DQ402" s="38"/>
      <c r="DR402" s="38"/>
      <c r="DS402" s="38"/>
      <c r="DT402" s="38"/>
      <c r="DU402" s="38"/>
      <c r="DV402" s="38"/>
      <c r="DW402" s="38"/>
      <c r="DX402" s="38"/>
      <c r="DY402" s="38"/>
      <c r="DZ402" s="38"/>
      <c r="EA402" s="38"/>
      <c r="EB402" s="38"/>
      <c r="EC402" s="38"/>
      <c r="ED402" s="38"/>
      <c r="EE402" s="38"/>
      <c r="EF402" s="38"/>
      <c r="EG402" s="38"/>
      <c r="EH402" s="38"/>
      <c r="EI402" s="38"/>
      <c r="EJ402" s="38"/>
      <c r="EK402" s="38"/>
      <c r="EL402" s="38"/>
    </row>
    <row r="403" spans="1:142" s="42" customFormat="1" ht="30" customHeight="1" x14ac:dyDescent="0.2">
      <c r="A403" s="28"/>
      <c r="B403" s="29"/>
      <c r="C403" s="30"/>
      <c r="D403" s="31"/>
      <c r="E403" s="32"/>
      <c r="F403" s="31"/>
      <c r="G403" s="37"/>
      <c r="H403" s="40"/>
      <c r="I403" s="34"/>
      <c r="J403" s="34"/>
      <c r="K403" s="34"/>
      <c r="L403" s="34"/>
      <c r="M403" s="34"/>
      <c r="N403" s="34"/>
      <c r="O403" s="34"/>
      <c r="P403" s="34"/>
      <c r="Q403" s="39"/>
      <c r="R403" s="39"/>
      <c r="S403" s="35"/>
      <c r="T403" s="43"/>
      <c r="U403" s="34"/>
      <c r="V403" s="34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</row>
    <row r="404" spans="1:142" s="42" customFormat="1" ht="30" customHeight="1" x14ac:dyDescent="0.2">
      <c r="A404" s="28"/>
      <c r="B404" s="29"/>
      <c r="C404" s="30"/>
      <c r="D404" s="31"/>
      <c r="E404" s="32"/>
      <c r="F404" s="31"/>
      <c r="G404" s="34"/>
      <c r="H404" s="35"/>
      <c r="I404" s="37"/>
      <c r="J404" s="37"/>
      <c r="K404" s="37"/>
      <c r="L404" s="37"/>
      <c r="M404" s="37"/>
      <c r="N404" s="37"/>
      <c r="O404" s="37"/>
      <c r="P404" s="37"/>
      <c r="Q404" s="39"/>
      <c r="R404" s="39"/>
      <c r="S404" s="40"/>
      <c r="T404" s="41"/>
      <c r="U404" s="37"/>
      <c r="V404" s="37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  <c r="AK404" s="38"/>
      <c r="AL404" s="38"/>
      <c r="AM404" s="38"/>
      <c r="AN404" s="38"/>
      <c r="AO404" s="38"/>
      <c r="AP404" s="38"/>
      <c r="AQ404" s="38"/>
      <c r="AR404" s="38"/>
      <c r="AS404" s="38"/>
      <c r="AT404" s="38"/>
      <c r="AU404" s="38"/>
      <c r="AV404" s="38"/>
      <c r="AW404" s="38"/>
      <c r="AX404" s="38"/>
      <c r="AY404" s="38"/>
      <c r="AZ404" s="38"/>
      <c r="BA404" s="38"/>
      <c r="BB404" s="38"/>
      <c r="BC404" s="38"/>
      <c r="BD404" s="38"/>
      <c r="BE404" s="38"/>
      <c r="BF404" s="38"/>
      <c r="BG404" s="38"/>
      <c r="BH404" s="38"/>
      <c r="BI404" s="38"/>
      <c r="BJ404" s="38"/>
      <c r="BK404" s="38"/>
      <c r="BL404" s="38"/>
      <c r="BM404" s="38"/>
      <c r="BN404" s="38"/>
      <c r="BO404" s="38"/>
      <c r="BP404" s="38"/>
      <c r="BQ404" s="38"/>
      <c r="BR404" s="38"/>
      <c r="BS404" s="38"/>
      <c r="BT404" s="38"/>
      <c r="BU404" s="38"/>
      <c r="BV404" s="38"/>
      <c r="BW404" s="38"/>
      <c r="BX404" s="38"/>
      <c r="BY404" s="38"/>
      <c r="BZ404" s="38"/>
      <c r="CA404" s="38"/>
      <c r="CB404" s="38"/>
      <c r="CC404" s="38"/>
      <c r="CD404" s="38"/>
      <c r="CE404" s="38"/>
      <c r="CF404" s="38"/>
      <c r="CG404" s="38"/>
      <c r="CH404" s="38"/>
      <c r="CI404" s="38"/>
      <c r="CJ404" s="38"/>
      <c r="CK404" s="38"/>
      <c r="CL404" s="38"/>
      <c r="CM404" s="38"/>
      <c r="CN404" s="38"/>
      <c r="CO404" s="38"/>
      <c r="CP404" s="38"/>
      <c r="CQ404" s="38"/>
      <c r="CR404" s="38"/>
      <c r="CS404" s="38"/>
      <c r="CT404" s="38"/>
      <c r="CU404" s="38"/>
      <c r="CV404" s="38"/>
      <c r="CW404" s="38"/>
      <c r="CX404" s="38"/>
      <c r="CY404" s="38"/>
      <c r="CZ404" s="38"/>
      <c r="DA404" s="38"/>
      <c r="DB404" s="38"/>
      <c r="DC404" s="38"/>
      <c r="DD404" s="38"/>
      <c r="DE404" s="38"/>
      <c r="DF404" s="38"/>
      <c r="DG404" s="38"/>
      <c r="DH404" s="38"/>
      <c r="DI404" s="38"/>
      <c r="DJ404" s="38"/>
      <c r="DK404" s="38"/>
      <c r="DL404" s="38"/>
      <c r="DM404" s="38"/>
      <c r="DN404" s="38"/>
      <c r="DO404" s="38"/>
      <c r="DP404" s="38"/>
      <c r="DQ404" s="38"/>
      <c r="DR404" s="38"/>
      <c r="DS404" s="38"/>
      <c r="DT404" s="38"/>
      <c r="DU404" s="38"/>
      <c r="DV404" s="38"/>
      <c r="DW404" s="38"/>
      <c r="DX404" s="38"/>
      <c r="DY404" s="38"/>
      <c r="DZ404" s="38"/>
      <c r="EA404" s="38"/>
      <c r="EB404" s="38"/>
      <c r="EC404" s="38"/>
      <c r="ED404" s="38"/>
      <c r="EE404" s="38"/>
      <c r="EF404" s="38"/>
      <c r="EG404" s="38"/>
      <c r="EH404" s="38"/>
      <c r="EI404" s="38"/>
      <c r="EJ404" s="38"/>
      <c r="EK404" s="38"/>
      <c r="EL404" s="38"/>
    </row>
    <row r="405" spans="1:142" s="42" customFormat="1" ht="30" customHeight="1" x14ac:dyDescent="0.2">
      <c r="A405" s="28"/>
      <c r="B405" s="29"/>
      <c r="C405" s="30"/>
      <c r="D405" s="31"/>
      <c r="E405" s="32"/>
      <c r="F405" s="31"/>
      <c r="G405" s="34"/>
      <c r="H405" s="35"/>
      <c r="I405" s="34"/>
      <c r="J405" s="34"/>
      <c r="K405" s="34"/>
      <c r="L405" s="34"/>
      <c r="M405" s="34"/>
      <c r="N405" s="34"/>
      <c r="O405" s="34"/>
      <c r="P405" s="34"/>
      <c r="Q405" s="39"/>
      <c r="R405" s="39"/>
      <c r="S405" s="35"/>
      <c r="T405" s="43"/>
      <c r="U405" s="34"/>
      <c r="V405" s="34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</row>
    <row r="406" spans="1:142" s="42" customFormat="1" ht="30" customHeight="1" x14ac:dyDescent="0.2">
      <c r="A406" s="28"/>
      <c r="B406" s="29"/>
      <c r="C406" s="30"/>
      <c r="D406" s="31"/>
      <c r="E406" s="32"/>
      <c r="F406" s="31"/>
      <c r="G406" s="37"/>
      <c r="H406" s="40"/>
      <c r="I406" s="37"/>
      <c r="J406" s="37"/>
      <c r="K406" s="37"/>
      <c r="L406" s="37"/>
      <c r="M406" s="37"/>
      <c r="N406" s="37"/>
      <c r="O406" s="37"/>
      <c r="P406" s="37"/>
      <c r="Q406" s="39"/>
      <c r="R406" s="39"/>
      <c r="S406" s="40"/>
      <c r="T406" s="41"/>
      <c r="U406" s="37"/>
      <c r="V406" s="37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  <c r="AK406" s="38"/>
      <c r="AL406" s="38"/>
      <c r="AM406" s="38"/>
      <c r="AN406" s="38"/>
      <c r="AO406" s="38"/>
      <c r="AP406" s="38"/>
      <c r="AQ406" s="38"/>
      <c r="AR406" s="38"/>
      <c r="AS406" s="38"/>
      <c r="AT406" s="38"/>
      <c r="AU406" s="38"/>
      <c r="AV406" s="38"/>
      <c r="AW406" s="38"/>
      <c r="AX406" s="38"/>
      <c r="AY406" s="38"/>
      <c r="AZ406" s="38"/>
      <c r="BA406" s="38"/>
      <c r="BB406" s="38"/>
      <c r="BC406" s="38"/>
      <c r="BD406" s="38"/>
      <c r="BE406" s="38"/>
      <c r="BF406" s="38"/>
      <c r="BG406" s="38"/>
      <c r="BH406" s="38"/>
      <c r="BI406" s="38"/>
      <c r="BJ406" s="38"/>
      <c r="BK406" s="38"/>
      <c r="BL406" s="38"/>
      <c r="BM406" s="38"/>
      <c r="BN406" s="38"/>
      <c r="BO406" s="38"/>
      <c r="BP406" s="38"/>
      <c r="BQ406" s="38"/>
      <c r="BR406" s="38"/>
      <c r="BS406" s="38"/>
      <c r="BT406" s="38"/>
      <c r="BU406" s="38"/>
      <c r="BV406" s="38"/>
      <c r="BW406" s="38"/>
      <c r="BX406" s="38"/>
      <c r="BY406" s="38"/>
      <c r="BZ406" s="38"/>
      <c r="CA406" s="38"/>
      <c r="CB406" s="38"/>
      <c r="CC406" s="38"/>
      <c r="CD406" s="38"/>
      <c r="CE406" s="38"/>
      <c r="CF406" s="38"/>
      <c r="CG406" s="38"/>
      <c r="CH406" s="38"/>
      <c r="CI406" s="38"/>
      <c r="CJ406" s="38"/>
      <c r="CK406" s="38"/>
      <c r="CL406" s="38"/>
      <c r="CM406" s="38"/>
      <c r="CN406" s="38"/>
      <c r="CO406" s="38"/>
      <c r="CP406" s="38"/>
      <c r="CQ406" s="38"/>
      <c r="CR406" s="38"/>
      <c r="CS406" s="38"/>
      <c r="CT406" s="38"/>
      <c r="CU406" s="38"/>
      <c r="CV406" s="38"/>
      <c r="CW406" s="38"/>
      <c r="CX406" s="38"/>
      <c r="CY406" s="38"/>
      <c r="CZ406" s="38"/>
      <c r="DA406" s="38"/>
      <c r="DB406" s="38"/>
      <c r="DC406" s="38"/>
      <c r="DD406" s="38"/>
      <c r="DE406" s="38"/>
      <c r="DF406" s="38"/>
      <c r="DG406" s="38"/>
      <c r="DH406" s="38"/>
      <c r="DI406" s="38"/>
      <c r="DJ406" s="38"/>
      <c r="DK406" s="38"/>
      <c r="DL406" s="38"/>
      <c r="DM406" s="38"/>
      <c r="DN406" s="38"/>
      <c r="DO406" s="38"/>
      <c r="DP406" s="38"/>
      <c r="DQ406" s="38"/>
      <c r="DR406" s="38"/>
      <c r="DS406" s="38"/>
      <c r="DT406" s="38"/>
      <c r="DU406" s="38"/>
      <c r="DV406" s="38"/>
      <c r="DW406" s="38"/>
      <c r="DX406" s="38"/>
      <c r="DY406" s="38"/>
      <c r="DZ406" s="38"/>
      <c r="EA406" s="38"/>
      <c r="EB406" s="38"/>
      <c r="EC406" s="38"/>
      <c r="ED406" s="38"/>
      <c r="EE406" s="38"/>
      <c r="EF406" s="38"/>
      <c r="EG406" s="38"/>
      <c r="EH406" s="38"/>
      <c r="EI406" s="38"/>
      <c r="EJ406" s="38"/>
      <c r="EK406" s="38"/>
      <c r="EL406" s="38"/>
    </row>
    <row r="407" spans="1:142" s="42" customFormat="1" ht="30" customHeight="1" x14ac:dyDescent="0.2">
      <c r="A407" s="28"/>
      <c r="B407" s="29"/>
      <c r="C407" s="30"/>
      <c r="D407" s="31"/>
      <c r="E407" s="32"/>
      <c r="F407" s="31"/>
      <c r="G407" s="34"/>
      <c r="H407" s="35"/>
      <c r="I407" s="34"/>
      <c r="J407" s="34"/>
      <c r="K407" s="34"/>
      <c r="L407" s="34"/>
      <c r="M407" s="34"/>
      <c r="N407" s="34"/>
      <c r="O407" s="34"/>
      <c r="P407" s="34"/>
      <c r="Q407" s="39"/>
      <c r="R407" s="39"/>
      <c r="S407" s="35"/>
      <c r="T407" s="43"/>
      <c r="U407" s="34"/>
      <c r="V407" s="34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</row>
    <row r="408" spans="1:142" s="42" customFormat="1" ht="30" customHeight="1" x14ac:dyDescent="0.2">
      <c r="A408" s="28"/>
      <c r="B408" s="29"/>
      <c r="C408" s="30"/>
      <c r="D408" s="31"/>
      <c r="E408" s="32"/>
      <c r="F408" s="31"/>
      <c r="G408" s="37"/>
      <c r="H408" s="40"/>
      <c r="I408" s="37"/>
      <c r="J408" s="37"/>
      <c r="K408" s="37"/>
      <c r="L408" s="37"/>
      <c r="M408" s="37"/>
      <c r="N408" s="37"/>
      <c r="O408" s="37"/>
      <c r="P408" s="37"/>
      <c r="Q408" s="39"/>
      <c r="R408" s="39"/>
      <c r="S408" s="40"/>
      <c r="T408" s="41"/>
      <c r="U408" s="37"/>
      <c r="V408" s="37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  <c r="AK408" s="38"/>
      <c r="AL408" s="38"/>
      <c r="AM408" s="38"/>
      <c r="AN408" s="38"/>
      <c r="AO408" s="38"/>
      <c r="AP408" s="38"/>
      <c r="AQ408" s="38"/>
      <c r="AR408" s="38"/>
      <c r="AS408" s="38"/>
      <c r="AT408" s="38"/>
      <c r="AU408" s="38"/>
      <c r="AV408" s="38"/>
      <c r="AW408" s="38"/>
      <c r="AX408" s="38"/>
      <c r="AY408" s="38"/>
      <c r="AZ408" s="38"/>
      <c r="BA408" s="38"/>
      <c r="BB408" s="38"/>
      <c r="BC408" s="38"/>
      <c r="BD408" s="38"/>
      <c r="BE408" s="38"/>
      <c r="BF408" s="38"/>
      <c r="BG408" s="38"/>
      <c r="BH408" s="38"/>
      <c r="BI408" s="38"/>
      <c r="BJ408" s="38"/>
      <c r="BK408" s="38"/>
      <c r="BL408" s="38"/>
      <c r="BM408" s="38"/>
      <c r="BN408" s="38"/>
      <c r="BO408" s="38"/>
      <c r="BP408" s="38"/>
      <c r="BQ408" s="38"/>
      <c r="BR408" s="38"/>
      <c r="BS408" s="38"/>
      <c r="BT408" s="38"/>
      <c r="BU408" s="38"/>
      <c r="BV408" s="38"/>
      <c r="BW408" s="38"/>
      <c r="BX408" s="38"/>
      <c r="BY408" s="38"/>
      <c r="BZ408" s="38"/>
      <c r="CA408" s="38"/>
      <c r="CB408" s="38"/>
      <c r="CC408" s="38"/>
      <c r="CD408" s="38"/>
      <c r="CE408" s="38"/>
      <c r="CF408" s="38"/>
      <c r="CG408" s="38"/>
      <c r="CH408" s="38"/>
      <c r="CI408" s="38"/>
      <c r="CJ408" s="38"/>
      <c r="CK408" s="38"/>
      <c r="CL408" s="38"/>
      <c r="CM408" s="38"/>
      <c r="CN408" s="38"/>
      <c r="CO408" s="38"/>
      <c r="CP408" s="38"/>
      <c r="CQ408" s="38"/>
      <c r="CR408" s="38"/>
      <c r="CS408" s="38"/>
      <c r="CT408" s="38"/>
      <c r="CU408" s="38"/>
      <c r="CV408" s="38"/>
      <c r="CW408" s="38"/>
      <c r="CX408" s="38"/>
      <c r="CY408" s="38"/>
      <c r="CZ408" s="38"/>
      <c r="DA408" s="38"/>
      <c r="DB408" s="38"/>
      <c r="DC408" s="38"/>
      <c r="DD408" s="38"/>
      <c r="DE408" s="38"/>
      <c r="DF408" s="38"/>
      <c r="DG408" s="38"/>
      <c r="DH408" s="38"/>
      <c r="DI408" s="38"/>
      <c r="DJ408" s="38"/>
      <c r="DK408" s="38"/>
      <c r="DL408" s="38"/>
      <c r="DM408" s="38"/>
      <c r="DN408" s="38"/>
      <c r="DO408" s="38"/>
      <c r="DP408" s="38"/>
      <c r="DQ408" s="38"/>
      <c r="DR408" s="38"/>
      <c r="DS408" s="38"/>
      <c r="DT408" s="38"/>
      <c r="DU408" s="38"/>
      <c r="DV408" s="38"/>
      <c r="DW408" s="38"/>
      <c r="DX408" s="38"/>
      <c r="DY408" s="38"/>
      <c r="DZ408" s="38"/>
      <c r="EA408" s="38"/>
      <c r="EB408" s="38"/>
      <c r="EC408" s="38"/>
      <c r="ED408" s="38"/>
      <c r="EE408" s="38"/>
      <c r="EF408" s="38"/>
      <c r="EG408" s="38"/>
      <c r="EH408" s="38"/>
      <c r="EI408" s="38"/>
      <c r="EJ408" s="38"/>
      <c r="EK408" s="38"/>
      <c r="EL408" s="38"/>
    </row>
    <row r="409" spans="1:142" s="42" customFormat="1" ht="30" customHeight="1" x14ac:dyDescent="0.2">
      <c r="A409" s="28"/>
      <c r="B409" s="29"/>
      <c r="C409" s="30"/>
      <c r="D409" s="31"/>
      <c r="E409" s="32"/>
      <c r="F409" s="31"/>
      <c r="G409" s="34"/>
      <c r="H409" s="35"/>
      <c r="I409" s="34"/>
      <c r="J409" s="34"/>
      <c r="K409" s="34"/>
      <c r="L409" s="34"/>
      <c r="M409" s="34"/>
      <c r="N409" s="34"/>
      <c r="O409" s="34"/>
      <c r="P409" s="34"/>
      <c r="Q409" s="39"/>
      <c r="R409" s="39"/>
      <c r="S409" s="35"/>
      <c r="T409" s="43"/>
      <c r="U409" s="34"/>
      <c r="V409" s="34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</row>
    <row r="410" spans="1:142" s="42" customFormat="1" ht="30" customHeight="1" x14ac:dyDescent="0.2">
      <c r="A410" s="28"/>
      <c r="B410" s="29"/>
      <c r="C410" s="30"/>
      <c r="D410" s="31"/>
      <c r="E410" s="32"/>
      <c r="F410" s="31"/>
      <c r="G410" s="37"/>
      <c r="H410" s="40"/>
      <c r="I410" s="37"/>
      <c r="J410" s="37"/>
      <c r="K410" s="37"/>
      <c r="L410" s="37"/>
      <c r="M410" s="37"/>
      <c r="N410" s="37"/>
      <c r="O410" s="37"/>
      <c r="P410" s="37"/>
      <c r="Q410" s="39"/>
      <c r="R410" s="39"/>
      <c r="S410" s="40"/>
      <c r="T410" s="41"/>
      <c r="U410" s="37"/>
      <c r="V410" s="37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  <c r="AK410" s="38"/>
      <c r="AL410" s="38"/>
      <c r="AM410" s="38"/>
      <c r="AN410" s="38"/>
      <c r="AO410" s="38"/>
      <c r="AP410" s="38"/>
      <c r="AQ410" s="38"/>
      <c r="AR410" s="38"/>
      <c r="AS410" s="38"/>
      <c r="AT410" s="38"/>
      <c r="AU410" s="38"/>
      <c r="AV410" s="38"/>
      <c r="AW410" s="38"/>
      <c r="AX410" s="38"/>
      <c r="AY410" s="38"/>
      <c r="AZ410" s="38"/>
      <c r="BA410" s="38"/>
      <c r="BB410" s="38"/>
      <c r="BC410" s="38"/>
      <c r="BD410" s="38"/>
      <c r="BE410" s="38"/>
      <c r="BF410" s="38"/>
      <c r="BG410" s="38"/>
      <c r="BH410" s="38"/>
      <c r="BI410" s="38"/>
      <c r="BJ410" s="38"/>
      <c r="BK410" s="38"/>
      <c r="BL410" s="38"/>
      <c r="BM410" s="38"/>
      <c r="BN410" s="38"/>
      <c r="BO410" s="38"/>
      <c r="BP410" s="38"/>
      <c r="BQ410" s="38"/>
      <c r="BR410" s="38"/>
      <c r="BS410" s="38"/>
      <c r="BT410" s="38"/>
      <c r="BU410" s="38"/>
      <c r="BV410" s="38"/>
      <c r="BW410" s="38"/>
      <c r="BX410" s="38"/>
      <c r="BY410" s="38"/>
      <c r="BZ410" s="38"/>
      <c r="CA410" s="38"/>
      <c r="CB410" s="38"/>
      <c r="CC410" s="38"/>
      <c r="CD410" s="38"/>
      <c r="CE410" s="38"/>
      <c r="CF410" s="38"/>
      <c r="CG410" s="38"/>
      <c r="CH410" s="38"/>
      <c r="CI410" s="38"/>
      <c r="CJ410" s="38"/>
      <c r="CK410" s="38"/>
      <c r="CL410" s="38"/>
      <c r="CM410" s="38"/>
      <c r="CN410" s="38"/>
      <c r="CO410" s="38"/>
      <c r="CP410" s="38"/>
      <c r="CQ410" s="38"/>
      <c r="CR410" s="38"/>
      <c r="CS410" s="38"/>
      <c r="CT410" s="38"/>
      <c r="CU410" s="38"/>
      <c r="CV410" s="38"/>
      <c r="CW410" s="38"/>
      <c r="CX410" s="38"/>
      <c r="CY410" s="38"/>
      <c r="CZ410" s="38"/>
      <c r="DA410" s="38"/>
      <c r="DB410" s="38"/>
      <c r="DC410" s="38"/>
      <c r="DD410" s="38"/>
      <c r="DE410" s="38"/>
      <c r="DF410" s="38"/>
      <c r="DG410" s="38"/>
      <c r="DH410" s="38"/>
      <c r="DI410" s="38"/>
      <c r="DJ410" s="38"/>
      <c r="DK410" s="38"/>
      <c r="DL410" s="38"/>
      <c r="DM410" s="38"/>
      <c r="DN410" s="38"/>
      <c r="DO410" s="38"/>
      <c r="DP410" s="38"/>
      <c r="DQ410" s="38"/>
      <c r="DR410" s="38"/>
      <c r="DS410" s="38"/>
      <c r="DT410" s="38"/>
      <c r="DU410" s="38"/>
      <c r="DV410" s="38"/>
      <c r="DW410" s="38"/>
      <c r="DX410" s="38"/>
      <c r="DY410" s="38"/>
      <c r="DZ410" s="38"/>
      <c r="EA410" s="38"/>
      <c r="EB410" s="38"/>
      <c r="EC410" s="38"/>
      <c r="ED410" s="38"/>
      <c r="EE410" s="38"/>
      <c r="EF410" s="38"/>
      <c r="EG410" s="38"/>
      <c r="EH410" s="38"/>
      <c r="EI410" s="38"/>
      <c r="EJ410" s="38"/>
      <c r="EK410" s="38"/>
      <c r="EL410" s="38"/>
    </row>
    <row r="411" spans="1:142" s="42" customFormat="1" ht="30" customHeight="1" x14ac:dyDescent="0.2">
      <c r="A411" s="28"/>
      <c r="B411" s="29"/>
      <c r="C411" s="30"/>
      <c r="D411" s="31"/>
      <c r="E411" s="32"/>
      <c r="F411" s="31"/>
      <c r="G411" s="34"/>
      <c r="H411" s="35"/>
      <c r="I411" s="34"/>
      <c r="J411" s="34"/>
      <c r="K411" s="34"/>
      <c r="L411" s="34"/>
      <c r="M411" s="34"/>
      <c r="N411" s="34"/>
      <c r="O411" s="34"/>
      <c r="P411" s="34"/>
      <c r="Q411" s="39"/>
      <c r="R411" s="39"/>
      <c r="S411" s="35"/>
      <c r="T411" s="43"/>
      <c r="U411" s="34"/>
      <c r="V411" s="34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</row>
    <row r="412" spans="1:142" s="42" customFormat="1" ht="30" customHeight="1" x14ac:dyDescent="0.2">
      <c r="A412" s="28"/>
      <c r="B412" s="29"/>
      <c r="C412" s="30"/>
      <c r="D412" s="31"/>
      <c r="E412" s="32"/>
      <c r="F412" s="31"/>
      <c r="G412" s="37"/>
      <c r="H412" s="40"/>
      <c r="I412" s="37"/>
      <c r="J412" s="37"/>
      <c r="K412" s="37"/>
      <c r="L412" s="37"/>
      <c r="M412" s="37"/>
      <c r="N412" s="37"/>
      <c r="O412" s="37"/>
      <c r="P412" s="37"/>
      <c r="Q412" s="39"/>
      <c r="R412" s="39"/>
      <c r="S412" s="40"/>
      <c r="T412" s="41"/>
      <c r="U412" s="37"/>
      <c r="V412" s="37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  <c r="AK412" s="38"/>
      <c r="AL412" s="38"/>
      <c r="AM412" s="38"/>
      <c r="AN412" s="38"/>
      <c r="AO412" s="38"/>
      <c r="AP412" s="38"/>
      <c r="AQ412" s="38"/>
      <c r="AR412" s="38"/>
      <c r="AS412" s="38"/>
      <c r="AT412" s="38"/>
      <c r="AU412" s="38"/>
      <c r="AV412" s="38"/>
      <c r="AW412" s="38"/>
      <c r="AX412" s="38"/>
      <c r="AY412" s="38"/>
      <c r="AZ412" s="38"/>
      <c r="BA412" s="38"/>
      <c r="BB412" s="38"/>
      <c r="BC412" s="38"/>
      <c r="BD412" s="38"/>
      <c r="BE412" s="38"/>
      <c r="BF412" s="38"/>
      <c r="BG412" s="38"/>
      <c r="BH412" s="38"/>
      <c r="BI412" s="38"/>
      <c r="BJ412" s="38"/>
      <c r="BK412" s="38"/>
      <c r="BL412" s="38"/>
      <c r="BM412" s="38"/>
      <c r="BN412" s="38"/>
      <c r="BO412" s="38"/>
      <c r="BP412" s="38"/>
      <c r="BQ412" s="38"/>
      <c r="BR412" s="38"/>
      <c r="BS412" s="38"/>
      <c r="BT412" s="38"/>
      <c r="BU412" s="38"/>
      <c r="BV412" s="38"/>
      <c r="BW412" s="38"/>
      <c r="BX412" s="38"/>
      <c r="BY412" s="38"/>
      <c r="BZ412" s="38"/>
      <c r="CA412" s="38"/>
      <c r="CB412" s="38"/>
      <c r="CC412" s="38"/>
      <c r="CD412" s="38"/>
      <c r="CE412" s="38"/>
      <c r="CF412" s="38"/>
      <c r="CG412" s="38"/>
      <c r="CH412" s="38"/>
      <c r="CI412" s="38"/>
      <c r="CJ412" s="38"/>
      <c r="CK412" s="38"/>
      <c r="CL412" s="38"/>
      <c r="CM412" s="38"/>
      <c r="CN412" s="38"/>
      <c r="CO412" s="38"/>
      <c r="CP412" s="38"/>
      <c r="CQ412" s="38"/>
      <c r="CR412" s="38"/>
      <c r="CS412" s="38"/>
      <c r="CT412" s="38"/>
      <c r="CU412" s="38"/>
      <c r="CV412" s="38"/>
      <c r="CW412" s="38"/>
      <c r="CX412" s="38"/>
      <c r="CY412" s="38"/>
      <c r="CZ412" s="38"/>
      <c r="DA412" s="38"/>
      <c r="DB412" s="38"/>
      <c r="DC412" s="38"/>
      <c r="DD412" s="38"/>
      <c r="DE412" s="38"/>
      <c r="DF412" s="38"/>
      <c r="DG412" s="38"/>
      <c r="DH412" s="38"/>
      <c r="DI412" s="38"/>
      <c r="DJ412" s="38"/>
      <c r="DK412" s="38"/>
      <c r="DL412" s="38"/>
      <c r="DM412" s="38"/>
      <c r="DN412" s="38"/>
      <c r="DO412" s="38"/>
      <c r="DP412" s="38"/>
      <c r="DQ412" s="38"/>
      <c r="DR412" s="38"/>
      <c r="DS412" s="38"/>
      <c r="DT412" s="38"/>
      <c r="DU412" s="38"/>
      <c r="DV412" s="38"/>
      <c r="DW412" s="38"/>
      <c r="DX412" s="38"/>
      <c r="DY412" s="38"/>
      <c r="DZ412" s="38"/>
      <c r="EA412" s="38"/>
      <c r="EB412" s="38"/>
      <c r="EC412" s="38"/>
      <c r="ED412" s="38"/>
      <c r="EE412" s="38"/>
      <c r="EF412" s="38"/>
      <c r="EG412" s="38"/>
      <c r="EH412" s="38"/>
      <c r="EI412" s="38"/>
      <c r="EJ412" s="38"/>
      <c r="EK412" s="38"/>
      <c r="EL412" s="38"/>
    </row>
    <row r="413" spans="1:142" s="42" customFormat="1" ht="30" customHeight="1" x14ac:dyDescent="0.2">
      <c r="A413" s="28"/>
      <c r="B413" s="29"/>
      <c r="C413" s="30"/>
      <c r="D413" s="31"/>
      <c r="E413" s="32"/>
      <c r="F413" s="31"/>
      <c r="G413" s="34"/>
      <c r="H413" s="35"/>
      <c r="I413" s="34"/>
      <c r="J413" s="34"/>
      <c r="K413" s="34"/>
      <c r="L413" s="34"/>
      <c r="M413" s="34"/>
      <c r="N413" s="34"/>
      <c r="O413" s="34"/>
      <c r="P413" s="34"/>
      <c r="Q413" s="39"/>
      <c r="R413" s="39"/>
      <c r="S413" s="35"/>
      <c r="T413" s="43"/>
      <c r="U413" s="34"/>
      <c r="V413" s="34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</row>
    <row r="414" spans="1:142" s="42" customFormat="1" ht="30" customHeight="1" x14ac:dyDescent="0.2">
      <c r="A414" s="28"/>
      <c r="B414" s="29"/>
      <c r="C414" s="30"/>
      <c r="D414" s="31"/>
      <c r="E414" s="32"/>
      <c r="F414" s="31"/>
      <c r="G414" s="37"/>
      <c r="H414" s="40"/>
      <c r="I414" s="37"/>
      <c r="J414" s="37"/>
      <c r="K414" s="37"/>
      <c r="L414" s="37"/>
      <c r="M414" s="37"/>
      <c r="N414" s="37"/>
      <c r="O414" s="37"/>
      <c r="P414" s="37"/>
      <c r="Q414" s="39"/>
      <c r="R414" s="39"/>
      <c r="S414" s="40"/>
      <c r="T414" s="41"/>
      <c r="U414" s="37"/>
      <c r="V414" s="37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  <c r="AK414" s="38"/>
      <c r="AL414" s="38"/>
      <c r="AM414" s="38"/>
      <c r="AN414" s="38"/>
      <c r="AO414" s="38"/>
      <c r="AP414" s="38"/>
      <c r="AQ414" s="38"/>
      <c r="AR414" s="38"/>
      <c r="AS414" s="38"/>
      <c r="AT414" s="38"/>
      <c r="AU414" s="38"/>
      <c r="AV414" s="38"/>
      <c r="AW414" s="38"/>
      <c r="AX414" s="38"/>
      <c r="AY414" s="38"/>
      <c r="AZ414" s="38"/>
      <c r="BA414" s="38"/>
      <c r="BB414" s="38"/>
      <c r="BC414" s="38"/>
      <c r="BD414" s="38"/>
      <c r="BE414" s="38"/>
      <c r="BF414" s="38"/>
      <c r="BG414" s="38"/>
      <c r="BH414" s="38"/>
      <c r="BI414" s="38"/>
      <c r="BJ414" s="38"/>
      <c r="BK414" s="38"/>
      <c r="BL414" s="38"/>
      <c r="BM414" s="38"/>
      <c r="BN414" s="38"/>
      <c r="BO414" s="38"/>
      <c r="BP414" s="38"/>
      <c r="BQ414" s="38"/>
      <c r="BR414" s="38"/>
      <c r="BS414" s="38"/>
      <c r="BT414" s="38"/>
      <c r="BU414" s="38"/>
      <c r="BV414" s="38"/>
      <c r="BW414" s="38"/>
      <c r="BX414" s="38"/>
      <c r="BY414" s="38"/>
      <c r="BZ414" s="38"/>
      <c r="CA414" s="38"/>
      <c r="CB414" s="38"/>
      <c r="CC414" s="38"/>
      <c r="CD414" s="38"/>
      <c r="CE414" s="38"/>
      <c r="CF414" s="38"/>
      <c r="CG414" s="38"/>
      <c r="CH414" s="38"/>
      <c r="CI414" s="38"/>
      <c r="CJ414" s="38"/>
      <c r="CK414" s="38"/>
      <c r="CL414" s="38"/>
      <c r="CM414" s="38"/>
      <c r="CN414" s="38"/>
      <c r="CO414" s="38"/>
      <c r="CP414" s="38"/>
      <c r="CQ414" s="38"/>
      <c r="CR414" s="38"/>
      <c r="CS414" s="38"/>
      <c r="CT414" s="38"/>
      <c r="CU414" s="38"/>
      <c r="CV414" s="38"/>
      <c r="CW414" s="38"/>
      <c r="CX414" s="38"/>
      <c r="CY414" s="38"/>
      <c r="CZ414" s="38"/>
      <c r="DA414" s="38"/>
      <c r="DB414" s="38"/>
      <c r="DC414" s="38"/>
      <c r="DD414" s="38"/>
      <c r="DE414" s="38"/>
      <c r="DF414" s="38"/>
      <c r="DG414" s="38"/>
      <c r="DH414" s="38"/>
      <c r="DI414" s="38"/>
      <c r="DJ414" s="38"/>
      <c r="DK414" s="38"/>
      <c r="DL414" s="38"/>
      <c r="DM414" s="38"/>
      <c r="DN414" s="38"/>
      <c r="DO414" s="38"/>
      <c r="DP414" s="38"/>
      <c r="DQ414" s="38"/>
      <c r="DR414" s="38"/>
      <c r="DS414" s="38"/>
      <c r="DT414" s="38"/>
      <c r="DU414" s="38"/>
      <c r="DV414" s="38"/>
      <c r="DW414" s="38"/>
      <c r="DX414" s="38"/>
      <c r="DY414" s="38"/>
      <c r="DZ414" s="38"/>
      <c r="EA414" s="38"/>
      <c r="EB414" s="38"/>
      <c r="EC414" s="38"/>
      <c r="ED414" s="38"/>
      <c r="EE414" s="38"/>
      <c r="EF414" s="38"/>
      <c r="EG414" s="38"/>
      <c r="EH414" s="38"/>
      <c r="EI414" s="38"/>
      <c r="EJ414" s="38"/>
      <c r="EK414" s="38"/>
      <c r="EL414" s="38"/>
    </row>
    <row r="415" spans="1:142" s="42" customFormat="1" ht="30" customHeight="1" x14ac:dyDescent="0.2">
      <c r="A415" s="28"/>
      <c r="B415" s="29"/>
      <c r="C415" s="30"/>
      <c r="D415" s="31"/>
      <c r="E415" s="32"/>
      <c r="F415" s="31"/>
      <c r="G415" s="34"/>
      <c r="H415" s="35"/>
      <c r="I415" s="34"/>
      <c r="J415" s="34"/>
      <c r="K415" s="34"/>
      <c r="L415" s="34"/>
      <c r="M415" s="34"/>
      <c r="N415" s="34"/>
      <c r="O415" s="34"/>
      <c r="P415" s="34"/>
      <c r="Q415" s="39"/>
      <c r="R415" s="39"/>
      <c r="S415" s="35"/>
      <c r="T415" s="43"/>
      <c r="U415" s="34"/>
      <c r="V415" s="34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</row>
    <row r="416" spans="1:142" s="42" customFormat="1" ht="30" customHeight="1" x14ac:dyDescent="0.2">
      <c r="A416" s="28"/>
      <c r="B416" s="29"/>
      <c r="C416" s="30"/>
      <c r="D416" s="31"/>
      <c r="E416" s="32"/>
      <c r="F416" s="31"/>
      <c r="G416" s="37"/>
      <c r="H416" s="40"/>
      <c r="I416" s="37"/>
      <c r="J416" s="37"/>
      <c r="K416" s="37"/>
      <c r="L416" s="37"/>
      <c r="M416" s="37"/>
      <c r="N416" s="37"/>
      <c r="O416" s="37"/>
      <c r="P416" s="37"/>
      <c r="Q416" s="39"/>
      <c r="R416" s="39"/>
      <c r="S416" s="40"/>
      <c r="T416" s="41"/>
      <c r="U416" s="37"/>
      <c r="V416" s="37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  <c r="AK416" s="38"/>
      <c r="AL416" s="38"/>
      <c r="AM416" s="38"/>
      <c r="AN416" s="38"/>
      <c r="AO416" s="38"/>
      <c r="AP416" s="38"/>
      <c r="AQ416" s="38"/>
      <c r="AR416" s="38"/>
      <c r="AS416" s="38"/>
      <c r="AT416" s="38"/>
      <c r="AU416" s="38"/>
      <c r="AV416" s="38"/>
      <c r="AW416" s="38"/>
      <c r="AX416" s="38"/>
      <c r="AY416" s="38"/>
      <c r="AZ416" s="38"/>
      <c r="BA416" s="38"/>
      <c r="BB416" s="38"/>
      <c r="BC416" s="38"/>
      <c r="BD416" s="38"/>
      <c r="BE416" s="38"/>
      <c r="BF416" s="38"/>
      <c r="BG416" s="38"/>
      <c r="BH416" s="38"/>
      <c r="BI416" s="38"/>
      <c r="BJ416" s="38"/>
      <c r="BK416" s="38"/>
      <c r="BL416" s="38"/>
      <c r="BM416" s="38"/>
      <c r="BN416" s="38"/>
      <c r="BO416" s="38"/>
      <c r="BP416" s="38"/>
      <c r="BQ416" s="38"/>
      <c r="BR416" s="38"/>
      <c r="BS416" s="38"/>
      <c r="BT416" s="38"/>
      <c r="BU416" s="38"/>
      <c r="BV416" s="38"/>
      <c r="BW416" s="38"/>
      <c r="BX416" s="38"/>
      <c r="BY416" s="38"/>
      <c r="BZ416" s="38"/>
      <c r="CA416" s="38"/>
      <c r="CB416" s="38"/>
      <c r="CC416" s="38"/>
      <c r="CD416" s="38"/>
      <c r="CE416" s="38"/>
      <c r="CF416" s="38"/>
      <c r="CG416" s="38"/>
      <c r="CH416" s="38"/>
      <c r="CI416" s="38"/>
      <c r="CJ416" s="38"/>
      <c r="CK416" s="38"/>
      <c r="CL416" s="38"/>
      <c r="CM416" s="38"/>
      <c r="CN416" s="38"/>
      <c r="CO416" s="38"/>
      <c r="CP416" s="38"/>
      <c r="CQ416" s="38"/>
      <c r="CR416" s="38"/>
      <c r="CS416" s="38"/>
      <c r="CT416" s="38"/>
      <c r="CU416" s="38"/>
      <c r="CV416" s="38"/>
      <c r="CW416" s="38"/>
      <c r="CX416" s="38"/>
      <c r="CY416" s="38"/>
      <c r="CZ416" s="38"/>
      <c r="DA416" s="38"/>
      <c r="DB416" s="38"/>
      <c r="DC416" s="38"/>
      <c r="DD416" s="38"/>
      <c r="DE416" s="38"/>
      <c r="DF416" s="38"/>
      <c r="DG416" s="38"/>
      <c r="DH416" s="38"/>
      <c r="DI416" s="38"/>
      <c r="DJ416" s="38"/>
      <c r="DK416" s="38"/>
      <c r="DL416" s="38"/>
      <c r="DM416" s="38"/>
      <c r="DN416" s="38"/>
      <c r="DO416" s="38"/>
      <c r="DP416" s="38"/>
      <c r="DQ416" s="38"/>
      <c r="DR416" s="38"/>
      <c r="DS416" s="38"/>
      <c r="DT416" s="38"/>
      <c r="DU416" s="38"/>
      <c r="DV416" s="38"/>
      <c r="DW416" s="38"/>
      <c r="DX416" s="38"/>
      <c r="DY416" s="38"/>
      <c r="DZ416" s="38"/>
      <c r="EA416" s="38"/>
      <c r="EB416" s="38"/>
      <c r="EC416" s="38"/>
      <c r="ED416" s="38"/>
      <c r="EE416" s="38"/>
      <c r="EF416" s="38"/>
      <c r="EG416" s="38"/>
      <c r="EH416" s="38"/>
      <c r="EI416" s="38"/>
      <c r="EJ416" s="38"/>
      <c r="EK416" s="38"/>
      <c r="EL416" s="38"/>
    </row>
    <row r="417" spans="1:142" s="42" customFormat="1" ht="30" customHeight="1" x14ac:dyDescent="0.2">
      <c r="A417" s="28"/>
      <c r="B417" s="29"/>
      <c r="C417" s="30"/>
      <c r="D417" s="31"/>
      <c r="E417" s="32"/>
      <c r="F417" s="31"/>
      <c r="G417" s="34"/>
      <c r="H417" s="35"/>
      <c r="I417" s="34"/>
      <c r="J417" s="34"/>
      <c r="K417" s="34"/>
      <c r="L417" s="34"/>
      <c r="M417" s="34"/>
      <c r="N417" s="34"/>
      <c r="O417" s="34"/>
      <c r="P417" s="34"/>
      <c r="Q417" s="39"/>
      <c r="R417" s="39"/>
      <c r="S417" s="35"/>
      <c r="T417" s="43"/>
      <c r="U417" s="34"/>
      <c r="V417" s="34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</row>
    <row r="418" spans="1:142" s="42" customFormat="1" ht="30" customHeight="1" x14ac:dyDescent="0.2">
      <c r="A418" s="28"/>
      <c r="B418" s="29"/>
      <c r="C418" s="30"/>
      <c r="D418" s="31"/>
      <c r="E418" s="32"/>
      <c r="F418" s="31"/>
      <c r="G418" s="34"/>
      <c r="H418" s="35"/>
      <c r="I418" s="37"/>
      <c r="J418" s="37"/>
      <c r="K418" s="37"/>
      <c r="L418" s="37"/>
      <c r="M418" s="37"/>
      <c r="N418" s="37"/>
      <c r="O418" s="37"/>
      <c r="P418" s="37"/>
      <c r="Q418" s="39"/>
      <c r="R418" s="39"/>
      <c r="S418" s="40"/>
      <c r="T418" s="41"/>
      <c r="U418" s="37"/>
      <c r="V418" s="37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  <c r="AK418" s="38"/>
      <c r="AL418" s="38"/>
      <c r="AM418" s="38"/>
      <c r="AN418" s="38"/>
      <c r="AO418" s="38"/>
      <c r="AP418" s="38"/>
      <c r="AQ418" s="38"/>
      <c r="AR418" s="38"/>
      <c r="AS418" s="38"/>
      <c r="AT418" s="38"/>
      <c r="AU418" s="38"/>
      <c r="AV418" s="38"/>
      <c r="AW418" s="38"/>
      <c r="AX418" s="38"/>
      <c r="AY418" s="38"/>
      <c r="AZ418" s="38"/>
      <c r="BA418" s="38"/>
      <c r="BB418" s="38"/>
      <c r="BC418" s="38"/>
      <c r="BD418" s="38"/>
      <c r="BE418" s="38"/>
      <c r="BF418" s="38"/>
      <c r="BG418" s="38"/>
      <c r="BH418" s="38"/>
      <c r="BI418" s="38"/>
      <c r="BJ418" s="38"/>
      <c r="BK418" s="38"/>
      <c r="BL418" s="38"/>
      <c r="BM418" s="38"/>
      <c r="BN418" s="38"/>
      <c r="BO418" s="38"/>
      <c r="BP418" s="38"/>
      <c r="BQ418" s="38"/>
      <c r="BR418" s="38"/>
      <c r="BS418" s="38"/>
      <c r="BT418" s="38"/>
      <c r="BU418" s="38"/>
      <c r="BV418" s="38"/>
      <c r="BW418" s="38"/>
      <c r="BX418" s="38"/>
      <c r="BY418" s="38"/>
      <c r="BZ418" s="38"/>
      <c r="CA418" s="38"/>
      <c r="CB418" s="38"/>
      <c r="CC418" s="38"/>
      <c r="CD418" s="38"/>
      <c r="CE418" s="38"/>
      <c r="CF418" s="38"/>
      <c r="CG418" s="38"/>
      <c r="CH418" s="38"/>
      <c r="CI418" s="38"/>
      <c r="CJ418" s="38"/>
      <c r="CK418" s="38"/>
      <c r="CL418" s="38"/>
      <c r="CM418" s="38"/>
      <c r="CN418" s="38"/>
      <c r="CO418" s="38"/>
      <c r="CP418" s="38"/>
      <c r="CQ418" s="38"/>
      <c r="CR418" s="38"/>
      <c r="CS418" s="38"/>
      <c r="CT418" s="38"/>
      <c r="CU418" s="38"/>
      <c r="CV418" s="38"/>
      <c r="CW418" s="38"/>
      <c r="CX418" s="38"/>
      <c r="CY418" s="38"/>
      <c r="CZ418" s="38"/>
      <c r="DA418" s="38"/>
      <c r="DB418" s="38"/>
      <c r="DC418" s="38"/>
      <c r="DD418" s="38"/>
      <c r="DE418" s="38"/>
      <c r="DF418" s="38"/>
      <c r="DG418" s="38"/>
      <c r="DH418" s="38"/>
      <c r="DI418" s="38"/>
      <c r="DJ418" s="38"/>
      <c r="DK418" s="38"/>
      <c r="DL418" s="38"/>
      <c r="DM418" s="38"/>
      <c r="DN418" s="38"/>
      <c r="DO418" s="38"/>
      <c r="DP418" s="38"/>
      <c r="DQ418" s="38"/>
      <c r="DR418" s="38"/>
      <c r="DS418" s="38"/>
      <c r="DT418" s="38"/>
      <c r="DU418" s="38"/>
      <c r="DV418" s="38"/>
      <c r="DW418" s="38"/>
      <c r="DX418" s="38"/>
      <c r="DY418" s="38"/>
      <c r="DZ418" s="38"/>
      <c r="EA418" s="38"/>
      <c r="EB418" s="38"/>
      <c r="EC418" s="38"/>
      <c r="ED418" s="38"/>
      <c r="EE418" s="38"/>
      <c r="EF418" s="38"/>
      <c r="EG418" s="38"/>
      <c r="EH418" s="38"/>
      <c r="EI418" s="38"/>
      <c r="EJ418" s="38"/>
      <c r="EK418" s="38"/>
      <c r="EL418" s="38"/>
    </row>
    <row r="419" spans="1:142" s="42" customFormat="1" ht="30" customHeight="1" x14ac:dyDescent="0.2">
      <c r="A419" s="28"/>
      <c r="B419" s="29"/>
      <c r="C419" s="30"/>
      <c r="D419" s="31"/>
      <c r="E419" s="32"/>
      <c r="F419" s="31"/>
      <c r="G419" s="37"/>
      <c r="H419" s="40"/>
      <c r="I419" s="34"/>
      <c r="J419" s="34"/>
      <c r="K419" s="34"/>
      <c r="L419" s="34"/>
      <c r="M419" s="34"/>
      <c r="N419" s="34"/>
      <c r="O419" s="34"/>
      <c r="P419" s="34"/>
      <c r="Q419" s="39"/>
      <c r="R419" s="39"/>
      <c r="S419" s="35"/>
      <c r="T419" s="43"/>
      <c r="U419" s="34"/>
      <c r="V419" s="34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</row>
    <row r="420" spans="1:142" s="42" customFormat="1" ht="30" customHeight="1" x14ac:dyDescent="0.2">
      <c r="A420" s="28"/>
      <c r="B420" s="29"/>
      <c r="C420" s="30"/>
      <c r="D420" s="31"/>
      <c r="E420" s="32"/>
      <c r="F420" s="31"/>
      <c r="G420" s="34"/>
      <c r="H420" s="35"/>
      <c r="I420" s="37"/>
      <c r="J420" s="37"/>
      <c r="K420" s="37"/>
      <c r="L420" s="37"/>
      <c r="M420" s="37"/>
      <c r="N420" s="37"/>
      <c r="O420" s="37"/>
      <c r="P420" s="37"/>
      <c r="Q420" s="39"/>
      <c r="R420" s="39"/>
      <c r="S420" s="40"/>
      <c r="T420" s="41"/>
      <c r="U420" s="37"/>
      <c r="V420" s="37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  <c r="AK420" s="38"/>
      <c r="AL420" s="38"/>
      <c r="AM420" s="38"/>
      <c r="AN420" s="38"/>
      <c r="AO420" s="38"/>
      <c r="AP420" s="38"/>
      <c r="AQ420" s="38"/>
      <c r="AR420" s="38"/>
      <c r="AS420" s="38"/>
      <c r="AT420" s="38"/>
      <c r="AU420" s="38"/>
      <c r="AV420" s="38"/>
      <c r="AW420" s="38"/>
      <c r="AX420" s="38"/>
      <c r="AY420" s="38"/>
      <c r="AZ420" s="38"/>
      <c r="BA420" s="38"/>
      <c r="BB420" s="38"/>
      <c r="BC420" s="38"/>
      <c r="BD420" s="38"/>
      <c r="BE420" s="38"/>
      <c r="BF420" s="38"/>
      <c r="BG420" s="38"/>
      <c r="BH420" s="38"/>
      <c r="BI420" s="38"/>
      <c r="BJ420" s="38"/>
      <c r="BK420" s="38"/>
      <c r="BL420" s="38"/>
      <c r="BM420" s="38"/>
      <c r="BN420" s="38"/>
      <c r="BO420" s="38"/>
      <c r="BP420" s="38"/>
      <c r="BQ420" s="38"/>
      <c r="BR420" s="38"/>
      <c r="BS420" s="38"/>
      <c r="BT420" s="38"/>
      <c r="BU420" s="38"/>
      <c r="BV420" s="38"/>
      <c r="BW420" s="38"/>
      <c r="BX420" s="38"/>
      <c r="BY420" s="38"/>
      <c r="BZ420" s="38"/>
      <c r="CA420" s="38"/>
      <c r="CB420" s="38"/>
      <c r="CC420" s="38"/>
      <c r="CD420" s="38"/>
      <c r="CE420" s="38"/>
      <c r="CF420" s="38"/>
      <c r="CG420" s="38"/>
      <c r="CH420" s="38"/>
      <c r="CI420" s="38"/>
      <c r="CJ420" s="38"/>
      <c r="CK420" s="38"/>
      <c r="CL420" s="38"/>
      <c r="CM420" s="38"/>
      <c r="CN420" s="38"/>
      <c r="CO420" s="38"/>
      <c r="CP420" s="38"/>
      <c r="CQ420" s="38"/>
      <c r="CR420" s="38"/>
      <c r="CS420" s="38"/>
      <c r="CT420" s="38"/>
      <c r="CU420" s="38"/>
      <c r="CV420" s="38"/>
      <c r="CW420" s="38"/>
      <c r="CX420" s="38"/>
      <c r="CY420" s="38"/>
      <c r="CZ420" s="38"/>
      <c r="DA420" s="38"/>
      <c r="DB420" s="38"/>
      <c r="DC420" s="38"/>
      <c r="DD420" s="38"/>
      <c r="DE420" s="38"/>
      <c r="DF420" s="38"/>
      <c r="DG420" s="38"/>
      <c r="DH420" s="38"/>
      <c r="DI420" s="38"/>
      <c r="DJ420" s="38"/>
      <c r="DK420" s="38"/>
      <c r="DL420" s="38"/>
      <c r="DM420" s="38"/>
      <c r="DN420" s="38"/>
      <c r="DO420" s="38"/>
      <c r="DP420" s="38"/>
      <c r="DQ420" s="38"/>
      <c r="DR420" s="38"/>
      <c r="DS420" s="38"/>
      <c r="DT420" s="38"/>
      <c r="DU420" s="38"/>
      <c r="DV420" s="38"/>
      <c r="DW420" s="38"/>
      <c r="DX420" s="38"/>
      <c r="DY420" s="38"/>
      <c r="DZ420" s="38"/>
      <c r="EA420" s="38"/>
      <c r="EB420" s="38"/>
      <c r="EC420" s="38"/>
      <c r="ED420" s="38"/>
      <c r="EE420" s="38"/>
      <c r="EF420" s="38"/>
      <c r="EG420" s="38"/>
      <c r="EH420" s="38"/>
      <c r="EI420" s="38"/>
      <c r="EJ420" s="38"/>
      <c r="EK420" s="38"/>
      <c r="EL420" s="38"/>
    </row>
    <row r="421" spans="1:142" s="42" customFormat="1" ht="30" customHeight="1" x14ac:dyDescent="0.2">
      <c r="A421" s="28"/>
      <c r="B421" s="29"/>
      <c r="C421" s="30"/>
      <c r="D421" s="31"/>
      <c r="E421" s="32"/>
      <c r="F421" s="31"/>
      <c r="G421" s="37"/>
      <c r="H421" s="40"/>
      <c r="I421" s="34"/>
      <c r="J421" s="34"/>
      <c r="K421" s="34"/>
      <c r="L421" s="34"/>
      <c r="M421" s="34"/>
      <c r="N421" s="34"/>
      <c r="O421" s="34"/>
      <c r="P421" s="34"/>
      <c r="Q421" s="39"/>
      <c r="R421" s="39"/>
      <c r="S421" s="35"/>
      <c r="T421" s="43"/>
      <c r="U421" s="34"/>
      <c r="V421" s="34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</row>
    <row r="422" spans="1:142" s="42" customFormat="1" ht="30" customHeight="1" x14ac:dyDescent="0.2">
      <c r="A422" s="28"/>
      <c r="B422" s="29"/>
      <c r="C422" s="30"/>
      <c r="D422" s="31"/>
      <c r="E422" s="32"/>
      <c r="F422" s="31"/>
      <c r="G422" s="34"/>
      <c r="H422" s="35"/>
      <c r="I422" s="37"/>
      <c r="J422" s="37"/>
      <c r="K422" s="37"/>
      <c r="L422" s="37"/>
      <c r="M422" s="37"/>
      <c r="N422" s="37"/>
      <c r="O422" s="37"/>
      <c r="P422" s="37"/>
      <c r="Q422" s="39"/>
      <c r="R422" s="39"/>
      <c r="S422" s="40"/>
      <c r="T422" s="41"/>
      <c r="U422" s="37"/>
      <c r="V422" s="37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  <c r="AK422" s="38"/>
      <c r="AL422" s="38"/>
      <c r="AM422" s="38"/>
      <c r="AN422" s="38"/>
      <c r="AO422" s="38"/>
      <c r="AP422" s="38"/>
      <c r="AQ422" s="38"/>
      <c r="AR422" s="38"/>
      <c r="AS422" s="38"/>
      <c r="AT422" s="38"/>
      <c r="AU422" s="38"/>
      <c r="AV422" s="38"/>
      <c r="AW422" s="38"/>
      <c r="AX422" s="38"/>
      <c r="AY422" s="38"/>
      <c r="AZ422" s="38"/>
      <c r="BA422" s="38"/>
      <c r="BB422" s="38"/>
      <c r="BC422" s="38"/>
      <c r="BD422" s="38"/>
      <c r="BE422" s="38"/>
      <c r="BF422" s="38"/>
      <c r="BG422" s="38"/>
      <c r="BH422" s="38"/>
      <c r="BI422" s="38"/>
      <c r="BJ422" s="38"/>
      <c r="BK422" s="38"/>
      <c r="BL422" s="38"/>
      <c r="BM422" s="38"/>
      <c r="BN422" s="38"/>
      <c r="BO422" s="38"/>
      <c r="BP422" s="38"/>
      <c r="BQ422" s="38"/>
      <c r="BR422" s="38"/>
      <c r="BS422" s="38"/>
      <c r="BT422" s="38"/>
      <c r="BU422" s="38"/>
      <c r="BV422" s="38"/>
      <c r="BW422" s="38"/>
      <c r="BX422" s="38"/>
      <c r="BY422" s="38"/>
      <c r="BZ422" s="38"/>
      <c r="CA422" s="38"/>
      <c r="CB422" s="38"/>
      <c r="CC422" s="38"/>
      <c r="CD422" s="38"/>
      <c r="CE422" s="38"/>
      <c r="CF422" s="38"/>
      <c r="CG422" s="38"/>
      <c r="CH422" s="38"/>
      <c r="CI422" s="38"/>
      <c r="CJ422" s="38"/>
      <c r="CK422" s="38"/>
      <c r="CL422" s="38"/>
      <c r="CM422" s="38"/>
      <c r="CN422" s="38"/>
      <c r="CO422" s="38"/>
      <c r="CP422" s="38"/>
      <c r="CQ422" s="38"/>
      <c r="CR422" s="38"/>
      <c r="CS422" s="38"/>
      <c r="CT422" s="38"/>
      <c r="CU422" s="38"/>
      <c r="CV422" s="38"/>
      <c r="CW422" s="38"/>
      <c r="CX422" s="38"/>
      <c r="CY422" s="38"/>
      <c r="CZ422" s="38"/>
      <c r="DA422" s="38"/>
      <c r="DB422" s="38"/>
      <c r="DC422" s="38"/>
      <c r="DD422" s="38"/>
      <c r="DE422" s="38"/>
      <c r="DF422" s="38"/>
      <c r="DG422" s="38"/>
      <c r="DH422" s="38"/>
      <c r="DI422" s="38"/>
      <c r="DJ422" s="38"/>
      <c r="DK422" s="38"/>
      <c r="DL422" s="38"/>
      <c r="DM422" s="38"/>
      <c r="DN422" s="38"/>
      <c r="DO422" s="38"/>
      <c r="DP422" s="38"/>
      <c r="DQ422" s="38"/>
      <c r="DR422" s="38"/>
      <c r="DS422" s="38"/>
      <c r="DT422" s="38"/>
      <c r="DU422" s="38"/>
      <c r="DV422" s="38"/>
      <c r="DW422" s="38"/>
      <c r="DX422" s="38"/>
      <c r="DY422" s="38"/>
      <c r="DZ422" s="38"/>
      <c r="EA422" s="38"/>
      <c r="EB422" s="38"/>
      <c r="EC422" s="38"/>
      <c r="ED422" s="38"/>
      <c r="EE422" s="38"/>
      <c r="EF422" s="38"/>
      <c r="EG422" s="38"/>
      <c r="EH422" s="38"/>
      <c r="EI422" s="38"/>
      <c r="EJ422" s="38"/>
      <c r="EK422" s="38"/>
      <c r="EL422" s="38"/>
    </row>
    <row r="423" spans="1:142" s="42" customFormat="1" ht="30" customHeight="1" x14ac:dyDescent="0.2">
      <c r="A423" s="28"/>
      <c r="B423" s="29"/>
      <c r="C423" s="30"/>
      <c r="D423" s="31"/>
      <c r="E423" s="32"/>
      <c r="F423" s="31"/>
      <c r="G423" s="37"/>
      <c r="H423" s="40"/>
      <c r="I423" s="34"/>
      <c r="J423" s="34"/>
      <c r="K423" s="34"/>
      <c r="L423" s="34"/>
      <c r="M423" s="34"/>
      <c r="N423" s="34"/>
      <c r="O423" s="34"/>
      <c r="P423" s="34"/>
      <c r="Q423" s="39"/>
      <c r="R423" s="39"/>
      <c r="S423" s="35"/>
      <c r="T423" s="43"/>
      <c r="U423" s="34"/>
      <c r="V423" s="34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</row>
    <row r="424" spans="1:142" s="42" customFormat="1" ht="30" customHeight="1" x14ac:dyDescent="0.2">
      <c r="A424" s="28"/>
      <c r="B424" s="29"/>
      <c r="C424" s="30"/>
      <c r="D424" s="31"/>
      <c r="E424" s="32"/>
      <c r="F424" s="31"/>
      <c r="G424" s="34"/>
      <c r="H424" s="35"/>
      <c r="I424" s="37"/>
      <c r="J424" s="37"/>
      <c r="K424" s="37"/>
      <c r="L424" s="37"/>
      <c r="M424" s="37"/>
      <c r="N424" s="37"/>
      <c r="O424" s="37"/>
      <c r="P424" s="37"/>
      <c r="Q424" s="39"/>
      <c r="R424" s="39"/>
      <c r="S424" s="40"/>
      <c r="T424" s="41"/>
      <c r="U424" s="37"/>
      <c r="V424" s="37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  <c r="AK424" s="38"/>
      <c r="AL424" s="38"/>
      <c r="AM424" s="38"/>
      <c r="AN424" s="38"/>
      <c r="AO424" s="38"/>
      <c r="AP424" s="38"/>
      <c r="AQ424" s="38"/>
      <c r="AR424" s="38"/>
      <c r="AS424" s="38"/>
      <c r="AT424" s="38"/>
      <c r="AU424" s="38"/>
      <c r="AV424" s="38"/>
      <c r="AW424" s="38"/>
      <c r="AX424" s="38"/>
      <c r="AY424" s="38"/>
      <c r="AZ424" s="38"/>
      <c r="BA424" s="38"/>
      <c r="BB424" s="38"/>
      <c r="BC424" s="38"/>
      <c r="BD424" s="38"/>
      <c r="BE424" s="38"/>
      <c r="BF424" s="38"/>
      <c r="BG424" s="38"/>
      <c r="BH424" s="38"/>
      <c r="BI424" s="38"/>
      <c r="BJ424" s="38"/>
      <c r="BK424" s="38"/>
      <c r="BL424" s="38"/>
      <c r="BM424" s="38"/>
      <c r="BN424" s="38"/>
      <c r="BO424" s="38"/>
      <c r="BP424" s="38"/>
      <c r="BQ424" s="38"/>
      <c r="BR424" s="38"/>
      <c r="BS424" s="38"/>
      <c r="BT424" s="38"/>
      <c r="BU424" s="38"/>
      <c r="BV424" s="38"/>
      <c r="BW424" s="38"/>
      <c r="BX424" s="38"/>
      <c r="BY424" s="38"/>
      <c r="BZ424" s="38"/>
      <c r="CA424" s="38"/>
      <c r="CB424" s="38"/>
      <c r="CC424" s="38"/>
      <c r="CD424" s="38"/>
      <c r="CE424" s="38"/>
      <c r="CF424" s="38"/>
      <c r="CG424" s="38"/>
      <c r="CH424" s="38"/>
      <c r="CI424" s="38"/>
      <c r="CJ424" s="38"/>
      <c r="CK424" s="38"/>
      <c r="CL424" s="38"/>
      <c r="CM424" s="38"/>
      <c r="CN424" s="38"/>
      <c r="CO424" s="38"/>
      <c r="CP424" s="38"/>
      <c r="CQ424" s="38"/>
      <c r="CR424" s="38"/>
      <c r="CS424" s="38"/>
      <c r="CT424" s="38"/>
      <c r="CU424" s="38"/>
      <c r="CV424" s="38"/>
      <c r="CW424" s="38"/>
      <c r="CX424" s="38"/>
      <c r="CY424" s="38"/>
      <c r="CZ424" s="38"/>
      <c r="DA424" s="38"/>
      <c r="DB424" s="38"/>
      <c r="DC424" s="38"/>
      <c r="DD424" s="38"/>
      <c r="DE424" s="38"/>
      <c r="DF424" s="38"/>
      <c r="DG424" s="38"/>
      <c r="DH424" s="38"/>
      <c r="DI424" s="38"/>
      <c r="DJ424" s="38"/>
      <c r="DK424" s="38"/>
      <c r="DL424" s="38"/>
      <c r="DM424" s="38"/>
      <c r="DN424" s="38"/>
      <c r="DO424" s="38"/>
      <c r="DP424" s="38"/>
      <c r="DQ424" s="38"/>
      <c r="DR424" s="38"/>
      <c r="DS424" s="38"/>
      <c r="DT424" s="38"/>
      <c r="DU424" s="38"/>
      <c r="DV424" s="38"/>
      <c r="DW424" s="38"/>
      <c r="DX424" s="38"/>
      <c r="DY424" s="38"/>
      <c r="DZ424" s="38"/>
      <c r="EA424" s="38"/>
      <c r="EB424" s="38"/>
      <c r="EC424" s="38"/>
      <c r="ED424" s="38"/>
      <c r="EE424" s="38"/>
      <c r="EF424" s="38"/>
      <c r="EG424" s="38"/>
      <c r="EH424" s="38"/>
      <c r="EI424" s="38"/>
      <c r="EJ424" s="38"/>
      <c r="EK424" s="38"/>
      <c r="EL424" s="38"/>
    </row>
    <row r="425" spans="1:142" s="42" customFormat="1" ht="30" customHeight="1" x14ac:dyDescent="0.2">
      <c r="A425" s="28"/>
      <c r="B425" s="29"/>
      <c r="C425" s="30"/>
      <c r="D425" s="31"/>
      <c r="E425" s="32"/>
      <c r="F425" s="31"/>
      <c r="G425" s="37"/>
      <c r="H425" s="40"/>
      <c r="I425" s="34"/>
      <c r="J425" s="34"/>
      <c r="K425" s="34"/>
      <c r="L425" s="34"/>
      <c r="M425" s="34"/>
      <c r="N425" s="34"/>
      <c r="O425" s="34"/>
      <c r="P425" s="34"/>
      <c r="Q425" s="39"/>
      <c r="R425" s="39"/>
      <c r="S425" s="35"/>
      <c r="T425" s="43"/>
      <c r="U425" s="34"/>
      <c r="V425" s="34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</row>
    <row r="426" spans="1:142" s="42" customFormat="1" ht="30" customHeight="1" x14ac:dyDescent="0.2">
      <c r="A426" s="28"/>
      <c r="B426" s="29"/>
      <c r="C426" s="30"/>
      <c r="D426" s="31"/>
      <c r="E426" s="32"/>
      <c r="F426" s="31"/>
      <c r="G426" s="34"/>
      <c r="H426" s="35"/>
      <c r="I426" s="37"/>
      <c r="J426" s="37"/>
      <c r="K426" s="37"/>
      <c r="L426" s="37"/>
      <c r="M426" s="37"/>
      <c r="N426" s="37"/>
      <c r="O426" s="37"/>
      <c r="P426" s="37"/>
      <c r="Q426" s="39"/>
      <c r="R426" s="39"/>
      <c r="S426" s="40"/>
      <c r="T426" s="41"/>
      <c r="U426" s="37"/>
      <c r="V426" s="37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  <c r="AK426" s="38"/>
      <c r="AL426" s="38"/>
      <c r="AM426" s="38"/>
      <c r="AN426" s="38"/>
      <c r="AO426" s="38"/>
      <c r="AP426" s="38"/>
      <c r="AQ426" s="38"/>
      <c r="AR426" s="38"/>
      <c r="AS426" s="38"/>
      <c r="AT426" s="38"/>
      <c r="AU426" s="38"/>
      <c r="AV426" s="38"/>
      <c r="AW426" s="38"/>
      <c r="AX426" s="38"/>
      <c r="AY426" s="38"/>
      <c r="AZ426" s="38"/>
      <c r="BA426" s="38"/>
      <c r="BB426" s="38"/>
      <c r="BC426" s="38"/>
      <c r="BD426" s="38"/>
      <c r="BE426" s="38"/>
      <c r="BF426" s="38"/>
      <c r="BG426" s="38"/>
      <c r="BH426" s="38"/>
      <c r="BI426" s="38"/>
      <c r="BJ426" s="38"/>
      <c r="BK426" s="38"/>
      <c r="BL426" s="38"/>
      <c r="BM426" s="38"/>
      <c r="BN426" s="38"/>
      <c r="BO426" s="38"/>
      <c r="BP426" s="38"/>
      <c r="BQ426" s="38"/>
      <c r="BR426" s="38"/>
      <c r="BS426" s="38"/>
      <c r="BT426" s="38"/>
      <c r="BU426" s="38"/>
      <c r="BV426" s="38"/>
      <c r="BW426" s="38"/>
      <c r="BX426" s="38"/>
      <c r="BY426" s="38"/>
      <c r="BZ426" s="38"/>
      <c r="CA426" s="38"/>
      <c r="CB426" s="38"/>
      <c r="CC426" s="38"/>
      <c r="CD426" s="38"/>
      <c r="CE426" s="38"/>
      <c r="CF426" s="38"/>
      <c r="CG426" s="38"/>
      <c r="CH426" s="38"/>
      <c r="CI426" s="38"/>
      <c r="CJ426" s="38"/>
      <c r="CK426" s="38"/>
      <c r="CL426" s="38"/>
      <c r="CM426" s="38"/>
      <c r="CN426" s="38"/>
      <c r="CO426" s="38"/>
      <c r="CP426" s="38"/>
      <c r="CQ426" s="38"/>
      <c r="CR426" s="38"/>
      <c r="CS426" s="38"/>
      <c r="CT426" s="38"/>
      <c r="CU426" s="38"/>
      <c r="CV426" s="38"/>
      <c r="CW426" s="38"/>
      <c r="CX426" s="38"/>
      <c r="CY426" s="38"/>
      <c r="CZ426" s="38"/>
      <c r="DA426" s="38"/>
      <c r="DB426" s="38"/>
      <c r="DC426" s="38"/>
      <c r="DD426" s="38"/>
      <c r="DE426" s="38"/>
      <c r="DF426" s="38"/>
      <c r="DG426" s="38"/>
      <c r="DH426" s="38"/>
      <c r="DI426" s="38"/>
      <c r="DJ426" s="38"/>
      <c r="DK426" s="38"/>
      <c r="DL426" s="38"/>
      <c r="DM426" s="38"/>
      <c r="DN426" s="38"/>
      <c r="DO426" s="38"/>
      <c r="DP426" s="38"/>
      <c r="DQ426" s="38"/>
      <c r="DR426" s="38"/>
      <c r="DS426" s="38"/>
      <c r="DT426" s="38"/>
      <c r="DU426" s="38"/>
      <c r="DV426" s="38"/>
      <c r="DW426" s="38"/>
      <c r="DX426" s="38"/>
      <c r="DY426" s="38"/>
      <c r="DZ426" s="38"/>
      <c r="EA426" s="38"/>
      <c r="EB426" s="38"/>
      <c r="EC426" s="38"/>
      <c r="ED426" s="38"/>
      <c r="EE426" s="38"/>
      <c r="EF426" s="38"/>
      <c r="EG426" s="38"/>
      <c r="EH426" s="38"/>
      <c r="EI426" s="38"/>
      <c r="EJ426" s="38"/>
      <c r="EK426" s="38"/>
      <c r="EL426" s="38"/>
    </row>
    <row r="427" spans="1:142" s="42" customFormat="1" ht="30" customHeight="1" x14ac:dyDescent="0.2">
      <c r="A427" s="28"/>
      <c r="B427" s="29"/>
      <c r="C427" s="30"/>
      <c r="D427" s="31"/>
      <c r="E427" s="32"/>
      <c r="F427" s="31"/>
      <c r="G427" s="37"/>
      <c r="H427" s="40"/>
      <c r="I427" s="34"/>
      <c r="J427" s="34"/>
      <c r="K427" s="34"/>
      <c r="L427" s="34"/>
      <c r="M427" s="34"/>
      <c r="N427" s="34"/>
      <c r="O427" s="34"/>
      <c r="P427" s="34"/>
      <c r="Q427" s="39"/>
      <c r="R427" s="39"/>
      <c r="S427" s="35"/>
      <c r="T427" s="43"/>
      <c r="U427" s="34"/>
      <c r="V427" s="34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</row>
    <row r="428" spans="1:142" s="42" customFormat="1" ht="30" customHeight="1" x14ac:dyDescent="0.2">
      <c r="A428" s="28"/>
      <c r="B428" s="29"/>
      <c r="C428" s="30"/>
      <c r="D428" s="31"/>
      <c r="E428" s="32"/>
      <c r="F428" s="31"/>
      <c r="G428" s="34"/>
      <c r="H428" s="35"/>
      <c r="I428" s="37"/>
      <c r="J428" s="37"/>
      <c r="K428" s="37"/>
      <c r="L428" s="37"/>
      <c r="M428" s="37"/>
      <c r="N428" s="37"/>
      <c r="O428" s="37"/>
      <c r="P428" s="37"/>
      <c r="Q428" s="39"/>
      <c r="R428" s="39"/>
      <c r="S428" s="40"/>
      <c r="T428" s="41"/>
      <c r="U428" s="37"/>
      <c r="V428" s="37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  <c r="AK428" s="38"/>
      <c r="AL428" s="38"/>
      <c r="AM428" s="38"/>
      <c r="AN428" s="38"/>
      <c r="AO428" s="38"/>
      <c r="AP428" s="38"/>
      <c r="AQ428" s="38"/>
      <c r="AR428" s="38"/>
      <c r="AS428" s="38"/>
      <c r="AT428" s="38"/>
      <c r="AU428" s="38"/>
      <c r="AV428" s="38"/>
      <c r="AW428" s="38"/>
      <c r="AX428" s="38"/>
      <c r="AY428" s="38"/>
      <c r="AZ428" s="38"/>
      <c r="BA428" s="38"/>
      <c r="BB428" s="38"/>
      <c r="BC428" s="38"/>
      <c r="BD428" s="38"/>
      <c r="BE428" s="38"/>
      <c r="BF428" s="38"/>
      <c r="BG428" s="38"/>
      <c r="BH428" s="38"/>
      <c r="BI428" s="38"/>
      <c r="BJ428" s="38"/>
      <c r="BK428" s="38"/>
      <c r="BL428" s="38"/>
      <c r="BM428" s="38"/>
      <c r="BN428" s="38"/>
      <c r="BO428" s="38"/>
      <c r="BP428" s="38"/>
      <c r="BQ428" s="38"/>
      <c r="BR428" s="38"/>
      <c r="BS428" s="38"/>
      <c r="BT428" s="38"/>
      <c r="BU428" s="38"/>
      <c r="BV428" s="38"/>
      <c r="BW428" s="38"/>
      <c r="BX428" s="38"/>
      <c r="BY428" s="38"/>
      <c r="BZ428" s="38"/>
      <c r="CA428" s="38"/>
      <c r="CB428" s="38"/>
      <c r="CC428" s="38"/>
      <c r="CD428" s="38"/>
      <c r="CE428" s="38"/>
      <c r="CF428" s="38"/>
      <c r="CG428" s="38"/>
      <c r="CH428" s="38"/>
      <c r="CI428" s="38"/>
      <c r="CJ428" s="38"/>
      <c r="CK428" s="38"/>
      <c r="CL428" s="38"/>
      <c r="CM428" s="38"/>
      <c r="CN428" s="38"/>
      <c r="CO428" s="38"/>
      <c r="CP428" s="38"/>
      <c r="CQ428" s="38"/>
      <c r="CR428" s="38"/>
      <c r="CS428" s="38"/>
      <c r="CT428" s="38"/>
      <c r="CU428" s="38"/>
      <c r="CV428" s="38"/>
      <c r="CW428" s="38"/>
      <c r="CX428" s="38"/>
      <c r="CY428" s="38"/>
      <c r="CZ428" s="38"/>
      <c r="DA428" s="38"/>
      <c r="DB428" s="38"/>
      <c r="DC428" s="38"/>
      <c r="DD428" s="38"/>
      <c r="DE428" s="38"/>
      <c r="DF428" s="38"/>
      <c r="DG428" s="38"/>
      <c r="DH428" s="38"/>
      <c r="DI428" s="38"/>
      <c r="DJ428" s="38"/>
      <c r="DK428" s="38"/>
      <c r="DL428" s="38"/>
      <c r="DM428" s="38"/>
      <c r="DN428" s="38"/>
      <c r="DO428" s="38"/>
      <c r="DP428" s="38"/>
      <c r="DQ428" s="38"/>
      <c r="DR428" s="38"/>
      <c r="DS428" s="38"/>
      <c r="DT428" s="38"/>
      <c r="DU428" s="38"/>
      <c r="DV428" s="38"/>
      <c r="DW428" s="38"/>
      <c r="DX428" s="38"/>
      <c r="DY428" s="38"/>
      <c r="DZ428" s="38"/>
      <c r="EA428" s="38"/>
      <c r="EB428" s="38"/>
      <c r="EC428" s="38"/>
      <c r="ED428" s="38"/>
      <c r="EE428" s="38"/>
      <c r="EF428" s="38"/>
      <c r="EG428" s="38"/>
      <c r="EH428" s="38"/>
      <c r="EI428" s="38"/>
      <c r="EJ428" s="38"/>
      <c r="EK428" s="38"/>
      <c r="EL428" s="38"/>
    </row>
    <row r="429" spans="1:142" s="42" customFormat="1" ht="30" customHeight="1" x14ac:dyDescent="0.2">
      <c r="A429" s="28"/>
      <c r="B429" s="29"/>
      <c r="C429" s="30"/>
      <c r="D429" s="31"/>
      <c r="E429" s="32"/>
      <c r="F429" s="31"/>
      <c r="G429" s="37"/>
      <c r="H429" s="40"/>
      <c r="I429" s="34"/>
      <c r="J429" s="34"/>
      <c r="K429" s="34"/>
      <c r="L429" s="34"/>
      <c r="M429" s="34"/>
      <c r="N429" s="34"/>
      <c r="O429" s="34"/>
      <c r="P429" s="34"/>
      <c r="Q429" s="39"/>
      <c r="R429" s="39"/>
      <c r="S429" s="35"/>
      <c r="T429" s="43"/>
      <c r="U429" s="34"/>
      <c r="V429" s="34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</row>
    <row r="430" spans="1:142" s="42" customFormat="1" ht="30" customHeight="1" x14ac:dyDescent="0.2">
      <c r="A430" s="28"/>
      <c r="B430" s="29"/>
      <c r="C430" s="30"/>
      <c r="D430" s="31"/>
      <c r="E430" s="32"/>
      <c r="F430" s="31"/>
      <c r="G430" s="34"/>
      <c r="H430" s="35"/>
      <c r="I430" s="37"/>
      <c r="J430" s="37"/>
      <c r="K430" s="37"/>
      <c r="L430" s="37"/>
      <c r="M430" s="37"/>
      <c r="N430" s="37"/>
      <c r="O430" s="37"/>
      <c r="P430" s="37"/>
      <c r="Q430" s="39"/>
      <c r="R430" s="39"/>
      <c r="S430" s="40"/>
      <c r="T430" s="41"/>
      <c r="U430" s="37"/>
      <c r="V430" s="37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  <c r="AK430" s="38"/>
      <c r="AL430" s="38"/>
      <c r="AM430" s="38"/>
      <c r="AN430" s="38"/>
      <c r="AO430" s="38"/>
      <c r="AP430" s="38"/>
      <c r="AQ430" s="38"/>
      <c r="AR430" s="38"/>
      <c r="AS430" s="38"/>
      <c r="AT430" s="38"/>
      <c r="AU430" s="38"/>
      <c r="AV430" s="38"/>
      <c r="AW430" s="38"/>
      <c r="AX430" s="38"/>
      <c r="AY430" s="38"/>
      <c r="AZ430" s="38"/>
      <c r="BA430" s="38"/>
      <c r="BB430" s="38"/>
      <c r="BC430" s="38"/>
      <c r="BD430" s="38"/>
      <c r="BE430" s="38"/>
      <c r="BF430" s="38"/>
      <c r="BG430" s="38"/>
      <c r="BH430" s="38"/>
      <c r="BI430" s="38"/>
      <c r="BJ430" s="38"/>
      <c r="BK430" s="38"/>
      <c r="BL430" s="38"/>
      <c r="BM430" s="38"/>
      <c r="BN430" s="38"/>
      <c r="BO430" s="38"/>
      <c r="BP430" s="38"/>
      <c r="BQ430" s="38"/>
      <c r="BR430" s="38"/>
      <c r="BS430" s="38"/>
      <c r="BT430" s="38"/>
      <c r="BU430" s="38"/>
      <c r="BV430" s="38"/>
      <c r="BW430" s="38"/>
      <c r="BX430" s="38"/>
      <c r="BY430" s="38"/>
      <c r="BZ430" s="38"/>
      <c r="CA430" s="38"/>
      <c r="CB430" s="38"/>
      <c r="CC430" s="38"/>
      <c r="CD430" s="38"/>
      <c r="CE430" s="38"/>
      <c r="CF430" s="38"/>
      <c r="CG430" s="38"/>
      <c r="CH430" s="38"/>
      <c r="CI430" s="38"/>
      <c r="CJ430" s="38"/>
      <c r="CK430" s="38"/>
      <c r="CL430" s="38"/>
      <c r="CM430" s="38"/>
      <c r="CN430" s="38"/>
      <c r="CO430" s="38"/>
      <c r="CP430" s="38"/>
      <c r="CQ430" s="38"/>
      <c r="CR430" s="38"/>
      <c r="CS430" s="38"/>
      <c r="CT430" s="38"/>
      <c r="CU430" s="38"/>
      <c r="CV430" s="38"/>
      <c r="CW430" s="38"/>
      <c r="CX430" s="38"/>
      <c r="CY430" s="38"/>
      <c r="CZ430" s="38"/>
      <c r="DA430" s="38"/>
      <c r="DB430" s="38"/>
      <c r="DC430" s="38"/>
      <c r="DD430" s="38"/>
      <c r="DE430" s="38"/>
      <c r="DF430" s="38"/>
      <c r="DG430" s="38"/>
      <c r="DH430" s="38"/>
      <c r="DI430" s="38"/>
      <c r="DJ430" s="38"/>
      <c r="DK430" s="38"/>
      <c r="DL430" s="38"/>
      <c r="DM430" s="38"/>
      <c r="DN430" s="38"/>
      <c r="DO430" s="38"/>
      <c r="DP430" s="38"/>
      <c r="DQ430" s="38"/>
      <c r="DR430" s="38"/>
      <c r="DS430" s="38"/>
      <c r="DT430" s="38"/>
      <c r="DU430" s="38"/>
      <c r="DV430" s="38"/>
      <c r="DW430" s="38"/>
      <c r="DX430" s="38"/>
      <c r="DY430" s="38"/>
      <c r="DZ430" s="38"/>
      <c r="EA430" s="38"/>
      <c r="EB430" s="38"/>
      <c r="EC430" s="38"/>
      <c r="ED430" s="38"/>
      <c r="EE430" s="38"/>
      <c r="EF430" s="38"/>
      <c r="EG430" s="38"/>
      <c r="EH430" s="38"/>
      <c r="EI430" s="38"/>
      <c r="EJ430" s="38"/>
      <c r="EK430" s="38"/>
      <c r="EL430" s="38"/>
    </row>
    <row r="431" spans="1:142" s="42" customFormat="1" ht="30" customHeight="1" x14ac:dyDescent="0.2">
      <c r="A431" s="28"/>
      <c r="B431" s="29"/>
      <c r="C431" s="30"/>
      <c r="D431" s="31"/>
      <c r="E431" s="32"/>
      <c r="F431" s="31"/>
      <c r="G431" s="34"/>
      <c r="H431" s="35"/>
      <c r="I431" s="34"/>
      <c r="J431" s="34"/>
      <c r="K431" s="34"/>
      <c r="L431" s="34"/>
      <c r="M431" s="34"/>
      <c r="N431" s="34"/>
      <c r="O431" s="34"/>
      <c r="P431" s="34"/>
      <c r="Q431" s="39"/>
      <c r="R431" s="39"/>
      <c r="S431" s="35"/>
      <c r="T431" s="43"/>
      <c r="U431" s="34"/>
      <c r="V431" s="34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</row>
    <row r="432" spans="1:142" s="42" customFormat="1" ht="30" customHeight="1" x14ac:dyDescent="0.2">
      <c r="A432" s="28"/>
      <c r="B432" s="29"/>
      <c r="C432" s="30"/>
      <c r="D432" s="31"/>
      <c r="E432" s="32"/>
      <c r="F432" s="31"/>
      <c r="G432" s="37"/>
      <c r="H432" s="40"/>
      <c r="I432" s="37"/>
      <c r="J432" s="37"/>
      <c r="K432" s="37"/>
      <c r="L432" s="37"/>
      <c r="M432" s="37"/>
      <c r="N432" s="37"/>
      <c r="O432" s="37"/>
      <c r="P432" s="37"/>
      <c r="Q432" s="39"/>
      <c r="R432" s="39"/>
      <c r="S432" s="40"/>
      <c r="T432" s="41"/>
      <c r="U432" s="37"/>
      <c r="V432" s="37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  <c r="AK432" s="38"/>
      <c r="AL432" s="38"/>
      <c r="AM432" s="38"/>
      <c r="AN432" s="38"/>
      <c r="AO432" s="38"/>
      <c r="AP432" s="38"/>
      <c r="AQ432" s="38"/>
      <c r="AR432" s="38"/>
      <c r="AS432" s="38"/>
      <c r="AT432" s="38"/>
      <c r="AU432" s="38"/>
      <c r="AV432" s="38"/>
      <c r="AW432" s="38"/>
      <c r="AX432" s="38"/>
      <c r="AY432" s="38"/>
      <c r="AZ432" s="38"/>
      <c r="BA432" s="38"/>
      <c r="BB432" s="38"/>
      <c r="BC432" s="38"/>
      <c r="BD432" s="38"/>
      <c r="BE432" s="38"/>
      <c r="BF432" s="38"/>
      <c r="BG432" s="38"/>
      <c r="BH432" s="38"/>
      <c r="BI432" s="38"/>
      <c r="BJ432" s="38"/>
      <c r="BK432" s="38"/>
      <c r="BL432" s="38"/>
      <c r="BM432" s="38"/>
      <c r="BN432" s="38"/>
      <c r="BO432" s="38"/>
      <c r="BP432" s="38"/>
      <c r="BQ432" s="38"/>
      <c r="BR432" s="38"/>
      <c r="BS432" s="38"/>
      <c r="BT432" s="38"/>
      <c r="BU432" s="38"/>
      <c r="BV432" s="38"/>
      <c r="BW432" s="38"/>
      <c r="BX432" s="38"/>
      <c r="BY432" s="38"/>
      <c r="BZ432" s="38"/>
      <c r="CA432" s="38"/>
      <c r="CB432" s="38"/>
      <c r="CC432" s="38"/>
      <c r="CD432" s="38"/>
      <c r="CE432" s="38"/>
      <c r="CF432" s="38"/>
      <c r="CG432" s="38"/>
      <c r="CH432" s="38"/>
      <c r="CI432" s="38"/>
      <c r="CJ432" s="38"/>
      <c r="CK432" s="38"/>
      <c r="CL432" s="38"/>
      <c r="CM432" s="38"/>
      <c r="CN432" s="38"/>
      <c r="CO432" s="38"/>
      <c r="CP432" s="38"/>
      <c r="CQ432" s="38"/>
      <c r="CR432" s="38"/>
      <c r="CS432" s="38"/>
      <c r="CT432" s="38"/>
      <c r="CU432" s="38"/>
      <c r="CV432" s="38"/>
      <c r="CW432" s="38"/>
      <c r="CX432" s="38"/>
      <c r="CY432" s="38"/>
      <c r="CZ432" s="38"/>
      <c r="DA432" s="38"/>
      <c r="DB432" s="38"/>
      <c r="DC432" s="38"/>
      <c r="DD432" s="38"/>
      <c r="DE432" s="38"/>
      <c r="DF432" s="38"/>
      <c r="DG432" s="38"/>
      <c r="DH432" s="38"/>
      <c r="DI432" s="38"/>
      <c r="DJ432" s="38"/>
      <c r="DK432" s="38"/>
      <c r="DL432" s="38"/>
      <c r="DM432" s="38"/>
      <c r="DN432" s="38"/>
      <c r="DO432" s="38"/>
      <c r="DP432" s="38"/>
      <c r="DQ432" s="38"/>
      <c r="DR432" s="38"/>
      <c r="DS432" s="38"/>
      <c r="DT432" s="38"/>
      <c r="DU432" s="38"/>
      <c r="DV432" s="38"/>
      <c r="DW432" s="38"/>
      <c r="DX432" s="38"/>
      <c r="DY432" s="38"/>
      <c r="DZ432" s="38"/>
      <c r="EA432" s="38"/>
      <c r="EB432" s="38"/>
      <c r="EC432" s="38"/>
      <c r="ED432" s="38"/>
      <c r="EE432" s="38"/>
      <c r="EF432" s="38"/>
      <c r="EG432" s="38"/>
      <c r="EH432" s="38"/>
      <c r="EI432" s="38"/>
      <c r="EJ432" s="38"/>
      <c r="EK432" s="38"/>
      <c r="EL432" s="38"/>
    </row>
    <row r="433" spans="1:142" s="42" customFormat="1" ht="30" customHeight="1" x14ac:dyDescent="0.2">
      <c r="A433" s="28"/>
      <c r="B433" s="29"/>
      <c r="C433" s="30"/>
      <c r="D433" s="31"/>
      <c r="E433" s="32"/>
      <c r="F433" s="31"/>
      <c r="G433" s="34"/>
      <c r="H433" s="35"/>
      <c r="I433" s="34"/>
      <c r="J433" s="34"/>
      <c r="K433" s="34"/>
      <c r="L433" s="34"/>
      <c r="M433" s="34"/>
      <c r="N433" s="34"/>
      <c r="O433" s="34"/>
      <c r="P433" s="34"/>
      <c r="Q433" s="39"/>
      <c r="R433" s="39"/>
      <c r="S433" s="35"/>
      <c r="T433" s="43"/>
      <c r="U433" s="34"/>
      <c r="V433" s="34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</row>
    <row r="434" spans="1:142" s="42" customFormat="1" ht="30" customHeight="1" x14ac:dyDescent="0.2">
      <c r="A434" s="28"/>
      <c r="B434" s="29"/>
      <c r="C434" s="30"/>
      <c r="D434" s="31"/>
      <c r="E434" s="32"/>
      <c r="F434" s="31"/>
      <c r="G434" s="37"/>
      <c r="H434" s="40"/>
      <c r="I434" s="37"/>
      <c r="J434" s="37"/>
      <c r="K434" s="37"/>
      <c r="L434" s="37"/>
      <c r="M434" s="37"/>
      <c r="N434" s="37"/>
      <c r="O434" s="37"/>
      <c r="P434" s="37"/>
      <c r="Q434" s="39"/>
      <c r="R434" s="39"/>
      <c r="S434" s="40"/>
      <c r="T434" s="41"/>
      <c r="U434" s="37"/>
      <c r="V434" s="37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  <c r="AK434" s="38"/>
      <c r="AL434" s="38"/>
      <c r="AM434" s="38"/>
      <c r="AN434" s="38"/>
      <c r="AO434" s="38"/>
      <c r="AP434" s="38"/>
      <c r="AQ434" s="38"/>
      <c r="AR434" s="38"/>
      <c r="AS434" s="38"/>
      <c r="AT434" s="38"/>
      <c r="AU434" s="38"/>
      <c r="AV434" s="38"/>
      <c r="AW434" s="38"/>
      <c r="AX434" s="38"/>
      <c r="AY434" s="38"/>
      <c r="AZ434" s="38"/>
      <c r="BA434" s="38"/>
      <c r="BB434" s="38"/>
      <c r="BC434" s="38"/>
      <c r="BD434" s="38"/>
      <c r="BE434" s="38"/>
      <c r="BF434" s="38"/>
      <c r="BG434" s="38"/>
      <c r="BH434" s="38"/>
      <c r="BI434" s="38"/>
      <c r="BJ434" s="38"/>
      <c r="BK434" s="38"/>
      <c r="BL434" s="38"/>
      <c r="BM434" s="38"/>
      <c r="BN434" s="38"/>
      <c r="BO434" s="38"/>
      <c r="BP434" s="38"/>
      <c r="BQ434" s="38"/>
      <c r="BR434" s="38"/>
      <c r="BS434" s="38"/>
      <c r="BT434" s="38"/>
      <c r="BU434" s="38"/>
      <c r="BV434" s="38"/>
      <c r="BW434" s="38"/>
      <c r="BX434" s="38"/>
      <c r="BY434" s="38"/>
      <c r="BZ434" s="38"/>
      <c r="CA434" s="38"/>
      <c r="CB434" s="38"/>
      <c r="CC434" s="38"/>
      <c r="CD434" s="38"/>
      <c r="CE434" s="38"/>
      <c r="CF434" s="38"/>
      <c r="CG434" s="38"/>
      <c r="CH434" s="38"/>
      <c r="CI434" s="38"/>
      <c r="CJ434" s="38"/>
      <c r="CK434" s="38"/>
      <c r="CL434" s="38"/>
      <c r="CM434" s="38"/>
      <c r="CN434" s="38"/>
      <c r="CO434" s="38"/>
      <c r="CP434" s="38"/>
      <c r="CQ434" s="38"/>
      <c r="CR434" s="38"/>
      <c r="CS434" s="38"/>
      <c r="CT434" s="38"/>
      <c r="CU434" s="38"/>
      <c r="CV434" s="38"/>
      <c r="CW434" s="38"/>
      <c r="CX434" s="38"/>
      <c r="CY434" s="38"/>
      <c r="CZ434" s="38"/>
      <c r="DA434" s="38"/>
      <c r="DB434" s="38"/>
      <c r="DC434" s="38"/>
      <c r="DD434" s="38"/>
      <c r="DE434" s="38"/>
      <c r="DF434" s="38"/>
      <c r="DG434" s="38"/>
      <c r="DH434" s="38"/>
      <c r="DI434" s="38"/>
      <c r="DJ434" s="38"/>
      <c r="DK434" s="38"/>
      <c r="DL434" s="38"/>
      <c r="DM434" s="38"/>
      <c r="DN434" s="38"/>
      <c r="DO434" s="38"/>
      <c r="DP434" s="38"/>
      <c r="DQ434" s="38"/>
      <c r="DR434" s="38"/>
      <c r="DS434" s="38"/>
      <c r="DT434" s="38"/>
      <c r="DU434" s="38"/>
      <c r="DV434" s="38"/>
      <c r="DW434" s="38"/>
      <c r="DX434" s="38"/>
      <c r="DY434" s="38"/>
      <c r="DZ434" s="38"/>
      <c r="EA434" s="38"/>
      <c r="EB434" s="38"/>
      <c r="EC434" s="38"/>
      <c r="ED434" s="38"/>
      <c r="EE434" s="38"/>
      <c r="EF434" s="38"/>
      <c r="EG434" s="38"/>
      <c r="EH434" s="38"/>
      <c r="EI434" s="38"/>
      <c r="EJ434" s="38"/>
      <c r="EK434" s="38"/>
      <c r="EL434" s="38"/>
    </row>
    <row r="435" spans="1:142" s="42" customFormat="1" ht="30" customHeight="1" x14ac:dyDescent="0.2">
      <c r="A435" s="28"/>
      <c r="B435" s="29"/>
      <c r="C435" s="30"/>
      <c r="D435" s="31"/>
      <c r="E435" s="32"/>
      <c r="F435" s="31"/>
      <c r="G435" s="34"/>
      <c r="H435" s="35"/>
      <c r="I435" s="34"/>
      <c r="J435" s="34"/>
      <c r="K435" s="34"/>
      <c r="L435" s="34"/>
      <c r="M435" s="34"/>
      <c r="N435" s="34"/>
      <c r="O435" s="34"/>
      <c r="P435" s="34"/>
      <c r="Q435" s="39"/>
      <c r="R435" s="39"/>
      <c r="S435" s="35"/>
      <c r="T435" s="43"/>
      <c r="U435" s="34"/>
      <c r="V435" s="34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</row>
    <row r="436" spans="1:142" s="42" customFormat="1" ht="30" customHeight="1" x14ac:dyDescent="0.2">
      <c r="A436" s="28"/>
      <c r="B436" s="29"/>
      <c r="C436" s="30"/>
      <c r="D436" s="31"/>
      <c r="E436" s="32"/>
      <c r="F436" s="31"/>
      <c r="G436" s="37"/>
      <c r="H436" s="40"/>
      <c r="I436" s="37"/>
      <c r="J436" s="37"/>
      <c r="K436" s="37"/>
      <c r="L436" s="37"/>
      <c r="M436" s="37"/>
      <c r="N436" s="37"/>
      <c r="O436" s="37"/>
      <c r="P436" s="37"/>
      <c r="Q436" s="39"/>
      <c r="R436" s="39"/>
      <c r="S436" s="40"/>
      <c r="T436" s="41"/>
      <c r="U436" s="37"/>
      <c r="V436" s="37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  <c r="AK436" s="38"/>
      <c r="AL436" s="38"/>
      <c r="AM436" s="38"/>
      <c r="AN436" s="38"/>
      <c r="AO436" s="38"/>
      <c r="AP436" s="38"/>
      <c r="AQ436" s="38"/>
      <c r="AR436" s="38"/>
      <c r="AS436" s="38"/>
      <c r="AT436" s="38"/>
      <c r="AU436" s="38"/>
      <c r="AV436" s="38"/>
      <c r="AW436" s="38"/>
      <c r="AX436" s="38"/>
      <c r="AY436" s="38"/>
      <c r="AZ436" s="38"/>
      <c r="BA436" s="38"/>
      <c r="BB436" s="38"/>
      <c r="BC436" s="38"/>
      <c r="BD436" s="38"/>
      <c r="BE436" s="38"/>
      <c r="BF436" s="38"/>
      <c r="BG436" s="38"/>
      <c r="BH436" s="38"/>
      <c r="BI436" s="38"/>
      <c r="BJ436" s="38"/>
      <c r="BK436" s="38"/>
      <c r="BL436" s="38"/>
      <c r="BM436" s="38"/>
      <c r="BN436" s="38"/>
      <c r="BO436" s="38"/>
      <c r="BP436" s="38"/>
      <c r="BQ436" s="38"/>
      <c r="BR436" s="38"/>
      <c r="BS436" s="38"/>
      <c r="BT436" s="38"/>
      <c r="BU436" s="38"/>
      <c r="BV436" s="38"/>
      <c r="BW436" s="38"/>
      <c r="BX436" s="38"/>
      <c r="BY436" s="38"/>
      <c r="BZ436" s="38"/>
      <c r="CA436" s="38"/>
      <c r="CB436" s="38"/>
      <c r="CC436" s="38"/>
      <c r="CD436" s="38"/>
      <c r="CE436" s="38"/>
      <c r="CF436" s="38"/>
      <c r="CG436" s="38"/>
      <c r="CH436" s="38"/>
      <c r="CI436" s="38"/>
      <c r="CJ436" s="38"/>
      <c r="CK436" s="38"/>
      <c r="CL436" s="38"/>
      <c r="CM436" s="38"/>
      <c r="CN436" s="38"/>
      <c r="CO436" s="38"/>
      <c r="CP436" s="38"/>
      <c r="CQ436" s="38"/>
      <c r="CR436" s="38"/>
      <c r="CS436" s="38"/>
      <c r="CT436" s="38"/>
      <c r="CU436" s="38"/>
      <c r="CV436" s="38"/>
      <c r="CW436" s="38"/>
      <c r="CX436" s="38"/>
      <c r="CY436" s="38"/>
      <c r="CZ436" s="38"/>
      <c r="DA436" s="38"/>
      <c r="DB436" s="38"/>
      <c r="DC436" s="38"/>
      <c r="DD436" s="38"/>
      <c r="DE436" s="38"/>
      <c r="DF436" s="38"/>
      <c r="DG436" s="38"/>
      <c r="DH436" s="38"/>
      <c r="DI436" s="38"/>
      <c r="DJ436" s="38"/>
      <c r="DK436" s="38"/>
      <c r="DL436" s="38"/>
      <c r="DM436" s="38"/>
      <c r="DN436" s="38"/>
      <c r="DO436" s="38"/>
      <c r="DP436" s="38"/>
      <c r="DQ436" s="38"/>
      <c r="DR436" s="38"/>
      <c r="DS436" s="38"/>
      <c r="DT436" s="38"/>
      <c r="DU436" s="38"/>
      <c r="DV436" s="38"/>
      <c r="DW436" s="38"/>
      <c r="DX436" s="38"/>
      <c r="DY436" s="38"/>
      <c r="DZ436" s="38"/>
      <c r="EA436" s="38"/>
      <c r="EB436" s="38"/>
      <c r="EC436" s="38"/>
      <c r="ED436" s="38"/>
      <c r="EE436" s="38"/>
      <c r="EF436" s="38"/>
      <c r="EG436" s="38"/>
      <c r="EH436" s="38"/>
      <c r="EI436" s="38"/>
      <c r="EJ436" s="38"/>
      <c r="EK436" s="38"/>
      <c r="EL436" s="38"/>
    </row>
    <row r="437" spans="1:142" s="42" customFormat="1" ht="30" customHeight="1" x14ac:dyDescent="0.2">
      <c r="A437" s="28"/>
      <c r="B437" s="29"/>
      <c r="C437" s="30"/>
      <c r="D437" s="31"/>
      <c r="E437" s="32"/>
      <c r="F437" s="31"/>
      <c r="G437" s="34"/>
      <c r="H437" s="35"/>
      <c r="I437" s="34"/>
      <c r="J437" s="34"/>
      <c r="K437" s="34"/>
      <c r="L437" s="34"/>
      <c r="M437" s="34"/>
      <c r="N437" s="34"/>
      <c r="O437" s="34"/>
      <c r="P437" s="34"/>
      <c r="Q437" s="39"/>
      <c r="R437" s="39"/>
      <c r="S437" s="35"/>
      <c r="T437" s="43"/>
      <c r="U437" s="34"/>
      <c r="V437" s="34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</row>
    <row r="438" spans="1:142" s="42" customFormat="1" ht="30" customHeight="1" x14ac:dyDescent="0.2">
      <c r="A438" s="28"/>
      <c r="B438" s="29"/>
      <c r="C438" s="30"/>
      <c r="D438" s="31"/>
      <c r="E438" s="32"/>
      <c r="F438" s="31"/>
      <c r="G438" s="37"/>
      <c r="H438" s="40"/>
      <c r="I438" s="37"/>
      <c r="J438" s="37"/>
      <c r="K438" s="37"/>
      <c r="L438" s="37"/>
      <c r="M438" s="37"/>
      <c r="N438" s="37"/>
      <c r="O438" s="37"/>
      <c r="P438" s="37"/>
      <c r="Q438" s="39"/>
      <c r="R438" s="39"/>
      <c r="S438" s="40"/>
      <c r="T438" s="41"/>
      <c r="U438" s="37"/>
      <c r="V438" s="37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  <c r="AK438" s="38"/>
      <c r="AL438" s="38"/>
      <c r="AM438" s="38"/>
      <c r="AN438" s="38"/>
      <c r="AO438" s="38"/>
      <c r="AP438" s="38"/>
      <c r="AQ438" s="38"/>
      <c r="AR438" s="38"/>
      <c r="AS438" s="38"/>
      <c r="AT438" s="38"/>
      <c r="AU438" s="38"/>
      <c r="AV438" s="38"/>
      <c r="AW438" s="38"/>
      <c r="AX438" s="38"/>
      <c r="AY438" s="38"/>
      <c r="AZ438" s="38"/>
      <c r="BA438" s="38"/>
      <c r="BB438" s="38"/>
      <c r="BC438" s="38"/>
      <c r="BD438" s="38"/>
      <c r="BE438" s="38"/>
      <c r="BF438" s="38"/>
      <c r="BG438" s="38"/>
      <c r="BH438" s="38"/>
      <c r="BI438" s="38"/>
      <c r="BJ438" s="38"/>
      <c r="BK438" s="38"/>
      <c r="BL438" s="38"/>
      <c r="BM438" s="38"/>
      <c r="BN438" s="38"/>
      <c r="BO438" s="38"/>
      <c r="BP438" s="38"/>
      <c r="BQ438" s="38"/>
      <c r="BR438" s="38"/>
      <c r="BS438" s="38"/>
      <c r="BT438" s="38"/>
      <c r="BU438" s="38"/>
      <c r="BV438" s="38"/>
      <c r="BW438" s="38"/>
      <c r="BX438" s="38"/>
      <c r="BY438" s="38"/>
      <c r="BZ438" s="38"/>
      <c r="CA438" s="38"/>
      <c r="CB438" s="38"/>
      <c r="CC438" s="38"/>
      <c r="CD438" s="38"/>
      <c r="CE438" s="38"/>
      <c r="CF438" s="38"/>
      <c r="CG438" s="38"/>
      <c r="CH438" s="38"/>
      <c r="CI438" s="38"/>
      <c r="CJ438" s="38"/>
      <c r="CK438" s="38"/>
      <c r="CL438" s="38"/>
      <c r="CM438" s="38"/>
      <c r="CN438" s="38"/>
      <c r="CO438" s="38"/>
      <c r="CP438" s="38"/>
      <c r="CQ438" s="38"/>
      <c r="CR438" s="38"/>
      <c r="CS438" s="38"/>
      <c r="CT438" s="38"/>
      <c r="CU438" s="38"/>
      <c r="CV438" s="38"/>
      <c r="CW438" s="38"/>
      <c r="CX438" s="38"/>
      <c r="CY438" s="38"/>
      <c r="CZ438" s="38"/>
      <c r="DA438" s="38"/>
      <c r="DB438" s="38"/>
      <c r="DC438" s="38"/>
      <c r="DD438" s="38"/>
      <c r="DE438" s="38"/>
      <c r="DF438" s="38"/>
      <c r="DG438" s="38"/>
      <c r="DH438" s="38"/>
      <c r="DI438" s="38"/>
      <c r="DJ438" s="38"/>
      <c r="DK438" s="38"/>
      <c r="DL438" s="38"/>
      <c r="DM438" s="38"/>
      <c r="DN438" s="38"/>
      <c r="DO438" s="38"/>
      <c r="DP438" s="38"/>
      <c r="DQ438" s="38"/>
      <c r="DR438" s="38"/>
      <c r="DS438" s="38"/>
      <c r="DT438" s="38"/>
      <c r="DU438" s="38"/>
      <c r="DV438" s="38"/>
      <c r="DW438" s="38"/>
      <c r="DX438" s="38"/>
      <c r="DY438" s="38"/>
      <c r="DZ438" s="38"/>
      <c r="EA438" s="38"/>
      <c r="EB438" s="38"/>
      <c r="EC438" s="38"/>
      <c r="ED438" s="38"/>
      <c r="EE438" s="38"/>
      <c r="EF438" s="38"/>
      <c r="EG438" s="38"/>
      <c r="EH438" s="38"/>
      <c r="EI438" s="38"/>
      <c r="EJ438" s="38"/>
      <c r="EK438" s="38"/>
      <c r="EL438" s="38"/>
    </row>
    <row r="439" spans="1:142" s="42" customFormat="1" ht="30" customHeight="1" x14ac:dyDescent="0.2">
      <c r="A439" s="28"/>
      <c r="B439" s="29"/>
      <c r="C439" s="30"/>
      <c r="D439" s="31"/>
      <c r="E439" s="32"/>
      <c r="F439" s="31"/>
      <c r="G439" s="34"/>
      <c r="H439" s="35"/>
      <c r="I439" s="34"/>
      <c r="J439" s="34"/>
      <c r="K439" s="34"/>
      <c r="L439" s="34"/>
      <c r="M439" s="34"/>
      <c r="N439" s="34"/>
      <c r="O439" s="34"/>
      <c r="P439" s="34"/>
      <c r="Q439" s="39"/>
      <c r="R439" s="39"/>
      <c r="S439" s="35"/>
      <c r="T439" s="43"/>
      <c r="U439" s="34"/>
      <c r="V439" s="34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</row>
    <row r="440" spans="1:142" s="42" customFormat="1" ht="30" customHeight="1" x14ac:dyDescent="0.2">
      <c r="A440" s="28"/>
      <c r="B440" s="29"/>
      <c r="C440" s="30"/>
      <c r="D440" s="31"/>
      <c r="E440" s="32"/>
      <c r="F440" s="31"/>
      <c r="G440" s="37"/>
      <c r="H440" s="40"/>
      <c r="I440" s="37"/>
      <c r="J440" s="37"/>
      <c r="K440" s="37"/>
      <c r="L440" s="37"/>
      <c r="M440" s="37"/>
      <c r="N440" s="37"/>
      <c r="O440" s="37"/>
      <c r="P440" s="37"/>
      <c r="Q440" s="39"/>
      <c r="R440" s="39"/>
      <c r="S440" s="40"/>
      <c r="T440" s="41"/>
      <c r="U440" s="37"/>
      <c r="V440" s="37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  <c r="AK440" s="38"/>
      <c r="AL440" s="38"/>
      <c r="AM440" s="38"/>
      <c r="AN440" s="38"/>
      <c r="AO440" s="38"/>
      <c r="AP440" s="38"/>
      <c r="AQ440" s="38"/>
      <c r="AR440" s="38"/>
      <c r="AS440" s="38"/>
      <c r="AT440" s="38"/>
      <c r="AU440" s="38"/>
      <c r="AV440" s="38"/>
      <c r="AW440" s="38"/>
      <c r="AX440" s="38"/>
      <c r="AY440" s="38"/>
      <c r="AZ440" s="38"/>
      <c r="BA440" s="38"/>
      <c r="BB440" s="38"/>
      <c r="BC440" s="38"/>
      <c r="BD440" s="38"/>
      <c r="BE440" s="38"/>
      <c r="BF440" s="38"/>
      <c r="BG440" s="38"/>
      <c r="BH440" s="38"/>
      <c r="BI440" s="38"/>
      <c r="BJ440" s="38"/>
      <c r="BK440" s="38"/>
      <c r="BL440" s="38"/>
      <c r="BM440" s="38"/>
      <c r="BN440" s="38"/>
      <c r="BO440" s="38"/>
      <c r="BP440" s="38"/>
      <c r="BQ440" s="38"/>
      <c r="BR440" s="38"/>
      <c r="BS440" s="38"/>
      <c r="BT440" s="38"/>
      <c r="BU440" s="38"/>
      <c r="BV440" s="38"/>
      <c r="BW440" s="38"/>
      <c r="BX440" s="38"/>
      <c r="BY440" s="38"/>
      <c r="BZ440" s="38"/>
      <c r="CA440" s="38"/>
      <c r="CB440" s="38"/>
      <c r="CC440" s="38"/>
      <c r="CD440" s="38"/>
      <c r="CE440" s="38"/>
      <c r="CF440" s="38"/>
      <c r="CG440" s="38"/>
      <c r="CH440" s="38"/>
      <c r="CI440" s="38"/>
      <c r="CJ440" s="38"/>
      <c r="CK440" s="38"/>
      <c r="CL440" s="38"/>
      <c r="CM440" s="38"/>
      <c r="CN440" s="38"/>
      <c r="CO440" s="38"/>
      <c r="CP440" s="38"/>
      <c r="CQ440" s="38"/>
      <c r="CR440" s="38"/>
      <c r="CS440" s="38"/>
      <c r="CT440" s="38"/>
      <c r="CU440" s="38"/>
      <c r="CV440" s="38"/>
      <c r="CW440" s="38"/>
      <c r="CX440" s="38"/>
      <c r="CY440" s="38"/>
      <c r="CZ440" s="38"/>
      <c r="DA440" s="38"/>
      <c r="DB440" s="38"/>
      <c r="DC440" s="38"/>
      <c r="DD440" s="38"/>
      <c r="DE440" s="38"/>
      <c r="DF440" s="38"/>
      <c r="DG440" s="38"/>
      <c r="DH440" s="38"/>
      <c r="DI440" s="38"/>
      <c r="DJ440" s="38"/>
      <c r="DK440" s="38"/>
      <c r="DL440" s="38"/>
      <c r="DM440" s="38"/>
      <c r="DN440" s="38"/>
      <c r="DO440" s="38"/>
      <c r="DP440" s="38"/>
      <c r="DQ440" s="38"/>
      <c r="DR440" s="38"/>
      <c r="DS440" s="38"/>
      <c r="DT440" s="38"/>
      <c r="DU440" s="38"/>
      <c r="DV440" s="38"/>
      <c r="DW440" s="38"/>
      <c r="DX440" s="38"/>
      <c r="DY440" s="38"/>
      <c r="DZ440" s="38"/>
      <c r="EA440" s="38"/>
      <c r="EB440" s="38"/>
      <c r="EC440" s="38"/>
      <c r="ED440" s="38"/>
      <c r="EE440" s="38"/>
      <c r="EF440" s="38"/>
      <c r="EG440" s="38"/>
      <c r="EH440" s="38"/>
      <c r="EI440" s="38"/>
      <c r="EJ440" s="38"/>
      <c r="EK440" s="38"/>
      <c r="EL440" s="38"/>
    </row>
    <row r="441" spans="1:142" s="42" customFormat="1" ht="30" customHeight="1" x14ac:dyDescent="0.2">
      <c r="A441" s="28"/>
      <c r="B441" s="29"/>
      <c r="C441" s="30"/>
      <c r="D441" s="31"/>
      <c r="E441" s="32"/>
      <c r="F441" s="31"/>
      <c r="G441" s="34"/>
      <c r="H441" s="35"/>
      <c r="I441" s="34"/>
      <c r="J441" s="34"/>
      <c r="K441" s="34"/>
      <c r="L441" s="34"/>
      <c r="M441" s="34"/>
      <c r="N441" s="34"/>
      <c r="O441" s="34"/>
      <c r="P441" s="34"/>
      <c r="Q441" s="39"/>
      <c r="R441" s="39"/>
      <c r="S441" s="35"/>
      <c r="T441" s="43"/>
      <c r="U441" s="34"/>
      <c r="V441" s="34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</row>
    <row r="442" spans="1:142" s="42" customFormat="1" ht="30" customHeight="1" x14ac:dyDescent="0.2">
      <c r="A442" s="28"/>
      <c r="B442" s="29"/>
      <c r="C442" s="30"/>
      <c r="D442" s="31"/>
      <c r="E442" s="32"/>
      <c r="F442" s="31"/>
      <c r="G442" s="37"/>
      <c r="H442" s="40"/>
      <c r="I442" s="37"/>
      <c r="J442" s="37"/>
      <c r="K442" s="37"/>
      <c r="L442" s="37"/>
      <c r="M442" s="37"/>
      <c r="N442" s="37"/>
      <c r="O442" s="37"/>
      <c r="P442" s="37"/>
      <c r="Q442" s="39"/>
      <c r="R442" s="39"/>
      <c r="S442" s="40"/>
      <c r="T442" s="41"/>
      <c r="U442" s="37"/>
      <c r="V442" s="37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  <c r="AK442" s="38"/>
      <c r="AL442" s="38"/>
      <c r="AM442" s="38"/>
      <c r="AN442" s="38"/>
      <c r="AO442" s="38"/>
      <c r="AP442" s="38"/>
      <c r="AQ442" s="38"/>
      <c r="AR442" s="38"/>
      <c r="AS442" s="38"/>
      <c r="AT442" s="38"/>
      <c r="AU442" s="38"/>
      <c r="AV442" s="38"/>
      <c r="AW442" s="38"/>
      <c r="AX442" s="38"/>
      <c r="AY442" s="38"/>
      <c r="AZ442" s="38"/>
      <c r="BA442" s="38"/>
      <c r="BB442" s="38"/>
      <c r="BC442" s="38"/>
      <c r="BD442" s="38"/>
      <c r="BE442" s="38"/>
      <c r="BF442" s="38"/>
      <c r="BG442" s="38"/>
      <c r="BH442" s="38"/>
      <c r="BI442" s="38"/>
      <c r="BJ442" s="38"/>
      <c r="BK442" s="38"/>
      <c r="BL442" s="38"/>
      <c r="BM442" s="38"/>
      <c r="BN442" s="38"/>
      <c r="BO442" s="38"/>
      <c r="BP442" s="38"/>
      <c r="BQ442" s="38"/>
      <c r="BR442" s="38"/>
      <c r="BS442" s="38"/>
      <c r="BT442" s="38"/>
      <c r="BU442" s="38"/>
      <c r="BV442" s="38"/>
      <c r="BW442" s="38"/>
      <c r="BX442" s="38"/>
      <c r="BY442" s="38"/>
      <c r="BZ442" s="38"/>
      <c r="CA442" s="38"/>
      <c r="CB442" s="38"/>
      <c r="CC442" s="38"/>
      <c r="CD442" s="38"/>
      <c r="CE442" s="38"/>
      <c r="CF442" s="38"/>
      <c r="CG442" s="38"/>
      <c r="CH442" s="38"/>
      <c r="CI442" s="38"/>
      <c r="CJ442" s="38"/>
      <c r="CK442" s="38"/>
      <c r="CL442" s="38"/>
      <c r="CM442" s="38"/>
      <c r="CN442" s="38"/>
      <c r="CO442" s="38"/>
      <c r="CP442" s="38"/>
      <c r="CQ442" s="38"/>
      <c r="CR442" s="38"/>
      <c r="CS442" s="38"/>
      <c r="CT442" s="38"/>
      <c r="CU442" s="38"/>
      <c r="CV442" s="38"/>
      <c r="CW442" s="38"/>
      <c r="CX442" s="38"/>
      <c r="CY442" s="38"/>
      <c r="CZ442" s="38"/>
      <c r="DA442" s="38"/>
      <c r="DB442" s="38"/>
      <c r="DC442" s="38"/>
      <c r="DD442" s="38"/>
      <c r="DE442" s="38"/>
      <c r="DF442" s="38"/>
      <c r="DG442" s="38"/>
      <c r="DH442" s="38"/>
      <c r="DI442" s="38"/>
      <c r="DJ442" s="38"/>
      <c r="DK442" s="38"/>
      <c r="DL442" s="38"/>
      <c r="DM442" s="38"/>
      <c r="DN442" s="38"/>
      <c r="DO442" s="38"/>
      <c r="DP442" s="38"/>
      <c r="DQ442" s="38"/>
      <c r="DR442" s="38"/>
      <c r="DS442" s="38"/>
      <c r="DT442" s="38"/>
      <c r="DU442" s="38"/>
      <c r="DV442" s="38"/>
      <c r="DW442" s="38"/>
      <c r="DX442" s="38"/>
      <c r="DY442" s="38"/>
      <c r="DZ442" s="38"/>
      <c r="EA442" s="38"/>
      <c r="EB442" s="38"/>
      <c r="EC442" s="38"/>
      <c r="ED442" s="38"/>
      <c r="EE442" s="38"/>
      <c r="EF442" s="38"/>
      <c r="EG442" s="38"/>
      <c r="EH442" s="38"/>
      <c r="EI442" s="38"/>
      <c r="EJ442" s="38"/>
      <c r="EK442" s="38"/>
      <c r="EL442" s="38"/>
    </row>
    <row r="443" spans="1:142" s="42" customFormat="1" ht="30" customHeight="1" x14ac:dyDescent="0.2">
      <c r="A443" s="28"/>
      <c r="B443" s="29"/>
      <c r="C443" s="30"/>
      <c r="D443" s="31"/>
      <c r="E443" s="32"/>
      <c r="F443" s="31"/>
      <c r="G443" s="34"/>
      <c r="H443" s="35"/>
      <c r="I443" s="34"/>
      <c r="J443" s="34"/>
      <c r="K443" s="34"/>
      <c r="L443" s="34"/>
      <c r="M443" s="34"/>
      <c r="N443" s="34"/>
      <c r="O443" s="34"/>
      <c r="P443" s="34"/>
      <c r="Q443" s="39"/>
      <c r="R443" s="39"/>
      <c r="S443" s="35"/>
      <c r="T443" s="43"/>
      <c r="U443" s="34"/>
      <c r="V443" s="34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</row>
    <row r="444" spans="1:142" s="42" customFormat="1" ht="30" customHeight="1" x14ac:dyDescent="0.2">
      <c r="A444" s="28"/>
      <c r="B444" s="29"/>
      <c r="C444" s="30"/>
      <c r="D444" s="31"/>
      <c r="E444" s="32"/>
      <c r="F444" s="31"/>
      <c r="G444" s="34"/>
      <c r="H444" s="35"/>
      <c r="I444" s="37"/>
      <c r="J444" s="37"/>
      <c r="K444" s="37"/>
      <c r="L444" s="37"/>
      <c r="M444" s="37"/>
      <c r="N444" s="37"/>
      <c r="O444" s="37"/>
      <c r="P444" s="37"/>
      <c r="Q444" s="39"/>
      <c r="R444" s="39"/>
      <c r="S444" s="40"/>
      <c r="T444" s="41"/>
      <c r="U444" s="37"/>
      <c r="V444" s="37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  <c r="AK444" s="38"/>
      <c r="AL444" s="38"/>
      <c r="AM444" s="38"/>
      <c r="AN444" s="38"/>
      <c r="AO444" s="38"/>
      <c r="AP444" s="38"/>
      <c r="AQ444" s="38"/>
      <c r="AR444" s="38"/>
      <c r="AS444" s="38"/>
      <c r="AT444" s="38"/>
      <c r="AU444" s="38"/>
      <c r="AV444" s="38"/>
      <c r="AW444" s="38"/>
      <c r="AX444" s="38"/>
      <c r="AY444" s="38"/>
      <c r="AZ444" s="38"/>
      <c r="BA444" s="38"/>
      <c r="BB444" s="38"/>
      <c r="BC444" s="38"/>
      <c r="BD444" s="38"/>
      <c r="BE444" s="38"/>
      <c r="BF444" s="38"/>
      <c r="BG444" s="38"/>
      <c r="BH444" s="38"/>
      <c r="BI444" s="38"/>
      <c r="BJ444" s="38"/>
      <c r="BK444" s="38"/>
      <c r="BL444" s="38"/>
      <c r="BM444" s="38"/>
      <c r="BN444" s="38"/>
      <c r="BO444" s="38"/>
      <c r="BP444" s="38"/>
      <c r="BQ444" s="38"/>
      <c r="BR444" s="38"/>
      <c r="BS444" s="38"/>
      <c r="BT444" s="38"/>
      <c r="BU444" s="38"/>
      <c r="BV444" s="38"/>
      <c r="BW444" s="38"/>
      <c r="BX444" s="38"/>
      <c r="BY444" s="38"/>
      <c r="BZ444" s="38"/>
      <c r="CA444" s="38"/>
      <c r="CB444" s="38"/>
      <c r="CC444" s="38"/>
      <c r="CD444" s="38"/>
      <c r="CE444" s="38"/>
      <c r="CF444" s="38"/>
      <c r="CG444" s="38"/>
      <c r="CH444" s="38"/>
      <c r="CI444" s="38"/>
      <c r="CJ444" s="38"/>
      <c r="CK444" s="38"/>
      <c r="CL444" s="38"/>
      <c r="CM444" s="38"/>
      <c r="CN444" s="38"/>
      <c r="CO444" s="38"/>
      <c r="CP444" s="38"/>
      <c r="CQ444" s="38"/>
      <c r="CR444" s="38"/>
      <c r="CS444" s="38"/>
      <c r="CT444" s="38"/>
      <c r="CU444" s="38"/>
      <c r="CV444" s="38"/>
      <c r="CW444" s="38"/>
      <c r="CX444" s="38"/>
      <c r="CY444" s="38"/>
      <c r="CZ444" s="38"/>
      <c r="DA444" s="38"/>
      <c r="DB444" s="38"/>
      <c r="DC444" s="38"/>
      <c r="DD444" s="38"/>
      <c r="DE444" s="38"/>
      <c r="DF444" s="38"/>
      <c r="DG444" s="38"/>
      <c r="DH444" s="38"/>
      <c r="DI444" s="38"/>
      <c r="DJ444" s="38"/>
      <c r="DK444" s="38"/>
      <c r="DL444" s="38"/>
      <c r="DM444" s="38"/>
      <c r="DN444" s="38"/>
      <c r="DO444" s="38"/>
      <c r="DP444" s="38"/>
      <c r="DQ444" s="38"/>
      <c r="DR444" s="38"/>
      <c r="DS444" s="38"/>
      <c r="DT444" s="38"/>
      <c r="DU444" s="38"/>
      <c r="DV444" s="38"/>
      <c r="DW444" s="38"/>
      <c r="DX444" s="38"/>
      <c r="DY444" s="38"/>
      <c r="DZ444" s="38"/>
      <c r="EA444" s="38"/>
      <c r="EB444" s="38"/>
      <c r="EC444" s="38"/>
      <c r="ED444" s="38"/>
      <c r="EE444" s="38"/>
      <c r="EF444" s="38"/>
      <c r="EG444" s="38"/>
      <c r="EH444" s="38"/>
      <c r="EI444" s="38"/>
      <c r="EJ444" s="38"/>
      <c r="EK444" s="38"/>
      <c r="EL444" s="38"/>
    </row>
    <row r="445" spans="1:142" s="42" customFormat="1" ht="30" customHeight="1" x14ac:dyDescent="0.2">
      <c r="A445" s="28"/>
      <c r="B445" s="29"/>
      <c r="C445" s="30"/>
      <c r="D445" s="31"/>
      <c r="E445" s="32"/>
      <c r="F445" s="31"/>
      <c r="G445" s="37"/>
      <c r="H445" s="40"/>
      <c r="I445" s="34"/>
      <c r="J445" s="34"/>
      <c r="K445" s="34"/>
      <c r="L445" s="34"/>
      <c r="M445" s="34"/>
      <c r="N445" s="34"/>
      <c r="O445" s="34"/>
      <c r="P445" s="34"/>
      <c r="Q445" s="39"/>
      <c r="R445" s="39"/>
      <c r="S445" s="35"/>
      <c r="T445" s="43"/>
      <c r="U445" s="34"/>
      <c r="V445" s="34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</row>
    <row r="446" spans="1:142" s="42" customFormat="1" ht="30" customHeight="1" x14ac:dyDescent="0.2">
      <c r="A446" s="28"/>
      <c r="B446" s="29"/>
      <c r="C446" s="30"/>
      <c r="D446" s="31"/>
      <c r="E446" s="32"/>
      <c r="F446" s="31"/>
      <c r="G446" s="34"/>
      <c r="H446" s="35"/>
      <c r="I446" s="37"/>
      <c r="J446" s="37"/>
      <c r="K446" s="37"/>
      <c r="L446" s="37"/>
      <c r="M446" s="37"/>
      <c r="N446" s="37"/>
      <c r="O446" s="37"/>
      <c r="P446" s="37"/>
      <c r="Q446" s="39"/>
      <c r="R446" s="39"/>
      <c r="S446" s="40"/>
      <c r="T446" s="41"/>
      <c r="U446" s="37"/>
      <c r="V446" s="37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  <c r="AK446" s="38"/>
      <c r="AL446" s="38"/>
      <c r="AM446" s="38"/>
      <c r="AN446" s="38"/>
      <c r="AO446" s="38"/>
      <c r="AP446" s="38"/>
      <c r="AQ446" s="38"/>
      <c r="AR446" s="38"/>
      <c r="AS446" s="38"/>
      <c r="AT446" s="38"/>
      <c r="AU446" s="38"/>
      <c r="AV446" s="38"/>
      <c r="AW446" s="38"/>
      <c r="AX446" s="38"/>
      <c r="AY446" s="38"/>
      <c r="AZ446" s="38"/>
      <c r="BA446" s="38"/>
      <c r="BB446" s="38"/>
      <c r="BC446" s="38"/>
      <c r="BD446" s="38"/>
      <c r="BE446" s="38"/>
      <c r="BF446" s="38"/>
      <c r="BG446" s="38"/>
      <c r="BH446" s="38"/>
      <c r="BI446" s="38"/>
      <c r="BJ446" s="38"/>
      <c r="BK446" s="38"/>
      <c r="BL446" s="38"/>
      <c r="BM446" s="38"/>
      <c r="BN446" s="38"/>
      <c r="BO446" s="38"/>
      <c r="BP446" s="38"/>
      <c r="BQ446" s="38"/>
      <c r="BR446" s="38"/>
      <c r="BS446" s="38"/>
      <c r="BT446" s="38"/>
      <c r="BU446" s="38"/>
      <c r="BV446" s="38"/>
      <c r="BW446" s="38"/>
      <c r="BX446" s="38"/>
      <c r="BY446" s="38"/>
      <c r="BZ446" s="38"/>
      <c r="CA446" s="38"/>
      <c r="CB446" s="38"/>
      <c r="CC446" s="38"/>
      <c r="CD446" s="38"/>
      <c r="CE446" s="38"/>
      <c r="CF446" s="38"/>
      <c r="CG446" s="38"/>
      <c r="CH446" s="38"/>
      <c r="CI446" s="38"/>
      <c r="CJ446" s="38"/>
      <c r="CK446" s="38"/>
      <c r="CL446" s="38"/>
      <c r="CM446" s="38"/>
      <c r="CN446" s="38"/>
      <c r="CO446" s="38"/>
      <c r="CP446" s="38"/>
      <c r="CQ446" s="38"/>
      <c r="CR446" s="38"/>
      <c r="CS446" s="38"/>
      <c r="CT446" s="38"/>
      <c r="CU446" s="38"/>
      <c r="CV446" s="38"/>
      <c r="CW446" s="38"/>
      <c r="CX446" s="38"/>
      <c r="CY446" s="38"/>
      <c r="CZ446" s="38"/>
      <c r="DA446" s="38"/>
      <c r="DB446" s="38"/>
      <c r="DC446" s="38"/>
      <c r="DD446" s="38"/>
      <c r="DE446" s="38"/>
      <c r="DF446" s="38"/>
      <c r="DG446" s="38"/>
      <c r="DH446" s="38"/>
      <c r="DI446" s="38"/>
      <c r="DJ446" s="38"/>
      <c r="DK446" s="38"/>
      <c r="DL446" s="38"/>
      <c r="DM446" s="38"/>
      <c r="DN446" s="38"/>
      <c r="DO446" s="38"/>
      <c r="DP446" s="38"/>
      <c r="DQ446" s="38"/>
      <c r="DR446" s="38"/>
      <c r="DS446" s="38"/>
      <c r="DT446" s="38"/>
      <c r="DU446" s="38"/>
      <c r="DV446" s="38"/>
      <c r="DW446" s="38"/>
      <c r="DX446" s="38"/>
      <c r="DY446" s="38"/>
      <c r="DZ446" s="38"/>
      <c r="EA446" s="38"/>
      <c r="EB446" s="38"/>
      <c r="EC446" s="38"/>
      <c r="ED446" s="38"/>
      <c r="EE446" s="38"/>
      <c r="EF446" s="38"/>
      <c r="EG446" s="38"/>
      <c r="EH446" s="38"/>
      <c r="EI446" s="38"/>
      <c r="EJ446" s="38"/>
      <c r="EK446" s="38"/>
      <c r="EL446" s="38"/>
    </row>
    <row r="447" spans="1:142" s="42" customFormat="1" ht="30" customHeight="1" x14ac:dyDescent="0.2">
      <c r="A447" s="28"/>
      <c r="B447" s="29"/>
      <c r="C447" s="30"/>
      <c r="D447" s="31"/>
      <c r="E447" s="32"/>
      <c r="F447" s="31"/>
      <c r="G447" s="37"/>
      <c r="H447" s="40"/>
      <c r="I447" s="34"/>
      <c r="J447" s="34"/>
      <c r="K447" s="34"/>
      <c r="L447" s="34"/>
      <c r="M447" s="34"/>
      <c r="N447" s="34"/>
      <c r="O447" s="34"/>
      <c r="P447" s="34"/>
      <c r="Q447" s="39"/>
      <c r="R447" s="39"/>
      <c r="S447" s="35"/>
      <c r="T447" s="43"/>
      <c r="U447" s="34"/>
      <c r="V447" s="34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</row>
    <row r="448" spans="1:142" s="42" customFormat="1" ht="30" customHeight="1" x14ac:dyDescent="0.2">
      <c r="A448" s="28"/>
      <c r="B448" s="29"/>
      <c r="C448" s="30"/>
      <c r="D448" s="31"/>
      <c r="E448" s="32"/>
      <c r="F448" s="31"/>
      <c r="G448" s="34"/>
      <c r="H448" s="35"/>
      <c r="I448" s="37"/>
      <c r="J448" s="37"/>
      <c r="K448" s="37"/>
      <c r="L448" s="37"/>
      <c r="M448" s="37"/>
      <c r="N448" s="37"/>
      <c r="O448" s="37"/>
      <c r="P448" s="37"/>
      <c r="Q448" s="39"/>
      <c r="R448" s="39"/>
      <c r="S448" s="40"/>
      <c r="T448" s="41"/>
      <c r="U448" s="37"/>
      <c r="V448" s="37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  <c r="AK448" s="38"/>
      <c r="AL448" s="38"/>
      <c r="AM448" s="38"/>
      <c r="AN448" s="38"/>
      <c r="AO448" s="38"/>
      <c r="AP448" s="38"/>
      <c r="AQ448" s="38"/>
      <c r="AR448" s="38"/>
      <c r="AS448" s="38"/>
      <c r="AT448" s="38"/>
      <c r="AU448" s="38"/>
      <c r="AV448" s="38"/>
      <c r="AW448" s="38"/>
      <c r="AX448" s="38"/>
      <c r="AY448" s="38"/>
      <c r="AZ448" s="38"/>
      <c r="BA448" s="38"/>
      <c r="BB448" s="38"/>
      <c r="BC448" s="38"/>
      <c r="BD448" s="38"/>
      <c r="BE448" s="38"/>
      <c r="BF448" s="38"/>
      <c r="BG448" s="38"/>
      <c r="BH448" s="38"/>
      <c r="BI448" s="38"/>
      <c r="BJ448" s="38"/>
      <c r="BK448" s="38"/>
      <c r="BL448" s="38"/>
      <c r="BM448" s="38"/>
      <c r="BN448" s="38"/>
      <c r="BO448" s="38"/>
      <c r="BP448" s="38"/>
      <c r="BQ448" s="38"/>
      <c r="BR448" s="38"/>
      <c r="BS448" s="38"/>
      <c r="BT448" s="38"/>
      <c r="BU448" s="38"/>
      <c r="BV448" s="38"/>
      <c r="BW448" s="38"/>
      <c r="BX448" s="38"/>
      <c r="BY448" s="38"/>
      <c r="BZ448" s="38"/>
      <c r="CA448" s="38"/>
      <c r="CB448" s="38"/>
      <c r="CC448" s="38"/>
      <c r="CD448" s="38"/>
      <c r="CE448" s="38"/>
      <c r="CF448" s="38"/>
      <c r="CG448" s="38"/>
      <c r="CH448" s="38"/>
      <c r="CI448" s="38"/>
      <c r="CJ448" s="38"/>
      <c r="CK448" s="38"/>
      <c r="CL448" s="38"/>
      <c r="CM448" s="38"/>
      <c r="CN448" s="38"/>
      <c r="CO448" s="38"/>
      <c r="CP448" s="38"/>
      <c r="CQ448" s="38"/>
      <c r="CR448" s="38"/>
      <c r="CS448" s="38"/>
      <c r="CT448" s="38"/>
      <c r="CU448" s="38"/>
      <c r="CV448" s="38"/>
      <c r="CW448" s="38"/>
      <c r="CX448" s="38"/>
      <c r="CY448" s="38"/>
      <c r="CZ448" s="38"/>
      <c r="DA448" s="38"/>
      <c r="DB448" s="38"/>
      <c r="DC448" s="38"/>
      <c r="DD448" s="38"/>
      <c r="DE448" s="38"/>
      <c r="DF448" s="38"/>
      <c r="DG448" s="38"/>
      <c r="DH448" s="38"/>
      <c r="DI448" s="38"/>
      <c r="DJ448" s="38"/>
      <c r="DK448" s="38"/>
      <c r="DL448" s="38"/>
      <c r="DM448" s="38"/>
      <c r="DN448" s="38"/>
      <c r="DO448" s="38"/>
      <c r="DP448" s="38"/>
      <c r="DQ448" s="38"/>
      <c r="DR448" s="38"/>
      <c r="DS448" s="38"/>
      <c r="DT448" s="38"/>
      <c r="DU448" s="38"/>
      <c r="DV448" s="38"/>
      <c r="DW448" s="38"/>
      <c r="DX448" s="38"/>
      <c r="DY448" s="38"/>
      <c r="DZ448" s="38"/>
      <c r="EA448" s="38"/>
      <c r="EB448" s="38"/>
      <c r="EC448" s="38"/>
      <c r="ED448" s="38"/>
      <c r="EE448" s="38"/>
      <c r="EF448" s="38"/>
      <c r="EG448" s="38"/>
      <c r="EH448" s="38"/>
      <c r="EI448" s="38"/>
      <c r="EJ448" s="38"/>
      <c r="EK448" s="38"/>
      <c r="EL448" s="38"/>
    </row>
    <row r="449" spans="1:142" s="42" customFormat="1" ht="30" customHeight="1" x14ac:dyDescent="0.2">
      <c r="A449" s="28"/>
      <c r="B449" s="29"/>
      <c r="C449" s="30"/>
      <c r="D449" s="31"/>
      <c r="E449" s="32"/>
      <c r="F449" s="31"/>
      <c r="G449" s="37"/>
      <c r="H449" s="40"/>
      <c r="I449" s="34"/>
      <c r="J449" s="34"/>
      <c r="K449" s="34"/>
      <c r="L449" s="34"/>
      <c r="M449" s="34"/>
      <c r="N449" s="34"/>
      <c r="O449" s="34"/>
      <c r="P449" s="34"/>
      <c r="Q449" s="39"/>
      <c r="R449" s="39"/>
      <c r="S449" s="35"/>
      <c r="T449" s="43"/>
      <c r="U449" s="34"/>
      <c r="V449" s="34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</row>
    <row r="450" spans="1:142" s="42" customFormat="1" ht="30" customHeight="1" x14ac:dyDescent="0.2">
      <c r="A450" s="28"/>
      <c r="B450" s="29"/>
      <c r="C450" s="30"/>
      <c r="D450" s="31"/>
      <c r="E450" s="32"/>
      <c r="F450" s="31"/>
      <c r="G450" s="34"/>
      <c r="H450" s="35"/>
      <c r="I450" s="37"/>
      <c r="J450" s="37"/>
      <c r="K450" s="37"/>
      <c r="L450" s="37"/>
      <c r="M450" s="37"/>
      <c r="N450" s="37"/>
      <c r="O450" s="37"/>
      <c r="P450" s="37"/>
      <c r="Q450" s="39"/>
      <c r="R450" s="39"/>
      <c r="S450" s="40"/>
      <c r="T450" s="41"/>
      <c r="U450" s="37"/>
      <c r="V450" s="37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  <c r="AK450" s="38"/>
      <c r="AL450" s="38"/>
      <c r="AM450" s="38"/>
      <c r="AN450" s="38"/>
      <c r="AO450" s="38"/>
      <c r="AP450" s="38"/>
      <c r="AQ450" s="38"/>
      <c r="AR450" s="38"/>
      <c r="AS450" s="38"/>
      <c r="AT450" s="38"/>
      <c r="AU450" s="38"/>
      <c r="AV450" s="38"/>
      <c r="AW450" s="38"/>
      <c r="AX450" s="38"/>
      <c r="AY450" s="38"/>
      <c r="AZ450" s="38"/>
      <c r="BA450" s="38"/>
      <c r="BB450" s="38"/>
      <c r="BC450" s="38"/>
      <c r="BD450" s="38"/>
      <c r="BE450" s="38"/>
      <c r="BF450" s="38"/>
      <c r="BG450" s="38"/>
      <c r="BH450" s="38"/>
      <c r="BI450" s="38"/>
      <c r="BJ450" s="38"/>
      <c r="BK450" s="38"/>
      <c r="BL450" s="38"/>
      <c r="BM450" s="38"/>
      <c r="BN450" s="38"/>
      <c r="BO450" s="38"/>
      <c r="BP450" s="38"/>
      <c r="BQ450" s="38"/>
      <c r="BR450" s="38"/>
      <c r="BS450" s="38"/>
      <c r="BT450" s="38"/>
      <c r="BU450" s="38"/>
      <c r="BV450" s="38"/>
      <c r="BW450" s="38"/>
      <c r="BX450" s="38"/>
      <c r="BY450" s="38"/>
      <c r="BZ450" s="38"/>
      <c r="CA450" s="38"/>
      <c r="CB450" s="38"/>
      <c r="CC450" s="38"/>
      <c r="CD450" s="38"/>
      <c r="CE450" s="38"/>
      <c r="CF450" s="38"/>
      <c r="CG450" s="38"/>
      <c r="CH450" s="38"/>
      <c r="CI450" s="38"/>
      <c r="CJ450" s="38"/>
      <c r="CK450" s="38"/>
      <c r="CL450" s="38"/>
      <c r="CM450" s="38"/>
      <c r="CN450" s="38"/>
      <c r="CO450" s="38"/>
      <c r="CP450" s="38"/>
      <c r="CQ450" s="38"/>
      <c r="CR450" s="38"/>
      <c r="CS450" s="38"/>
      <c r="CT450" s="38"/>
      <c r="CU450" s="38"/>
      <c r="CV450" s="38"/>
      <c r="CW450" s="38"/>
      <c r="CX450" s="38"/>
      <c r="CY450" s="38"/>
      <c r="CZ450" s="38"/>
      <c r="DA450" s="38"/>
      <c r="DB450" s="38"/>
      <c r="DC450" s="38"/>
      <c r="DD450" s="38"/>
      <c r="DE450" s="38"/>
      <c r="DF450" s="38"/>
      <c r="DG450" s="38"/>
      <c r="DH450" s="38"/>
      <c r="DI450" s="38"/>
      <c r="DJ450" s="38"/>
      <c r="DK450" s="38"/>
      <c r="DL450" s="38"/>
      <c r="DM450" s="38"/>
      <c r="DN450" s="38"/>
      <c r="DO450" s="38"/>
      <c r="DP450" s="38"/>
      <c r="DQ450" s="38"/>
      <c r="DR450" s="38"/>
      <c r="DS450" s="38"/>
      <c r="DT450" s="38"/>
      <c r="DU450" s="38"/>
      <c r="DV450" s="38"/>
      <c r="DW450" s="38"/>
      <c r="DX450" s="38"/>
      <c r="DY450" s="38"/>
      <c r="DZ450" s="38"/>
      <c r="EA450" s="38"/>
      <c r="EB450" s="38"/>
      <c r="EC450" s="38"/>
      <c r="ED450" s="38"/>
      <c r="EE450" s="38"/>
      <c r="EF450" s="38"/>
      <c r="EG450" s="38"/>
      <c r="EH450" s="38"/>
      <c r="EI450" s="38"/>
      <c r="EJ450" s="38"/>
      <c r="EK450" s="38"/>
      <c r="EL450" s="38"/>
    </row>
    <row r="451" spans="1:142" s="42" customFormat="1" ht="30" customHeight="1" x14ac:dyDescent="0.2">
      <c r="A451" s="28"/>
      <c r="B451" s="29"/>
      <c r="C451" s="30"/>
      <c r="D451" s="31"/>
      <c r="E451" s="32"/>
      <c r="F451" s="31"/>
      <c r="G451" s="37"/>
      <c r="H451" s="40"/>
      <c r="I451" s="34"/>
      <c r="J451" s="34"/>
      <c r="K451" s="34"/>
      <c r="L451" s="34"/>
      <c r="M451" s="34"/>
      <c r="N451" s="34"/>
      <c r="O451" s="34"/>
      <c r="P451" s="34"/>
      <c r="Q451" s="39"/>
      <c r="R451" s="39"/>
      <c r="S451" s="35"/>
      <c r="T451" s="43"/>
      <c r="U451" s="34"/>
      <c r="V451" s="34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</row>
    <row r="452" spans="1:142" s="42" customFormat="1" ht="30" customHeight="1" x14ac:dyDescent="0.2">
      <c r="A452" s="28"/>
      <c r="B452" s="29"/>
      <c r="C452" s="30"/>
      <c r="D452" s="31"/>
      <c r="E452" s="32"/>
      <c r="F452" s="31"/>
      <c r="G452" s="34"/>
      <c r="H452" s="35"/>
      <c r="I452" s="37"/>
      <c r="J452" s="37"/>
      <c r="K452" s="37"/>
      <c r="L452" s="37"/>
      <c r="M452" s="37"/>
      <c r="N452" s="37"/>
      <c r="O452" s="37"/>
      <c r="P452" s="37"/>
      <c r="Q452" s="39"/>
      <c r="R452" s="39"/>
      <c r="S452" s="40"/>
      <c r="T452" s="41"/>
      <c r="U452" s="37"/>
      <c r="V452" s="37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  <c r="AK452" s="38"/>
      <c r="AL452" s="38"/>
      <c r="AM452" s="38"/>
      <c r="AN452" s="38"/>
      <c r="AO452" s="38"/>
      <c r="AP452" s="38"/>
      <c r="AQ452" s="38"/>
      <c r="AR452" s="38"/>
      <c r="AS452" s="38"/>
      <c r="AT452" s="38"/>
      <c r="AU452" s="38"/>
      <c r="AV452" s="38"/>
      <c r="AW452" s="38"/>
      <c r="AX452" s="38"/>
      <c r="AY452" s="38"/>
      <c r="AZ452" s="38"/>
      <c r="BA452" s="38"/>
      <c r="BB452" s="38"/>
      <c r="BC452" s="38"/>
      <c r="BD452" s="38"/>
      <c r="BE452" s="38"/>
      <c r="BF452" s="38"/>
      <c r="BG452" s="38"/>
      <c r="BH452" s="38"/>
      <c r="BI452" s="38"/>
      <c r="BJ452" s="38"/>
      <c r="BK452" s="38"/>
      <c r="BL452" s="38"/>
      <c r="BM452" s="38"/>
      <c r="BN452" s="38"/>
      <c r="BO452" s="38"/>
      <c r="BP452" s="38"/>
      <c r="BQ452" s="38"/>
      <c r="BR452" s="38"/>
      <c r="BS452" s="38"/>
      <c r="BT452" s="38"/>
      <c r="BU452" s="38"/>
      <c r="BV452" s="38"/>
      <c r="BW452" s="38"/>
      <c r="BX452" s="38"/>
      <c r="BY452" s="38"/>
      <c r="BZ452" s="38"/>
      <c r="CA452" s="38"/>
      <c r="CB452" s="38"/>
      <c r="CC452" s="38"/>
      <c r="CD452" s="38"/>
      <c r="CE452" s="38"/>
      <c r="CF452" s="38"/>
      <c r="CG452" s="38"/>
      <c r="CH452" s="38"/>
      <c r="CI452" s="38"/>
      <c r="CJ452" s="38"/>
      <c r="CK452" s="38"/>
      <c r="CL452" s="38"/>
      <c r="CM452" s="38"/>
      <c r="CN452" s="38"/>
      <c r="CO452" s="38"/>
      <c r="CP452" s="38"/>
      <c r="CQ452" s="38"/>
      <c r="CR452" s="38"/>
      <c r="CS452" s="38"/>
      <c r="CT452" s="38"/>
      <c r="CU452" s="38"/>
      <c r="CV452" s="38"/>
      <c r="CW452" s="38"/>
      <c r="CX452" s="38"/>
      <c r="CY452" s="38"/>
      <c r="CZ452" s="38"/>
      <c r="DA452" s="38"/>
      <c r="DB452" s="38"/>
      <c r="DC452" s="38"/>
      <c r="DD452" s="38"/>
      <c r="DE452" s="38"/>
      <c r="DF452" s="38"/>
      <c r="DG452" s="38"/>
      <c r="DH452" s="38"/>
      <c r="DI452" s="38"/>
      <c r="DJ452" s="38"/>
      <c r="DK452" s="38"/>
      <c r="DL452" s="38"/>
      <c r="DM452" s="38"/>
      <c r="DN452" s="38"/>
      <c r="DO452" s="38"/>
      <c r="DP452" s="38"/>
      <c r="DQ452" s="38"/>
      <c r="DR452" s="38"/>
      <c r="DS452" s="38"/>
      <c r="DT452" s="38"/>
      <c r="DU452" s="38"/>
      <c r="DV452" s="38"/>
      <c r="DW452" s="38"/>
      <c r="DX452" s="38"/>
      <c r="DY452" s="38"/>
      <c r="DZ452" s="38"/>
      <c r="EA452" s="38"/>
      <c r="EB452" s="38"/>
      <c r="EC452" s="38"/>
      <c r="ED452" s="38"/>
      <c r="EE452" s="38"/>
      <c r="EF452" s="38"/>
      <c r="EG452" s="38"/>
      <c r="EH452" s="38"/>
      <c r="EI452" s="38"/>
      <c r="EJ452" s="38"/>
      <c r="EK452" s="38"/>
      <c r="EL452" s="38"/>
    </row>
    <row r="453" spans="1:142" s="42" customFormat="1" ht="30" customHeight="1" x14ac:dyDescent="0.2">
      <c r="A453" s="28"/>
      <c r="B453" s="29"/>
      <c r="C453" s="30"/>
      <c r="D453" s="31"/>
      <c r="E453" s="32"/>
      <c r="F453" s="31"/>
      <c r="G453" s="37"/>
      <c r="H453" s="40"/>
      <c r="I453" s="34"/>
      <c r="J453" s="34"/>
      <c r="K453" s="34"/>
      <c r="L453" s="34"/>
      <c r="M453" s="34"/>
      <c r="N453" s="34"/>
      <c r="O453" s="34"/>
      <c r="P453" s="34"/>
      <c r="Q453" s="39"/>
      <c r="R453" s="39"/>
      <c r="S453" s="35"/>
      <c r="T453" s="43"/>
      <c r="U453" s="34"/>
      <c r="V453" s="34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</row>
    <row r="454" spans="1:142" s="42" customFormat="1" ht="30" customHeight="1" x14ac:dyDescent="0.2">
      <c r="A454" s="28"/>
      <c r="B454" s="29"/>
      <c r="C454" s="30"/>
      <c r="D454" s="31"/>
      <c r="E454" s="32"/>
      <c r="F454" s="31"/>
      <c r="G454" s="34"/>
      <c r="H454" s="35"/>
      <c r="I454" s="37"/>
      <c r="J454" s="37"/>
      <c r="K454" s="37"/>
      <c r="L454" s="37"/>
      <c r="M454" s="37"/>
      <c r="N454" s="37"/>
      <c r="O454" s="37"/>
      <c r="P454" s="37"/>
      <c r="Q454" s="39"/>
      <c r="R454" s="39"/>
      <c r="S454" s="40"/>
      <c r="T454" s="41"/>
      <c r="U454" s="37"/>
      <c r="V454" s="37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  <c r="AK454" s="38"/>
      <c r="AL454" s="38"/>
      <c r="AM454" s="38"/>
      <c r="AN454" s="38"/>
      <c r="AO454" s="38"/>
      <c r="AP454" s="38"/>
      <c r="AQ454" s="38"/>
      <c r="AR454" s="38"/>
      <c r="AS454" s="38"/>
      <c r="AT454" s="38"/>
      <c r="AU454" s="38"/>
      <c r="AV454" s="38"/>
      <c r="AW454" s="38"/>
      <c r="AX454" s="38"/>
      <c r="AY454" s="38"/>
      <c r="AZ454" s="38"/>
      <c r="BA454" s="38"/>
      <c r="BB454" s="38"/>
      <c r="BC454" s="38"/>
      <c r="BD454" s="38"/>
      <c r="BE454" s="38"/>
      <c r="BF454" s="38"/>
      <c r="BG454" s="38"/>
      <c r="BH454" s="38"/>
      <c r="BI454" s="38"/>
      <c r="BJ454" s="38"/>
      <c r="BK454" s="38"/>
      <c r="BL454" s="38"/>
      <c r="BM454" s="38"/>
      <c r="BN454" s="38"/>
      <c r="BO454" s="38"/>
      <c r="BP454" s="38"/>
      <c r="BQ454" s="38"/>
      <c r="BR454" s="38"/>
      <c r="BS454" s="38"/>
      <c r="BT454" s="38"/>
      <c r="BU454" s="38"/>
      <c r="BV454" s="38"/>
      <c r="BW454" s="38"/>
      <c r="BX454" s="38"/>
      <c r="BY454" s="38"/>
      <c r="BZ454" s="38"/>
      <c r="CA454" s="38"/>
      <c r="CB454" s="38"/>
      <c r="CC454" s="38"/>
      <c r="CD454" s="38"/>
      <c r="CE454" s="38"/>
      <c r="CF454" s="38"/>
      <c r="CG454" s="38"/>
      <c r="CH454" s="38"/>
      <c r="CI454" s="38"/>
      <c r="CJ454" s="38"/>
      <c r="CK454" s="38"/>
      <c r="CL454" s="38"/>
      <c r="CM454" s="38"/>
      <c r="CN454" s="38"/>
      <c r="CO454" s="38"/>
      <c r="CP454" s="38"/>
      <c r="CQ454" s="38"/>
      <c r="CR454" s="38"/>
      <c r="CS454" s="38"/>
      <c r="CT454" s="38"/>
      <c r="CU454" s="38"/>
      <c r="CV454" s="38"/>
      <c r="CW454" s="38"/>
      <c r="CX454" s="38"/>
      <c r="CY454" s="38"/>
      <c r="CZ454" s="38"/>
      <c r="DA454" s="38"/>
      <c r="DB454" s="38"/>
      <c r="DC454" s="38"/>
      <c r="DD454" s="38"/>
      <c r="DE454" s="38"/>
      <c r="DF454" s="38"/>
      <c r="DG454" s="38"/>
      <c r="DH454" s="38"/>
      <c r="DI454" s="38"/>
      <c r="DJ454" s="38"/>
      <c r="DK454" s="38"/>
      <c r="DL454" s="38"/>
      <c r="DM454" s="38"/>
      <c r="DN454" s="38"/>
      <c r="DO454" s="38"/>
      <c r="DP454" s="38"/>
      <c r="DQ454" s="38"/>
      <c r="DR454" s="38"/>
      <c r="DS454" s="38"/>
      <c r="DT454" s="38"/>
      <c r="DU454" s="38"/>
      <c r="DV454" s="38"/>
      <c r="DW454" s="38"/>
      <c r="DX454" s="38"/>
      <c r="DY454" s="38"/>
      <c r="DZ454" s="38"/>
      <c r="EA454" s="38"/>
      <c r="EB454" s="38"/>
      <c r="EC454" s="38"/>
      <c r="ED454" s="38"/>
      <c r="EE454" s="38"/>
      <c r="EF454" s="38"/>
      <c r="EG454" s="38"/>
      <c r="EH454" s="38"/>
      <c r="EI454" s="38"/>
      <c r="EJ454" s="38"/>
      <c r="EK454" s="38"/>
      <c r="EL454" s="38"/>
    </row>
    <row r="455" spans="1:142" s="42" customFormat="1" ht="30" customHeight="1" x14ac:dyDescent="0.2">
      <c r="A455" s="28"/>
      <c r="B455" s="29"/>
      <c r="C455" s="30"/>
      <c r="D455" s="31"/>
      <c r="E455" s="32"/>
      <c r="F455" s="31"/>
      <c r="G455" s="37"/>
      <c r="H455" s="40"/>
      <c r="I455" s="34"/>
      <c r="J455" s="34"/>
      <c r="K455" s="34"/>
      <c r="L455" s="34"/>
      <c r="M455" s="34"/>
      <c r="N455" s="34"/>
      <c r="O455" s="34"/>
      <c r="P455" s="34"/>
      <c r="Q455" s="39"/>
      <c r="R455" s="39"/>
      <c r="S455" s="35"/>
      <c r="T455" s="43"/>
      <c r="U455" s="34"/>
      <c r="V455" s="34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</row>
    <row r="456" spans="1:142" s="42" customFormat="1" ht="30" customHeight="1" x14ac:dyDescent="0.2">
      <c r="A456" s="28"/>
      <c r="B456" s="29"/>
      <c r="C456" s="30"/>
      <c r="D456" s="31"/>
      <c r="E456" s="32"/>
      <c r="F456" s="31"/>
      <c r="G456" s="34"/>
      <c r="H456" s="35"/>
      <c r="I456" s="37"/>
      <c r="J456" s="37"/>
      <c r="K456" s="37"/>
      <c r="L456" s="37"/>
      <c r="M456" s="37"/>
      <c r="N456" s="37"/>
      <c r="O456" s="37"/>
      <c r="P456" s="37"/>
      <c r="Q456" s="39"/>
      <c r="R456" s="39"/>
      <c r="S456" s="40"/>
      <c r="T456" s="41"/>
      <c r="U456" s="37"/>
      <c r="V456" s="37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  <c r="AN456" s="38"/>
      <c r="AO456" s="38"/>
      <c r="AP456" s="38"/>
      <c r="AQ456" s="38"/>
      <c r="AR456" s="38"/>
      <c r="AS456" s="38"/>
      <c r="AT456" s="38"/>
      <c r="AU456" s="38"/>
      <c r="AV456" s="38"/>
      <c r="AW456" s="38"/>
      <c r="AX456" s="38"/>
      <c r="AY456" s="38"/>
      <c r="AZ456" s="38"/>
      <c r="BA456" s="38"/>
      <c r="BB456" s="38"/>
      <c r="BC456" s="38"/>
      <c r="BD456" s="38"/>
      <c r="BE456" s="38"/>
      <c r="BF456" s="38"/>
      <c r="BG456" s="38"/>
      <c r="BH456" s="38"/>
      <c r="BI456" s="38"/>
      <c r="BJ456" s="38"/>
      <c r="BK456" s="38"/>
      <c r="BL456" s="38"/>
      <c r="BM456" s="38"/>
      <c r="BN456" s="38"/>
      <c r="BO456" s="38"/>
      <c r="BP456" s="38"/>
      <c r="BQ456" s="38"/>
      <c r="BR456" s="38"/>
      <c r="BS456" s="38"/>
      <c r="BT456" s="38"/>
      <c r="BU456" s="38"/>
      <c r="BV456" s="38"/>
      <c r="BW456" s="38"/>
      <c r="BX456" s="38"/>
      <c r="BY456" s="38"/>
      <c r="BZ456" s="38"/>
      <c r="CA456" s="38"/>
      <c r="CB456" s="38"/>
      <c r="CC456" s="38"/>
      <c r="CD456" s="38"/>
      <c r="CE456" s="38"/>
      <c r="CF456" s="38"/>
      <c r="CG456" s="38"/>
      <c r="CH456" s="38"/>
      <c r="CI456" s="38"/>
      <c r="CJ456" s="38"/>
      <c r="CK456" s="38"/>
      <c r="CL456" s="38"/>
      <c r="CM456" s="38"/>
      <c r="CN456" s="38"/>
      <c r="CO456" s="38"/>
      <c r="CP456" s="38"/>
      <c r="CQ456" s="38"/>
      <c r="CR456" s="38"/>
      <c r="CS456" s="38"/>
      <c r="CT456" s="38"/>
      <c r="CU456" s="38"/>
      <c r="CV456" s="38"/>
      <c r="CW456" s="38"/>
      <c r="CX456" s="38"/>
      <c r="CY456" s="38"/>
      <c r="CZ456" s="38"/>
      <c r="DA456" s="38"/>
      <c r="DB456" s="38"/>
      <c r="DC456" s="38"/>
      <c r="DD456" s="38"/>
      <c r="DE456" s="38"/>
      <c r="DF456" s="38"/>
      <c r="DG456" s="38"/>
      <c r="DH456" s="38"/>
      <c r="DI456" s="38"/>
      <c r="DJ456" s="38"/>
      <c r="DK456" s="38"/>
      <c r="DL456" s="38"/>
      <c r="DM456" s="38"/>
      <c r="DN456" s="38"/>
      <c r="DO456" s="38"/>
      <c r="DP456" s="38"/>
      <c r="DQ456" s="38"/>
      <c r="DR456" s="38"/>
      <c r="DS456" s="38"/>
      <c r="DT456" s="38"/>
      <c r="DU456" s="38"/>
      <c r="DV456" s="38"/>
      <c r="DW456" s="38"/>
      <c r="DX456" s="38"/>
      <c r="DY456" s="38"/>
      <c r="DZ456" s="38"/>
      <c r="EA456" s="38"/>
      <c r="EB456" s="38"/>
      <c r="EC456" s="38"/>
      <c r="ED456" s="38"/>
      <c r="EE456" s="38"/>
      <c r="EF456" s="38"/>
      <c r="EG456" s="38"/>
      <c r="EH456" s="38"/>
      <c r="EI456" s="38"/>
      <c r="EJ456" s="38"/>
      <c r="EK456" s="38"/>
      <c r="EL456" s="38"/>
    </row>
    <row r="457" spans="1:142" s="42" customFormat="1" ht="30" customHeight="1" x14ac:dyDescent="0.2">
      <c r="A457" s="28"/>
      <c r="B457" s="29"/>
      <c r="C457" s="30"/>
      <c r="D457" s="31"/>
      <c r="E457" s="32"/>
      <c r="F457" s="31"/>
      <c r="G457" s="34"/>
      <c r="H457" s="35"/>
      <c r="I457" s="34"/>
      <c r="J457" s="34"/>
      <c r="K457" s="34"/>
      <c r="L457" s="34"/>
      <c r="M457" s="34"/>
      <c r="N457" s="34"/>
      <c r="O457" s="34"/>
      <c r="P457" s="34"/>
      <c r="Q457" s="39"/>
      <c r="R457" s="39"/>
      <c r="S457" s="35"/>
      <c r="T457" s="43"/>
      <c r="U457" s="34"/>
      <c r="V457" s="34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</row>
    <row r="458" spans="1:142" s="42" customFormat="1" ht="30" customHeight="1" x14ac:dyDescent="0.2">
      <c r="A458" s="28"/>
      <c r="B458" s="29"/>
      <c r="C458" s="30"/>
      <c r="D458" s="31"/>
      <c r="E458" s="32"/>
      <c r="F458" s="31"/>
      <c r="G458" s="37"/>
      <c r="H458" s="40"/>
      <c r="I458" s="37"/>
      <c r="J458" s="37"/>
      <c r="K458" s="37"/>
      <c r="L458" s="37"/>
      <c r="M458" s="37"/>
      <c r="N458" s="37"/>
      <c r="O458" s="37"/>
      <c r="P458" s="37"/>
      <c r="Q458" s="39"/>
      <c r="R458" s="39"/>
      <c r="S458" s="40"/>
      <c r="T458" s="41"/>
      <c r="U458" s="37"/>
      <c r="V458" s="37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  <c r="AK458" s="38"/>
      <c r="AL458" s="38"/>
      <c r="AM458" s="38"/>
      <c r="AN458" s="38"/>
      <c r="AO458" s="38"/>
      <c r="AP458" s="38"/>
      <c r="AQ458" s="38"/>
      <c r="AR458" s="38"/>
      <c r="AS458" s="38"/>
      <c r="AT458" s="38"/>
      <c r="AU458" s="38"/>
      <c r="AV458" s="38"/>
      <c r="AW458" s="38"/>
      <c r="AX458" s="38"/>
      <c r="AY458" s="38"/>
      <c r="AZ458" s="38"/>
      <c r="BA458" s="38"/>
      <c r="BB458" s="38"/>
      <c r="BC458" s="38"/>
      <c r="BD458" s="38"/>
      <c r="BE458" s="38"/>
      <c r="BF458" s="38"/>
      <c r="BG458" s="38"/>
      <c r="BH458" s="38"/>
      <c r="BI458" s="38"/>
      <c r="BJ458" s="38"/>
      <c r="BK458" s="38"/>
      <c r="BL458" s="38"/>
      <c r="BM458" s="38"/>
      <c r="BN458" s="38"/>
      <c r="BO458" s="38"/>
      <c r="BP458" s="38"/>
      <c r="BQ458" s="38"/>
      <c r="BR458" s="38"/>
      <c r="BS458" s="38"/>
      <c r="BT458" s="38"/>
      <c r="BU458" s="38"/>
      <c r="BV458" s="38"/>
      <c r="BW458" s="38"/>
      <c r="BX458" s="38"/>
      <c r="BY458" s="38"/>
      <c r="BZ458" s="38"/>
      <c r="CA458" s="38"/>
      <c r="CB458" s="38"/>
      <c r="CC458" s="38"/>
      <c r="CD458" s="38"/>
      <c r="CE458" s="38"/>
      <c r="CF458" s="38"/>
      <c r="CG458" s="38"/>
      <c r="CH458" s="38"/>
      <c r="CI458" s="38"/>
      <c r="CJ458" s="38"/>
      <c r="CK458" s="38"/>
      <c r="CL458" s="38"/>
      <c r="CM458" s="38"/>
      <c r="CN458" s="38"/>
      <c r="CO458" s="38"/>
      <c r="CP458" s="38"/>
      <c r="CQ458" s="38"/>
      <c r="CR458" s="38"/>
      <c r="CS458" s="38"/>
      <c r="CT458" s="38"/>
      <c r="CU458" s="38"/>
      <c r="CV458" s="38"/>
      <c r="CW458" s="38"/>
      <c r="CX458" s="38"/>
      <c r="CY458" s="38"/>
      <c r="CZ458" s="38"/>
      <c r="DA458" s="38"/>
      <c r="DB458" s="38"/>
      <c r="DC458" s="38"/>
      <c r="DD458" s="38"/>
      <c r="DE458" s="38"/>
      <c r="DF458" s="38"/>
      <c r="DG458" s="38"/>
      <c r="DH458" s="38"/>
      <c r="DI458" s="38"/>
      <c r="DJ458" s="38"/>
      <c r="DK458" s="38"/>
      <c r="DL458" s="38"/>
      <c r="DM458" s="38"/>
      <c r="DN458" s="38"/>
      <c r="DO458" s="38"/>
      <c r="DP458" s="38"/>
      <c r="DQ458" s="38"/>
      <c r="DR458" s="38"/>
      <c r="DS458" s="38"/>
      <c r="DT458" s="38"/>
      <c r="DU458" s="38"/>
      <c r="DV458" s="38"/>
      <c r="DW458" s="38"/>
      <c r="DX458" s="38"/>
      <c r="DY458" s="38"/>
      <c r="DZ458" s="38"/>
      <c r="EA458" s="38"/>
      <c r="EB458" s="38"/>
      <c r="EC458" s="38"/>
      <c r="ED458" s="38"/>
      <c r="EE458" s="38"/>
      <c r="EF458" s="38"/>
      <c r="EG458" s="38"/>
      <c r="EH458" s="38"/>
      <c r="EI458" s="38"/>
      <c r="EJ458" s="38"/>
      <c r="EK458" s="38"/>
      <c r="EL458" s="38"/>
    </row>
    <row r="459" spans="1:142" s="42" customFormat="1" ht="30" customHeight="1" x14ac:dyDescent="0.2">
      <c r="A459" s="28"/>
      <c r="B459" s="29"/>
      <c r="C459" s="30"/>
      <c r="D459" s="31"/>
      <c r="E459" s="32"/>
      <c r="F459" s="31"/>
      <c r="G459" s="34"/>
      <c r="H459" s="35"/>
      <c r="I459" s="34"/>
      <c r="J459" s="34"/>
      <c r="K459" s="34"/>
      <c r="L459" s="34"/>
      <c r="M459" s="34"/>
      <c r="N459" s="34"/>
      <c r="O459" s="34"/>
      <c r="P459" s="34"/>
      <c r="Q459" s="39"/>
      <c r="R459" s="39"/>
      <c r="S459" s="35"/>
      <c r="T459" s="43"/>
      <c r="U459" s="34"/>
      <c r="V459" s="34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</row>
    <row r="460" spans="1:142" s="42" customFormat="1" ht="30" customHeight="1" x14ac:dyDescent="0.2">
      <c r="A460" s="28"/>
      <c r="B460" s="29"/>
      <c r="C460" s="30"/>
      <c r="D460" s="31"/>
      <c r="E460" s="32"/>
      <c r="F460" s="31"/>
      <c r="G460" s="37"/>
      <c r="H460" s="40"/>
      <c r="I460" s="37"/>
      <c r="J460" s="37"/>
      <c r="K460" s="37"/>
      <c r="L460" s="37"/>
      <c r="M460" s="37"/>
      <c r="N460" s="37"/>
      <c r="O460" s="37"/>
      <c r="P460" s="37"/>
      <c r="Q460" s="39"/>
      <c r="R460" s="39"/>
      <c r="S460" s="40"/>
      <c r="T460" s="41"/>
      <c r="U460" s="37"/>
      <c r="V460" s="37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  <c r="AK460" s="38"/>
      <c r="AL460" s="38"/>
      <c r="AM460" s="38"/>
      <c r="AN460" s="38"/>
      <c r="AO460" s="38"/>
      <c r="AP460" s="38"/>
      <c r="AQ460" s="38"/>
      <c r="AR460" s="38"/>
      <c r="AS460" s="38"/>
      <c r="AT460" s="38"/>
      <c r="AU460" s="38"/>
      <c r="AV460" s="38"/>
      <c r="AW460" s="38"/>
      <c r="AX460" s="38"/>
      <c r="AY460" s="38"/>
      <c r="AZ460" s="38"/>
      <c r="BA460" s="38"/>
      <c r="BB460" s="38"/>
      <c r="BC460" s="38"/>
      <c r="BD460" s="38"/>
      <c r="BE460" s="38"/>
      <c r="BF460" s="38"/>
      <c r="BG460" s="38"/>
      <c r="BH460" s="38"/>
      <c r="BI460" s="38"/>
      <c r="BJ460" s="38"/>
      <c r="BK460" s="38"/>
      <c r="BL460" s="38"/>
      <c r="BM460" s="38"/>
      <c r="BN460" s="38"/>
      <c r="BO460" s="38"/>
      <c r="BP460" s="38"/>
      <c r="BQ460" s="38"/>
      <c r="BR460" s="38"/>
      <c r="BS460" s="38"/>
      <c r="BT460" s="38"/>
      <c r="BU460" s="38"/>
      <c r="BV460" s="38"/>
      <c r="BW460" s="38"/>
      <c r="BX460" s="38"/>
      <c r="BY460" s="38"/>
      <c r="BZ460" s="38"/>
      <c r="CA460" s="38"/>
      <c r="CB460" s="38"/>
      <c r="CC460" s="38"/>
      <c r="CD460" s="38"/>
      <c r="CE460" s="38"/>
      <c r="CF460" s="38"/>
      <c r="CG460" s="38"/>
      <c r="CH460" s="38"/>
      <c r="CI460" s="38"/>
      <c r="CJ460" s="38"/>
      <c r="CK460" s="38"/>
      <c r="CL460" s="38"/>
      <c r="CM460" s="38"/>
      <c r="CN460" s="38"/>
      <c r="CO460" s="38"/>
      <c r="CP460" s="38"/>
      <c r="CQ460" s="38"/>
      <c r="CR460" s="38"/>
      <c r="CS460" s="38"/>
      <c r="CT460" s="38"/>
      <c r="CU460" s="38"/>
      <c r="CV460" s="38"/>
      <c r="CW460" s="38"/>
      <c r="CX460" s="38"/>
      <c r="CY460" s="38"/>
      <c r="CZ460" s="38"/>
      <c r="DA460" s="38"/>
      <c r="DB460" s="38"/>
      <c r="DC460" s="38"/>
      <c r="DD460" s="38"/>
      <c r="DE460" s="38"/>
      <c r="DF460" s="38"/>
      <c r="DG460" s="38"/>
      <c r="DH460" s="38"/>
      <c r="DI460" s="38"/>
      <c r="DJ460" s="38"/>
      <c r="DK460" s="38"/>
      <c r="DL460" s="38"/>
      <c r="DM460" s="38"/>
      <c r="DN460" s="38"/>
      <c r="DO460" s="38"/>
      <c r="DP460" s="38"/>
      <c r="DQ460" s="38"/>
      <c r="DR460" s="38"/>
      <c r="DS460" s="38"/>
      <c r="DT460" s="38"/>
      <c r="DU460" s="38"/>
      <c r="DV460" s="38"/>
      <c r="DW460" s="38"/>
      <c r="DX460" s="38"/>
      <c r="DY460" s="38"/>
      <c r="DZ460" s="38"/>
      <c r="EA460" s="38"/>
      <c r="EB460" s="38"/>
      <c r="EC460" s="38"/>
      <c r="ED460" s="38"/>
      <c r="EE460" s="38"/>
      <c r="EF460" s="38"/>
      <c r="EG460" s="38"/>
      <c r="EH460" s="38"/>
      <c r="EI460" s="38"/>
      <c r="EJ460" s="38"/>
      <c r="EK460" s="38"/>
      <c r="EL460" s="38"/>
    </row>
    <row r="461" spans="1:142" s="42" customFormat="1" ht="30" customHeight="1" x14ac:dyDescent="0.2">
      <c r="A461" s="28"/>
      <c r="B461" s="29"/>
      <c r="C461" s="30"/>
      <c r="D461" s="31"/>
      <c r="E461" s="32"/>
      <c r="F461" s="31"/>
      <c r="G461" s="34"/>
      <c r="H461" s="35"/>
      <c r="I461" s="34"/>
      <c r="J461" s="34"/>
      <c r="K461" s="34"/>
      <c r="L461" s="34"/>
      <c r="M461" s="34"/>
      <c r="N461" s="34"/>
      <c r="O461" s="34"/>
      <c r="P461" s="34"/>
      <c r="Q461" s="39"/>
      <c r="R461" s="39"/>
      <c r="S461" s="35"/>
      <c r="T461" s="43"/>
      <c r="U461" s="34"/>
      <c r="V461" s="34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</row>
    <row r="462" spans="1:142" s="42" customFormat="1" ht="30" customHeight="1" x14ac:dyDescent="0.2">
      <c r="A462" s="28"/>
      <c r="B462" s="29"/>
      <c r="C462" s="30"/>
      <c r="D462" s="31"/>
      <c r="E462" s="32"/>
      <c r="F462" s="31"/>
      <c r="G462" s="37"/>
      <c r="H462" s="40"/>
      <c r="I462" s="37"/>
      <c r="J462" s="37"/>
      <c r="K462" s="37"/>
      <c r="L462" s="37"/>
      <c r="M462" s="37"/>
      <c r="N462" s="37"/>
      <c r="O462" s="37"/>
      <c r="P462" s="37"/>
      <c r="Q462" s="39"/>
      <c r="R462" s="39"/>
      <c r="S462" s="40"/>
      <c r="T462" s="41"/>
      <c r="U462" s="37"/>
      <c r="V462" s="37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  <c r="AK462" s="38"/>
      <c r="AL462" s="38"/>
      <c r="AM462" s="38"/>
      <c r="AN462" s="38"/>
      <c r="AO462" s="38"/>
      <c r="AP462" s="38"/>
      <c r="AQ462" s="38"/>
      <c r="AR462" s="38"/>
      <c r="AS462" s="38"/>
      <c r="AT462" s="38"/>
      <c r="AU462" s="38"/>
      <c r="AV462" s="38"/>
      <c r="AW462" s="38"/>
      <c r="AX462" s="38"/>
      <c r="AY462" s="38"/>
      <c r="AZ462" s="38"/>
      <c r="BA462" s="38"/>
      <c r="BB462" s="38"/>
      <c r="BC462" s="38"/>
      <c r="BD462" s="38"/>
      <c r="BE462" s="38"/>
      <c r="BF462" s="38"/>
      <c r="BG462" s="38"/>
      <c r="BH462" s="38"/>
      <c r="BI462" s="38"/>
      <c r="BJ462" s="38"/>
      <c r="BK462" s="38"/>
      <c r="BL462" s="38"/>
      <c r="BM462" s="38"/>
      <c r="BN462" s="38"/>
      <c r="BO462" s="38"/>
      <c r="BP462" s="38"/>
      <c r="BQ462" s="38"/>
      <c r="BR462" s="38"/>
      <c r="BS462" s="38"/>
      <c r="BT462" s="38"/>
      <c r="BU462" s="38"/>
      <c r="BV462" s="38"/>
      <c r="BW462" s="38"/>
      <c r="BX462" s="38"/>
      <c r="BY462" s="38"/>
      <c r="BZ462" s="38"/>
      <c r="CA462" s="38"/>
      <c r="CB462" s="38"/>
      <c r="CC462" s="38"/>
      <c r="CD462" s="38"/>
      <c r="CE462" s="38"/>
      <c r="CF462" s="38"/>
      <c r="CG462" s="38"/>
      <c r="CH462" s="38"/>
      <c r="CI462" s="38"/>
      <c r="CJ462" s="38"/>
      <c r="CK462" s="38"/>
      <c r="CL462" s="38"/>
      <c r="CM462" s="38"/>
      <c r="CN462" s="38"/>
      <c r="CO462" s="38"/>
      <c r="CP462" s="38"/>
      <c r="CQ462" s="38"/>
      <c r="CR462" s="38"/>
      <c r="CS462" s="38"/>
      <c r="CT462" s="38"/>
      <c r="CU462" s="38"/>
      <c r="CV462" s="38"/>
      <c r="CW462" s="38"/>
      <c r="CX462" s="38"/>
      <c r="CY462" s="38"/>
      <c r="CZ462" s="38"/>
      <c r="DA462" s="38"/>
      <c r="DB462" s="38"/>
      <c r="DC462" s="38"/>
      <c r="DD462" s="38"/>
      <c r="DE462" s="38"/>
      <c r="DF462" s="38"/>
      <c r="DG462" s="38"/>
      <c r="DH462" s="38"/>
      <c r="DI462" s="38"/>
      <c r="DJ462" s="38"/>
      <c r="DK462" s="38"/>
      <c r="DL462" s="38"/>
      <c r="DM462" s="38"/>
      <c r="DN462" s="38"/>
      <c r="DO462" s="38"/>
      <c r="DP462" s="38"/>
      <c r="DQ462" s="38"/>
      <c r="DR462" s="38"/>
      <c r="DS462" s="38"/>
      <c r="DT462" s="38"/>
      <c r="DU462" s="38"/>
      <c r="DV462" s="38"/>
      <c r="DW462" s="38"/>
      <c r="DX462" s="38"/>
      <c r="DY462" s="38"/>
      <c r="DZ462" s="38"/>
      <c r="EA462" s="38"/>
      <c r="EB462" s="38"/>
      <c r="EC462" s="38"/>
      <c r="ED462" s="38"/>
      <c r="EE462" s="38"/>
      <c r="EF462" s="38"/>
      <c r="EG462" s="38"/>
      <c r="EH462" s="38"/>
      <c r="EI462" s="38"/>
      <c r="EJ462" s="38"/>
      <c r="EK462" s="38"/>
      <c r="EL462" s="38"/>
    </row>
    <row r="463" spans="1:142" s="42" customFormat="1" ht="30" customHeight="1" x14ac:dyDescent="0.2">
      <c r="A463" s="28"/>
      <c r="B463" s="29"/>
      <c r="C463" s="30"/>
      <c r="D463" s="31"/>
      <c r="E463" s="32"/>
      <c r="F463" s="31"/>
      <c r="G463" s="34"/>
      <c r="H463" s="35"/>
      <c r="I463" s="34"/>
      <c r="J463" s="34"/>
      <c r="K463" s="34"/>
      <c r="L463" s="34"/>
      <c r="M463" s="34"/>
      <c r="N463" s="34"/>
      <c r="O463" s="34"/>
      <c r="P463" s="34"/>
      <c r="Q463" s="39"/>
      <c r="R463" s="39"/>
      <c r="S463" s="35"/>
      <c r="T463" s="43"/>
      <c r="U463" s="34"/>
      <c r="V463" s="34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</row>
    <row r="464" spans="1:142" s="42" customFormat="1" ht="30" customHeight="1" x14ac:dyDescent="0.2">
      <c r="A464" s="28"/>
      <c r="B464" s="29"/>
      <c r="C464" s="30"/>
      <c r="D464" s="31"/>
      <c r="E464" s="32"/>
      <c r="F464" s="31"/>
      <c r="G464" s="37"/>
      <c r="H464" s="40"/>
      <c r="I464" s="37"/>
      <c r="J464" s="37"/>
      <c r="K464" s="37"/>
      <c r="L464" s="37"/>
      <c r="M464" s="37"/>
      <c r="N464" s="37"/>
      <c r="O464" s="37"/>
      <c r="P464" s="37"/>
      <c r="Q464" s="39"/>
      <c r="R464" s="39"/>
      <c r="S464" s="40"/>
      <c r="T464" s="41"/>
      <c r="U464" s="37"/>
      <c r="V464" s="37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  <c r="AK464" s="38"/>
      <c r="AL464" s="38"/>
      <c r="AM464" s="38"/>
      <c r="AN464" s="38"/>
      <c r="AO464" s="38"/>
      <c r="AP464" s="38"/>
      <c r="AQ464" s="38"/>
      <c r="AR464" s="38"/>
      <c r="AS464" s="38"/>
      <c r="AT464" s="38"/>
      <c r="AU464" s="38"/>
      <c r="AV464" s="38"/>
      <c r="AW464" s="38"/>
      <c r="AX464" s="38"/>
      <c r="AY464" s="38"/>
      <c r="AZ464" s="38"/>
      <c r="BA464" s="38"/>
      <c r="BB464" s="38"/>
      <c r="BC464" s="38"/>
      <c r="BD464" s="38"/>
      <c r="BE464" s="38"/>
      <c r="BF464" s="38"/>
      <c r="BG464" s="38"/>
      <c r="BH464" s="38"/>
      <c r="BI464" s="38"/>
      <c r="BJ464" s="38"/>
      <c r="BK464" s="38"/>
      <c r="BL464" s="38"/>
      <c r="BM464" s="38"/>
      <c r="BN464" s="38"/>
      <c r="BO464" s="38"/>
      <c r="BP464" s="38"/>
      <c r="BQ464" s="38"/>
      <c r="BR464" s="38"/>
      <c r="BS464" s="38"/>
      <c r="BT464" s="38"/>
      <c r="BU464" s="38"/>
      <c r="BV464" s="38"/>
      <c r="BW464" s="38"/>
      <c r="BX464" s="38"/>
      <c r="BY464" s="38"/>
      <c r="BZ464" s="38"/>
      <c r="CA464" s="38"/>
      <c r="CB464" s="38"/>
      <c r="CC464" s="38"/>
      <c r="CD464" s="38"/>
      <c r="CE464" s="38"/>
      <c r="CF464" s="38"/>
      <c r="CG464" s="38"/>
      <c r="CH464" s="38"/>
      <c r="CI464" s="38"/>
      <c r="CJ464" s="38"/>
      <c r="CK464" s="38"/>
      <c r="CL464" s="38"/>
      <c r="CM464" s="38"/>
      <c r="CN464" s="38"/>
      <c r="CO464" s="38"/>
      <c r="CP464" s="38"/>
      <c r="CQ464" s="38"/>
      <c r="CR464" s="38"/>
      <c r="CS464" s="38"/>
      <c r="CT464" s="38"/>
      <c r="CU464" s="38"/>
      <c r="CV464" s="38"/>
      <c r="CW464" s="38"/>
      <c r="CX464" s="38"/>
      <c r="CY464" s="38"/>
      <c r="CZ464" s="38"/>
      <c r="DA464" s="38"/>
      <c r="DB464" s="38"/>
      <c r="DC464" s="38"/>
      <c r="DD464" s="38"/>
      <c r="DE464" s="38"/>
      <c r="DF464" s="38"/>
      <c r="DG464" s="38"/>
      <c r="DH464" s="38"/>
      <c r="DI464" s="38"/>
      <c r="DJ464" s="38"/>
      <c r="DK464" s="38"/>
      <c r="DL464" s="38"/>
      <c r="DM464" s="38"/>
      <c r="DN464" s="38"/>
      <c r="DO464" s="38"/>
      <c r="DP464" s="38"/>
      <c r="DQ464" s="38"/>
      <c r="DR464" s="38"/>
      <c r="DS464" s="38"/>
      <c r="DT464" s="38"/>
      <c r="DU464" s="38"/>
      <c r="DV464" s="38"/>
      <c r="DW464" s="38"/>
      <c r="DX464" s="38"/>
      <c r="DY464" s="38"/>
      <c r="DZ464" s="38"/>
      <c r="EA464" s="38"/>
      <c r="EB464" s="38"/>
      <c r="EC464" s="38"/>
      <c r="ED464" s="38"/>
      <c r="EE464" s="38"/>
      <c r="EF464" s="38"/>
      <c r="EG464" s="38"/>
      <c r="EH464" s="38"/>
      <c r="EI464" s="38"/>
      <c r="EJ464" s="38"/>
      <c r="EK464" s="38"/>
      <c r="EL464" s="38"/>
    </row>
    <row r="465" spans="1:142" s="42" customFormat="1" ht="30" customHeight="1" x14ac:dyDescent="0.2">
      <c r="A465" s="28"/>
      <c r="B465" s="29"/>
      <c r="C465" s="30"/>
      <c r="D465" s="31"/>
      <c r="E465" s="32"/>
      <c r="F465" s="31"/>
      <c r="G465" s="34"/>
      <c r="H465" s="35"/>
      <c r="I465" s="34"/>
      <c r="J465" s="34"/>
      <c r="K465" s="34"/>
      <c r="L465" s="34"/>
      <c r="M465" s="34"/>
      <c r="N465" s="34"/>
      <c r="O465" s="34"/>
      <c r="P465" s="34"/>
      <c r="Q465" s="39"/>
      <c r="R465" s="39"/>
      <c r="S465" s="35"/>
      <c r="T465" s="43"/>
      <c r="U465" s="34"/>
      <c r="V465" s="34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</row>
    <row r="466" spans="1:142" s="42" customFormat="1" ht="30" customHeight="1" x14ac:dyDescent="0.2">
      <c r="A466" s="28"/>
      <c r="B466" s="29"/>
      <c r="C466" s="30"/>
      <c r="D466" s="31"/>
      <c r="E466" s="32"/>
      <c r="F466" s="31"/>
      <c r="G466" s="37"/>
      <c r="H466" s="40"/>
      <c r="I466" s="37"/>
      <c r="J466" s="37"/>
      <c r="K466" s="37"/>
      <c r="L466" s="37"/>
      <c r="M466" s="37"/>
      <c r="N466" s="37"/>
      <c r="O466" s="37"/>
      <c r="P466" s="37"/>
      <c r="Q466" s="39"/>
      <c r="R466" s="39"/>
      <c r="S466" s="40"/>
      <c r="T466" s="41"/>
      <c r="U466" s="37"/>
      <c r="V466" s="37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  <c r="AK466" s="38"/>
      <c r="AL466" s="38"/>
      <c r="AM466" s="38"/>
      <c r="AN466" s="38"/>
      <c r="AO466" s="38"/>
      <c r="AP466" s="38"/>
      <c r="AQ466" s="38"/>
      <c r="AR466" s="38"/>
      <c r="AS466" s="38"/>
      <c r="AT466" s="38"/>
      <c r="AU466" s="38"/>
      <c r="AV466" s="38"/>
      <c r="AW466" s="38"/>
      <c r="AX466" s="38"/>
      <c r="AY466" s="38"/>
      <c r="AZ466" s="38"/>
      <c r="BA466" s="38"/>
      <c r="BB466" s="38"/>
      <c r="BC466" s="38"/>
      <c r="BD466" s="38"/>
      <c r="BE466" s="38"/>
      <c r="BF466" s="38"/>
      <c r="BG466" s="38"/>
      <c r="BH466" s="38"/>
      <c r="BI466" s="38"/>
      <c r="BJ466" s="38"/>
      <c r="BK466" s="38"/>
      <c r="BL466" s="38"/>
      <c r="BM466" s="38"/>
      <c r="BN466" s="38"/>
      <c r="BO466" s="38"/>
      <c r="BP466" s="38"/>
      <c r="BQ466" s="38"/>
      <c r="BR466" s="38"/>
      <c r="BS466" s="38"/>
      <c r="BT466" s="38"/>
      <c r="BU466" s="38"/>
      <c r="BV466" s="38"/>
      <c r="BW466" s="38"/>
      <c r="BX466" s="38"/>
      <c r="BY466" s="38"/>
      <c r="BZ466" s="38"/>
      <c r="CA466" s="38"/>
      <c r="CB466" s="38"/>
      <c r="CC466" s="38"/>
      <c r="CD466" s="38"/>
      <c r="CE466" s="38"/>
      <c r="CF466" s="38"/>
      <c r="CG466" s="38"/>
      <c r="CH466" s="38"/>
      <c r="CI466" s="38"/>
      <c r="CJ466" s="38"/>
      <c r="CK466" s="38"/>
      <c r="CL466" s="38"/>
      <c r="CM466" s="38"/>
      <c r="CN466" s="38"/>
      <c r="CO466" s="38"/>
      <c r="CP466" s="38"/>
      <c r="CQ466" s="38"/>
      <c r="CR466" s="38"/>
      <c r="CS466" s="38"/>
      <c r="CT466" s="38"/>
      <c r="CU466" s="38"/>
      <c r="CV466" s="38"/>
      <c r="CW466" s="38"/>
      <c r="CX466" s="38"/>
      <c r="CY466" s="38"/>
      <c r="CZ466" s="38"/>
      <c r="DA466" s="38"/>
      <c r="DB466" s="38"/>
      <c r="DC466" s="38"/>
      <c r="DD466" s="38"/>
      <c r="DE466" s="38"/>
      <c r="DF466" s="38"/>
      <c r="DG466" s="38"/>
      <c r="DH466" s="38"/>
      <c r="DI466" s="38"/>
      <c r="DJ466" s="38"/>
      <c r="DK466" s="38"/>
      <c r="DL466" s="38"/>
      <c r="DM466" s="38"/>
      <c r="DN466" s="38"/>
      <c r="DO466" s="38"/>
      <c r="DP466" s="38"/>
      <c r="DQ466" s="38"/>
      <c r="DR466" s="38"/>
      <c r="DS466" s="38"/>
      <c r="DT466" s="38"/>
      <c r="DU466" s="38"/>
      <c r="DV466" s="38"/>
      <c r="DW466" s="38"/>
      <c r="DX466" s="38"/>
      <c r="DY466" s="38"/>
      <c r="DZ466" s="38"/>
      <c r="EA466" s="38"/>
      <c r="EB466" s="38"/>
      <c r="EC466" s="38"/>
      <c r="ED466" s="38"/>
      <c r="EE466" s="38"/>
      <c r="EF466" s="38"/>
      <c r="EG466" s="38"/>
      <c r="EH466" s="38"/>
      <c r="EI466" s="38"/>
      <c r="EJ466" s="38"/>
      <c r="EK466" s="38"/>
      <c r="EL466" s="38"/>
    </row>
    <row r="467" spans="1:142" s="42" customFormat="1" ht="30" customHeight="1" x14ac:dyDescent="0.2">
      <c r="A467" s="28"/>
      <c r="B467" s="29"/>
      <c r="C467" s="30"/>
      <c r="D467" s="31"/>
      <c r="E467" s="32"/>
      <c r="F467" s="31"/>
      <c r="G467" s="34"/>
      <c r="H467" s="35"/>
      <c r="I467" s="34"/>
      <c r="J467" s="34"/>
      <c r="K467" s="34"/>
      <c r="L467" s="34"/>
      <c r="M467" s="34"/>
      <c r="N467" s="34"/>
      <c r="O467" s="34"/>
      <c r="P467" s="34"/>
      <c r="Q467" s="39"/>
      <c r="R467" s="39"/>
      <c r="S467" s="35"/>
      <c r="T467" s="43"/>
      <c r="U467" s="34"/>
      <c r="V467" s="34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</row>
    <row r="468" spans="1:142" s="42" customFormat="1" ht="30" customHeight="1" x14ac:dyDescent="0.2">
      <c r="A468" s="28"/>
      <c r="B468" s="29"/>
      <c r="C468" s="30"/>
      <c r="D468" s="31"/>
      <c r="E468" s="32"/>
      <c r="F468" s="31"/>
      <c r="G468" s="37"/>
      <c r="H468" s="40"/>
      <c r="I468" s="37"/>
      <c r="J468" s="37"/>
      <c r="K468" s="37"/>
      <c r="L468" s="37"/>
      <c r="M468" s="37"/>
      <c r="N468" s="37"/>
      <c r="O468" s="37"/>
      <c r="P468" s="37"/>
      <c r="Q468" s="39"/>
      <c r="R468" s="39"/>
      <c r="S468" s="40"/>
      <c r="T468" s="41"/>
      <c r="U468" s="37"/>
      <c r="V468" s="37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  <c r="AK468" s="38"/>
      <c r="AL468" s="38"/>
      <c r="AM468" s="38"/>
      <c r="AN468" s="38"/>
      <c r="AO468" s="38"/>
      <c r="AP468" s="38"/>
      <c r="AQ468" s="38"/>
      <c r="AR468" s="38"/>
      <c r="AS468" s="38"/>
      <c r="AT468" s="38"/>
      <c r="AU468" s="38"/>
      <c r="AV468" s="38"/>
      <c r="AW468" s="38"/>
      <c r="AX468" s="38"/>
      <c r="AY468" s="38"/>
      <c r="AZ468" s="38"/>
      <c r="BA468" s="38"/>
      <c r="BB468" s="38"/>
      <c r="BC468" s="38"/>
      <c r="BD468" s="38"/>
      <c r="BE468" s="38"/>
      <c r="BF468" s="38"/>
      <c r="BG468" s="38"/>
      <c r="BH468" s="38"/>
      <c r="BI468" s="38"/>
      <c r="BJ468" s="38"/>
      <c r="BK468" s="38"/>
      <c r="BL468" s="38"/>
      <c r="BM468" s="38"/>
      <c r="BN468" s="38"/>
      <c r="BO468" s="38"/>
      <c r="BP468" s="38"/>
      <c r="BQ468" s="38"/>
      <c r="BR468" s="38"/>
      <c r="BS468" s="38"/>
      <c r="BT468" s="38"/>
      <c r="BU468" s="38"/>
      <c r="BV468" s="38"/>
      <c r="BW468" s="38"/>
      <c r="BX468" s="38"/>
      <c r="BY468" s="38"/>
      <c r="BZ468" s="38"/>
      <c r="CA468" s="38"/>
      <c r="CB468" s="38"/>
      <c r="CC468" s="38"/>
      <c r="CD468" s="38"/>
      <c r="CE468" s="38"/>
      <c r="CF468" s="38"/>
      <c r="CG468" s="38"/>
      <c r="CH468" s="38"/>
      <c r="CI468" s="38"/>
      <c r="CJ468" s="38"/>
      <c r="CK468" s="38"/>
      <c r="CL468" s="38"/>
      <c r="CM468" s="38"/>
      <c r="CN468" s="38"/>
      <c r="CO468" s="38"/>
      <c r="CP468" s="38"/>
      <c r="CQ468" s="38"/>
      <c r="CR468" s="38"/>
      <c r="CS468" s="38"/>
      <c r="CT468" s="38"/>
      <c r="CU468" s="38"/>
      <c r="CV468" s="38"/>
      <c r="CW468" s="38"/>
      <c r="CX468" s="38"/>
      <c r="CY468" s="38"/>
      <c r="CZ468" s="38"/>
      <c r="DA468" s="38"/>
      <c r="DB468" s="38"/>
      <c r="DC468" s="38"/>
      <c r="DD468" s="38"/>
      <c r="DE468" s="38"/>
      <c r="DF468" s="38"/>
      <c r="DG468" s="38"/>
      <c r="DH468" s="38"/>
      <c r="DI468" s="38"/>
      <c r="DJ468" s="38"/>
      <c r="DK468" s="38"/>
      <c r="DL468" s="38"/>
      <c r="DM468" s="38"/>
      <c r="DN468" s="38"/>
      <c r="DO468" s="38"/>
      <c r="DP468" s="38"/>
      <c r="DQ468" s="38"/>
      <c r="DR468" s="38"/>
      <c r="DS468" s="38"/>
      <c r="DT468" s="38"/>
      <c r="DU468" s="38"/>
      <c r="DV468" s="38"/>
      <c r="DW468" s="38"/>
      <c r="DX468" s="38"/>
      <c r="DY468" s="38"/>
      <c r="DZ468" s="38"/>
      <c r="EA468" s="38"/>
      <c r="EB468" s="38"/>
      <c r="EC468" s="38"/>
      <c r="ED468" s="38"/>
      <c r="EE468" s="38"/>
      <c r="EF468" s="38"/>
      <c r="EG468" s="38"/>
      <c r="EH468" s="38"/>
      <c r="EI468" s="38"/>
      <c r="EJ468" s="38"/>
      <c r="EK468" s="38"/>
      <c r="EL468" s="38"/>
    </row>
    <row r="469" spans="1:142" s="42" customFormat="1" ht="30" customHeight="1" x14ac:dyDescent="0.2">
      <c r="A469" s="28"/>
      <c r="B469" s="29"/>
      <c r="C469" s="30"/>
      <c r="D469" s="31"/>
      <c r="E469" s="32"/>
      <c r="F469" s="31"/>
      <c r="G469" s="34"/>
      <c r="H469" s="35"/>
      <c r="I469" s="34"/>
      <c r="J469" s="34"/>
      <c r="K469" s="34"/>
      <c r="L469" s="34"/>
      <c r="M469" s="34"/>
      <c r="N469" s="34"/>
      <c r="O469" s="34"/>
      <c r="P469" s="34"/>
      <c r="Q469" s="39"/>
      <c r="R469" s="39"/>
      <c r="S469" s="35"/>
      <c r="T469" s="43"/>
      <c r="U469" s="34"/>
      <c r="V469" s="34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</row>
    <row r="470" spans="1:142" s="42" customFormat="1" ht="30" customHeight="1" x14ac:dyDescent="0.2">
      <c r="A470" s="28"/>
      <c r="B470" s="29"/>
      <c r="C470" s="30"/>
      <c r="D470" s="31"/>
      <c r="E470" s="32"/>
      <c r="F470" s="31"/>
      <c r="G470" s="34"/>
      <c r="H470" s="35"/>
      <c r="I470" s="37"/>
      <c r="J470" s="37"/>
      <c r="K470" s="37"/>
      <c r="L470" s="37"/>
      <c r="M470" s="37"/>
      <c r="N470" s="37"/>
      <c r="O470" s="37"/>
      <c r="P470" s="37"/>
      <c r="Q470" s="39"/>
      <c r="R470" s="39"/>
      <c r="S470" s="40"/>
      <c r="T470" s="41"/>
      <c r="U470" s="37"/>
      <c r="V470" s="37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  <c r="AK470" s="38"/>
      <c r="AL470" s="38"/>
      <c r="AM470" s="38"/>
      <c r="AN470" s="38"/>
      <c r="AO470" s="38"/>
      <c r="AP470" s="38"/>
      <c r="AQ470" s="38"/>
      <c r="AR470" s="38"/>
      <c r="AS470" s="38"/>
      <c r="AT470" s="38"/>
      <c r="AU470" s="38"/>
      <c r="AV470" s="38"/>
      <c r="AW470" s="38"/>
      <c r="AX470" s="38"/>
      <c r="AY470" s="38"/>
      <c r="AZ470" s="38"/>
      <c r="BA470" s="38"/>
      <c r="BB470" s="38"/>
      <c r="BC470" s="38"/>
      <c r="BD470" s="38"/>
      <c r="BE470" s="38"/>
      <c r="BF470" s="38"/>
      <c r="BG470" s="38"/>
      <c r="BH470" s="38"/>
      <c r="BI470" s="38"/>
      <c r="BJ470" s="38"/>
      <c r="BK470" s="38"/>
      <c r="BL470" s="38"/>
      <c r="BM470" s="38"/>
      <c r="BN470" s="38"/>
      <c r="BO470" s="38"/>
      <c r="BP470" s="38"/>
      <c r="BQ470" s="38"/>
      <c r="BR470" s="38"/>
      <c r="BS470" s="38"/>
      <c r="BT470" s="38"/>
      <c r="BU470" s="38"/>
      <c r="BV470" s="38"/>
      <c r="BW470" s="38"/>
      <c r="BX470" s="38"/>
      <c r="BY470" s="38"/>
      <c r="BZ470" s="38"/>
      <c r="CA470" s="38"/>
      <c r="CB470" s="38"/>
      <c r="CC470" s="38"/>
      <c r="CD470" s="38"/>
      <c r="CE470" s="38"/>
      <c r="CF470" s="38"/>
      <c r="CG470" s="38"/>
      <c r="CH470" s="38"/>
      <c r="CI470" s="38"/>
      <c r="CJ470" s="38"/>
      <c r="CK470" s="38"/>
      <c r="CL470" s="38"/>
      <c r="CM470" s="38"/>
      <c r="CN470" s="38"/>
      <c r="CO470" s="38"/>
      <c r="CP470" s="38"/>
      <c r="CQ470" s="38"/>
      <c r="CR470" s="38"/>
      <c r="CS470" s="38"/>
      <c r="CT470" s="38"/>
      <c r="CU470" s="38"/>
      <c r="CV470" s="38"/>
      <c r="CW470" s="38"/>
      <c r="CX470" s="38"/>
      <c r="CY470" s="38"/>
      <c r="CZ470" s="38"/>
      <c r="DA470" s="38"/>
      <c r="DB470" s="38"/>
      <c r="DC470" s="38"/>
      <c r="DD470" s="38"/>
      <c r="DE470" s="38"/>
      <c r="DF470" s="38"/>
      <c r="DG470" s="38"/>
      <c r="DH470" s="38"/>
      <c r="DI470" s="38"/>
      <c r="DJ470" s="38"/>
      <c r="DK470" s="38"/>
      <c r="DL470" s="38"/>
      <c r="DM470" s="38"/>
      <c r="DN470" s="38"/>
      <c r="DO470" s="38"/>
      <c r="DP470" s="38"/>
      <c r="DQ470" s="38"/>
      <c r="DR470" s="38"/>
      <c r="DS470" s="38"/>
      <c r="DT470" s="38"/>
      <c r="DU470" s="38"/>
      <c r="DV470" s="38"/>
      <c r="DW470" s="38"/>
      <c r="DX470" s="38"/>
      <c r="DY470" s="38"/>
      <c r="DZ470" s="38"/>
      <c r="EA470" s="38"/>
      <c r="EB470" s="38"/>
      <c r="EC470" s="38"/>
      <c r="ED470" s="38"/>
      <c r="EE470" s="38"/>
      <c r="EF470" s="38"/>
      <c r="EG470" s="38"/>
      <c r="EH470" s="38"/>
      <c r="EI470" s="38"/>
      <c r="EJ470" s="38"/>
      <c r="EK470" s="38"/>
      <c r="EL470" s="38"/>
    </row>
    <row r="471" spans="1:142" s="42" customFormat="1" ht="30" customHeight="1" x14ac:dyDescent="0.2">
      <c r="A471" s="28"/>
      <c r="B471" s="29"/>
      <c r="C471" s="30"/>
      <c r="D471" s="31"/>
      <c r="E471" s="32"/>
      <c r="F471" s="31"/>
      <c r="G471" s="37"/>
      <c r="H471" s="40"/>
      <c r="I471" s="34"/>
      <c r="J471" s="34"/>
      <c r="K471" s="34"/>
      <c r="L471" s="34"/>
      <c r="M471" s="34"/>
      <c r="N471" s="34"/>
      <c r="O471" s="34"/>
      <c r="P471" s="34"/>
      <c r="Q471" s="39"/>
      <c r="R471" s="39"/>
      <c r="S471" s="35"/>
      <c r="T471" s="43"/>
      <c r="U471" s="34"/>
      <c r="V471" s="34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</row>
    <row r="472" spans="1:142" s="42" customFormat="1" ht="30" customHeight="1" x14ac:dyDescent="0.2">
      <c r="A472" s="28"/>
      <c r="B472" s="29"/>
      <c r="C472" s="30"/>
      <c r="D472" s="31"/>
      <c r="E472" s="32"/>
      <c r="F472" s="31"/>
      <c r="G472" s="34"/>
      <c r="H472" s="35"/>
      <c r="I472" s="37"/>
      <c r="J472" s="37"/>
      <c r="K472" s="37"/>
      <c r="L472" s="37"/>
      <c r="M472" s="37"/>
      <c r="N472" s="37"/>
      <c r="O472" s="37"/>
      <c r="P472" s="37"/>
      <c r="Q472" s="39"/>
      <c r="R472" s="39"/>
      <c r="S472" s="40"/>
      <c r="T472" s="41"/>
      <c r="U472" s="37"/>
      <c r="V472" s="37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  <c r="AK472" s="38"/>
      <c r="AL472" s="38"/>
      <c r="AM472" s="38"/>
      <c r="AN472" s="38"/>
      <c r="AO472" s="38"/>
      <c r="AP472" s="38"/>
      <c r="AQ472" s="38"/>
      <c r="AR472" s="38"/>
      <c r="AS472" s="38"/>
      <c r="AT472" s="38"/>
      <c r="AU472" s="38"/>
      <c r="AV472" s="38"/>
      <c r="AW472" s="38"/>
      <c r="AX472" s="38"/>
      <c r="AY472" s="38"/>
      <c r="AZ472" s="38"/>
      <c r="BA472" s="38"/>
      <c r="BB472" s="38"/>
      <c r="BC472" s="38"/>
      <c r="BD472" s="38"/>
      <c r="BE472" s="38"/>
      <c r="BF472" s="38"/>
      <c r="BG472" s="38"/>
      <c r="BH472" s="38"/>
      <c r="BI472" s="38"/>
      <c r="BJ472" s="38"/>
      <c r="BK472" s="38"/>
      <c r="BL472" s="38"/>
      <c r="BM472" s="38"/>
      <c r="BN472" s="38"/>
      <c r="BO472" s="38"/>
      <c r="BP472" s="38"/>
      <c r="BQ472" s="38"/>
      <c r="BR472" s="38"/>
      <c r="BS472" s="38"/>
      <c r="BT472" s="38"/>
      <c r="BU472" s="38"/>
      <c r="BV472" s="38"/>
      <c r="BW472" s="38"/>
      <c r="BX472" s="38"/>
      <c r="BY472" s="38"/>
      <c r="BZ472" s="38"/>
      <c r="CA472" s="38"/>
      <c r="CB472" s="38"/>
      <c r="CC472" s="38"/>
      <c r="CD472" s="38"/>
      <c r="CE472" s="38"/>
      <c r="CF472" s="38"/>
      <c r="CG472" s="38"/>
      <c r="CH472" s="38"/>
      <c r="CI472" s="38"/>
      <c r="CJ472" s="38"/>
      <c r="CK472" s="38"/>
      <c r="CL472" s="38"/>
      <c r="CM472" s="38"/>
      <c r="CN472" s="38"/>
      <c r="CO472" s="38"/>
      <c r="CP472" s="38"/>
      <c r="CQ472" s="38"/>
      <c r="CR472" s="38"/>
      <c r="CS472" s="38"/>
      <c r="CT472" s="38"/>
      <c r="CU472" s="38"/>
      <c r="CV472" s="38"/>
      <c r="CW472" s="38"/>
      <c r="CX472" s="38"/>
      <c r="CY472" s="38"/>
      <c r="CZ472" s="38"/>
      <c r="DA472" s="38"/>
      <c r="DB472" s="38"/>
      <c r="DC472" s="38"/>
      <c r="DD472" s="38"/>
      <c r="DE472" s="38"/>
      <c r="DF472" s="38"/>
      <c r="DG472" s="38"/>
      <c r="DH472" s="38"/>
      <c r="DI472" s="38"/>
      <c r="DJ472" s="38"/>
      <c r="DK472" s="38"/>
      <c r="DL472" s="38"/>
      <c r="DM472" s="38"/>
      <c r="DN472" s="38"/>
      <c r="DO472" s="38"/>
      <c r="DP472" s="38"/>
      <c r="DQ472" s="38"/>
      <c r="DR472" s="38"/>
      <c r="DS472" s="38"/>
      <c r="DT472" s="38"/>
      <c r="DU472" s="38"/>
      <c r="DV472" s="38"/>
      <c r="DW472" s="38"/>
      <c r="DX472" s="38"/>
      <c r="DY472" s="38"/>
      <c r="DZ472" s="38"/>
      <c r="EA472" s="38"/>
      <c r="EB472" s="38"/>
      <c r="EC472" s="38"/>
      <c r="ED472" s="38"/>
      <c r="EE472" s="38"/>
      <c r="EF472" s="38"/>
      <c r="EG472" s="38"/>
      <c r="EH472" s="38"/>
      <c r="EI472" s="38"/>
      <c r="EJ472" s="38"/>
      <c r="EK472" s="38"/>
      <c r="EL472" s="38"/>
    </row>
    <row r="473" spans="1:142" s="42" customFormat="1" ht="30" customHeight="1" x14ac:dyDescent="0.2">
      <c r="A473" s="28"/>
      <c r="B473" s="29"/>
      <c r="C473" s="30"/>
      <c r="D473" s="31"/>
      <c r="E473" s="32"/>
      <c r="F473" s="31"/>
      <c r="G473" s="37"/>
      <c r="H473" s="40"/>
      <c r="I473" s="34"/>
      <c r="J473" s="34"/>
      <c r="K473" s="34"/>
      <c r="L473" s="34"/>
      <c r="M473" s="34"/>
      <c r="N473" s="34"/>
      <c r="O473" s="34"/>
      <c r="P473" s="34"/>
      <c r="Q473" s="39"/>
      <c r="R473" s="39"/>
      <c r="S473" s="35"/>
      <c r="T473" s="43"/>
      <c r="U473" s="34"/>
      <c r="V473" s="34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</row>
    <row r="474" spans="1:142" s="42" customFormat="1" ht="30" customHeight="1" x14ac:dyDescent="0.2">
      <c r="A474" s="28"/>
      <c r="B474" s="29"/>
      <c r="C474" s="30"/>
      <c r="D474" s="31"/>
      <c r="E474" s="32"/>
      <c r="F474" s="31"/>
      <c r="G474" s="34"/>
      <c r="H474" s="35"/>
      <c r="I474" s="37"/>
      <c r="J474" s="37"/>
      <c r="K474" s="37"/>
      <c r="L474" s="37"/>
      <c r="M474" s="37"/>
      <c r="N474" s="37"/>
      <c r="O474" s="37"/>
      <c r="P474" s="37"/>
      <c r="Q474" s="39"/>
      <c r="R474" s="39"/>
      <c r="S474" s="40"/>
      <c r="T474" s="41"/>
      <c r="U474" s="37"/>
      <c r="V474" s="37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  <c r="AK474" s="38"/>
      <c r="AL474" s="38"/>
      <c r="AM474" s="38"/>
      <c r="AN474" s="38"/>
      <c r="AO474" s="38"/>
      <c r="AP474" s="38"/>
      <c r="AQ474" s="38"/>
      <c r="AR474" s="38"/>
      <c r="AS474" s="38"/>
      <c r="AT474" s="38"/>
      <c r="AU474" s="38"/>
      <c r="AV474" s="38"/>
      <c r="AW474" s="38"/>
      <c r="AX474" s="38"/>
      <c r="AY474" s="38"/>
      <c r="AZ474" s="38"/>
      <c r="BA474" s="38"/>
      <c r="BB474" s="38"/>
      <c r="BC474" s="38"/>
      <c r="BD474" s="38"/>
      <c r="BE474" s="38"/>
      <c r="BF474" s="38"/>
      <c r="BG474" s="38"/>
      <c r="BH474" s="38"/>
      <c r="BI474" s="38"/>
      <c r="BJ474" s="38"/>
      <c r="BK474" s="38"/>
      <c r="BL474" s="38"/>
      <c r="BM474" s="38"/>
      <c r="BN474" s="38"/>
      <c r="BO474" s="38"/>
      <c r="BP474" s="38"/>
      <c r="BQ474" s="38"/>
      <c r="BR474" s="38"/>
      <c r="BS474" s="38"/>
      <c r="BT474" s="38"/>
      <c r="BU474" s="38"/>
      <c r="BV474" s="38"/>
      <c r="BW474" s="38"/>
      <c r="BX474" s="38"/>
      <c r="BY474" s="38"/>
      <c r="BZ474" s="38"/>
      <c r="CA474" s="38"/>
      <c r="CB474" s="38"/>
      <c r="CC474" s="38"/>
      <c r="CD474" s="38"/>
      <c r="CE474" s="38"/>
      <c r="CF474" s="38"/>
      <c r="CG474" s="38"/>
      <c r="CH474" s="38"/>
      <c r="CI474" s="38"/>
      <c r="CJ474" s="38"/>
      <c r="CK474" s="38"/>
      <c r="CL474" s="38"/>
      <c r="CM474" s="38"/>
      <c r="CN474" s="38"/>
      <c r="CO474" s="38"/>
      <c r="CP474" s="38"/>
      <c r="CQ474" s="38"/>
      <c r="CR474" s="38"/>
      <c r="CS474" s="38"/>
      <c r="CT474" s="38"/>
      <c r="CU474" s="38"/>
      <c r="CV474" s="38"/>
      <c r="CW474" s="38"/>
      <c r="CX474" s="38"/>
      <c r="CY474" s="38"/>
      <c r="CZ474" s="38"/>
      <c r="DA474" s="38"/>
      <c r="DB474" s="38"/>
      <c r="DC474" s="38"/>
      <c r="DD474" s="38"/>
      <c r="DE474" s="38"/>
      <c r="DF474" s="38"/>
      <c r="DG474" s="38"/>
      <c r="DH474" s="38"/>
      <c r="DI474" s="38"/>
      <c r="DJ474" s="38"/>
      <c r="DK474" s="38"/>
      <c r="DL474" s="38"/>
      <c r="DM474" s="38"/>
      <c r="DN474" s="38"/>
      <c r="DO474" s="38"/>
      <c r="DP474" s="38"/>
      <c r="DQ474" s="38"/>
      <c r="DR474" s="38"/>
      <c r="DS474" s="38"/>
      <c r="DT474" s="38"/>
      <c r="DU474" s="38"/>
      <c r="DV474" s="38"/>
      <c r="DW474" s="38"/>
      <c r="DX474" s="38"/>
      <c r="DY474" s="38"/>
      <c r="DZ474" s="38"/>
      <c r="EA474" s="38"/>
      <c r="EB474" s="38"/>
      <c r="EC474" s="38"/>
      <c r="ED474" s="38"/>
      <c r="EE474" s="38"/>
      <c r="EF474" s="38"/>
      <c r="EG474" s="38"/>
      <c r="EH474" s="38"/>
      <c r="EI474" s="38"/>
      <c r="EJ474" s="38"/>
      <c r="EK474" s="38"/>
      <c r="EL474" s="38"/>
    </row>
    <row r="475" spans="1:142" s="42" customFormat="1" ht="30" customHeight="1" x14ac:dyDescent="0.2">
      <c r="A475" s="28"/>
      <c r="B475" s="29"/>
      <c r="C475" s="30"/>
      <c r="D475" s="31"/>
      <c r="E475" s="32"/>
      <c r="F475" s="31"/>
      <c r="G475" s="37"/>
      <c r="H475" s="40"/>
      <c r="I475" s="34"/>
      <c r="J475" s="34"/>
      <c r="K475" s="34"/>
      <c r="L475" s="34"/>
      <c r="M475" s="34"/>
      <c r="N475" s="34"/>
      <c r="O475" s="34"/>
      <c r="P475" s="34"/>
      <c r="Q475" s="39"/>
      <c r="R475" s="39"/>
      <c r="S475" s="35"/>
      <c r="T475" s="43"/>
      <c r="U475" s="34"/>
      <c r="V475" s="34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</row>
    <row r="476" spans="1:142" s="42" customFormat="1" ht="30" customHeight="1" x14ac:dyDescent="0.2">
      <c r="A476" s="28"/>
      <c r="B476" s="29"/>
      <c r="C476" s="30"/>
      <c r="D476" s="31"/>
      <c r="E476" s="32"/>
      <c r="F476" s="31"/>
      <c r="G476" s="34"/>
      <c r="H476" s="35"/>
      <c r="I476" s="37"/>
      <c r="J476" s="37"/>
      <c r="K476" s="37"/>
      <c r="L476" s="37"/>
      <c r="M476" s="37"/>
      <c r="N476" s="37"/>
      <c r="O476" s="37"/>
      <c r="P476" s="37"/>
      <c r="Q476" s="39"/>
      <c r="R476" s="39"/>
      <c r="S476" s="40"/>
      <c r="T476" s="41"/>
      <c r="U476" s="37"/>
      <c r="V476" s="37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  <c r="AK476" s="38"/>
      <c r="AL476" s="38"/>
      <c r="AM476" s="38"/>
      <c r="AN476" s="38"/>
      <c r="AO476" s="38"/>
      <c r="AP476" s="38"/>
      <c r="AQ476" s="38"/>
      <c r="AR476" s="38"/>
      <c r="AS476" s="38"/>
      <c r="AT476" s="38"/>
      <c r="AU476" s="38"/>
      <c r="AV476" s="38"/>
      <c r="AW476" s="38"/>
      <c r="AX476" s="38"/>
      <c r="AY476" s="38"/>
      <c r="AZ476" s="38"/>
      <c r="BA476" s="38"/>
      <c r="BB476" s="38"/>
      <c r="BC476" s="38"/>
      <c r="BD476" s="38"/>
      <c r="BE476" s="38"/>
      <c r="BF476" s="38"/>
      <c r="BG476" s="38"/>
      <c r="BH476" s="38"/>
      <c r="BI476" s="38"/>
      <c r="BJ476" s="38"/>
      <c r="BK476" s="38"/>
      <c r="BL476" s="38"/>
      <c r="BM476" s="38"/>
      <c r="BN476" s="38"/>
      <c r="BO476" s="38"/>
      <c r="BP476" s="38"/>
      <c r="BQ476" s="38"/>
      <c r="BR476" s="38"/>
      <c r="BS476" s="38"/>
      <c r="BT476" s="38"/>
      <c r="BU476" s="38"/>
      <c r="BV476" s="38"/>
      <c r="BW476" s="38"/>
      <c r="BX476" s="38"/>
      <c r="BY476" s="38"/>
      <c r="BZ476" s="38"/>
      <c r="CA476" s="38"/>
      <c r="CB476" s="38"/>
      <c r="CC476" s="38"/>
      <c r="CD476" s="38"/>
      <c r="CE476" s="38"/>
      <c r="CF476" s="38"/>
      <c r="CG476" s="38"/>
      <c r="CH476" s="38"/>
      <c r="CI476" s="38"/>
      <c r="CJ476" s="38"/>
      <c r="CK476" s="38"/>
      <c r="CL476" s="38"/>
      <c r="CM476" s="38"/>
      <c r="CN476" s="38"/>
      <c r="CO476" s="38"/>
      <c r="CP476" s="38"/>
      <c r="CQ476" s="38"/>
      <c r="CR476" s="38"/>
      <c r="CS476" s="38"/>
      <c r="CT476" s="38"/>
      <c r="CU476" s="38"/>
      <c r="CV476" s="38"/>
      <c r="CW476" s="38"/>
      <c r="CX476" s="38"/>
      <c r="CY476" s="38"/>
      <c r="CZ476" s="38"/>
      <c r="DA476" s="38"/>
      <c r="DB476" s="38"/>
      <c r="DC476" s="38"/>
      <c r="DD476" s="38"/>
      <c r="DE476" s="38"/>
      <c r="DF476" s="38"/>
      <c r="DG476" s="38"/>
      <c r="DH476" s="38"/>
      <c r="DI476" s="38"/>
      <c r="DJ476" s="38"/>
      <c r="DK476" s="38"/>
      <c r="DL476" s="38"/>
      <c r="DM476" s="38"/>
      <c r="DN476" s="38"/>
      <c r="DO476" s="38"/>
      <c r="DP476" s="38"/>
      <c r="DQ476" s="38"/>
      <c r="DR476" s="38"/>
      <c r="DS476" s="38"/>
      <c r="DT476" s="38"/>
      <c r="DU476" s="38"/>
      <c r="DV476" s="38"/>
      <c r="DW476" s="38"/>
      <c r="DX476" s="38"/>
      <c r="DY476" s="38"/>
      <c r="DZ476" s="38"/>
      <c r="EA476" s="38"/>
      <c r="EB476" s="38"/>
      <c r="EC476" s="38"/>
      <c r="ED476" s="38"/>
      <c r="EE476" s="38"/>
      <c r="EF476" s="38"/>
      <c r="EG476" s="38"/>
      <c r="EH476" s="38"/>
      <c r="EI476" s="38"/>
      <c r="EJ476" s="38"/>
      <c r="EK476" s="38"/>
      <c r="EL476" s="38"/>
    </row>
    <row r="477" spans="1:142" s="42" customFormat="1" ht="30" customHeight="1" x14ac:dyDescent="0.2">
      <c r="A477" s="28"/>
      <c r="B477" s="29"/>
      <c r="C477" s="30"/>
      <c r="D477" s="31"/>
      <c r="E477" s="32"/>
      <c r="F477" s="31"/>
      <c r="G477" s="37"/>
      <c r="H477" s="40"/>
      <c r="I477" s="34"/>
      <c r="J477" s="34"/>
      <c r="K477" s="34"/>
      <c r="L477" s="34"/>
      <c r="M477" s="34"/>
      <c r="N477" s="34"/>
      <c r="O477" s="34"/>
      <c r="P477" s="34"/>
      <c r="Q477" s="39"/>
      <c r="R477" s="39"/>
      <c r="S477" s="35"/>
      <c r="T477" s="43"/>
      <c r="U477" s="34"/>
      <c r="V477" s="34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</row>
    <row r="478" spans="1:142" s="42" customFormat="1" ht="30" customHeight="1" x14ac:dyDescent="0.2">
      <c r="A478" s="28"/>
      <c r="B478" s="29"/>
      <c r="C478" s="30"/>
      <c r="D478" s="31"/>
      <c r="E478" s="32"/>
      <c r="F478" s="31"/>
      <c r="G478" s="34"/>
      <c r="H478" s="35"/>
      <c r="I478" s="37"/>
      <c r="J478" s="37"/>
      <c r="K478" s="37"/>
      <c r="L478" s="37"/>
      <c r="M478" s="37"/>
      <c r="N478" s="37"/>
      <c r="O478" s="37"/>
      <c r="P478" s="37"/>
      <c r="Q478" s="39"/>
      <c r="R478" s="39"/>
      <c r="S478" s="40"/>
      <c r="T478" s="41"/>
      <c r="U478" s="37"/>
      <c r="V478" s="37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  <c r="AK478" s="38"/>
      <c r="AL478" s="38"/>
      <c r="AM478" s="38"/>
      <c r="AN478" s="38"/>
      <c r="AO478" s="38"/>
      <c r="AP478" s="38"/>
      <c r="AQ478" s="38"/>
      <c r="AR478" s="38"/>
      <c r="AS478" s="38"/>
      <c r="AT478" s="38"/>
      <c r="AU478" s="38"/>
      <c r="AV478" s="38"/>
      <c r="AW478" s="38"/>
      <c r="AX478" s="38"/>
      <c r="AY478" s="38"/>
      <c r="AZ478" s="38"/>
      <c r="BA478" s="38"/>
      <c r="BB478" s="38"/>
      <c r="BC478" s="38"/>
      <c r="BD478" s="38"/>
      <c r="BE478" s="38"/>
      <c r="BF478" s="38"/>
      <c r="BG478" s="38"/>
      <c r="BH478" s="38"/>
      <c r="BI478" s="38"/>
      <c r="BJ478" s="38"/>
      <c r="BK478" s="38"/>
      <c r="BL478" s="38"/>
      <c r="BM478" s="38"/>
      <c r="BN478" s="38"/>
      <c r="BO478" s="38"/>
      <c r="BP478" s="38"/>
      <c r="BQ478" s="38"/>
      <c r="BR478" s="38"/>
      <c r="BS478" s="38"/>
      <c r="BT478" s="38"/>
      <c r="BU478" s="38"/>
      <c r="BV478" s="38"/>
      <c r="BW478" s="38"/>
      <c r="BX478" s="38"/>
      <c r="BY478" s="38"/>
      <c r="BZ478" s="38"/>
      <c r="CA478" s="38"/>
      <c r="CB478" s="38"/>
      <c r="CC478" s="38"/>
      <c r="CD478" s="38"/>
      <c r="CE478" s="38"/>
      <c r="CF478" s="38"/>
      <c r="CG478" s="38"/>
      <c r="CH478" s="38"/>
      <c r="CI478" s="38"/>
      <c r="CJ478" s="38"/>
      <c r="CK478" s="38"/>
      <c r="CL478" s="38"/>
      <c r="CM478" s="38"/>
      <c r="CN478" s="38"/>
      <c r="CO478" s="38"/>
      <c r="CP478" s="38"/>
      <c r="CQ478" s="38"/>
      <c r="CR478" s="38"/>
      <c r="CS478" s="38"/>
      <c r="CT478" s="38"/>
      <c r="CU478" s="38"/>
      <c r="CV478" s="38"/>
      <c r="CW478" s="38"/>
      <c r="CX478" s="38"/>
      <c r="CY478" s="38"/>
      <c r="CZ478" s="38"/>
      <c r="DA478" s="38"/>
      <c r="DB478" s="38"/>
      <c r="DC478" s="38"/>
      <c r="DD478" s="38"/>
      <c r="DE478" s="38"/>
      <c r="DF478" s="38"/>
      <c r="DG478" s="38"/>
      <c r="DH478" s="38"/>
      <c r="DI478" s="38"/>
      <c r="DJ478" s="38"/>
      <c r="DK478" s="38"/>
      <c r="DL478" s="38"/>
      <c r="DM478" s="38"/>
      <c r="DN478" s="38"/>
      <c r="DO478" s="38"/>
      <c r="DP478" s="38"/>
      <c r="DQ478" s="38"/>
      <c r="DR478" s="38"/>
      <c r="DS478" s="38"/>
      <c r="DT478" s="38"/>
      <c r="DU478" s="38"/>
      <c r="DV478" s="38"/>
      <c r="DW478" s="38"/>
      <c r="DX478" s="38"/>
      <c r="DY478" s="38"/>
      <c r="DZ478" s="38"/>
      <c r="EA478" s="38"/>
      <c r="EB478" s="38"/>
      <c r="EC478" s="38"/>
      <c r="ED478" s="38"/>
      <c r="EE478" s="38"/>
      <c r="EF478" s="38"/>
      <c r="EG478" s="38"/>
      <c r="EH478" s="38"/>
      <c r="EI478" s="38"/>
      <c r="EJ478" s="38"/>
      <c r="EK478" s="38"/>
      <c r="EL478" s="38"/>
    </row>
    <row r="479" spans="1:142" s="42" customFormat="1" ht="30" customHeight="1" x14ac:dyDescent="0.2">
      <c r="A479" s="28"/>
      <c r="B479" s="29"/>
      <c r="C479" s="30"/>
      <c r="D479" s="31"/>
      <c r="E479" s="32"/>
      <c r="F479" s="31"/>
      <c r="G479" s="37"/>
      <c r="H479" s="40"/>
      <c r="I479" s="34"/>
      <c r="J479" s="34"/>
      <c r="K479" s="34"/>
      <c r="L479" s="34"/>
      <c r="M479" s="34"/>
      <c r="N479" s="34"/>
      <c r="O479" s="34"/>
      <c r="P479" s="34"/>
      <c r="Q479" s="39"/>
      <c r="R479" s="39"/>
      <c r="S479" s="35"/>
      <c r="T479" s="43"/>
      <c r="U479" s="34"/>
      <c r="V479" s="34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</row>
    <row r="480" spans="1:142" s="42" customFormat="1" ht="30" customHeight="1" x14ac:dyDescent="0.2">
      <c r="A480" s="28"/>
      <c r="B480" s="29"/>
      <c r="C480" s="30"/>
      <c r="D480" s="31"/>
      <c r="E480" s="32"/>
      <c r="F480" s="31"/>
      <c r="G480" s="34"/>
      <c r="H480" s="35"/>
      <c r="I480" s="37"/>
      <c r="J480" s="37"/>
      <c r="K480" s="37"/>
      <c r="L480" s="37"/>
      <c r="M480" s="37"/>
      <c r="N480" s="37"/>
      <c r="O480" s="37"/>
      <c r="P480" s="37"/>
      <c r="Q480" s="39"/>
      <c r="R480" s="39"/>
      <c r="S480" s="40"/>
      <c r="T480" s="41"/>
      <c r="U480" s="37"/>
      <c r="V480" s="37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  <c r="AK480" s="38"/>
      <c r="AL480" s="38"/>
      <c r="AM480" s="38"/>
      <c r="AN480" s="38"/>
      <c r="AO480" s="38"/>
      <c r="AP480" s="38"/>
      <c r="AQ480" s="38"/>
      <c r="AR480" s="38"/>
      <c r="AS480" s="38"/>
      <c r="AT480" s="38"/>
      <c r="AU480" s="38"/>
      <c r="AV480" s="38"/>
      <c r="AW480" s="38"/>
      <c r="AX480" s="38"/>
      <c r="AY480" s="38"/>
      <c r="AZ480" s="38"/>
      <c r="BA480" s="38"/>
      <c r="BB480" s="38"/>
      <c r="BC480" s="38"/>
      <c r="BD480" s="38"/>
      <c r="BE480" s="38"/>
      <c r="BF480" s="38"/>
      <c r="BG480" s="38"/>
      <c r="BH480" s="38"/>
      <c r="BI480" s="38"/>
      <c r="BJ480" s="38"/>
      <c r="BK480" s="38"/>
      <c r="BL480" s="38"/>
      <c r="BM480" s="38"/>
      <c r="BN480" s="38"/>
      <c r="BO480" s="38"/>
      <c r="BP480" s="38"/>
      <c r="BQ480" s="38"/>
      <c r="BR480" s="38"/>
      <c r="BS480" s="38"/>
      <c r="BT480" s="38"/>
      <c r="BU480" s="38"/>
      <c r="BV480" s="38"/>
      <c r="BW480" s="38"/>
      <c r="BX480" s="38"/>
      <c r="BY480" s="38"/>
      <c r="BZ480" s="38"/>
      <c r="CA480" s="38"/>
      <c r="CB480" s="38"/>
      <c r="CC480" s="38"/>
      <c r="CD480" s="38"/>
      <c r="CE480" s="38"/>
      <c r="CF480" s="38"/>
      <c r="CG480" s="38"/>
      <c r="CH480" s="38"/>
      <c r="CI480" s="38"/>
      <c r="CJ480" s="38"/>
      <c r="CK480" s="38"/>
      <c r="CL480" s="38"/>
      <c r="CM480" s="38"/>
      <c r="CN480" s="38"/>
      <c r="CO480" s="38"/>
      <c r="CP480" s="38"/>
      <c r="CQ480" s="38"/>
      <c r="CR480" s="38"/>
      <c r="CS480" s="38"/>
      <c r="CT480" s="38"/>
      <c r="CU480" s="38"/>
      <c r="CV480" s="38"/>
      <c r="CW480" s="38"/>
      <c r="CX480" s="38"/>
      <c r="CY480" s="38"/>
      <c r="CZ480" s="38"/>
      <c r="DA480" s="38"/>
      <c r="DB480" s="38"/>
      <c r="DC480" s="38"/>
      <c r="DD480" s="38"/>
      <c r="DE480" s="38"/>
      <c r="DF480" s="38"/>
      <c r="DG480" s="38"/>
      <c r="DH480" s="38"/>
      <c r="DI480" s="38"/>
      <c r="DJ480" s="38"/>
      <c r="DK480" s="38"/>
      <c r="DL480" s="38"/>
      <c r="DM480" s="38"/>
      <c r="DN480" s="38"/>
      <c r="DO480" s="38"/>
      <c r="DP480" s="38"/>
      <c r="DQ480" s="38"/>
      <c r="DR480" s="38"/>
      <c r="DS480" s="38"/>
      <c r="DT480" s="38"/>
      <c r="DU480" s="38"/>
      <c r="DV480" s="38"/>
      <c r="DW480" s="38"/>
      <c r="DX480" s="38"/>
      <c r="DY480" s="38"/>
      <c r="DZ480" s="38"/>
      <c r="EA480" s="38"/>
      <c r="EB480" s="38"/>
      <c r="EC480" s="38"/>
      <c r="ED480" s="38"/>
      <c r="EE480" s="38"/>
      <c r="EF480" s="38"/>
      <c r="EG480" s="38"/>
      <c r="EH480" s="38"/>
      <c r="EI480" s="38"/>
      <c r="EJ480" s="38"/>
      <c r="EK480" s="38"/>
      <c r="EL480" s="38"/>
    </row>
    <row r="481" spans="1:142" s="42" customFormat="1" ht="30" customHeight="1" x14ac:dyDescent="0.2">
      <c r="A481" s="28"/>
      <c r="B481" s="29"/>
      <c r="C481" s="30"/>
      <c r="D481" s="31"/>
      <c r="E481" s="32"/>
      <c r="F481" s="31"/>
      <c r="G481" s="37"/>
      <c r="H481" s="40"/>
      <c r="I481" s="34"/>
      <c r="J481" s="34"/>
      <c r="K481" s="34"/>
      <c r="L481" s="34"/>
      <c r="M481" s="34"/>
      <c r="N481" s="34"/>
      <c r="O481" s="34"/>
      <c r="P481" s="34"/>
      <c r="Q481" s="39"/>
      <c r="R481" s="39"/>
      <c r="S481" s="35"/>
      <c r="T481" s="43"/>
      <c r="U481" s="34"/>
      <c r="V481" s="34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</row>
    <row r="482" spans="1:142" s="42" customFormat="1" ht="30" customHeight="1" x14ac:dyDescent="0.2">
      <c r="A482" s="28"/>
      <c r="B482" s="29"/>
      <c r="C482" s="30"/>
      <c r="D482" s="31"/>
      <c r="E482" s="32"/>
      <c r="F482" s="31"/>
      <c r="G482" s="34"/>
      <c r="H482" s="35"/>
      <c r="I482" s="37"/>
      <c r="J482" s="37"/>
      <c r="K482" s="37"/>
      <c r="L482" s="37"/>
      <c r="M482" s="37"/>
      <c r="N482" s="37"/>
      <c r="O482" s="37"/>
      <c r="P482" s="37"/>
      <c r="Q482" s="39"/>
      <c r="R482" s="39"/>
      <c r="S482" s="40"/>
      <c r="T482" s="41"/>
      <c r="U482" s="37"/>
      <c r="V482" s="37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  <c r="AK482" s="38"/>
      <c r="AL482" s="38"/>
      <c r="AM482" s="38"/>
      <c r="AN482" s="38"/>
      <c r="AO482" s="38"/>
      <c r="AP482" s="38"/>
      <c r="AQ482" s="38"/>
      <c r="AR482" s="38"/>
      <c r="AS482" s="38"/>
      <c r="AT482" s="38"/>
      <c r="AU482" s="38"/>
      <c r="AV482" s="38"/>
      <c r="AW482" s="38"/>
      <c r="AX482" s="38"/>
      <c r="AY482" s="38"/>
      <c r="AZ482" s="38"/>
      <c r="BA482" s="38"/>
      <c r="BB482" s="38"/>
      <c r="BC482" s="38"/>
      <c r="BD482" s="38"/>
      <c r="BE482" s="38"/>
      <c r="BF482" s="38"/>
      <c r="BG482" s="38"/>
      <c r="BH482" s="38"/>
      <c r="BI482" s="38"/>
      <c r="BJ482" s="38"/>
      <c r="BK482" s="38"/>
      <c r="BL482" s="38"/>
      <c r="BM482" s="38"/>
      <c r="BN482" s="38"/>
      <c r="BO482" s="38"/>
      <c r="BP482" s="38"/>
      <c r="BQ482" s="38"/>
      <c r="BR482" s="38"/>
      <c r="BS482" s="38"/>
      <c r="BT482" s="38"/>
      <c r="BU482" s="38"/>
      <c r="BV482" s="38"/>
      <c r="BW482" s="38"/>
      <c r="BX482" s="38"/>
      <c r="BY482" s="38"/>
      <c r="BZ482" s="38"/>
      <c r="CA482" s="38"/>
      <c r="CB482" s="38"/>
      <c r="CC482" s="38"/>
      <c r="CD482" s="38"/>
      <c r="CE482" s="38"/>
      <c r="CF482" s="38"/>
      <c r="CG482" s="38"/>
      <c r="CH482" s="38"/>
      <c r="CI482" s="38"/>
      <c r="CJ482" s="38"/>
      <c r="CK482" s="38"/>
      <c r="CL482" s="38"/>
      <c r="CM482" s="38"/>
      <c r="CN482" s="38"/>
      <c r="CO482" s="38"/>
      <c r="CP482" s="38"/>
      <c r="CQ482" s="38"/>
      <c r="CR482" s="38"/>
      <c r="CS482" s="38"/>
      <c r="CT482" s="38"/>
      <c r="CU482" s="38"/>
      <c r="CV482" s="38"/>
      <c r="CW482" s="38"/>
      <c r="CX482" s="38"/>
      <c r="CY482" s="38"/>
      <c r="CZ482" s="38"/>
      <c r="DA482" s="38"/>
      <c r="DB482" s="38"/>
      <c r="DC482" s="38"/>
      <c r="DD482" s="38"/>
      <c r="DE482" s="38"/>
      <c r="DF482" s="38"/>
      <c r="DG482" s="38"/>
      <c r="DH482" s="38"/>
      <c r="DI482" s="38"/>
      <c r="DJ482" s="38"/>
      <c r="DK482" s="38"/>
      <c r="DL482" s="38"/>
      <c r="DM482" s="38"/>
      <c r="DN482" s="38"/>
      <c r="DO482" s="38"/>
      <c r="DP482" s="38"/>
      <c r="DQ482" s="38"/>
      <c r="DR482" s="38"/>
      <c r="DS482" s="38"/>
      <c r="DT482" s="38"/>
      <c r="DU482" s="38"/>
      <c r="DV482" s="38"/>
      <c r="DW482" s="38"/>
      <c r="DX482" s="38"/>
      <c r="DY482" s="38"/>
      <c r="DZ482" s="38"/>
      <c r="EA482" s="38"/>
      <c r="EB482" s="38"/>
      <c r="EC482" s="38"/>
      <c r="ED482" s="38"/>
      <c r="EE482" s="38"/>
      <c r="EF482" s="38"/>
      <c r="EG482" s="38"/>
      <c r="EH482" s="38"/>
      <c r="EI482" s="38"/>
      <c r="EJ482" s="38"/>
      <c r="EK482" s="38"/>
      <c r="EL482" s="38"/>
    </row>
    <row r="483" spans="1:142" s="42" customFormat="1" ht="30" customHeight="1" x14ac:dyDescent="0.2">
      <c r="A483" s="28"/>
      <c r="B483" s="29"/>
      <c r="C483" s="30"/>
      <c r="D483" s="31"/>
      <c r="E483" s="32"/>
      <c r="F483" s="31"/>
      <c r="G483" s="34"/>
      <c r="H483" s="35"/>
      <c r="I483" s="34"/>
      <c r="J483" s="34"/>
      <c r="K483" s="34"/>
      <c r="L483" s="34"/>
      <c r="M483" s="34"/>
      <c r="N483" s="34"/>
      <c r="O483" s="34"/>
      <c r="P483" s="34"/>
      <c r="Q483" s="39"/>
      <c r="R483" s="39"/>
      <c r="S483" s="35"/>
      <c r="T483" s="43"/>
      <c r="U483" s="34"/>
      <c r="V483" s="34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</row>
    <row r="484" spans="1:142" s="42" customFormat="1" ht="30" customHeight="1" x14ac:dyDescent="0.2">
      <c r="A484" s="28"/>
      <c r="B484" s="29"/>
      <c r="C484" s="30"/>
      <c r="D484" s="31"/>
      <c r="E484" s="32"/>
      <c r="F484" s="31"/>
      <c r="G484" s="37"/>
      <c r="H484" s="40"/>
      <c r="I484" s="37"/>
      <c r="J484" s="37"/>
      <c r="K484" s="37"/>
      <c r="L484" s="37"/>
      <c r="M484" s="37"/>
      <c r="N484" s="37"/>
      <c r="O484" s="37"/>
      <c r="P484" s="37"/>
      <c r="Q484" s="39"/>
      <c r="R484" s="39"/>
      <c r="S484" s="40"/>
      <c r="T484" s="41"/>
      <c r="U484" s="37"/>
      <c r="V484" s="37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  <c r="AK484" s="38"/>
      <c r="AL484" s="38"/>
      <c r="AM484" s="38"/>
      <c r="AN484" s="38"/>
      <c r="AO484" s="38"/>
      <c r="AP484" s="38"/>
      <c r="AQ484" s="38"/>
      <c r="AR484" s="38"/>
      <c r="AS484" s="38"/>
      <c r="AT484" s="38"/>
      <c r="AU484" s="38"/>
      <c r="AV484" s="38"/>
      <c r="AW484" s="38"/>
      <c r="AX484" s="38"/>
      <c r="AY484" s="38"/>
      <c r="AZ484" s="38"/>
      <c r="BA484" s="38"/>
      <c r="BB484" s="38"/>
      <c r="BC484" s="38"/>
      <c r="BD484" s="38"/>
      <c r="BE484" s="38"/>
      <c r="BF484" s="38"/>
      <c r="BG484" s="38"/>
      <c r="BH484" s="38"/>
      <c r="BI484" s="38"/>
      <c r="BJ484" s="38"/>
      <c r="BK484" s="38"/>
      <c r="BL484" s="38"/>
      <c r="BM484" s="38"/>
      <c r="BN484" s="38"/>
      <c r="BO484" s="38"/>
      <c r="BP484" s="38"/>
      <c r="BQ484" s="38"/>
      <c r="BR484" s="38"/>
      <c r="BS484" s="38"/>
      <c r="BT484" s="38"/>
      <c r="BU484" s="38"/>
      <c r="BV484" s="38"/>
      <c r="BW484" s="38"/>
      <c r="BX484" s="38"/>
      <c r="BY484" s="38"/>
      <c r="BZ484" s="38"/>
      <c r="CA484" s="38"/>
      <c r="CB484" s="38"/>
      <c r="CC484" s="38"/>
      <c r="CD484" s="38"/>
      <c r="CE484" s="38"/>
      <c r="CF484" s="38"/>
      <c r="CG484" s="38"/>
      <c r="CH484" s="38"/>
      <c r="CI484" s="38"/>
      <c r="CJ484" s="38"/>
      <c r="CK484" s="38"/>
      <c r="CL484" s="38"/>
      <c r="CM484" s="38"/>
      <c r="CN484" s="38"/>
      <c r="CO484" s="38"/>
      <c r="CP484" s="38"/>
      <c r="CQ484" s="38"/>
      <c r="CR484" s="38"/>
      <c r="CS484" s="38"/>
      <c r="CT484" s="38"/>
      <c r="CU484" s="38"/>
      <c r="CV484" s="38"/>
      <c r="CW484" s="38"/>
      <c r="CX484" s="38"/>
      <c r="CY484" s="38"/>
      <c r="CZ484" s="38"/>
      <c r="DA484" s="38"/>
      <c r="DB484" s="38"/>
      <c r="DC484" s="38"/>
      <c r="DD484" s="38"/>
      <c r="DE484" s="38"/>
      <c r="DF484" s="38"/>
      <c r="DG484" s="38"/>
      <c r="DH484" s="38"/>
      <c r="DI484" s="38"/>
      <c r="DJ484" s="38"/>
      <c r="DK484" s="38"/>
      <c r="DL484" s="38"/>
      <c r="DM484" s="38"/>
      <c r="DN484" s="38"/>
      <c r="DO484" s="38"/>
      <c r="DP484" s="38"/>
      <c r="DQ484" s="38"/>
      <c r="DR484" s="38"/>
      <c r="DS484" s="38"/>
      <c r="DT484" s="38"/>
      <c r="DU484" s="38"/>
      <c r="DV484" s="38"/>
      <c r="DW484" s="38"/>
      <c r="DX484" s="38"/>
      <c r="DY484" s="38"/>
      <c r="DZ484" s="38"/>
      <c r="EA484" s="38"/>
      <c r="EB484" s="38"/>
      <c r="EC484" s="38"/>
      <c r="ED484" s="38"/>
      <c r="EE484" s="38"/>
      <c r="EF484" s="38"/>
      <c r="EG484" s="38"/>
      <c r="EH484" s="38"/>
      <c r="EI484" s="38"/>
      <c r="EJ484" s="38"/>
      <c r="EK484" s="38"/>
      <c r="EL484" s="38"/>
    </row>
    <row r="485" spans="1:142" s="42" customFormat="1" ht="30" customHeight="1" x14ac:dyDescent="0.2">
      <c r="A485" s="28"/>
      <c r="B485" s="29"/>
      <c r="C485" s="30"/>
      <c r="D485" s="31"/>
      <c r="E485" s="32"/>
      <c r="F485" s="31"/>
      <c r="G485" s="34"/>
      <c r="H485" s="35"/>
      <c r="I485" s="34"/>
      <c r="J485" s="34"/>
      <c r="K485" s="34"/>
      <c r="L485" s="34"/>
      <c r="M485" s="34"/>
      <c r="N485" s="34"/>
      <c r="O485" s="34"/>
      <c r="P485" s="34"/>
      <c r="Q485" s="39"/>
      <c r="R485" s="39"/>
      <c r="S485" s="35"/>
      <c r="T485" s="43"/>
      <c r="U485" s="34"/>
      <c r="V485" s="34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</row>
    <row r="486" spans="1:142" s="42" customFormat="1" ht="30" customHeight="1" x14ac:dyDescent="0.2">
      <c r="A486" s="28"/>
      <c r="B486" s="29"/>
      <c r="C486" s="30"/>
      <c r="D486" s="31"/>
      <c r="E486" s="32"/>
      <c r="F486" s="31"/>
      <c r="G486" s="37"/>
      <c r="H486" s="40"/>
      <c r="I486" s="37"/>
      <c r="J486" s="37"/>
      <c r="K486" s="37"/>
      <c r="L486" s="37"/>
      <c r="M486" s="37"/>
      <c r="N486" s="37"/>
      <c r="O486" s="37"/>
      <c r="P486" s="37"/>
      <c r="Q486" s="39"/>
      <c r="R486" s="39"/>
      <c r="S486" s="40"/>
      <c r="T486" s="41"/>
      <c r="U486" s="37"/>
      <c r="V486" s="37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  <c r="AK486" s="38"/>
      <c r="AL486" s="38"/>
      <c r="AM486" s="38"/>
      <c r="AN486" s="38"/>
      <c r="AO486" s="38"/>
      <c r="AP486" s="38"/>
      <c r="AQ486" s="38"/>
      <c r="AR486" s="38"/>
      <c r="AS486" s="38"/>
      <c r="AT486" s="38"/>
      <c r="AU486" s="38"/>
      <c r="AV486" s="38"/>
      <c r="AW486" s="38"/>
      <c r="AX486" s="38"/>
      <c r="AY486" s="38"/>
      <c r="AZ486" s="38"/>
      <c r="BA486" s="38"/>
      <c r="BB486" s="38"/>
      <c r="BC486" s="38"/>
      <c r="BD486" s="38"/>
      <c r="BE486" s="38"/>
      <c r="BF486" s="38"/>
      <c r="BG486" s="38"/>
      <c r="BH486" s="38"/>
      <c r="BI486" s="38"/>
      <c r="BJ486" s="38"/>
      <c r="BK486" s="38"/>
      <c r="BL486" s="38"/>
      <c r="BM486" s="38"/>
      <c r="BN486" s="38"/>
      <c r="BO486" s="38"/>
      <c r="BP486" s="38"/>
      <c r="BQ486" s="38"/>
      <c r="BR486" s="38"/>
      <c r="BS486" s="38"/>
      <c r="BT486" s="38"/>
      <c r="BU486" s="38"/>
      <c r="BV486" s="38"/>
      <c r="BW486" s="38"/>
      <c r="BX486" s="38"/>
      <c r="BY486" s="38"/>
      <c r="BZ486" s="38"/>
      <c r="CA486" s="38"/>
      <c r="CB486" s="38"/>
      <c r="CC486" s="38"/>
      <c r="CD486" s="38"/>
      <c r="CE486" s="38"/>
      <c r="CF486" s="38"/>
      <c r="CG486" s="38"/>
      <c r="CH486" s="38"/>
      <c r="CI486" s="38"/>
      <c r="CJ486" s="38"/>
      <c r="CK486" s="38"/>
      <c r="CL486" s="38"/>
      <c r="CM486" s="38"/>
      <c r="CN486" s="38"/>
      <c r="CO486" s="38"/>
      <c r="CP486" s="38"/>
      <c r="CQ486" s="38"/>
      <c r="CR486" s="38"/>
      <c r="CS486" s="38"/>
      <c r="CT486" s="38"/>
      <c r="CU486" s="38"/>
      <c r="CV486" s="38"/>
      <c r="CW486" s="38"/>
      <c r="CX486" s="38"/>
      <c r="CY486" s="38"/>
      <c r="CZ486" s="38"/>
      <c r="DA486" s="38"/>
      <c r="DB486" s="38"/>
      <c r="DC486" s="38"/>
      <c r="DD486" s="38"/>
      <c r="DE486" s="38"/>
      <c r="DF486" s="38"/>
      <c r="DG486" s="38"/>
      <c r="DH486" s="38"/>
      <c r="DI486" s="38"/>
      <c r="DJ486" s="38"/>
      <c r="DK486" s="38"/>
      <c r="DL486" s="38"/>
      <c r="DM486" s="38"/>
      <c r="DN486" s="38"/>
      <c r="DO486" s="38"/>
      <c r="DP486" s="38"/>
      <c r="DQ486" s="38"/>
      <c r="DR486" s="38"/>
      <c r="DS486" s="38"/>
      <c r="DT486" s="38"/>
      <c r="DU486" s="38"/>
      <c r="DV486" s="38"/>
      <c r="DW486" s="38"/>
      <c r="DX486" s="38"/>
      <c r="DY486" s="38"/>
      <c r="DZ486" s="38"/>
      <c r="EA486" s="38"/>
      <c r="EB486" s="38"/>
      <c r="EC486" s="38"/>
      <c r="ED486" s="38"/>
      <c r="EE486" s="38"/>
      <c r="EF486" s="38"/>
      <c r="EG486" s="38"/>
      <c r="EH486" s="38"/>
      <c r="EI486" s="38"/>
      <c r="EJ486" s="38"/>
      <c r="EK486" s="38"/>
      <c r="EL486" s="38"/>
    </row>
    <row r="487" spans="1:142" s="42" customFormat="1" ht="30" customHeight="1" x14ac:dyDescent="0.2">
      <c r="A487" s="28"/>
      <c r="B487" s="29"/>
      <c r="C487" s="30"/>
      <c r="D487" s="31"/>
      <c r="E487" s="32"/>
      <c r="F487" s="31"/>
      <c r="G487" s="34"/>
      <c r="H487" s="35"/>
      <c r="I487" s="34"/>
      <c r="J487" s="34"/>
      <c r="K487" s="34"/>
      <c r="L487" s="34"/>
      <c r="M487" s="34"/>
      <c r="N487" s="34"/>
      <c r="O487" s="34"/>
      <c r="P487" s="34"/>
      <c r="Q487" s="39"/>
      <c r="R487" s="39"/>
      <c r="S487" s="35"/>
      <c r="T487" s="43"/>
      <c r="U487" s="34"/>
      <c r="V487" s="34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</row>
    <row r="488" spans="1:142" s="42" customFormat="1" ht="30" customHeight="1" x14ac:dyDescent="0.2">
      <c r="A488" s="28"/>
      <c r="B488" s="29"/>
      <c r="C488" s="30"/>
      <c r="D488" s="31"/>
      <c r="E488" s="32"/>
      <c r="F488" s="31"/>
      <c r="G488" s="37"/>
      <c r="H488" s="40"/>
      <c r="I488" s="37"/>
      <c r="J488" s="37"/>
      <c r="K488" s="37"/>
      <c r="L488" s="37"/>
      <c r="M488" s="37"/>
      <c r="N488" s="37"/>
      <c r="O488" s="37"/>
      <c r="P488" s="37"/>
      <c r="Q488" s="39"/>
      <c r="R488" s="39"/>
      <c r="S488" s="40"/>
      <c r="T488" s="41"/>
      <c r="U488" s="37"/>
      <c r="V488" s="37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  <c r="AK488" s="38"/>
      <c r="AL488" s="38"/>
      <c r="AM488" s="38"/>
      <c r="AN488" s="38"/>
      <c r="AO488" s="38"/>
      <c r="AP488" s="38"/>
      <c r="AQ488" s="38"/>
      <c r="AR488" s="38"/>
      <c r="AS488" s="38"/>
      <c r="AT488" s="38"/>
      <c r="AU488" s="38"/>
      <c r="AV488" s="38"/>
      <c r="AW488" s="38"/>
      <c r="AX488" s="38"/>
      <c r="AY488" s="38"/>
      <c r="AZ488" s="38"/>
      <c r="BA488" s="38"/>
      <c r="BB488" s="38"/>
      <c r="BC488" s="38"/>
      <c r="BD488" s="38"/>
      <c r="BE488" s="38"/>
      <c r="BF488" s="38"/>
      <c r="BG488" s="38"/>
      <c r="BH488" s="38"/>
      <c r="BI488" s="38"/>
      <c r="BJ488" s="38"/>
      <c r="BK488" s="38"/>
      <c r="BL488" s="38"/>
      <c r="BM488" s="38"/>
      <c r="BN488" s="38"/>
      <c r="BO488" s="38"/>
      <c r="BP488" s="38"/>
      <c r="BQ488" s="38"/>
      <c r="BR488" s="38"/>
      <c r="BS488" s="38"/>
      <c r="BT488" s="38"/>
      <c r="BU488" s="38"/>
      <c r="BV488" s="38"/>
      <c r="BW488" s="38"/>
      <c r="BX488" s="38"/>
      <c r="BY488" s="38"/>
      <c r="BZ488" s="38"/>
      <c r="CA488" s="38"/>
      <c r="CB488" s="38"/>
      <c r="CC488" s="38"/>
      <c r="CD488" s="38"/>
      <c r="CE488" s="38"/>
      <c r="CF488" s="38"/>
      <c r="CG488" s="38"/>
      <c r="CH488" s="38"/>
      <c r="CI488" s="38"/>
      <c r="CJ488" s="38"/>
      <c r="CK488" s="38"/>
      <c r="CL488" s="38"/>
      <c r="CM488" s="38"/>
      <c r="CN488" s="38"/>
      <c r="CO488" s="38"/>
      <c r="CP488" s="38"/>
      <c r="CQ488" s="38"/>
      <c r="CR488" s="38"/>
      <c r="CS488" s="38"/>
      <c r="CT488" s="38"/>
      <c r="CU488" s="38"/>
      <c r="CV488" s="38"/>
      <c r="CW488" s="38"/>
      <c r="CX488" s="38"/>
      <c r="CY488" s="38"/>
      <c r="CZ488" s="38"/>
      <c r="DA488" s="38"/>
      <c r="DB488" s="38"/>
      <c r="DC488" s="38"/>
      <c r="DD488" s="38"/>
      <c r="DE488" s="38"/>
      <c r="DF488" s="38"/>
      <c r="DG488" s="38"/>
      <c r="DH488" s="38"/>
      <c r="DI488" s="38"/>
      <c r="DJ488" s="38"/>
      <c r="DK488" s="38"/>
      <c r="DL488" s="38"/>
      <c r="DM488" s="38"/>
      <c r="DN488" s="38"/>
      <c r="DO488" s="38"/>
      <c r="DP488" s="38"/>
      <c r="DQ488" s="38"/>
      <c r="DR488" s="38"/>
      <c r="DS488" s="38"/>
      <c r="DT488" s="38"/>
      <c r="DU488" s="38"/>
      <c r="DV488" s="38"/>
      <c r="DW488" s="38"/>
      <c r="DX488" s="38"/>
      <c r="DY488" s="38"/>
      <c r="DZ488" s="38"/>
      <c r="EA488" s="38"/>
      <c r="EB488" s="38"/>
      <c r="EC488" s="38"/>
      <c r="ED488" s="38"/>
      <c r="EE488" s="38"/>
      <c r="EF488" s="38"/>
      <c r="EG488" s="38"/>
      <c r="EH488" s="38"/>
      <c r="EI488" s="38"/>
      <c r="EJ488" s="38"/>
      <c r="EK488" s="38"/>
      <c r="EL488" s="38"/>
    </row>
    <row r="489" spans="1:142" s="42" customFormat="1" ht="30" customHeight="1" x14ac:dyDescent="0.2">
      <c r="A489" s="28"/>
      <c r="B489" s="29"/>
      <c r="C489" s="30"/>
      <c r="D489" s="31"/>
      <c r="E489" s="32"/>
      <c r="F489" s="31"/>
      <c r="G489" s="34"/>
      <c r="H489" s="35"/>
      <c r="I489" s="34"/>
      <c r="J489" s="34"/>
      <c r="K489" s="34"/>
      <c r="L489" s="34"/>
      <c r="M489" s="34"/>
      <c r="N489" s="34"/>
      <c r="O489" s="34"/>
      <c r="P489" s="34"/>
      <c r="Q489" s="39"/>
      <c r="R489" s="39"/>
      <c r="S489" s="35"/>
      <c r="T489" s="43"/>
      <c r="U489" s="34"/>
      <c r="V489" s="34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</row>
    <row r="490" spans="1:142" s="42" customFormat="1" ht="30" customHeight="1" x14ac:dyDescent="0.2">
      <c r="A490" s="28"/>
      <c r="B490" s="29"/>
      <c r="C490" s="30"/>
      <c r="D490" s="31"/>
      <c r="E490" s="32"/>
      <c r="F490" s="31"/>
      <c r="G490" s="37"/>
      <c r="H490" s="40"/>
      <c r="I490" s="37"/>
      <c r="J490" s="37"/>
      <c r="K490" s="37"/>
      <c r="L490" s="37"/>
      <c r="M490" s="37"/>
      <c r="N490" s="37"/>
      <c r="O490" s="37"/>
      <c r="P490" s="37"/>
      <c r="Q490" s="39"/>
      <c r="R490" s="39"/>
      <c r="S490" s="40"/>
      <c r="T490" s="41"/>
      <c r="U490" s="37"/>
      <c r="V490" s="37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  <c r="AK490" s="38"/>
      <c r="AL490" s="38"/>
      <c r="AM490" s="38"/>
      <c r="AN490" s="38"/>
      <c r="AO490" s="38"/>
      <c r="AP490" s="38"/>
      <c r="AQ490" s="38"/>
      <c r="AR490" s="38"/>
      <c r="AS490" s="38"/>
      <c r="AT490" s="38"/>
      <c r="AU490" s="38"/>
      <c r="AV490" s="38"/>
      <c r="AW490" s="38"/>
      <c r="AX490" s="38"/>
      <c r="AY490" s="38"/>
      <c r="AZ490" s="38"/>
      <c r="BA490" s="38"/>
      <c r="BB490" s="38"/>
      <c r="BC490" s="38"/>
      <c r="BD490" s="38"/>
      <c r="BE490" s="38"/>
      <c r="BF490" s="38"/>
      <c r="BG490" s="38"/>
      <c r="BH490" s="38"/>
      <c r="BI490" s="38"/>
      <c r="BJ490" s="38"/>
      <c r="BK490" s="38"/>
      <c r="BL490" s="38"/>
      <c r="BM490" s="38"/>
      <c r="BN490" s="38"/>
      <c r="BO490" s="38"/>
      <c r="BP490" s="38"/>
      <c r="BQ490" s="38"/>
      <c r="BR490" s="38"/>
      <c r="BS490" s="38"/>
      <c r="BT490" s="38"/>
      <c r="BU490" s="38"/>
      <c r="BV490" s="38"/>
      <c r="BW490" s="38"/>
      <c r="BX490" s="38"/>
      <c r="BY490" s="38"/>
      <c r="BZ490" s="38"/>
      <c r="CA490" s="38"/>
      <c r="CB490" s="38"/>
      <c r="CC490" s="38"/>
      <c r="CD490" s="38"/>
      <c r="CE490" s="38"/>
      <c r="CF490" s="38"/>
      <c r="CG490" s="38"/>
      <c r="CH490" s="38"/>
      <c r="CI490" s="38"/>
      <c r="CJ490" s="38"/>
      <c r="CK490" s="38"/>
      <c r="CL490" s="38"/>
      <c r="CM490" s="38"/>
      <c r="CN490" s="38"/>
      <c r="CO490" s="38"/>
      <c r="CP490" s="38"/>
      <c r="CQ490" s="38"/>
      <c r="CR490" s="38"/>
      <c r="CS490" s="38"/>
      <c r="CT490" s="38"/>
      <c r="CU490" s="38"/>
      <c r="CV490" s="38"/>
      <c r="CW490" s="38"/>
      <c r="CX490" s="38"/>
      <c r="CY490" s="38"/>
      <c r="CZ490" s="38"/>
      <c r="DA490" s="38"/>
      <c r="DB490" s="38"/>
      <c r="DC490" s="38"/>
      <c r="DD490" s="38"/>
      <c r="DE490" s="38"/>
      <c r="DF490" s="38"/>
      <c r="DG490" s="38"/>
      <c r="DH490" s="38"/>
      <c r="DI490" s="38"/>
      <c r="DJ490" s="38"/>
      <c r="DK490" s="38"/>
      <c r="DL490" s="38"/>
      <c r="DM490" s="38"/>
      <c r="DN490" s="38"/>
      <c r="DO490" s="38"/>
      <c r="DP490" s="38"/>
      <c r="DQ490" s="38"/>
      <c r="DR490" s="38"/>
      <c r="DS490" s="38"/>
      <c r="DT490" s="38"/>
      <c r="DU490" s="38"/>
      <c r="DV490" s="38"/>
      <c r="DW490" s="38"/>
      <c r="DX490" s="38"/>
      <c r="DY490" s="38"/>
      <c r="DZ490" s="38"/>
      <c r="EA490" s="38"/>
      <c r="EB490" s="38"/>
      <c r="EC490" s="38"/>
      <c r="ED490" s="38"/>
      <c r="EE490" s="38"/>
      <c r="EF490" s="38"/>
      <c r="EG490" s="38"/>
      <c r="EH490" s="38"/>
      <c r="EI490" s="38"/>
      <c r="EJ490" s="38"/>
      <c r="EK490" s="38"/>
      <c r="EL490" s="38"/>
    </row>
    <row r="491" spans="1:142" s="42" customFormat="1" ht="30" customHeight="1" x14ac:dyDescent="0.2">
      <c r="A491" s="28"/>
      <c r="B491" s="29"/>
      <c r="C491" s="30"/>
      <c r="D491" s="31"/>
      <c r="E491" s="32"/>
      <c r="F491" s="31"/>
      <c r="G491" s="34"/>
      <c r="H491" s="35"/>
      <c r="I491" s="34"/>
      <c r="J491" s="34"/>
      <c r="K491" s="34"/>
      <c r="L491" s="34"/>
      <c r="M491" s="34"/>
      <c r="N491" s="34"/>
      <c r="O491" s="34"/>
      <c r="P491" s="34"/>
      <c r="Q491" s="39"/>
      <c r="R491" s="39"/>
      <c r="S491" s="35"/>
      <c r="T491" s="43"/>
      <c r="U491" s="34"/>
      <c r="V491" s="34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</row>
    <row r="492" spans="1:142" s="42" customFormat="1" ht="30" customHeight="1" x14ac:dyDescent="0.2">
      <c r="A492" s="28"/>
      <c r="B492" s="29"/>
      <c r="C492" s="30"/>
      <c r="D492" s="31"/>
      <c r="E492" s="32"/>
      <c r="F492" s="31"/>
      <c r="G492" s="37"/>
      <c r="H492" s="40"/>
      <c r="I492" s="37"/>
      <c r="J492" s="37"/>
      <c r="K492" s="37"/>
      <c r="L492" s="37"/>
      <c r="M492" s="37"/>
      <c r="N492" s="37"/>
      <c r="O492" s="37"/>
      <c r="P492" s="37"/>
      <c r="Q492" s="39"/>
      <c r="R492" s="39"/>
      <c r="S492" s="40"/>
      <c r="T492" s="41"/>
      <c r="U492" s="37"/>
      <c r="V492" s="37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  <c r="AK492" s="38"/>
      <c r="AL492" s="38"/>
      <c r="AM492" s="38"/>
      <c r="AN492" s="38"/>
      <c r="AO492" s="38"/>
      <c r="AP492" s="38"/>
      <c r="AQ492" s="38"/>
      <c r="AR492" s="38"/>
      <c r="AS492" s="38"/>
      <c r="AT492" s="38"/>
      <c r="AU492" s="38"/>
      <c r="AV492" s="38"/>
      <c r="AW492" s="38"/>
      <c r="AX492" s="38"/>
      <c r="AY492" s="38"/>
      <c r="AZ492" s="38"/>
      <c r="BA492" s="38"/>
      <c r="BB492" s="38"/>
      <c r="BC492" s="38"/>
      <c r="BD492" s="38"/>
      <c r="BE492" s="38"/>
      <c r="BF492" s="38"/>
      <c r="BG492" s="38"/>
      <c r="BH492" s="38"/>
      <c r="BI492" s="38"/>
      <c r="BJ492" s="38"/>
      <c r="BK492" s="38"/>
      <c r="BL492" s="38"/>
      <c r="BM492" s="38"/>
      <c r="BN492" s="38"/>
      <c r="BO492" s="38"/>
      <c r="BP492" s="38"/>
      <c r="BQ492" s="38"/>
      <c r="BR492" s="38"/>
      <c r="BS492" s="38"/>
      <c r="BT492" s="38"/>
      <c r="BU492" s="38"/>
      <c r="BV492" s="38"/>
      <c r="BW492" s="38"/>
      <c r="BX492" s="38"/>
      <c r="BY492" s="38"/>
      <c r="BZ492" s="38"/>
      <c r="CA492" s="38"/>
      <c r="CB492" s="38"/>
      <c r="CC492" s="38"/>
      <c r="CD492" s="38"/>
      <c r="CE492" s="38"/>
      <c r="CF492" s="38"/>
      <c r="CG492" s="38"/>
      <c r="CH492" s="38"/>
      <c r="CI492" s="38"/>
      <c r="CJ492" s="38"/>
      <c r="CK492" s="38"/>
      <c r="CL492" s="38"/>
      <c r="CM492" s="38"/>
      <c r="CN492" s="38"/>
      <c r="CO492" s="38"/>
      <c r="CP492" s="38"/>
      <c r="CQ492" s="38"/>
      <c r="CR492" s="38"/>
      <c r="CS492" s="38"/>
      <c r="CT492" s="38"/>
      <c r="CU492" s="38"/>
      <c r="CV492" s="38"/>
      <c r="CW492" s="38"/>
      <c r="CX492" s="38"/>
      <c r="CY492" s="38"/>
      <c r="CZ492" s="38"/>
      <c r="DA492" s="38"/>
      <c r="DB492" s="38"/>
      <c r="DC492" s="38"/>
      <c r="DD492" s="38"/>
      <c r="DE492" s="38"/>
      <c r="DF492" s="38"/>
      <c r="DG492" s="38"/>
      <c r="DH492" s="38"/>
      <c r="DI492" s="38"/>
      <c r="DJ492" s="38"/>
      <c r="DK492" s="38"/>
      <c r="DL492" s="38"/>
      <c r="DM492" s="38"/>
      <c r="DN492" s="38"/>
      <c r="DO492" s="38"/>
      <c r="DP492" s="38"/>
      <c r="DQ492" s="38"/>
      <c r="DR492" s="38"/>
      <c r="DS492" s="38"/>
      <c r="DT492" s="38"/>
      <c r="DU492" s="38"/>
      <c r="DV492" s="38"/>
      <c r="DW492" s="38"/>
      <c r="DX492" s="38"/>
      <c r="DY492" s="38"/>
      <c r="DZ492" s="38"/>
      <c r="EA492" s="38"/>
      <c r="EB492" s="38"/>
      <c r="EC492" s="38"/>
      <c r="ED492" s="38"/>
      <c r="EE492" s="38"/>
      <c r="EF492" s="38"/>
      <c r="EG492" s="38"/>
      <c r="EH492" s="38"/>
      <c r="EI492" s="38"/>
      <c r="EJ492" s="38"/>
      <c r="EK492" s="38"/>
      <c r="EL492" s="38"/>
    </row>
    <row r="493" spans="1:142" s="42" customFormat="1" ht="30" customHeight="1" x14ac:dyDescent="0.2">
      <c r="A493" s="28"/>
      <c r="B493" s="29"/>
      <c r="C493" s="30"/>
      <c r="D493" s="31"/>
      <c r="E493" s="32"/>
      <c r="F493" s="31"/>
      <c r="G493" s="34"/>
      <c r="H493" s="35"/>
      <c r="I493" s="34"/>
      <c r="J493" s="34"/>
      <c r="K493" s="34"/>
      <c r="L493" s="34"/>
      <c r="M493" s="34"/>
      <c r="N493" s="34"/>
      <c r="O493" s="34"/>
      <c r="P493" s="34"/>
      <c r="Q493" s="39"/>
      <c r="R493" s="39"/>
      <c r="S493" s="35"/>
      <c r="T493" s="43"/>
      <c r="U493" s="34"/>
      <c r="V493" s="34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</row>
    <row r="494" spans="1:142" s="42" customFormat="1" ht="30" customHeight="1" x14ac:dyDescent="0.2">
      <c r="A494" s="28"/>
      <c r="B494" s="29"/>
      <c r="C494" s="30"/>
      <c r="D494" s="31"/>
      <c r="E494" s="32"/>
      <c r="F494" s="31"/>
      <c r="G494" s="37"/>
      <c r="H494" s="40"/>
      <c r="I494" s="37"/>
      <c r="J494" s="37"/>
      <c r="K494" s="37"/>
      <c r="L494" s="37"/>
      <c r="M494" s="37"/>
      <c r="N494" s="37"/>
      <c r="O494" s="37"/>
      <c r="P494" s="37"/>
      <c r="Q494" s="39"/>
      <c r="R494" s="39"/>
      <c r="S494" s="40"/>
      <c r="T494" s="41"/>
      <c r="U494" s="37"/>
      <c r="V494" s="37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  <c r="AK494" s="38"/>
      <c r="AL494" s="38"/>
      <c r="AM494" s="38"/>
      <c r="AN494" s="38"/>
      <c r="AO494" s="38"/>
      <c r="AP494" s="38"/>
      <c r="AQ494" s="38"/>
      <c r="AR494" s="38"/>
      <c r="AS494" s="38"/>
      <c r="AT494" s="38"/>
      <c r="AU494" s="38"/>
      <c r="AV494" s="38"/>
      <c r="AW494" s="38"/>
      <c r="AX494" s="38"/>
      <c r="AY494" s="38"/>
      <c r="AZ494" s="38"/>
      <c r="BA494" s="38"/>
      <c r="BB494" s="38"/>
      <c r="BC494" s="38"/>
      <c r="BD494" s="38"/>
      <c r="BE494" s="38"/>
      <c r="BF494" s="38"/>
      <c r="BG494" s="38"/>
      <c r="BH494" s="38"/>
      <c r="BI494" s="38"/>
      <c r="BJ494" s="38"/>
      <c r="BK494" s="38"/>
      <c r="BL494" s="38"/>
      <c r="BM494" s="38"/>
      <c r="BN494" s="38"/>
      <c r="BO494" s="38"/>
      <c r="BP494" s="38"/>
      <c r="BQ494" s="38"/>
      <c r="BR494" s="38"/>
      <c r="BS494" s="38"/>
      <c r="BT494" s="38"/>
      <c r="BU494" s="38"/>
      <c r="BV494" s="38"/>
      <c r="BW494" s="38"/>
      <c r="BX494" s="38"/>
      <c r="BY494" s="38"/>
      <c r="BZ494" s="38"/>
      <c r="CA494" s="38"/>
      <c r="CB494" s="38"/>
      <c r="CC494" s="38"/>
      <c r="CD494" s="38"/>
      <c r="CE494" s="38"/>
      <c r="CF494" s="38"/>
      <c r="CG494" s="38"/>
      <c r="CH494" s="38"/>
      <c r="CI494" s="38"/>
      <c r="CJ494" s="38"/>
      <c r="CK494" s="38"/>
      <c r="CL494" s="38"/>
      <c r="CM494" s="38"/>
      <c r="CN494" s="38"/>
      <c r="CO494" s="38"/>
      <c r="CP494" s="38"/>
      <c r="CQ494" s="38"/>
      <c r="CR494" s="38"/>
      <c r="CS494" s="38"/>
      <c r="CT494" s="38"/>
      <c r="CU494" s="38"/>
      <c r="CV494" s="38"/>
      <c r="CW494" s="38"/>
      <c r="CX494" s="38"/>
      <c r="CY494" s="38"/>
      <c r="CZ494" s="38"/>
      <c r="DA494" s="38"/>
      <c r="DB494" s="38"/>
      <c r="DC494" s="38"/>
      <c r="DD494" s="38"/>
      <c r="DE494" s="38"/>
      <c r="DF494" s="38"/>
      <c r="DG494" s="38"/>
      <c r="DH494" s="38"/>
      <c r="DI494" s="38"/>
      <c r="DJ494" s="38"/>
      <c r="DK494" s="38"/>
      <c r="DL494" s="38"/>
      <c r="DM494" s="38"/>
      <c r="DN494" s="38"/>
      <c r="DO494" s="38"/>
      <c r="DP494" s="38"/>
      <c r="DQ494" s="38"/>
      <c r="DR494" s="38"/>
      <c r="DS494" s="38"/>
      <c r="DT494" s="38"/>
      <c r="DU494" s="38"/>
      <c r="DV494" s="38"/>
      <c r="DW494" s="38"/>
      <c r="DX494" s="38"/>
      <c r="DY494" s="38"/>
      <c r="DZ494" s="38"/>
      <c r="EA494" s="38"/>
      <c r="EB494" s="38"/>
      <c r="EC494" s="38"/>
      <c r="ED494" s="38"/>
      <c r="EE494" s="38"/>
      <c r="EF494" s="38"/>
      <c r="EG494" s="38"/>
      <c r="EH494" s="38"/>
      <c r="EI494" s="38"/>
      <c r="EJ494" s="38"/>
      <c r="EK494" s="38"/>
      <c r="EL494" s="38"/>
    </row>
    <row r="495" spans="1:142" s="42" customFormat="1" ht="30" customHeight="1" x14ac:dyDescent="0.2">
      <c r="A495" s="28"/>
      <c r="B495" s="29"/>
      <c r="C495" s="30"/>
      <c r="D495" s="31"/>
      <c r="E495" s="32"/>
      <c r="F495" s="31"/>
      <c r="G495" s="34"/>
      <c r="H495" s="35"/>
      <c r="I495" s="34"/>
      <c r="J495" s="34"/>
      <c r="K495" s="34"/>
      <c r="L495" s="34"/>
      <c r="M495" s="34"/>
      <c r="N495" s="34"/>
      <c r="O495" s="34"/>
      <c r="P495" s="34"/>
      <c r="Q495" s="39"/>
      <c r="R495" s="39"/>
      <c r="S495" s="35"/>
      <c r="T495" s="43"/>
      <c r="U495" s="34"/>
      <c r="V495" s="34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</row>
    <row r="496" spans="1:142" s="42" customFormat="1" ht="30" customHeight="1" x14ac:dyDescent="0.2">
      <c r="A496" s="28"/>
      <c r="B496" s="29"/>
      <c r="C496" s="30"/>
      <c r="D496" s="31"/>
      <c r="E496" s="32"/>
      <c r="F496" s="31"/>
      <c r="G496" s="34"/>
      <c r="H496" s="35"/>
      <c r="I496" s="37"/>
      <c r="J496" s="37"/>
      <c r="K496" s="37"/>
      <c r="L496" s="37"/>
      <c r="M496" s="37"/>
      <c r="N496" s="37"/>
      <c r="O496" s="37"/>
      <c r="P496" s="37"/>
      <c r="Q496" s="39"/>
      <c r="R496" s="39"/>
      <c r="S496" s="40"/>
      <c r="T496" s="41"/>
      <c r="U496" s="37"/>
      <c r="V496" s="37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  <c r="AK496" s="38"/>
      <c r="AL496" s="38"/>
      <c r="AM496" s="38"/>
      <c r="AN496" s="38"/>
      <c r="AO496" s="38"/>
      <c r="AP496" s="38"/>
      <c r="AQ496" s="38"/>
      <c r="AR496" s="38"/>
      <c r="AS496" s="38"/>
      <c r="AT496" s="38"/>
      <c r="AU496" s="38"/>
      <c r="AV496" s="38"/>
      <c r="AW496" s="38"/>
      <c r="AX496" s="38"/>
      <c r="AY496" s="38"/>
      <c r="AZ496" s="38"/>
      <c r="BA496" s="38"/>
      <c r="BB496" s="38"/>
      <c r="BC496" s="38"/>
      <c r="BD496" s="38"/>
      <c r="BE496" s="38"/>
      <c r="BF496" s="38"/>
      <c r="BG496" s="38"/>
      <c r="BH496" s="38"/>
      <c r="BI496" s="38"/>
      <c r="BJ496" s="38"/>
      <c r="BK496" s="38"/>
      <c r="BL496" s="38"/>
      <c r="BM496" s="38"/>
      <c r="BN496" s="38"/>
      <c r="BO496" s="38"/>
      <c r="BP496" s="38"/>
      <c r="BQ496" s="38"/>
      <c r="BR496" s="38"/>
      <c r="BS496" s="38"/>
      <c r="BT496" s="38"/>
      <c r="BU496" s="38"/>
      <c r="BV496" s="38"/>
      <c r="BW496" s="38"/>
      <c r="BX496" s="38"/>
      <c r="BY496" s="38"/>
      <c r="BZ496" s="38"/>
      <c r="CA496" s="38"/>
      <c r="CB496" s="38"/>
      <c r="CC496" s="38"/>
      <c r="CD496" s="38"/>
      <c r="CE496" s="38"/>
      <c r="CF496" s="38"/>
      <c r="CG496" s="38"/>
      <c r="CH496" s="38"/>
      <c r="CI496" s="38"/>
      <c r="CJ496" s="38"/>
      <c r="CK496" s="38"/>
      <c r="CL496" s="38"/>
      <c r="CM496" s="38"/>
      <c r="CN496" s="38"/>
      <c r="CO496" s="38"/>
      <c r="CP496" s="38"/>
      <c r="CQ496" s="38"/>
      <c r="CR496" s="38"/>
      <c r="CS496" s="38"/>
      <c r="CT496" s="38"/>
      <c r="CU496" s="38"/>
      <c r="CV496" s="38"/>
      <c r="CW496" s="38"/>
      <c r="CX496" s="38"/>
      <c r="CY496" s="38"/>
      <c r="CZ496" s="38"/>
      <c r="DA496" s="38"/>
      <c r="DB496" s="38"/>
      <c r="DC496" s="38"/>
      <c r="DD496" s="38"/>
      <c r="DE496" s="38"/>
      <c r="DF496" s="38"/>
      <c r="DG496" s="38"/>
      <c r="DH496" s="38"/>
      <c r="DI496" s="38"/>
      <c r="DJ496" s="38"/>
      <c r="DK496" s="38"/>
      <c r="DL496" s="38"/>
      <c r="DM496" s="38"/>
      <c r="DN496" s="38"/>
      <c r="DO496" s="38"/>
      <c r="DP496" s="38"/>
      <c r="DQ496" s="38"/>
      <c r="DR496" s="38"/>
      <c r="DS496" s="38"/>
      <c r="DT496" s="38"/>
      <c r="DU496" s="38"/>
      <c r="DV496" s="38"/>
      <c r="DW496" s="38"/>
      <c r="DX496" s="38"/>
      <c r="DY496" s="38"/>
      <c r="DZ496" s="38"/>
      <c r="EA496" s="38"/>
      <c r="EB496" s="38"/>
      <c r="EC496" s="38"/>
      <c r="ED496" s="38"/>
      <c r="EE496" s="38"/>
      <c r="EF496" s="38"/>
      <c r="EG496" s="38"/>
      <c r="EH496" s="38"/>
      <c r="EI496" s="38"/>
      <c r="EJ496" s="38"/>
      <c r="EK496" s="38"/>
      <c r="EL496" s="38"/>
    </row>
    <row r="497" spans="1:142" s="42" customFormat="1" ht="30" customHeight="1" x14ac:dyDescent="0.2">
      <c r="A497" s="28"/>
      <c r="B497" s="29"/>
      <c r="C497" s="30"/>
      <c r="D497" s="31"/>
      <c r="E497" s="32"/>
      <c r="F497" s="31"/>
      <c r="G497" s="37"/>
      <c r="H497" s="40"/>
      <c r="I497" s="34"/>
      <c r="J497" s="34"/>
      <c r="K497" s="34"/>
      <c r="L497" s="34"/>
      <c r="M497" s="34"/>
      <c r="N497" s="34"/>
      <c r="O497" s="34"/>
      <c r="P497" s="34"/>
      <c r="Q497" s="39"/>
      <c r="R497" s="39"/>
      <c r="S497" s="35"/>
      <c r="T497" s="43"/>
      <c r="U497" s="34"/>
      <c r="V497" s="34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</row>
    <row r="498" spans="1:142" s="42" customFormat="1" ht="30" customHeight="1" x14ac:dyDescent="0.2">
      <c r="A498" s="28"/>
      <c r="B498" s="29"/>
      <c r="C498" s="30"/>
      <c r="D498" s="31"/>
      <c r="E498" s="32"/>
      <c r="F498" s="31"/>
      <c r="G498" s="34"/>
      <c r="H498" s="35"/>
      <c r="I498" s="37"/>
      <c r="J498" s="37"/>
      <c r="K498" s="37"/>
      <c r="L498" s="37"/>
      <c r="M498" s="37"/>
      <c r="N498" s="37"/>
      <c r="O498" s="37"/>
      <c r="P498" s="37"/>
      <c r="Q498" s="39"/>
      <c r="R498" s="39"/>
      <c r="S498" s="40"/>
      <c r="T498" s="41"/>
      <c r="U498" s="37"/>
      <c r="V498" s="37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  <c r="AK498" s="38"/>
      <c r="AL498" s="38"/>
      <c r="AM498" s="38"/>
      <c r="AN498" s="38"/>
      <c r="AO498" s="38"/>
      <c r="AP498" s="38"/>
      <c r="AQ498" s="38"/>
      <c r="AR498" s="38"/>
      <c r="AS498" s="38"/>
      <c r="AT498" s="38"/>
      <c r="AU498" s="38"/>
      <c r="AV498" s="38"/>
      <c r="AW498" s="38"/>
      <c r="AX498" s="38"/>
      <c r="AY498" s="38"/>
      <c r="AZ498" s="38"/>
      <c r="BA498" s="38"/>
      <c r="BB498" s="38"/>
      <c r="BC498" s="38"/>
      <c r="BD498" s="38"/>
      <c r="BE498" s="38"/>
      <c r="BF498" s="38"/>
      <c r="BG498" s="38"/>
      <c r="BH498" s="38"/>
      <c r="BI498" s="38"/>
      <c r="BJ498" s="38"/>
      <c r="BK498" s="38"/>
      <c r="BL498" s="38"/>
      <c r="BM498" s="38"/>
      <c r="BN498" s="38"/>
      <c r="BO498" s="38"/>
      <c r="BP498" s="38"/>
      <c r="BQ498" s="38"/>
      <c r="BR498" s="38"/>
      <c r="BS498" s="38"/>
      <c r="BT498" s="38"/>
      <c r="BU498" s="38"/>
      <c r="BV498" s="38"/>
      <c r="BW498" s="38"/>
      <c r="BX498" s="38"/>
      <c r="BY498" s="38"/>
      <c r="BZ498" s="38"/>
      <c r="CA498" s="38"/>
      <c r="CB498" s="38"/>
      <c r="CC498" s="38"/>
      <c r="CD498" s="38"/>
      <c r="CE498" s="38"/>
      <c r="CF498" s="38"/>
      <c r="CG498" s="38"/>
      <c r="CH498" s="38"/>
      <c r="CI498" s="38"/>
      <c r="CJ498" s="38"/>
      <c r="CK498" s="38"/>
      <c r="CL498" s="38"/>
      <c r="CM498" s="38"/>
      <c r="CN498" s="38"/>
      <c r="CO498" s="38"/>
      <c r="CP498" s="38"/>
      <c r="CQ498" s="38"/>
      <c r="CR498" s="38"/>
      <c r="CS498" s="38"/>
      <c r="CT498" s="38"/>
      <c r="CU498" s="38"/>
      <c r="CV498" s="38"/>
      <c r="CW498" s="38"/>
      <c r="CX498" s="38"/>
      <c r="CY498" s="38"/>
      <c r="CZ498" s="38"/>
      <c r="DA498" s="38"/>
      <c r="DB498" s="38"/>
      <c r="DC498" s="38"/>
      <c r="DD498" s="38"/>
      <c r="DE498" s="38"/>
      <c r="DF498" s="38"/>
      <c r="DG498" s="38"/>
      <c r="DH498" s="38"/>
      <c r="DI498" s="38"/>
      <c r="DJ498" s="38"/>
      <c r="DK498" s="38"/>
      <c r="DL498" s="38"/>
      <c r="DM498" s="38"/>
      <c r="DN498" s="38"/>
      <c r="DO498" s="38"/>
      <c r="DP498" s="38"/>
      <c r="DQ498" s="38"/>
      <c r="DR498" s="38"/>
      <c r="DS498" s="38"/>
      <c r="DT498" s="38"/>
      <c r="DU498" s="38"/>
      <c r="DV498" s="38"/>
      <c r="DW498" s="38"/>
      <c r="DX498" s="38"/>
      <c r="DY498" s="38"/>
      <c r="DZ498" s="38"/>
      <c r="EA498" s="38"/>
      <c r="EB498" s="38"/>
      <c r="EC498" s="38"/>
      <c r="ED498" s="38"/>
      <c r="EE498" s="38"/>
      <c r="EF498" s="38"/>
      <c r="EG498" s="38"/>
      <c r="EH498" s="38"/>
      <c r="EI498" s="38"/>
      <c r="EJ498" s="38"/>
      <c r="EK498" s="38"/>
      <c r="EL498" s="38"/>
    </row>
    <row r="499" spans="1:142" s="42" customFormat="1" ht="30" customHeight="1" x14ac:dyDescent="0.2">
      <c r="A499" s="28"/>
      <c r="B499" s="29"/>
      <c r="C499" s="30"/>
      <c r="D499" s="31"/>
      <c r="E499" s="32"/>
      <c r="F499" s="31"/>
      <c r="G499" s="37"/>
      <c r="H499" s="40"/>
      <c r="I499" s="34"/>
      <c r="J499" s="34"/>
      <c r="K499" s="34"/>
      <c r="L499" s="34"/>
      <c r="M499" s="34"/>
      <c r="N499" s="34"/>
      <c r="O499" s="34"/>
      <c r="P499" s="34"/>
      <c r="Q499" s="39"/>
      <c r="R499" s="39"/>
      <c r="S499" s="35"/>
      <c r="T499" s="43"/>
      <c r="U499" s="34"/>
      <c r="V499" s="34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</row>
    <row r="500" spans="1:142" s="42" customFormat="1" ht="30" customHeight="1" x14ac:dyDescent="0.2">
      <c r="A500" s="28"/>
      <c r="B500" s="29"/>
      <c r="C500" s="30"/>
      <c r="D500" s="31"/>
      <c r="E500" s="32"/>
      <c r="F500" s="31"/>
      <c r="G500" s="34"/>
      <c r="H500" s="35"/>
      <c r="I500" s="37"/>
      <c r="J500" s="37"/>
      <c r="K500" s="37"/>
      <c r="L500" s="37"/>
      <c r="M500" s="37"/>
      <c r="N500" s="37"/>
      <c r="O500" s="37"/>
      <c r="P500" s="37"/>
      <c r="Q500" s="39"/>
      <c r="R500" s="39"/>
      <c r="S500" s="40"/>
      <c r="T500" s="41"/>
      <c r="U500" s="37"/>
      <c r="V500" s="37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  <c r="AK500" s="38"/>
      <c r="AL500" s="38"/>
      <c r="AM500" s="38"/>
      <c r="AN500" s="38"/>
      <c r="AO500" s="38"/>
      <c r="AP500" s="38"/>
      <c r="AQ500" s="38"/>
      <c r="AR500" s="38"/>
      <c r="AS500" s="38"/>
      <c r="AT500" s="38"/>
      <c r="AU500" s="38"/>
      <c r="AV500" s="38"/>
      <c r="AW500" s="38"/>
      <c r="AX500" s="38"/>
      <c r="AY500" s="38"/>
      <c r="AZ500" s="38"/>
      <c r="BA500" s="38"/>
      <c r="BB500" s="38"/>
      <c r="BC500" s="38"/>
      <c r="BD500" s="38"/>
      <c r="BE500" s="38"/>
      <c r="BF500" s="38"/>
      <c r="BG500" s="38"/>
      <c r="BH500" s="38"/>
      <c r="BI500" s="38"/>
      <c r="BJ500" s="38"/>
      <c r="BK500" s="38"/>
      <c r="BL500" s="38"/>
      <c r="BM500" s="38"/>
      <c r="BN500" s="38"/>
      <c r="BO500" s="38"/>
      <c r="BP500" s="38"/>
      <c r="BQ500" s="38"/>
      <c r="BR500" s="38"/>
      <c r="BS500" s="38"/>
      <c r="BT500" s="38"/>
      <c r="BU500" s="38"/>
      <c r="BV500" s="38"/>
      <c r="BW500" s="38"/>
      <c r="BX500" s="38"/>
      <c r="BY500" s="38"/>
      <c r="BZ500" s="38"/>
      <c r="CA500" s="38"/>
      <c r="CB500" s="38"/>
      <c r="CC500" s="38"/>
      <c r="CD500" s="38"/>
      <c r="CE500" s="38"/>
      <c r="CF500" s="38"/>
      <c r="CG500" s="38"/>
      <c r="CH500" s="38"/>
      <c r="CI500" s="38"/>
      <c r="CJ500" s="38"/>
      <c r="CK500" s="38"/>
      <c r="CL500" s="38"/>
      <c r="CM500" s="38"/>
      <c r="CN500" s="38"/>
      <c r="CO500" s="38"/>
      <c r="CP500" s="38"/>
      <c r="CQ500" s="38"/>
      <c r="CR500" s="38"/>
      <c r="CS500" s="38"/>
      <c r="CT500" s="38"/>
      <c r="CU500" s="38"/>
      <c r="CV500" s="38"/>
      <c r="CW500" s="38"/>
      <c r="CX500" s="38"/>
      <c r="CY500" s="38"/>
      <c r="CZ500" s="38"/>
      <c r="DA500" s="38"/>
      <c r="DB500" s="38"/>
      <c r="DC500" s="38"/>
      <c r="DD500" s="38"/>
      <c r="DE500" s="38"/>
      <c r="DF500" s="38"/>
      <c r="DG500" s="38"/>
      <c r="DH500" s="38"/>
      <c r="DI500" s="38"/>
      <c r="DJ500" s="38"/>
      <c r="DK500" s="38"/>
      <c r="DL500" s="38"/>
      <c r="DM500" s="38"/>
      <c r="DN500" s="38"/>
      <c r="DO500" s="38"/>
      <c r="DP500" s="38"/>
      <c r="DQ500" s="38"/>
      <c r="DR500" s="38"/>
      <c r="DS500" s="38"/>
      <c r="DT500" s="38"/>
      <c r="DU500" s="38"/>
      <c r="DV500" s="38"/>
      <c r="DW500" s="38"/>
      <c r="DX500" s="38"/>
      <c r="DY500" s="38"/>
      <c r="DZ500" s="38"/>
      <c r="EA500" s="38"/>
      <c r="EB500" s="38"/>
      <c r="EC500" s="38"/>
      <c r="ED500" s="38"/>
      <c r="EE500" s="38"/>
      <c r="EF500" s="38"/>
      <c r="EG500" s="38"/>
      <c r="EH500" s="38"/>
      <c r="EI500" s="38"/>
      <c r="EJ500" s="38"/>
      <c r="EK500" s="38"/>
      <c r="EL500" s="38"/>
    </row>
    <row r="501" spans="1:142" s="42" customFormat="1" ht="30" customHeight="1" x14ac:dyDescent="0.2">
      <c r="A501" s="45"/>
      <c r="B501" s="46"/>
      <c r="C501" s="47"/>
      <c r="D501" s="48"/>
      <c r="E501" s="49"/>
      <c r="F501" s="48"/>
      <c r="G501" s="50"/>
      <c r="H501" s="51"/>
      <c r="I501" s="34"/>
      <c r="J501" s="34"/>
      <c r="K501" s="34"/>
      <c r="L501" s="34"/>
      <c r="M501" s="34"/>
      <c r="N501" s="34"/>
      <c r="O501" s="34"/>
      <c r="P501" s="34"/>
      <c r="Q501" s="44"/>
      <c r="R501" s="44"/>
      <c r="S501" s="35"/>
      <c r="T501" s="43"/>
      <c r="U501" s="34"/>
      <c r="V501" s="34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</row>
  </sheetData>
  <autoFilter ref="A3:EL22"/>
  <mergeCells count="3">
    <mergeCell ref="G1:P1"/>
    <mergeCell ref="Z1:AA1"/>
    <mergeCell ref="AE1:AK1"/>
  </mergeCells>
  <dataValidations count="1">
    <dataValidation type="list" allowBlank="1" showInputMessage="1" showErrorMessage="1" sqref="M4:M21">
      <formula1>TYPEPAY</formula1>
    </dataValidation>
  </dataValidations>
  <hyperlinks>
    <hyperlink ref="D4" location="'طالب الرويلي$'!datas1" display="طالب الرويلي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العقود</vt:lpstr>
      <vt:lpstr>MOSHTRY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wzaky</dc:creator>
  <cp:lastModifiedBy>wzaky</cp:lastModifiedBy>
  <dcterms:created xsi:type="dcterms:W3CDTF">2019-02-19T05:59:36Z</dcterms:created>
  <dcterms:modified xsi:type="dcterms:W3CDTF">2019-02-19T06:00:35Z</dcterms:modified>
</cp:coreProperties>
</file>