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hahid_jumah\Downloads\"/>
    </mc:Choice>
  </mc:AlternateContent>
  <bookViews>
    <workbookView showHorizontalScroll="0" showVerticalScroll="0" xWindow="0" yWindow="0" windowWidth="21600" windowHeight="9765" activeTab="2"/>
  </bookViews>
  <sheets>
    <sheet name="معلومات أولية" sheetId="1" r:id="rId1"/>
    <sheet name="حساب الجمعية" sheetId="2" r:id="rId2"/>
    <sheet name="حساب الجمعية (2)" sheetId="3" r:id="rId3"/>
  </sheets>
  <calcPr calcId="152511" iterateCount="10000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54" i="3" l="1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8" i="3"/>
  <c r="D9" i="3"/>
  <c r="E9" i="3" s="1"/>
  <c r="F9" i="3" s="1"/>
  <c r="G9" i="3" s="1"/>
  <c r="H9" i="3" s="1"/>
  <c r="I9" i="3" s="1"/>
  <c r="J9" i="3" s="1"/>
  <c r="K9" i="3" s="1"/>
  <c r="L9" i="3" s="1"/>
  <c r="M9" i="3" s="1"/>
  <c r="N9" i="3" s="1"/>
  <c r="O9" i="3" s="1"/>
  <c r="O8" i="3"/>
  <c r="N8" i="3"/>
  <c r="M8" i="3"/>
  <c r="L8" i="3"/>
  <c r="K8" i="3"/>
  <c r="J8" i="3"/>
  <c r="I8" i="3"/>
  <c r="H8" i="3"/>
  <c r="G8" i="3"/>
  <c r="F8" i="3"/>
  <c r="E8" i="3"/>
  <c r="D8" i="3"/>
  <c r="O3" i="3"/>
  <c r="O7" i="3" s="1"/>
  <c r="N3" i="3"/>
  <c r="N7" i="3" s="1"/>
  <c r="M3" i="3"/>
  <c r="M7" i="3" s="1"/>
  <c r="L3" i="3"/>
  <c r="L7" i="3" s="1"/>
  <c r="K3" i="3"/>
  <c r="K7" i="3" s="1"/>
  <c r="J3" i="3"/>
  <c r="J7" i="3" s="1"/>
  <c r="I3" i="3"/>
  <c r="I7" i="3" s="1"/>
  <c r="H3" i="3"/>
  <c r="H7" i="3" s="1"/>
  <c r="G3" i="3"/>
  <c r="G7" i="3" s="1"/>
  <c r="F3" i="3"/>
  <c r="F7" i="3" s="1"/>
  <c r="E3" i="3"/>
  <c r="E7" i="3" s="1"/>
  <c r="D3" i="3"/>
  <c r="D7" i="3" s="1"/>
  <c r="E9" i="2"/>
  <c r="D9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K3" i="2"/>
  <c r="BJ3" i="2"/>
  <c r="BI3" i="2"/>
  <c r="BH3" i="2"/>
  <c r="BG3" i="2"/>
  <c r="BF3" i="2"/>
  <c r="BE3" i="2"/>
  <c r="BD3" i="2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4" i="1"/>
  <c r="P3" i="3" l="1"/>
  <c r="P7" i="3" s="1"/>
  <c r="F9" i="2"/>
  <c r="G9" i="2" l="1"/>
  <c r="H9" i="2" l="1"/>
  <c r="I9" i="2" l="1"/>
  <c r="J9" i="2" l="1"/>
  <c r="L9" i="2" l="1"/>
  <c r="K9" i="2"/>
  <c r="M9" i="2"/>
  <c r="N9" i="2" s="1"/>
  <c r="O9" i="2" s="1"/>
  <c r="P9" i="2" s="1"/>
  <c r="Q9" i="2" s="1"/>
  <c r="R9" i="2" s="1"/>
  <c r="S9" i="2" s="1"/>
  <c r="T9" i="2" l="1"/>
  <c r="U9" i="2" s="1"/>
  <c r="V9" i="2" s="1"/>
  <c r="W9" i="2" s="1"/>
  <c r="X9" i="2" s="1"/>
  <c r="Y9" i="2" s="1"/>
  <c r="Z9" i="2" s="1"/>
  <c r="AA9" i="2" s="1"/>
  <c r="AB9" i="2" s="1"/>
  <c r="AC9" i="2" s="1"/>
  <c r="AD9" i="2" s="1"/>
  <c r="AE9" i="2" s="1"/>
  <c r="AF9" i="2" s="1"/>
  <c r="AG9" i="2" s="1"/>
  <c r="AH9" i="2" s="1"/>
  <c r="AI9" i="2" s="1"/>
  <c r="AJ9" i="2" s="1"/>
  <c r="AK9" i="2" s="1"/>
  <c r="AL9" i="2" s="1"/>
  <c r="AM9" i="2" s="1"/>
  <c r="AN9" i="2" s="1"/>
  <c r="AO9" i="2" s="1"/>
  <c r="AP9" i="2" s="1"/>
  <c r="AQ9" i="2" s="1"/>
  <c r="AR9" i="2" s="1"/>
  <c r="AS9" i="2" s="1"/>
  <c r="AT9" i="2" s="1"/>
  <c r="AU9" i="2" s="1"/>
  <c r="AV9" i="2" s="1"/>
  <c r="AW9" i="2" s="1"/>
  <c r="AX9" i="2" s="1"/>
  <c r="AY9" i="2" s="1"/>
  <c r="AZ9" i="2" s="1"/>
  <c r="BA9" i="2" s="1"/>
  <c r="BB9" i="2" s="1"/>
  <c r="BC9" i="2" s="1"/>
  <c r="BD9" i="2" s="1"/>
  <c r="BE9" i="2" s="1"/>
  <c r="BF9" i="2" s="1"/>
  <c r="BG9" i="2" s="1"/>
  <c r="BH9" i="2" s="1"/>
  <c r="BI9" i="2" s="1"/>
  <c r="BJ9" i="2" s="1"/>
  <c r="BK9" i="2" s="1"/>
</calcChain>
</file>

<file path=xl/sharedStrings.xml><?xml version="1.0" encoding="utf-8"?>
<sst xmlns="http://schemas.openxmlformats.org/spreadsheetml/2006/main" count="64" uniqueCount="57">
  <si>
    <t>عدد الافراد</t>
  </si>
  <si>
    <t>القسط الشهرى</t>
  </si>
  <si>
    <t>المبلغ لكل فرد</t>
  </si>
  <si>
    <t>تاريخ البداية</t>
  </si>
  <si>
    <t>اجمالى تحصيل الشهر</t>
  </si>
  <si>
    <t>استلم دفعة اولى</t>
  </si>
  <si>
    <t>استلم دفعة ثانية</t>
  </si>
  <si>
    <t>استلم دفعة ثالثة</t>
  </si>
  <si>
    <t>نقدية جاهزة لم تسلم حتى الآن</t>
  </si>
  <si>
    <t>مثبقى له</t>
  </si>
  <si>
    <t>الاسم</t>
  </si>
  <si>
    <t>الفرد رقم 1</t>
  </si>
  <si>
    <t>الفرد رقم 2</t>
  </si>
  <si>
    <t>الفرد رقم 3</t>
  </si>
  <si>
    <t>الفرد رقم 4</t>
  </si>
  <si>
    <t>الفرد رقم 5</t>
  </si>
  <si>
    <t>الفرد رقم 6</t>
  </si>
  <si>
    <t>الفرد رقم 7</t>
  </si>
  <si>
    <t>الفرد رقم 8</t>
  </si>
  <si>
    <t>الفرد رقم 9</t>
  </si>
  <si>
    <t>الفرد رقم 10</t>
  </si>
  <si>
    <t>الفرد رقم 11</t>
  </si>
  <si>
    <t>الفرد رقم 12</t>
  </si>
  <si>
    <t>الفرد رقم 13</t>
  </si>
  <si>
    <t>الفرد رقم 14</t>
  </si>
  <si>
    <t>الفرد رقم 15</t>
  </si>
  <si>
    <t>الفرد رقم 16</t>
  </si>
  <si>
    <t>الفرد رقم 17</t>
  </si>
  <si>
    <t>الفرد رقم 18</t>
  </si>
  <si>
    <t>الفرد رقم 19</t>
  </si>
  <si>
    <t>الفرد رقم 20</t>
  </si>
  <si>
    <t>الفرد رقم 21</t>
  </si>
  <si>
    <t>الفرد رقم 22</t>
  </si>
  <si>
    <t>الفرد رقم 23</t>
  </si>
  <si>
    <t>الفرد رقم 24</t>
  </si>
  <si>
    <t>الفرد رقم 25</t>
  </si>
  <si>
    <t>الفرد رقم 26</t>
  </si>
  <si>
    <t>الفرد رقم 27</t>
  </si>
  <si>
    <t>الفرد رقم 28</t>
  </si>
  <si>
    <t>الفرد رقم 29</t>
  </si>
  <si>
    <t>الفرد رقم 30</t>
  </si>
  <si>
    <t>الفرد رقم 31</t>
  </si>
  <si>
    <t>الفرد رقم 32</t>
  </si>
  <si>
    <t>الفرد رقم 33</t>
  </si>
  <si>
    <t>الفرد رقم 34</t>
  </si>
  <si>
    <t>الفرد رقم 35</t>
  </si>
  <si>
    <t>الفرد رقم 36</t>
  </si>
  <si>
    <t>الفرد رقم 37</t>
  </si>
  <si>
    <t>الفرد رقم 38</t>
  </si>
  <si>
    <t>الفرد رقم 39</t>
  </si>
  <si>
    <t>الفرد رقم 40</t>
  </si>
  <si>
    <t>الفرد رقم 41</t>
  </si>
  <si>
    <t>الفرد رقم 42</t>
  </si>
  <si>
    <t>الفرد رقم 43</t>
  </si>
  <si>
    <t>الفرد رقم 44</t>
  </si>
  <si>
    <t>الفرد رقم 45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</si>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</sst>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mm/yyyy"/>
    <numFmt numFmtId="166" formatCode="mm/yy"/>
    <numFmt numFmtId="169" formatCode="yyyy/mm"/>
  </numFmts>
  <fonts count="7" x14ac:knownFonts="1">
    <font>
      <sz val="10"/>
      <name val="Arial"/>
      <family val="2"/>
    </font>
    <font>
      <sz val="10"/>
      <color rgb="FFFFFFFF"/>
      <name val="Microsoft YaHei"/>
      <family val="2"/>
    </font>
    <font>
      <sz val="10"/>
      <name val="Tahoma"/>
      <family val="2"/>
    </font>
    <font>
      <sz val="11"/>
      <name val="Arial"/>
      <family val="2"/>
    </font>
    <font>
      <sz val="11"/>
      <name val="Times New Roman"/>
      <family val="1"/>
      <scheme val="major"/>
    </font>
    <font>
      <b/>
      <sz val="11"/>
      <name val="Times New Roman"/>
      <family val="1"/>
      <scheme val="major"/>
    </font>
    <font>
      <b/>
      <sz val="10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99FF66"/>
        <bgColor rgb="FF99CC00"/>
      </patternFill>
    </fill>
    <fill>
      <patternFill patternType="solid">
        <fgColor rgb="FFEEEEEE"/>
        <bgColor rgb="FFFFFFFF"/>
      </patternFill>
    </fill>
    <fill>
      <patternFill patternType="solid">
        <fgColor rgb="FFCFE7F5"/>
        <bgColor rgb="FFEEEEEE"/>
      </patternFill>
    </fill>
    <fill>
      <patternFill patternType="solid">
        <fgColor rgb="FFFFCCCC"/>
        <bgColor rgb="FFEEEEEE"/>
      </patternFill>
    </fill>
    <fill>
      <patternFill patternType="solid">
        <fgColor rgb="FFFFFF99"/>
        <bgColor rgb="FFEEEEE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0" fontId="0" fillId="0" borderId="1" xfId="0" applyBorder="1" applyProtection="1">
      <protection locked="0"/>
    </xf>
    <xf numFmtId="165" fontId="0" fillId="0" borderId="1" xfId="0" applyNumberFormat="1" applyBorder="1" applyProtection="1">
      <protection locked="0"/>
    </xf>
    <xf numFmtId="0" fontId="0" fillId="0" borderId="0" xfId="0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/>
    <xf numFmtId="166" fontId="0" fillId="6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0" fontId="5" fillId="5" borderId="1" xfId="0" applyFont="1" applyFill="1" applyBorder="1" applyAlignment="1">
      <alignment vertical="center"/>
    </xf>
    <xf numFmtId="169" fontId="6" fillId="6" borderId="1" xfId="0" applyNumberFormat="1" applyFont="1" applyFill="1" applyBorder="1" applyAlignment="1">
      <alignment vertical="center"/>
    </xf>
    <xf numFmtId="169" fontId="6" fillId="6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نص توضيحي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FE7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2:C5"/>
  <sheetViews>
    <sheetView rightToLeft="1" zoomScaleNormal="100" zoomScalePageLayoutView="60" workbookViewId="0">
      <selection activeCell="C4" sqref="C4"/>
    </sheetView>
  </sheetViews>
  <sheetFormatPr defaultRowHeight="12.75" x14ac:dyDescent="0.2"/>
  <cols>
    <col min="1" max="1" width="11.5703125"/>
    <col min="2" max="2" width="13.5703125" customWidth="1"/>
    <col min="3" max="1025" width="11.5703125"/>
  </cols>
  <sheetData>
    <row r="2" spans="2:3" x14ac:dyDescent="0.2">
      <c r="B2" s="1" t="s">
        <v>0</v>
      </c>
      <c r="C2" s="2">
        <v>45</v>
      </c>
    </row>
    <row r="3" spans="2:3" x14ac:dyDescent="0.2">
      <c r="B3" s="1" t="s">
        <v>1</v>
      </c>
      <c r="C3" s="2">
        <v>2000</v>
      </c>
    </row>
    <row r="4" spans="2:3" x14ac:dyDescent="0.2">
      <c r="B4" s="1" t="s">
        <v>2</v>
      </c>
      <c r="C4" s="1">
        <f>C2*C3</f>
        <v>90000</v>
      </c>
    </row>
    <row r="5" spans="2:3" x14ac:dyDescent="0.2">
      <c r="B5" s="1" t="s">
        <v>3</v>
      </c>
      <c r="C5" s="3">
        <v>43466</v>
      </c>
    </row>
  </sheetData>
  <sheetProtection selectLockedCells="1"/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1:BK69"/>
  <sheetViews>
    <sheetView rightToLeft="1" zoomScaleNormal="100" zoomScalePageLayoutView="60" workbookViewId="0">
      <selection activeCell="D3" sqref="D3"/>
    </sheetView>
  </sheetViews>
  <sheetFormatPr defaultRowHeight="12.75" x14ac:dyDescent="0.2"/>
  <cols>
    <col min="1" max="2" width="4.140625" customWidth="1"/>
    <col min="3" max="3" width="34.42578125" customWidth="1"/>
    <col min="4" max="63" width="5.85546875" customWidth="1"/>
    <col min="64" max="1025" width="11.5703125"/>
  </cols>
  <sheetData>
    <row r="1" spans="2:63" x14ac:dyDescent="0.2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3" spans="2:63" ht="14.25" x14ac:dyDescent="0.2">
      <c r="B3" s="5"/>
      <c r="C3" s="6" t="s">
        <v>4</v>
      </c>
      <c r="D3" s="7">
        <f t="shared" ref="D3:AI3" si="0">SUM(D10:D69)</f>
        <v>0</v>
      </c>
      <c r="E3" s="7">
        <f t="shared" si="0"/>
        <v>0</v>
      </c>
      <c r="F3" s="7">
        <f t="shared" si="0"/>
        <v>0</v>
      </c>
      <c r="G3" s="7">
        <f t="shared" si="0"/>
        <v>0</v>
      </c>
      <c r="H3" s="7">
        <f t="shared" si="0"/>
        <v>0</v>
      </c>
      <c r="I3" s="7">
        <f t="shared" si="0"/>
        <v>0</v>
      </c>
      <c r="J3" s="7">
        <f t="shared" si="0"/>
        <v>0</v>
      </c>
      <c r="K3" s="7">
        <f t="shared" si="0"/>
        <v>0</v>
      </c>
      <c r="L3" s="7">
        <f t="shared" si="0"/>
        <v>0</v>
      </c>
      <c r="M3" s="7">
        <f t="shared" si="0"/>
        <v>0</v>
      </c>
      <c r="N3" s="7">
        <f t="shared" si="0"/>
        <v>0</v>
      </c>
      <c r="O3" s="7">
        <f t="shared" si="0"/>
        <v>0</v>
      </c>
      <c r="P3" s="7">
        <f t="shared" si="0"/>
        <v>0</v>
      </c>
      <c r="Q3" s="7">
        <f t="shared" si="0"/>
        <v>0</v>
      </c>
      <c r="R3" s="7">
        <f t="shared" si="0"/>
        <v>0</v>
      </c>
      <c r="S3" s="7">
        <f t="shared" si="0"/>
        <v>0</v>
      </c>
      <c r="T3" s="7">
        <f t="shared" si="0"/>
        <v>0</v>
      </c>
      <c r="U3" s="7">
        <f t="shared" si="0"/>
        <v>0</v>
      </c>
      <c r="V3" s="7">
        <f t="shared" si="0"/>
        <v>0</v>
      </c>
      <c r="W3" s="7">
        <f t="shared" si="0"/>
        <v>0</v>
      </c>
      <c r="X3" s="7">
        <f t="shared" si="0"/>
        <v>0</v>
      </c>
      <c r="Y3" s="7">
        <f t="shared" si="0"/>
        <v>0</v>
      </c>
      <c r="Z3" s="7">
        <f t="shared" si="0"/>
        <v>0</v>
      </c>
      <c r="AA3" s="7">
        <f t="shared" si="0"/>
        <v>0</v>
      </c>
      <c r="AB3" s="7">
        <f t="shared" si="0"/>
        <v>0</v>
      </c>
      <c r="AC3" s="7">
        <f t="shared" si="0"/>
        <v>0</v>
      </c>
      <c r="AD3" s="7">
        <f t="shared" si="0"/>
        <v>0</v>
      </c>
      <c r="AE3" s="7">
        <f t="shared" si="0"/>
        <v>0</v>
      </c>
      <c r="AF3" s="7">
        <f t="shared" si="0"/>
        <v>0</v>
      </c>
      <c r="AG3" s="7">
        <f t="shared" si="0"/>
        <v>0</v>
      </c>
      <c r="AH3" s="7">
        <f t="shared" si="0"/>
        <v>0</v>
      </c>
      <c r="AI3" s="7">
        <f t="shared" si="0"/>
        <v>0</v>
      </c>
      <c r="AJ3" s="7">
        <f t="shared" ref="AJ3:BK3" si="1">SUM(AJ10:AJ69)</f>
        <v>0</v>
      </c>
      <c r="AK3" s="7">
        <f t="shared" si="1"/>
        <v>0</v>
      </c>
      <c r="AL3" s="7">
        <f t="shared" si="1"/>
        <v>0</v>
      </c>
      <c r="AM3" s="7">
        <f t="shared" si="1"/>
        <v>0</v>
      </c>
      <c r="AN3" s="7">
        <f t="shared" si="1"/>
        <v>0</v>
      </c>
      <c r="AO3" s="7">
        <f t="shared" si="1"/>
        <v>0</v>
      </c>
      <c r="AP3" s="7">
        <f t="shared" si="1"/>
        <v>0</v>
      </c>
      <c r="AQ3" s="7">
        <f t="shared" si="1"/>
        <v>0</v>
      </c>
      <c r="AR3" s="7">
        <f t="shared" si="1"/>
        <v>0</v>
      </c>
      <c r="AS3" s="7">
        <f t="shared" si="1"/>
        <v>0</v>
      </c>
      <c r="AT3" s="7">
        <f t="shared" si="1"/>
        <v>0</v>
      </c>
      <c r="AU3" s="7">
        <f t="shared" si="1"/>
        <v>0</v>
      </c>
      <c r="AV3" s="7">
        <f t="shared" si="1"/>
        <v>0</v>
      </c>
      <c r="AW3" s="7">
        <f t="shared" si="1"/>
        <v>0</v>
      </c>
      <c r="AX3" s="7">
        <f t="shared" si="1"/>
        <v>0</v>
      </c>
      <c r="AY3" s="7">
        <f t="shared" si="1"/>
        <v>0</v>
      </c>
      <c r="AZ3" s="7">
        <f t="shared" si="1"/>
        <v>0</v>
      </c>
      <c r="BA3" s="7">
        <f t="shared" si="1"/>
        <v>0</v>
      </c>
      <c r="BB3" s="7">
        <f t="shared" si="1"/>
        <v>0</v>
      </c>
      <c r="BC3" s="7">
        <f t="shared" si="1"/>
        <v>0</v>
      </c>
      <c r="BD3" s="7">
        <f t="shared" si="1"/>
        <v>0</v>
      </c>
      <c r="BE3" s="7">
        <f t="shared" si="1"/>
        <v>0</v>
      </c>
      <c r="BF3" s="7">
        <f t="shared" si="1"/>
        <v>0</v>
      </c>
      <c r="BG3" s="7">
        <f t="shared" si="1"/>
        <v>0</v>
      </c>
      <c r="BH3" s="7">
        <f t="shared" si="1"/>
        <v>0</v>
      </c>
      <c r="BI3" s="7">
        <f t="shared" si="1"/>
        <v>0</v>
      </c>
      <c r="BJ3" s="7">
        <f t="shared" si="1"/>
        <v>0</v>
      </c>
      <c r="BK3" s="7">
        <f t="shared" si="1"/>
        <v>0</v>
      </c>
    </row>
    <row r="4" spans="2:63" ht="14.25" x14ac:dyDescent="0.2">
      <c r="B4" s="5"/>
      <c r="C4" s="6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</row>
    <row r="5" spans="2:63" ht="14.25" x14ac:dyDescent="0.2">
      <c r="B5" s="5"/>
      <c r="C5" s="6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spans="2:63" ht="14.25" x14ac:dyDescent="0.2">
      <c r="B6" s="5"/>
      <c r="C6" s="6" t="s">
        <v>7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</row>
    <row r="7" spans="2:63" ht="14.25" x14ac:dyDescent="0.2">
      <c r="B7" s="5"/>
      <c r="C7" s="6" t="s">
        <v>8</v>
      </c>
      <c r="D7" s="10">
        <f t="shared" ref="D7:AI7" si="2">D3-SUM(D4:D6)</f>
        <v>0</v>
      </c>
      <c r="E7" s="10">
        <f t="shared" si="2"/>
        <v>0</v>
      </c>
      <c r="F7" s="10">
        <f t="shared" si="2"/>
        <v>0</v>
      </c>
      <c r="G7" s="10">
        <f t="shared" si="2"/>
        <v>0</v>
      </c>
      <c r="H7" s="10">
        <f t="shared" si="2"/>
        <v>0</v>
      </c>
      <c r="I7" s="10">
        <f t="shared" si="2"/>
        <v>0</v>
      </c>
      <c r="J7" s="10">
        <f t="shared" si="2"/>
        <v>0</v>
      </c>
      <c r="K7" s="10">
        <f t="shared" si="2"/>
        <v>0</v>
      </c>
      <c r="L7" s="10">
        <f t="shared" si="2"/>
        <v>0</v>
      </c>
      <c r="M7" s="10">
        <f t="shared" si="2"/>
        <v>0</v>
      </c>
      <c r="N7" s="10">
        <f t="shared" si="2"/>
        <v>0</v>
      </c>
      <c r="O7" s="10">
        <f t="shared" si="2"/>
        <v>0</v>
      </c>
      <c r="P7" s="10">
        <f t="shared" si="2"/>
        <v>0</v>
      </c>
      <c r="Q7" s="10">
        <f t="shared" si="2"/>
        <v>0</v>
      </c>
      <c r="R7" s="10">
        <f t="shared" si="2"/>
        <v>0</v>
      </c>
      <c r="S7" s="10">
        <f t="shared" si="2"/>
        <v>0</v>
      </c>
      <c r="T7" s="10">
        <f t="shared" si="2"/>
        <v>0</v>
      </c>
      <c r="U7" s="10">
        <f t="shared" si="2"/>
        <v>0</v>
      </c>
      <c r="V7" s="10">
        <f t="shared" si="2"/>
        <v>0</v>
      </c>
      <c r="W7" s="10">
        <f t="shared" si="2"/>
        <v>0</v>
      </c>
      <c r="X7" s="10">
        <f t="shared" si="2"/>
        <v>0</v>
      </c>
      <c r="Y7" s="10">
        <f t="shared" si="2"/>
        <v>0</v>
      </c>
      <c r="Z7" s="10">
        <f t="shared" si="2"/>
        <v>0</v>
      </c>
      <c r="AA7" s="10">
        <f t="shared" si="2"/>
        <v>0</v>
      </c>
      <c r="AB7" s="10">
        <f t="shared" si="2"/>
        <v>0</v>
      </c>
      <c r="AC7" s="10">
        <f t="shared" si="2"/>
        <v>0</v>
      </c>
      <c r="AD7" s="10">
        <f t="shared" si="2"/>
        <v>0</v>
      </c>
      <c r="AE7" s="10">
        <f t="shared" si="2"/>
        <v>0</v>
      </c>
      <c r="AF7" s="10">
        <f t="shared" si="2"/>
        <v>0</v>
      </c>
      <c r="AG7" s="10">
        <f t="shared" si="2"/>
        <v>0</v>
      </c>
      <c r="AH7" s="10">
        <f t="shared" si="2"/>
        <v>0</v>
      </c>
      <c r="AI7" s="10">
        <f t="shared" si="2"/>
        <v>0</v>
      </c>
      <c r="AJ7" s="10">
        <f t="shared" ref="AJ7:BO7" si="3">AJ3-SUM(AJ4:AJ6)</f>
        <v>0</v>
      </c>
      <c r="AK7" s="10">
        <f t="shared" si="3"/>
        <v>0</v>
      </c>
      <c r="AL7" s="10">
        <f t="shared" si="3"/>
        <v>0</v>
      </c>
      <c r="AM7" s="10">
        <f t="shared" si="3"/>
        <v>0</v>
      </c>
      <c r="AN7" s="10">
        <f t="shared" si="3"/>
        <v>0</v>
      </c>
      <c r="AO7" s="10">
        <f t="shared" si="3"/>
        <v>0</v>
      </c>
      <c r="AP7" s="10">
        <f t="shared" si="3"/>
        <v>0</v>
      </c>
      <c r="AQ7" s="10">
        <f t="shared" si="3"/>
        <v>0</v>
      </c>
      <c r="AR7" s="10">
        <f t="shared" si="3"/>
        <v>0</v>
      </c>
      <c r="AS7" s="10">
        <f t="shared" si="3"/>
        <v>0</v>
      </c>
      <c r="AT7" s="10">
        <f t="shared" si="3"/>
        <v>0</v>
      </c>
      <c r="AU7" s="10">
        <f t="shared" si="3"/>
        <v>0</v>
      </c>
      <c r="AV7" s="10">
        <f t="shared" si="3"/>
        <v>0</v>
      </c>
      <c r="AW7" s="10">
        <f t="shared" si="3"/>
        <v>0</v>
      </c>
      <c r="AX7" s="10">
        <f t="shared" si="3"/>
        <v>0</v>
      </c>
      <c r="AY7" s="10">
        <f t="shared" si="3"/>
        <v>0</v>
      </c>
      <c r="AZ7" s="10">
        <f t="shared" si="3"/>
        <v>0</v>
      </c>
      <c r="BA7" s="10">
        <f t="shared" si="3"/>
        <v>0</v>
      </c>
      <c r="BB7" s="10">
        <f t="shared" si="3"/>
        <v>0</v>
      </c>
      <c r="BC7" s="10">
        <f t="shared" si="3"/>
        <v>0</v>
      </c>
      <c r="BD7" s="10">
        <f t="shared" si="3"/>
        <v>0</v>
      </c>
      <c r="BE7" s="10">
        <f t="shared" si="3"/>
        <v>0</v>
      </c>
      <c r="BF7" s="10">
        <f t="shared" si="3"/>
        <v>0</v>
      </c>
      <c r="BG7" s="10">
        <f t="shared" si="3"/>
        <v>0</v>
      </c>
      <c r="BH7" s="10">
        <f t="shared" si="3"/>
        <v>0</v>
      </c>
      <c r="BI7" s="10">
        <f t="shared" si="3"/>
        <v>0</v>
      </c>
      <c r="BJ7" s="10">
        <f t="shared" si="3"/>
        <v>0</v>
      </c>
      <c r="BK7" s="10">
        <f t="shared" si="3"/>
        <v>0</v>
      </c>
    </row>
    <row r="8" spans="2:63" ht="14.25" x14ac:dyDescent="0.2">
      <c r="B8" s="5"/>
      <c r="C8" s="6" t="s">
        <v>9</v>
      </c>
      <c r="D8" s="7" t="str">
        <f>IF(D4="","",'معلومات أولية'!C4-SUM(D4:D6))</f>
        <v/>
      </c>
      <c r="E8" s="7" t="str">
        <f>IF(E4="","",'معلومات أولية'!D4-SUM(E4:E6))</f>
        <v/>
      </c>
      <c r="F8" s="7" t="str">
        <f>IF(F4="","",'معلومات أولية'!E4-SUM(F4:F6))</f>
        <v/>
      </c>
      <c r="G8" s="7" t="str">
        <f>IF(G4="","",'معلومات أولية'!F4-SUM(G4:G6))</f>
        <v/>
      </c>
      <c r="H8" s="7" t="str">
        <f>IF(H4="","",'معلومات أولية'!G4-SUM(H4:H6))</f>
        <v/>
      </c>
      <c r="I8" s="7" t="str">
        <f>IF(I4="","",'معلومات أولية'!H4-SUM(I4:I6))</f>
        <v/>
      </c>
      <c r="J8" s="7" t="str">
        <f>IF(J4="","",'معلومات أولية'!I4-SUM(J4:J6))</f>
        <v/>
      </c>
      <c r="K8" s="7" t="str">
        <f>IF(K4="","",'معلومات أولية'!J4-SUM(K4:K6))</f>
        <v/>
      </c>
      <c r="L8" s="7" t="str">
        <f>IF(L4="","",'معلومات أولية'!K4-SUM(L4:L6))</f>
        <v/>
      </c>
      <c r="M8" s="7" t="str">
        <f>IF(M4="","",'معلومات أولية'!L4-SUM(M4:M6))</f>
        <v/>
      </c>
      <c r="N8" s="7" t="str">
        <f>IF(N4="","",'معلومات أولية'!M4-SUM(N4:N6))</f>
        <v/>
      </c>
      <c r="O8" s="7" t="str">
        <f>IF(O4="","",'معلومات أولية'!N4-SUM(O4:O6))</f>
        <v/>
      </c>
      <c r="P8" s="7" t="str">
        <f>IF(P4="","",'معلومات أولية'!O4-SUM(P4:P6))</f>
        <v/>
      </c>
      <c r="Q8" s="7" t="str">
        <f>IF(Q4="","",'معلومات أولية'!P4-SUM(Q4:Q6))</f>
        <v/>
      </c>
      <c r="R8" s="7" t="str">
        <f>IF(R4="","",'معلومات أولية'!Q4-SUM(R4:R6))</f>
        <v/>
      </c>
      <c r="S8" s="7" t="str">
        <f>IF(S4="","",'معلومات أولية'!R4-SUM(S4:S6))</f>
        <v/>
      </c>
      <c r="T8" s="7" t="str">
        <f>IF(T4="","",'معلومات أولية'!S4-SUM(T4:T6))</f>
        <v/>
      </c>
      <c r="U8" s="7" t="str">
        <f>IF(U4="","",'معلومات أولية'!T4-SUM(U4:U6))</f>
        <v/>
      </c>
      <c r="V8" s="7" t="str">
        <f>IF(V4="","",'معلومات أولية'!U4-SUM(V4:V6))</f>
        <v/>
      </c>
      <c r="W8" s="7" t="str">
        <f>IF(W4="","",'معلومات أولية'!V4-SUM(W4:W6))</f>
        <v/>
      </c>
      <c r="X8" s="7" t="str">
        <f>IF(X4="","",'معلومات أولية'!W4-SUM(X4:X6))</f>
        <v/>
      </c>
      <c r="Y8" s="7" t="str">
        <f>IF(Y4="","",'معلومات أولية'!X4-SUM(Y4:Y6))</f>
        <v/>
      </c>
      <c r="Z8" s="7" t="str">
        <f>IF(Z4="","",'معلومات أولية'!Y4-SUM(Z4:Z6))</f>
        <v/>
      </c>
      <c r="AA8" s="7" t="str">
        <f>IF(AA4="","",'معلومات أولية'!Z4-SUM(AA4:AA6))</f>
        <v/>
      </c>
      <c r="AB8" s="7" t="str">
        <f>IF(AB4="","",'معلومات أولية'!AA4-SUM(AB4:AB6))</f>
        <v/>
      </c>
      <c r="AC8" s="7" t="str">
        <f>IF(AC4="","",'معلومات أولية'!AB4-SUM(AC4:AC6))</f>
        <v/>
      </c>
      <c r="AD8" s="7" t="str">
        <f>IF(AD4="","",'معلومات أولية'!AC4-SUM(AD4:AD6))</f>
        <v/>
      </c>
      <c r="AE8" s="7" t="str">
        <f>IF(AE4="","",'معلومات أولية'!AD4-SUM(AE4:AE6))</f>
        <v/>
      </c>
      <c r="AF8" s="7" t="str">
        <f>IF(AF4="","",'معلومات أولية'!AE4-SUM(AF4:AF6))</f>
        <v/>
      </c>
      <c r="AG8" s="7" t="str">
        <f>IF(AG4="","",'معلومات أولية'!AF4-SUM(AG4:AG6))</f>
        <v/>
      </c>
      <c r="AH8" s="7" t="str">
        <f>IF(AH4="","",'معلومات أولية'!AG4-SUM(AH4:AH6))</f>
        <v/>
      </c>
      <c r="AI8" s="7" t="str">
        <f>IF(AI4="","",'معلومات أولية'!AH4-SUM(AI4:AI6))</f>
        <v/>
      </c>
      <c r="AJ8" s="7" t="str">
        <f>IF(AJ4="","",'معلومات أولية'!AI4-SUM(AJ4:AJ6))</f>
        <v/>
      </c>
      <c r="AK8" s="7" t="str">
        <f>IF(AK4="","",'معلومات أولية'!AJ4-SUM(AK4:AK6))</f>
        <v/>
      </c>
      <c r="AL8" s="7" t="str">
        <f>IF(AL4="","",'معلومات أولية'!AK4-SUM(AL4:AL6))</f>
        <v/>
      </c>
      <c r="AM8" s="7" t="str">
        <f>IF(AM4="","",'معلومات أولية'!AL4-SUM(AM4:AM6))</f>
        <v/>
      </c>
      <c r="AN8" s="7" t="str">
        <f>IF(AN4="","",'معلومات أولية'!AM4-SUM(AN4:AN6))</f>
        <v/>
      </c>
      <c r="AO8" s="7" t="str">
        <f>IF(AO4="","",'معلومات أولية'!AN4-SUM(AO4:AO6))</f>
        <v/>
      </c>
      <c r="AP8" s="7" t="str">
        <f>IF(AP4="","",'معلومات أولية'!AO4-SUM(AP4:AP6))</f>
        <v/>
      </c>
      <c r="AQ8" s="7" t="str">
        <f>IF(AQ4="","",'معلومات أولية'!AP4-SUM(AQ4:AQ6))</f>
        <v/>
      </c>
      <c r="AR8" s="7" t="str">
        <f>IF(AR4="","",'معلومات أولية'!AQ4-SUM(AR4:AR6))</f>
        <v/>
      </c>
      <c r="AS8" s="7" t="str">
        <f>IF(AS4="","",'معلومات أولية'!AR4-SUM(AS4:AS6))</f>
        <v/>
      </c>
      <c r="AT8" s="7" t="str">
        <f>IF(AT4="","",'معلومات أولية'!AS4-SUM(AT4:AT6))</f>
        <v/>
      </c>
      <c r="AU8" s="7" t="str">
        <f>IF(AU4="","",'معلومات أولية'!AT4-SUM(AU4:AU6))</f>
        <v/>
      </c>
      <c r="AV8" s="7" t="str">
        <f>IF(AV4="","",'معلومات أولية'!AU4-SUM(AV4:AV6))</f>
        <v/>
      </c>
      <c r="AW8" s="7" t="str">
        <f>IF(AW4="","",'معلومات أولية'!AV4-SUM(AW4:AW6))</f>
        <v/>
      </c>
      <c r="AX8" s="7" t="str">
        <f>IF(AX4="","",'معلومات أولية'!AW4-SUM(AX4:AX6))</f>
        <v/>
      </c>
      <c r="AY8" s="7" t="str">
        <f>IF(AY4="","",'معلومات أولية'!AX4-SUM(AY4:AY6))</f>
        <v/>
      </c>
      <c r="AZ8" s="7" t="str">
        <f>IF(AZ4="","",'معلومات أولية'!AY4-SUM(AZ4:AZ6))</f>
        <v/>
      </c>
      <c r="BA8" s="7" t="str">
        <f>IF(BA4="","",'معلومات أولية'!AZ4-SUM(BA4:BA6))</f>
        <v/>
      </c>
      <c r="BB8" s="7" t="str">
        <f>IF(BB4="","",'معلومات أولية'!BA4-SUM(BB4:BB6))</f>
        <v/>
      </c>
      <c r="BC8" s="7" t="str">
        <f>IF(BC4="","",'معلومات أولية'!BB4-SUM(BC4:BC6))</f>
        <v/>
      </c>
      <c r="BD8" s="7" t="str">
        <f>IF(BD4="","",'معلومات أولية'!BC4-SUM(BD4:BD6))</f>
        <v/>
      </c>
      <c r="BE8" s="7" t="str">
        <f>IF(BE4="","",'معلومات أولية'!BD4-SUM(BE4:BE6))</f>
        <v/>
      </c>
      <c r="BF8" s="7" t="str">
        <f>IF(BF4="","",'معلومات أولية'!BE4-SUM(BF4:BF6))</f>
        <v/>
      </c>
      <c r="BG8" s="7" t="str">
        <f>IF(BG4="","",'معلومات أولية'!BF4-SUM(BG4:BG6))</f>
        <v/>
      </c>
      <c r="BH8" s="7" t="str">
        <f>IF(BH4="","",'معلومات أولية'!BG4-SUM(BH4:BH6))</f>
        <v/>
      </c>
      <c r="BI8" s="7" t="str">
        <f>IF(BI4="","",'معلومات أولية'!BH4-SUM(BI4:BI6))</f>
        <v/>
      </c>
      <c r="BJ8" s="7" t="str">
        <f>IF(BJ4="","",'معلومات أولية'!BI4-SUM(BJ4:BJ6))</f>
        <v/>
      </c>
      <c r="BK8" s="7" t="str">
        <f>IF(BK4="","",'معلومات أولية'!BJ4-SUM(BK4:BK6))</f>
        <v/>
      </c>
    </row>
    <row r="9" spans="2:63" ht="14.25" x14ac:dyDescent="0.2">
      <c r="B9" s="5"/>
      <c r="C9" s="11" t="s">
        <v>10</v>
      </c>
      <c r="D9" s="12">
        <f>'معلومات أولية'!C5</f>
        <v>43466</v>
      </c>
      <c r="E9" s="12">
        <f>IF(COUNT($A$9:D9)&gt;='معلومات أولية'!$C$2,"",DATE(YEAR(D9),MONTH(D9)+1,1))</f>
        <v>43497</v>
      </c>
      <c r="F9" s="12">
        <f>IF(COUNT($A$9:E9)&gt;='معلومات أولية'!$C$2,"",DATE(YEAR(E9),MONTH(E9)+1,1))</f>
        <v>43525</v>
      </c>
      <c r="G9" s="12">
        <f>IF(COUNT($A$9:F9)&gt;='معلومات أولية'!$C$2,"",DATE(YEAR(F9),MONTH(F9)+1,1))</f>
        <v>43556</v>
      </c>
      <c r="H9" s="12">
        <f>IF(COUNT($A$9:G9)&gt;='معلومات أولية'!$C$2,"",DATE(YEAR(G9),MONTH(G9)+1,1))</f>
        <v>43586</v>
      </c>
      <c r="I9" s="12">
        <f>IF(COUNT($A$9:H9)&gt;='معلومات أولية'!$C$2,"",DATE(YEAR(H9),MONTH(H9)+1,1))</f>
        <v>43617</v>
      </c>
      <c r="J9" s="12">
        <f>IF(COUNT($A$9:I9)&gt;='معلومات أولية'!$C$2,"",DATE(YEAR(I9),MONTH(I9)+1,1))</f>
        <v>43647</v>
      </c>
      <c r="K9" s="12">
        <f>IF(COUNT($A$9:J9)&gt;='معلومات أولية'!$C$2,"",DATE(YEAR(J9),MONTH(J9)+1,1))</f>
        <v>43678</v>
      </c>
      <c r="L9" s="12">
        <f>IF(COUNT($A$9:K9)&gt;='معلومات أولية'!$C$2,"",DATE(YEAR(K9),MONTH(K9)+1,1))</f>
        <v>43709</v>
      </c>
      <c r="M9" s="12">
        <f>IF(COUNT($A$9:L9)&gt;='معلومات أولية'!$C$2,"",DATE(YEAR(L9),MONTH(L9)+1,1))</f>
        <v>43739</v>
      </c>
      <c r="N9" s="12">
        <f>IF(COUNT($A$9:M9)&gt;='معلومات أولية'!$C$2,"",DATE(YEAR(M9),MONTH(M9)+1,1))</f>
        <v>43770</v>
      </c>
      <c r="O9" s="12">
        <f>IF(COUNT($A$9:N9)&gt;='معلومات أولية'!$C$2,"",DATE(YEAR(N9),MONTH(N9)+1,1))</f>
        <v>43800</v>
      </c>
      <c r="P9" s="12">
        <f>IF(COUNT($A$9:O9)&gt;='معلومات أولية'!$C$2,"",DATE(YEAR(O9),MONTH(O9)+1,1))</f>
        <v>43831</v>
      </c>
      <c r="Q9" s="12">
        <f>IF(COUNT($A$9:P9)&gt;='معلومات أولية'!$C$2,"",DATE(YEAR(P9),MONTH(P9)+1,1))</f>
        <v>43862</v>
      </c>
      <c r="R9" s="12">
        <f>IF(COUNT($A$9:Q9)&gt;='معلومات أولية'!$C$2,"",DATE(YEAR(Q9),MONTH(Q9)+1,1))</f>
        <v>43891</v>
      </c>
      <c r="S9" s="12">
        <f>IF(COUNT($A$9:R9)&gt;='معلومات أولية'!$C$2,"",DATE(YEAR(R9),MONTH(R9)+1,1))</f>
        <v>43922</v>
      </c>
      <c r="T9" s="12">
        <f>IF(COUNT($A$9:S9)&gt;='معلومات أولية'!$C$2,"",DATE(YEAR(S9),MONTH(S9)+1,1))</f>
        <v>43952</v>
      </c>
      <c r="U9" s="12">
        <f>IF(COUNT($A$9:T9)&gt;='معلومات أولية'!$C$2,"",DATE(YEAR(T9),MONTH(T9)+1,1))</f>
        <v>43983</v>
      </c>
      <c r="V9" s="12">
        <f>IF(COUNT($A$9:U9)&gt;='معلومات أولية'!$C$2,"",DATE(YEAR(U9),MONTH(U9)+1,1))</f>
        <v>44013</v>
      </c>
      <c r="W9" s="12">
        <f>IF(COUNT($A$9:V9)&gt;='معلومات أولية'!$C$2,"",DATE(YEAR(V9),MONTH(V9)+1,1))</f>
        <v>44044</v>
      </c>
      <c r="X9" s="12">
        <f>IF(COUNT($A$9:W9)&gt;='معلومات أولية'!$C$2,"",DATE(YEAR(W9),MONTH(W9)+1,1))</f>
        <v>44075</v>
      </c>
      <c r="Y9" s="12">
        <f>IF(COUNT($A$9:X9)&gt;='معلومات أولية'!$C$2,"",DATE(YEAR(X9),MONTH(X9)+1,1))</f>
        <v>44105</v>
      </c>
      <c r="Z9" s="12">
        <f>IF(COUNT($A$9:Y9)&gt;='معلومات أولية'!$C$2,"",DATE(YEAR(Y9),MONTH(Y9)+1,1))</f>
        <v>44136</v>
      </c>
      <c r="AA9" s="12">
        <f>IF(COUNT($A$9:Z9)&gt;='معلومات أولية'!$C$2,"",DATE(YEAR(Z9),MONTH(Z9)+1,1))</f>
        <v>44166</v>
      </c>
      <c r="AB9" s="12">
        <f>IF(COUNT($A$9:AA9)&gt;='معلومات أولية'!$C$2,"",DATE(YEAR(AA9),MONTH(AA9)+1,1))</f>
        <v>44197</v>
      </c>
      <c r="AC9" s="12">
        <f>IF(COUNT($A$9:AB9)&gt;='معلومات أولية'!$C$2,"",DATE(YEAR(AB9),MONTH(AB9)+1,1))</f>
        <v>44228</v>
      </c>
      <c r="AD9" s="12">
        <f>IF(COUNT($A$9:AC9)&gt;='معلومات أولية'!$C$2,"",DATE(YEAR(AC9),MONTH(AC9)+1,1))</f>
        <v>44256</v>
      </c>
      <c r="AE9" s="12">
        <f>IF(COUNT($A$9:AD9)&gt;='معلومات أولية'!$C$2,"",DATE(YEAR(AD9),MONTH(AD9)+1,1))</f>
        <v>44287</v>
      </c>
      <c r="AF9" s="12">
        <f>IF(COUNT($A$9:AE9)&gt;='معلومات أولية'!$C$2,"",DATE(YEAR(AE9),MONTH(AE9)+1,1))</f>
        <v>44317</v>
      </c>
      <c r="AG9" s="12">
        <f>IF(COUNT($A$9:AF9)&gt;='معلومات أولية'!$C$2,"",DATE(YEAR(AF9),MONTH(AF9)+1,1))</f>
        <v>44348</v>
      </c>
      <c r="AH9" s="12">
        <f>IF(COUNT($A$9:AG9)&gt;='معلومات أولية'!$C$2,"",DATE(YEAR(AG9),MONTH(AG9)+1,1))</f>
        <v>44378</v>
      </c>
      <c r="AI9" s="12">
        <f>IF(COUNT($A$9:AH9)&gt;='معلومات أولية'!$C$2,"",DATE(YEAR(AH9),MONTH(AH9)+1,1))</f>
        <v>44409</v>
      </c>
      <c r="AJ9" s="12">
        <f>IF(COUNT($A$9:AI9)&gt;='معلومات أولية'!$C$2,"",DATE(YEAR(AI9),MONTH(AI9)+1,1))</f>
        <v>44440</v>
      </c>
      <c r="AK9" s="12">
        <f>IF(COUNT($A$9:AJ9)&gt;='معلومات أولية'!$C$2,"",DATE(YEAR(AJ9),MONTH(AJ9)+1,1))</f>
        <v>44470</v>
      </c>
      <c r="AL9" s="12">
        <f>IF(COUNT($A$9:AK9)&gt;='معلومات أولية'!$C$2,"",DATE(YEAR(AK9),MONTH(AK9)+1,1))</f>
        <v>44501</v>
      </c>
      <c r="AM9" s="12">
        <f>IF(COUNT($A$9:AL9)&gt;='معلومات أولية'!$C$2,"",DATE(YEAR(AL9),MONTH(AL9)+1,1))</f>
        <v>44531</v>
      </c>
      <c r="AN9" s="12">
        <f>IF(COUNT($A$9:AM9)&gt;='معلومات أولية'!$C$2,"",DATE(YEAR(AM9),MONTH(AM9)+1,1))</f>
        <v>44562</v>
      </c>
      <c r="AO9" s="12">
        <f>IF(COUNT($A$9:AN9)&gt;='معلومات أولية'!$C$2,"",DATE(YEAR(AN9),MONTH(AN9)+1,1))</f>
        <v>44593</v>
      </c>
      <c r="AP9" s="12">
        <f>IF(COUNT($A$9:AO9)&gt;='معلومات أولية'!$C$2,"",DATE(YEAR(AO9),MONTH(AO9)+1,1))</f>
        <v>44621</v>
      </c>
      <c r="AQ9" s="12">
        <f>IF(COUNT($A$9:AP9)&gt;='معلومات أولية'!$C$2,"",DATE(YEAR(AP9),MONTH(AP9)+1,1))</f>
        <v>44652</v>
      </c>
      <c r="AR9" s="12">
        <f>IF(COUNT($A$9:AQ9)&gt;='معلومات أولية'!$C$2,"",DATE(YEAR(AQ9),MONTH(AQ9)+1,1))</f>
        <v>44682</v>
      </c>
      <c r="AS9" s="12">
        <f>IF(COUNT($A$9:AR9)&gt;='معلومات أولية'!$C$2,"",DATE(YEAR(AR9),MONTH(AR9)+1,1))</f>
        <v>44713</v>
      </c>
      <c r="AT9" s="12">
        <f>IF(COUNT($A$9:AS9)&gt;='معلومات أولية'!$C$2,"",DATE(YEAR(AS9),MONTH(AS9)+1,1))</f>
        <v>44743</v>
      </c>
      <c r="AU9" s="12">
        <f>IF(COUNT($A$9:AT9)&gt;='معلومات أولية'!$C$2,"",DATE(YEAR(AT9),MONTH(AT9)+1,1))</f>
        <v>44774</v>
      </c>
      <c r="AV9" s="12">
        <f>IF(COUNT($A$9:AU9)&gt;='معلومات أولية'!$C$2,"",DATE(YEAR(AU9),MONTH(AU9)+1,1))</f>
        <v>44805</v>
      </c>
      <c r="AW9" s="12" t="str">
        <f>IF(COUNT($A$9:AV9)&gt;='معلومات أولية'!$C$2,"",DATE(YEAR(AV9),MONTH(AV9)+1,1))</f>
        <v/>
      </c>
      <c r="AX9" s="12" t="str">
        <f>IF(COUNT($A$9:AW9)&gt;='معلومات أولية'!$C$2,"",DATE(YEAR(AW9),MONTH(AW9)+1,1))</f>
        <v/>
      </c>
      <c r="AY9" s="12" t="str">
        <f>IF(COUNT($A$9:AX9)&gt;='معلومات أولية'!$C$2,"",DATE(YEAR(AX9),MONTH(AX9)+1,1))</f>
        <v/>
      </c>
      <c r="AZ9" s="12" t="str">
        <f>IF(COUNT($A$9:AY9)&gt;='معلومات أولية'!$C$2,"",DATE(YEAR(AY9),MONTH(AY9)+1,1))</f>
        <v/>
      </c>
      <c r="BA9" s="12" t="str">
        <f>IF(COUNT($A$9:AZ9)&gt;='معلومات أولية'!$C$2,"",DATE(YEAR(AZ9),MONTH(AZ9)+1,1))</f>
        <v/>
      </c>
      <c r="BB9" s="12" t="str">
        <f>IF(COUNT($A$9:BA9)&gt;='معلومات أولية'!$C$2,"",DATE(YEAR(BA9),MONTH(BA9)+1,1))</f>
        <v/>
      </c>
      <c r="BC9" s="12" t="str">
        <f>IF(COUNT($A$9:BB9)&gt;='معلومات أولية'!$C$2,"",DATE(YEAR(BB9),MONTH(BB9)+1,1))</f>
        <v/>
      </c>
      <c r="BD9" s="12" t="str">
        <f>IF(COUNT($A$9:BC9)&gt;='معلومات أولية'!$C$2,"",DATE(YEAR(BC9),MONTH(BC9)+1,1))</f>
        <v/>
      </c>
      <c r="BE9" s="12" t="str">
        <f>IF(COUNT($A$9:BD9)&gt;='معلومات أولية'!$C$2,"",DATE(YEAR(BD9),MONTH(BD9)+1,1))</f>
        <v/>
      </c>
      <c r="BF9" s="12" t="str">
        <f>IF(COUNT($A$9:BE9)&gt;='معلومات أولية'!$C$2,"",DATE(YEAR(BE9),MONTH(BE9)+1,1))</f>
        <v/>
      </c>
      <c r="BG9" s="12" t="str">
        <f>IF(COUNT($A$9:BF9)&gt;='معلومات أولية'!$C$2,"",DATE(YEAR(BF9),MONTH(BF9)+1,1))</f>
        <v/>
      </c>
      <c r="BH9" s="12" t="str">
        <f>IF(COUNT($A$9:BG9)&gt;='معلومات أولية'!$C$2,"",DATE(YEAR(BG9),MONTH(BG9)+1,1))</f>
        <v/>
      </c>
      <c r="BI9" s="12" t="str">
        <f>IF(COUNT($A$9:BH9)&gt;='معلومات أولية'!$C$2,"",DATE(YEAR(BH9),MONTH(BH9)+1,1))</f>
        <v/>
      </c>
      <c r="BJ9" s="12" t="str">
        <f>IF(COUNT($A$9:BI9)&gt;='معلومات أولية'!$C$2,"",DATE(YEAR(BI9),MONTH(BI9)+1,1))</f>
        <v/>
      </c>
      <c r="BK9" s="12" t="str">
        <f>IF(COUNT($A$9:BJ9)&gt;='معلومات أولية'!$C$2,"",DATE(YEAR(BJ9),MONTH(BJ9)+1,1))</f>
        <v/>
      </c>
    </row>
    <row r="10" spans="2:63" ht="14.25" x14ac:dyDescent="0.2">
      <c r="B10" s="13">
        <v>1</v>
      </c>
      <c r="C10" s="14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</row>
    <row r="11" spans="2:63" ht="14.25" x14ac:dyDescent="0.2">
      <c r="B11" s="15">
        <v>2</v>
      </c>
      <c r="C11" s="1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</row>
    <row r="12" spans="2:63" ht="14.25" x14ac:dyDescent="0.2">
      <c r="B12" s="13">
        <v>3</v>
      </c>
      <c r="C12" s="14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</row>
    <row r="13" spans="2:63" ht="14.25" x14ac:dyDescent="0.2">
      <c r="B13" s="15">
        <v>4</v>
      </c>
      <c r="C13" s="1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</row>
    <row r="14" spans="2:63" ht="14.25" x14ac:dyDescent="0.2">
      <c r="B14" s="13">
        <v>5</v>
      </c>
      <c r="C14" s="1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</row>
    <row r="15" spans="2:63" ht="14.25" x14ac:dyDescent="0.2">
      <c r="B15" s="15">
        <v>6</v>
      </c>
      <c r="C15" s="1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2:63" ht="14.25" x14ac:dyDescent="0.2">
      <c r="B16" s="13">
        <v>7</v>
      </c>
      <c r="C16" s="14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</row>
    <row r="17" spans="2:63" ht="14.25" x14ac:dyDescent="0.2">
      <c r="B17" s="15">
        <v>8</v>
      </c>
      <c r="C17" s="16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2:63" ht="14.25" x14ac:dyDescent="0.2">
      <c r="B18" s="13">
        <v>9</v>
      </c>
      <c r="C18" s="14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</row>
    <row r="19" spans="2:63" ht="14.25" x14ac:dyDescent="0.2">
      <c r="B19" s="15">
        <v>10</v>
      </c>
      <c r="C19" s="16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spans="2:63" ht="14.25" x14ac:dyDescent="0.2">
      <c r="B20" s="13">
        <v>11</v>
      </c>
      <c r="C20" s="14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</row>
    <row r="21" spans="2:63" ht="14.25" x14ac:dyDescent="0.2">
      <c r="B21" s="15">
        <v>12</v>
      </c>
      <c r="C21" s="16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</row>
    <row r="22" spans="2:63" ht="14.25" x14ac:dyDescent="0.2">
      <c r="B22" s="13">
        <v>13</v>
      </c>
      <c r="C22" s="14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</row>
    <row r="23" spans="2:63" ht="14.25" x14ac:dyDescent="0.2">
      <c r="B23" s="15">
        <v>14</v>
      </c>
      <c r="C23" s="16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</row>
    <row r="24" spans="2:63" ht="14.25" x14ac:dyDescent="0.2">
      <c r="B24" s="13">
        <v>15</v>
      </c>
      <c r="C24" s="1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</row>
    <row r="25" spans="2:63" ht="14.25" x14ac:dyDescent="0.2">
      <c r="B25" s="15">
        <v>16</v>
      </c>
      <c r="C25" s="1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</row>
    <row r="26" spans="2:63" ht="14.25" x14ac:dyDescent="0.2">
      <c r="B26" s="13">
        <v>17</v>
      </c>
      <c r="C26" s="1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</row>
    <row r="27" spans="2:63" ht="14.25" x14ac:dyDescent="0.2">
      <c r="B27" s="15">
        <v>18</v>
      </c>
      <c r="C27" s="16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</row>
    <row r="28" spans="2:63" ht="14.25" x14ac:dyDescent="0.2">
      <c r="B28" s="13">
        <v>19</v>
      </c>
      <c r="C28" s="14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</row>
    <row r="29" spans="2:63" ht="14.25" x14ac:dyDescent="0.2">
      <c r="B29" s="15">
        <v>20</v>
      </c>
      <c r="C29" s="16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</row>
    <row r="30" spans="2:63" ht="14.25" x14ac:dyDescent="0.2">
      <c r="B30" s="13">
        <v>21</v>
      </c>
      <c r="C30" s="1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</row>
    <row r="31" spans="2:63" ht="14.25" x14ac:dyDescent="0.2">
      <c r="B31" s="15">
        <v>22</v>
      </c>
      <c r="C31" s="16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</row>
    <row r="32" spans="2:63" ht="14.25" x14ac:dyDescent="0.2">
      <c r="B32" s="13">
        <v>23</v>
      </c>
      <c r="C32" s="14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</row>
    <row r="33" spans="2:63" ht="14.25" x14ac:dyDescent="0.2">
      <c r="B33" s="15">
        <v>24</v>
      </c>
      <c r="C33" s="16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</row>
    <row r="34" spans="2:63" ht="14.25" x14ac:dyDescent="0.2">
      <c r="B34" s="13">
        <v>25</v>
      </c>
      <c r="C34" s="1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</row>
    <row r="35" spans="2:63" ht="14.25" x14ac:dyDescent="0.2">
      <c r="B35" s="15">
        <v>26</v>
      </c>
      <c r="C35" s="16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</row>
    <row r="36" spans="2:63" ht="14.25" x14ac:dyDescent="0.2">
      <c r="B36" s="13">
        <v>27</v>
      </c>
      <c r="C36" s="1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</row>
    <row r="37" spans="2:63" ht="14.25" x14ac:dyDescent="0.2">
      <c r="B37" s="15">
        <v>28</v>
      </c>
      <c r="C37" s="16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8" spans="2:63" ht="14.25" x14ac:dyDescent="0.2">
      <c r="B38" s="13">
        <v>29</v>
      </c>
      <c r="C38" s="1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</row>
    <row r="39" spans="2:63" ht="14.25" x14ac:dyDescent="0.2">
      <c r="B39" s="15">
        <v>30</v>
      </c>
      <c r="C39" s="16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</row>
    <row r="40" spans="2:63" ht="14.25" x14ac:dyDescent="0.2">
      <c r="B40" s="13">
        <v>31</v>
      </c>
      <c r="C40" s="1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</row>
    <row r="41" spans="2:63" ht="14.25" x14ac:dyDescent="0.2">
      <c r="B41" s="15">
        <v>32</v>
      </c>
      <c r="C41" s="16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</row>
    <row r="42" spans="2:63" ht="14.25" x14ac:dyDescent="0.2">
      <c r="B42" s="13">
        <v>33</v>
      </c>
      <c r="C42" s="1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</row>
    <row r="43" spans="2:63" ht="14.25" x14ac:dyDescent="0.2">
      <c r="B43" s="15">
        <v>34</v>
      </c>
      <c r="C43" s="16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</row>
    <row r="44" spans="2:63" ht="14.25" x14ac:dyDescent="0.2">
      <c r="B44" s="13">
        <v>35</v>
      </c>
      <c r="C44" s="1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</row>
    <row r="45" spans="2:63" ht="14.25" x14ac:dyDescent="0.2">
      <c r="B45" s="15">
        <v>36</v>
      </c>
      <c r="C45" s="16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</row>
    <row r="46" spans="2:63" ht="14.25" x14ac:dyDescent="0.2">
      <c r="B46" s="13">
        <v>37</v>
      </c>
      <c r="C46" s="1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</row>
    <row r="47" spans="2:63" ht="14.25" x14ac:dyDescent="0.2">
      <c r="B47" s="15">
        <v>38</v>
      </c>
      <c r="C47" s="16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</row>
    <row r="48" spans="2:63" ht="14.25" x14ac:dyDescent="0.2">
      <c r="B48" s="13">
        <v>39</v>
      </c>
      <c r="C48" s="1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</row>
    <row r="49" spans="2:63" ht="14.25" x14ac:dyDescent="0.2">
      <c r="B49" s="15">
        <v>40</v>
      </c>
      <c r="C49" s="1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</row>
    <row r="50" spans="2:63" ht="14.25" x14ac:dyDescent="0.2">
      <c r="B50" s="13">
        <v>41</v>
      </c>
      <c r="C50" s="1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</row>
    <row r="51" spans="2:63" ht="14.25" x14ac:dyDescent="0.2">
      <c r="B51" s="15">
        <v>42</v>
      </c>
      <c r="C51" s="16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</row>
    <row r="52" spans="2:63" ht="14.25" x14ac:dyDescent="0.2">
      <c r="B52" s="13">
        <v>43</v>
      </c>
      <c r="C52" s="14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</row>
    <row r="53" spans="2:63" ht="14.25" x14ac:dyDescent="0.2">
      <c r="B53" s="15">
        <v>44</v>
      </c>
      <c r="C53" s="16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</row>
    <row r="54" spans="2:63" ht="14.25" x14ac:dyDescent="0.2">
      <c r="B54" s="13">
        <v>45</v>
      </c>
      <c r="C54" s="1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</row>
    <row r="55" spans="2:63" ht="14.25" x14ac:dyDescent="0.2">
      <c r="B55" s="15">
        <v>46</v>
      </c>
      <c r="C55" s="16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</row>
    <row r="56" spans="2:63" ht="14.25" x14ac:dyDescent="0.2">
      <c r="B56" s="13">
        <v>47</v>
      </c>
      <c r="C56" s="1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</row>
    <row r="57" spans="2:63" ht="14.25" x14ac:dyDescent="0.2">
      <c r="B57" s="15">
        <v>48</v>
      </c>
      <c r="C57" s="16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</row>
    <row r="58" spans="2:63" ht="14.25" x14ac:dyDescent="0.2">
      <c r="B58" s="13">
        <v>49</v>
      </c>
      <c r="C58" s="14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</row>
    <row r="59" spans="2:63" ht="14.25" x14ac:dyDescent="0.2">
      <c r="B59" s="15">
        <v>50</v>
      </c>
      <c r="C59" s="16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</row>
    <row r="60" spans="2:63" ht="14.25" x14ac:dyDescent="0.2">
      <c r="B60" s="13">
        <v>51</v>
      </c>
      <c r="C60" s="1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</row>
    <row r="61" spans="2:63" ht="14.25" x14ac:dyDescent="0.2">
      <c r="B61" s="15">
        <v>52</v>
      </c>
      <c r="C61" s="16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</row>
    <row r="62" spans="2:63" ht="14.25" x14ac:dyDescent="0.2">
      <c r="B62" s="13">
        <v>53</v>
      </c>
      <c r="C62" s="14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</row>
    <row r="63" spans="2:63" ht="14.25" x14ac:dyDescent="0.2">
      <c r="B63" s="15">
        <v>54</v>
      </c>
      <c r="C63" s="16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</row>
    <row r="64" spans="2:63" ht="14.25" x14ac:dyDescent="0.2">
      <c r="B64" s="13">
        <v>55</v>
      </c>
      <c r="C64" s="14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</row>
    <row r="65" spans="2:63" ht="14.25" x14ac:dyDescent="0.2">
      <c r="B65" s="15">
        <v>56</v>
      </c>
      <c r="C65" s="16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</row>
    <row r="66" spans="2:63" ht="14.25" x14ac:dyDescent="0.2">
      <c r="B66" s="13">
        <v>57</v>
      </c>
      <c r="C66" s="14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</row>
    <row r="67" spans="2:63" ht="14.25" x14ac:dyDescent="0.2">
      <c r="B67" s="15">
        <v>58</v>
      </c>
      <c r="C67" s="16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</row>
    <row r="68" spans="2:63" ht="14.25" x14ac:dyDescent="0.2">
      <c r="B68" s="13">
        <v>59</v>
      </c>
      <c r="C68" s="14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</row>
    <row r="69" spans="2:63" ht="14.25" x14ac:dyDescent="0.2">
      <c r="B69" s="15">
        <v>60</v>
      </c>
      <c r="C69" s="16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</row>
  </sheetData>
  <sheetProtection selectLockedCells="1"/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1:P54"/>
  <sheetViews>
    <sheetView rightToLeft="1" tabSelected="1" zoomScaleNormal="100" zoomScalePageLayoutView="60" workbookViewId="0">
      <selection activeCell="D10" sqref="D10"/>
    </sheetView>
  </sheetViews>
  <sheetFormatPr defaultRowHeight="12.75" x14ac:dyDescent="0.2"/>
  <cols>
    <col min="1" max="2" width="4.140625" customWidth="1"/>
    <col min="3" max="3" width="34.42578125" customWidth="1"/>
    <col min="4" max="16" width="7.7109375" customWidth="1"/>
  </cols>
  <sheetData>
    <row r="1" spans="2:16" x14ac:dyDescent="0.2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2:16" ht="14.25" x14ac:dyDescent="0.2">
      <c r="B3" s="5"/>
      <c r="C3" s="6" t="s">
        <v>4</v>
      </c>
      <c r="D3" s="21">
        <f>SUM(D10:D54)</f>
        <v>180</v>
      </c>
      <c r="E3" s="21">
        <f>SUM(E10:E54)</f>
        <v>20</v>
      </c>
      <c r="F3" s="21">
        <f>SUM(F10:F54)</f>
        <v>0</v>
      </c>
      <c r="G3" s="21">
        <f>SUM(G10:G54)</f>
        <v>0</v>
      </c>
      <c r="H3" s="21">
        <f>SUM(H10:H54)</f>
        <v>0</v>
      </c>
      <c r="I3" s="21">
        <f>SUM(I10:I54)</f>
        <v>0</v>
      </c>
      <c r="J3" s="21">
        <f>SUM(J10:J54)</f>
        <v>0</v>
      </c>
      <c r="K3" s="21">
        <f>SUM(K10:K54)</f>
        <v>0</v>
      </c>
      <c r="L3" s="21">
        <f>SUM(L10:L54)</f>
        <v>0</v>
      </c>
      <c r="M3" s="21">
        <f>SUM(M10:M54)</f>
        <v>0</v>
      </c>
      <c r="N3" s="21">
        <f>SUM(N10:N54)</f>
        <v>0</v>
      </c>
      <c r="O3" s="21">
        <f>SUM(O10:O54)</f>
        <v>0</v>
      </c>
      <c r="P3" s="21">
        <f>SUM(P10:P54)</f>
        <v>200</v>
      </c>
    </row>
    <row r="4" spans="2:16" ht="14.25" x14ac:dyDescent="0.2">
      <c r="B4" s="5"/>
      <c r="C4" s="6" t="s">
        <v>5</v>
      </c>
      <c r="D4" s="22">
        <v>1000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2:16" ht="14.25" x14ac:dyDescent="0.2">
      <c r="B5" s="5"/>
      <c r="C5" s="6" t="s">
        <v>6</v>
      </c>
      <c r="D5" s="23">
        <v>1500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2:16" ht="14.25" x14ac:dyDescent="0.2">
      <c r="B6" s="5"/>
      <c r="C6" s="6" t="s">
        <v>7</v>
      </c>
      <c r="D6" s="22">
        <v>2000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2:16" ht="14.25" x14ac:dyDescent="0.2">
      <c r="B7" s="5"/>
      <c r="C7" s="6" t="s">
        <v>8</v>
      </c>
      <c r="D7" s="24">
        <f t="shared" ref="D7:P7" si="0">D3-SUM(D4:D6)</f>
        <v>-4320</v>
      </c>
      <c r="E7" s="24">
        <f t="shared" si="0"/>
        <v>20</v>
      </c>
      <c r="F7" s="24">
        <f t="shared" si="0"/>
        <v>0</v>
      </c>
      <c r="G7" s="24">
        <f t="shared" si="0"/>
        <v>0</v>
      </c>
      <c r="H7" s="24">
        <f t="shared" si="0"/>
        <v>0</v>
      </c>
      <c r="I7" s="24">
        <f t="shared" si="0"/>
        <v>0</v>
      </c>
      <c r="J7" s="24">
        <f t="shared" si="0"/>
        <v>0</v>
      </c>
      <c r="K7" s="24">
        <f t="shared" si="0"/>
        <v>0</v>
      </c>
      <c r="L7" s="24">
        <f t="shared" si="0"/>
        <v>0</v>
      </c>
      <c r="M7" s="24">
        <f t="shared" si="0"/>
        <v>0</v>
      </c>
      <c r="N7" s="24">
        <f t="shared" si="0"/>
        <v>0</v>
      </c>
      <c r="O7" s="24">
        <f t="shared" si="0"/>
        <v>0</v>
      </c>
      <c r="P7" s="24">
        <f t="shared" si="0"/>
        <v>200</v>
      </c>
    </row>
    <row r="8" spans="2:16" ht="14.25" x14ac:dyDescent="0.2">
      <c r="B8" s="5"/>
      <c r="C8" s="6" t="s">
        <v>9</v>
      </c>
      <c r="D8" s="21">
        <f>IF(D4="","",'معلومات أولية'!C4-SUM(D4:D6))</f>
        <v>85500</v>
      </c>
      <c r="E8" s="21" t="str">
        <f>IF(E4="","",'معلومات أولية'!D4-SUM(E4:E6))</f>
        <v/>
      </c>
      <c r="F8" s="21" t="str">
        <f>IF(F4="","",'معلومات أولية'!E4-SUM(F4:F6))</f>
        <v/>
      </c>
      <c r="G8" s="21" t="str">
        <f>IF(G4="","",'معلومات أولية'!F4-SUM(G4:G6))</f>
        <v/>
      </c>
      <c r="H8" s="21" t="str">
        <f>IF(H4="","",'معلومات أولية'!G4-SUM(H4:H6))</f>
        <v/>
      </c>
      <c r="I8" s="21" t="str">
        <f>IF(I4="","",'معلومات أولية'!H4-SUM(I4:I6))</f>
        <v/>
      </c>
      <c r="J8" s="21" t="str">
        <f>IF(J4="","",'معلومات أولية'!I4-SUM(J4:J6))</f>
        <v/>
      </c>
      <c r="K8" s="21" t="str">
        <f>IF(K4="","",'معلومات أولية'!J4-SUM(K4:K6))</f>
        <v/>
      </c>
      <c r="L8" s="21" t="str">
        <f>IF(L4="","",'معلومات أولية'!K4-SUM(L4:L6))</f>
        <v/>
      </c>
      <c r="M8" s="21" t="str">
        <f>IF(M4="","",'معلومات أولية'!L4-SUM(M4:M6))</f>
        <v/>
      </c>
      <c r="N8" s="21" t="str">
        <f>IF(N4="","",'معلومات أولية'!M4-SUM(N4:N6))</f>
        <v/>
      </c>
      <c r="O8" s="21" t="str">
        <f>IF(O4="","",'معلومات أولية'!N4-SUM(O4:O6))</f>
        <v/>
      </c>
      <c r="P8" s="21" t="str">
        <f>IF(P4="","",'معلومات أولية'!O4-SUM(P4:P6))</f>
        <v/>
      </c>
    </row>
    <row r="9" spans="2:16" ht="14.25" x14ac:dyDescent="0.2">
      <c r="B9" s="5"/>
      <c r="C9" s="11" t="s">
        <v>10</v>
      </c>
      <c r="D9" s="25">
        <f>'معلومات أولية'!C5</f>
        <v>43466</v>
      </c>
      <c r="E9" s="25">
        <f>+D9+31</f>
        <v>43497</v>
      </c>
      <c r="F9" s="25">
        <f t="shared" ref="F9:O9" si="1">+E9+31</f>
        <v>43528</v>
      </c>
      <c r="G9" s="25">
        <f t="shared" si="1"/>
        <v>43559</v>
      </c>
      <c r="H9" s="25">
        <f t="shared" si="1"/>
        <v>43590</v>
      </c>
      <c r="I9" s="25">
        <f t="shared" si="1"/>
        <v>43621</v>
      </c>
      <c r="J9" s="25">
        <f t="shared" si="1"/>
        <v>43652</v>
      </c>
      <c r="K9" s="25">
        <f t="shared" si="1"/>
        <v>43683</v>
      </c>
      <c r="L9" s="25">
        <f t="shared" si="1"/>
        <v>43714</v>
      </c>
      <c r="M9" s="25">
        <f t="shared" si="1"/>
        <v>43745</v>
      </c>
      <c r="N9" s="25">
        <f t="shared" si="1"/>
        <v>43776</v>
      </c>
      <c r="O9" s="25">
        <f t="shared" si="1"/>
        <v>43807</v>
      </c>
      <c r="P9" s="26" t="s">
        <v>56</v>
      </c>
    </row>
    <row r="10" spans="2:16" ht="15" x14ac:dyDescent="0.2">
      <c r="B10" s="13">
        <v>1</v>
      </c>
      <c r="C10" s="14" t="s">
        <v>11</v>
      </c>
      <c r="D10" s="17">
        <v>100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>
        <f>SUM(D10:O10)</f>
        <v>100</v>
      </c>
    </row>
    <row r="11" spans="2:16" ht="15" x14ac:dyDescent="0.2">
      <c r="B11" s="15">
        <v>2</v>
      </c>
      <c r="C11" s="14" t="s">
        <v>12</v>
      </c>
      <c r="D11" s="18">
        <v>50</v>
      </c>
      <c r="E11" s="18">
        <v>20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>
        <f>SUM(D11:O11)</f>
        <v>70</v>
      </c>
    </row>
    <row r="12" spans="2:16" ht="15" x14ac:dyDescent="0.2">
      <c r="B12" s="13">
        <v>3</v>
      </c>
      <c r="C12" s="14" t="s">
        <v>13</v>
      </c>
      <c r="D12" s="17">
        <v>30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>
        <f>SUM(D12:O12)</f>
        <v>30</v>
      </c>
    </row>
    <row r="13" spans="2:16" ht="15" x14ac:dyDescent="0.2">
      <c r="B13" s="15">
        <v>4</v>
      </c>
      <c r="C13" s="14" t="s">
        <v>14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>
        <f>SUM(D13:O13)</f>
        <v>0</v>
      </c>
    </row>
    <row r="14" spans="2:16" ht="15" x14ac:dyDescent="0.2">
      <c r="B14" s="13">
        <v>5</v>
      </c>
      <c r="C14" s="14" t="s">
        <v>15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>
        <f>SUM(D14:O14)</f>
        <v>0</v>
      </c>
    </row>
    <row r="15" spans="2:16" ht="15" x14ac:dyDescent="0.2">
      <c r="B15" s="15">
        <v>6</v>
      </c>
      <c r="C15" s="14" t="s">
        <v>16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>
        <f>SUM(D15:O15)</f>
        <v>0</v>
      </c>
    </row>
    <row r="16" spans="2:16" ht="15" x14ac:dyDescent="0.2">
      <c r="B16" s="13">
        <v>7</v>
      </c>
      <c r="C16" s="14" t="s">
        <v>17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f>SUM(D16:O16)</f>
        <v>0</v>
      </c>
    </row>
    <row r="17" spans="2:16" ht="15" x14ac:dyDescent="0.2">
      <c r="B17" s="15">
        <v>8</v>
      </c>
      <c r="C17" s="14" t="s">
        <v>18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>
        <f>SUM(D17:O17)</f>
        <v>0</v>
      </c>
    </row>
    <row r="18" spans="2:16" ht="15" x14ac:dyDescent="0.2">
      <c r="B18" s="13">
        <v>9</v>
      </c>
      <c r="C18" s="14" t="s">
        <v>19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>
        <f>SUM(D18:O18)</f>
        <v>0</v>
      </c>
    </row>
    <row r="19" spans="2:16" ht="14.25" x14ac:dyDescent="0.2">
      <c r="B19" s="15">
        <v>10</v>
      </c>
      <c r="C19" s="14" t="s">
        <v>20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>
        <f>SUM(D19:O19)</f>
        <v>0</v>
      </c>
    </row>
    <row r="20" spans="2:16" ht="14.25" x14ac:dyDescent="0.2">
      <c r="B20" s="13">
        <v>11</v>
      </c>
      <c r="C20" s="14" t="s">
        <v>21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>
        <f>SUM(D20:O20)</f>
        <v>0</v>
      </c>
    </row>
    <row r="21" spans="2:16" ht="14.25" x14ac:dyDescent="0.2">
      <c r="B21" s="15">
        <v>12</v>
      </c>
      <c r="C21" s="14" t="s">
        <v>22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>
        <f>SUM(D21:O21)</f>
        <v>0</v>
      </c>
    </row>
    <row r="22" spans="2:16" ht="14.25" x14ac:dyDescent="0.2">
      <c r="B22" s="13">
        <v>13</v>
      </c>
      <c r="C22" s="14" t="s">
        <v>23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>
        <f>SUM(D22:O22)</f>
        <v>0</v>
      </c>
    </row>
    <row r="23" spans="2:16" ht="14.25" x14ac:dyDescent="0.2">
      <c r="B23" s="15">
        <v>14</v>
      </c>
      <c r="C23" s="14" t="s">
        <v>24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>
        <f>SUM(D23:O23)</f>
        <v>0</v>
      </c>
    </row>
    <row r="24" spans="2:16" ht="14.25" x14ac:dyDescent="0.2">
      <c r="B24" s="13">
        <v>15</v>
      </c>
      <c r="C24" s="14" t="s">
        <v>25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>
        <f>SUM(D24:O24)</f>
        <v>0</v>
      </c>
    </row>
    <row r="25" spans="2:16" ht="14.25" x14ac:dyDescent="0.2">
      <c r="B25" s="15">
        <v>16</v>
      </c>
      <c r="C25" s="14" t="s">
        <v>26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>
        <f>SUM(D25:O25)</f>
        <v>0</v>
      </c>
    </row>
    <row r="26" spans="2:16" ht="14.25" x14ac:dyDescent="0.2">
      <c r="B26" s="13">
        <v>17</v>
      </c>
      <c r="C26" s="14" t="s">
        <v>27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>
        <f>SUM(D26:O26)</f>
        <v>0</v>
      </c>
    </row>
    <row r="27" spans="2:16" ht="14.25" x14ac:dyDescent="0.2">
      <c r="B27" s="15">
        <v>18</v>
      </c>
      <c r="C27" s="14" t="s">
        <v>28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>
        <f>SUM(D27:O27)</f>
        <v>0</v>
      </c>
    </row>
    <row r="28" spans="2:16" ht="14.25" x14ac:dyDescent="0.2">
      <c r="B28" s="13">
        <v>19</v>
      </c>
      <c r="C28" s="14" t="s">
        <v>29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>
        <f>SUM(D28:O28)</f>
        <v>0</v>
      </c>
    </row>
    <row r="29" spans="2:16" ht="14.25" x14ac:dyDescent="0.2">
      <c r="B29" s="15">
        <v>20</v>
      </c>
      <c r="C29" s="14" t="s">
        <v>30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>
        <f>SUM(D29:O29)</f>
        <v>0</v>
      </c>
    </row>
    <row r="30" spans="2:16" ht="14.25" x14ac:dyDescent="0.2">
      <c r="B30" s="13">
        <v>21</v>
      </c>
      <c r="C30" s="14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>
        <f>SUM(D30:O30)</f>
        <v>0</v>
      </c>
    </row>
    <row r="31" spans="2:16" ht="14.25" x14ac:dyDescent="0.2">
      <c r="B31" s="15">
        <v>22</v>
      </c>
      <c r="C31" s="14" t="s">
        <v>32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>
        <f>SUM(D31:O31)</f>
        <v>0</v>
      </c>
    </row>
    <row r="32" spans="2:16" ht="14.25" x14ac:dyDescent="0.2">
      <c r="B32" s="13">
        <v>23</v>
      </c>
      <c r="C32" s="14" t="s">
        <v>33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>
        <f>SUM(D32:O32)</f>
        <v>0</v>
      </c>
    </row>
    <row r="33" spans="2:16" ht="14.25" x14ac:dyDescent="0.2">
      <c r="B33" s="15">
        <v>24</v>
      </c>
      <c r="C33" s="14" t="s">
        <v>34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>
        <f>SUM(D33:O33)</f>
        <v>0</v>
      </c>
    </row>
    <row r="34" spans="2:16" ht="14.25" x14ac:dyDescent="0.2">
      <c r="B34" s="13">
        <v>25</v>
      </c>
      <c r="C34" s="14" t="s">
        <v>35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>
        <f>SUM(D34:O34)</f>
        <v>0</v>
      </c>
    </row>
    <row r="35" spans="2:16" ht="14.25" x14ac:dyDescent="0.2">
      <c r="B35" s="15">
        <v>26</v>
      </c>
      <c r="C35" s="14" t="s">
        <v>36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>
        <f>SUM(D35:O35)</f>
        <v>0</v>
      </c>
    </row>
    <row r="36" spans="2:16" ht="14.25" x14ac:dyDescent="0.2">
      <c r="B36" s="13">
        <v>27</v>
      </c>
      <c r="C36" s="14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>
        <f>SUM(D36:O36)</f>
        <v>0</v>
      </c>
    </row>
    <row r="37" spans="2:16" ht="14.25" x14ac:dyDescent="0.2">
      <c r="B37" s="15">
        <v>28</v>
      </c>
      <c r="C37" s="14" t="s">
        <v>38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>
        <f>SUM(D37:O37)</f>
        <v>0</v>
      </c>
    </row>
    <row r="38" spans="2:16" ht="14.25" x14ac:dyDescent="0.2">
      <c r="B38" s="13">
        <v>29</v>
      </c>
      <c r="C38" s="14" t="s">
        <v>39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>
        <f>SUM(D38:O38)</f>
        <v>0</v>
      </c>
    </row>
    <row r="39" spans="2:16" ht="14.25" x14ac:dyDescent="0.2">
      <c r="B39" s="15">
        <v>30</v>
      </c>
      <c r="C39" s="14" t="s">
        <v>40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>
        <f>SUM(D39:O39)</f>
        <v>0</v>
      </c>
    </row>
    <row r="40" spans="2:16" ht="14.25" x14ac:dyDescent="0.2">
      <c r="B40" s="13">
        <v>31</v>
      </c>
      <c r="C40" s="14" t="s">
        <v>41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>
        <f>SUM(D40:O40)</f>
        <v>0</v>
      </c>
    </row>
    <row r="41" spans="2:16" ht="14.25" x14ac:dyDescent="0.2">
      <c r="B41" s="15">
        <v>32</v>
      </c>
      <c r="C41" s="14" t="s">
        <v>42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>
        <f>SUM(D41:O41)</f>
        <v>0</v>
      </c>
    </row>
    <row r="42" spans="2:16" ht="14.25" x14ac:dyDescent="0.2">
      <c r="B42" s="13">
        <v>33</v>
      </c>
      <c r="C42" s="14" t="s">
        <v>43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>
        <f>SUM(D42:O42)</f>
        <v>0</v>
      </c>
    </row>
    <row r="43" spans="2:16" ht="14.25" x14ac:dyDescent="0.2">
      <c r="B43" s="15">
        <v>34</v>
      </c>
      <c r="C43" s="14" t="s">
        <v>44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>
        <f>SUM(D43:O43)</f>
        <v>0</v>
      </c>
    </row>
    <row r="44" spans="2:16" ht="14.25" x14ac:dyDescent="0.2">
      <c r="B44" s="13">
        <v>35</v>
      </c>
      <c r="C44" s="14" t="s">
        <v>45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>
        <f>SUM(D44:O44)</f>
        <v>0</v>
      </c>
    </row>
    <row r="45" spans="2:16" ht="14.25" x14ac:dyDescent="0.2">
      <c r="B45" s="15">
        <v>36</v>
      </c>
      <c r="C45" s="14" t="s">
        <v>46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>
        <f>SUM(D45:O45)</f>
        <v>0</v>
      </c>
    </row>
    <row r="46" spans="2:16" ht="14.25" x14ac:dyDescent="0.2">
      <c r="B46" s="13">
        <v>37</v>
      </c>
      <c r="C46" s="14" t="s">
        <v>47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>
        <f>SUM(D46:O46)</f>
        <v>0</v>
      </c>
    </row>
    <row r="47" spans="2:16" ht="14.25" x14ac:dyDescent="0.2">
      <c r="B47" s="15">
        <v>38</v>
      </c>
      <c r="C47" s="14" t="s">
        <v>48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>
        <f>SUM(D47:O47)</f>
        <v>0</v>
      </c>
    </row>
    <row r="48" spans="2:16" ht="14.25" x14ac:dyDescent="0.2">
      <c r="B48" s="13">
        <v>39</v>
      </c>
      <c r="C48" s="14" t="s">
        <v>49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>
        <f>SUM(D48:O48)</f>
        <v>0</v>
      </c>
    </row>
    <row r="49" spans="2:16" ht="14.25" x14ac:dyDescent="0.2">
      <c r="B49" s="15">
        <v>40</v>
      </c>
      <c r="C49" s="14" t="s">
        <v>50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>
        <f>SUM(D49:O49)</f>
        <v>0</v>
      </c>
    </row>
    <row r="50" spans="2:16" ht="14.25" x14ac:dyDescent="0.2">
      <c r="B50" s="13">
        <v>41</v>
      </c>
      <c r="C50" s="14" t="s">
        <v>51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>
        <f>SUM(D50:O50)</f>
        <v>0</v>
      </c>
    </row>
    <row r="51" spans="2:16" ht="14.25" x14ac:dyDescent="0.2">
      <c r="B51" s="15">
        <v>42</v>
      </c>
      <c r="C51" s="14" t="s">
        <v>52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>
        <f>SUM(D51:O51)</f>
        <v>0</v>
      </c>
    </row>
    <row r="52" spans="2:16" ht="14.25" x14ac:dyDescent="0.2">
      <c r="B52" s="13">
        <v>43</v>
      </c>
      <c r="C52" s="14" t="s">
        <v>53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>
        <f>SUM(D52:O52)</f>
        <v>0</v>
      </c>
    </row>
    <row r="53" spans="2:16" ht="14.25" x14ac:dyDescent="0.2">
      <c r="B53" s="15">
        <v>44</v>
      </c>
      <c r="C53" s="14" t="s">
        <v>54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>
        <f>SUM(D53:O53)</f>
        <v>0</v>
      </c>
    </row>
    <row r="54" spans="2:16" ht="14.25" x14ac:dyDescent="0.2">
      <c r="B54" s="13">
        <v>45</v>
      </c>
      <c r="C54" s="14" t="s">
        <v>55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>
        <f>SUM(D54:O54)</f>
        <v>0</v>
      </c>
    </row>
  </sheetData>
  <sheetProtection selectLockedCells="1"/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معلومات أولية</vt:lpstr>
      <vt:lpstr>حساب الجمعية</vt:lpstr>
      <vt:lpstr>حساب الجمعية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shahid_jumah</dc:creator>
  <dc:description/>
  <cp:lastModifiedBy>shahid_jumah</cp:lastModifiedBy>
  <cp:revision>8</cp:revision>
  <dcterms:created xsi:type="dcterms:W3CDTF">2014-10-02T16:02:05Z</dcterms:created>
  <dcterms:modified xsi:type="dcterms:W3CDTF">2019-02-21T16:59:12Z</dcterms:modified>
  <dc:language>en-US</dc:language>
</cp:coreProperties>
</file>