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3F3D94DD-0811-402B-AB7C-4E7D4BE99098}" xr6:coauthVersionLast="40" xr6:coauthVersionMax="40" xr10:uidLastSave="{00000000-0000-0000-0000-000000000000}"/>
  <bookViews>
    <workbookView xWindow="480" yWindow="150" windowWidth="22995" windowHeight="952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F10" i="1" l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9" i="1"/>
  <c r="G9" i="1"/>
  <c r="E10" i="1"/>
  <c r="E11" i="1"/>
  <c r="E12" i="1"/>
  <c r="E13" i="1"/>
  <c r="G13" i="1" s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9" i="1"/>
  <c r="O11" i="1"/>
  <c r="O12" i="1"/>
  <c r="O10" i="1"/>
  <c r="O9" i="1"/>
  <c r="O8" i="1"/>
  <c r="O7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10" i="1"/>
  <c r="G11" i="1"/>
  <c r="G12" i="1"/>
  <c r="G14" i="1"/>
  <c r="H16" i="1"/>
  <c r="H19" i="1"/>
  <c r="H20" i="1"/>
  <c r="H23" i="1"/>
  <c r="H24" i="1"/>
  <c r="H27" i="1"/>
  <c r="H28" i="1"/>
  <c r="H31" i="1"/>
  <c r="H32" i="1"/>
  <c r="H34" i="1" l="1"/>
  <c r="H26" i="1"/>
  <c r="H22" i="1"/>
  <c r="H18" i="1"/>
  <c r="H30" i="1"/>
  <c r="H33" i="1"/>
  <c r="H25" i="1"/>
  <c r="H17" i="1"/>
  <c r="H29" i="1"/>
  <c r="H21" i="1"/>
  <c r="H11" i="1"/>
  <c r="H14" i="1"/>
  <c r="H13" i="1"/>
  <c r="H12" i="1"/>
  <c r="H10" i="1"/>
  <c r="H9" i="1"/>
  <c r="F6" i="1"/>
  <c r="G15" i="1"/>
  <c r="H15" i="1" s="1"/>
  <c r="G6" i="1" l="1"/>
</calcChain>
</file>

<file path=xl/sharedStrings.xml><?xml version="1.0" encoding="utf-8"?>
<sst xmlns="http://schemas.openxmlformats.org/spreadsheetml/2006/main" count="26" uniqueCount="17">
  <si>
    <t>م</t>
  </si>
  <si>
    <t>اليوم والتاريخ</t>
  </si>
  <si>
    <t>البيان</t>
  </si>
  <si>
    <t>مبيعات شامل النقل</t>
  </si>
  <si>
    <t>مبيعات بدون النقل</t>
  </si>
  <si>
    <t>سولار</t>
  </si>
  <si>
    <t>الاجمالي</t>
  </si>
  <si>
    <t>مدين</t>
  </si>
  <si>
    <t>دائن</t>
  </si>
  <si>
    <t>توريدات سن1</t>
  </si>
  <si>
    <t>توريدات سن2</t>
  </si>
  <si>
    <t>توريدات رمل تكسير</t>
  </si>
  <si>
    <t>الكميات</t>
  </si>
  <si>
    <t>حساب لتر السولار</t>
  </si>
  <si>
    <t>توريدات سن1، سن2</t>
  </si>
  <si>
    <t>الرصيد</t>
  </si>
  <si>
    <t>ملاحظات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</si>
</sst>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dd\ dd\-mm\-yyyy"/>
    <numFmt numFmtId="165" formatCode="&quot;ج.م.‏&quot;\ #,##0_-"/>
    <numFmt numFmtId="166" formatCode="&quot;ج.م.‏&quot;\ #,##0.00_-"/>
    <numFmt numFmtId="167" formatCode="#,##0.00_ ;[Red]\-#,##0.00\ "/>
  </numFmts>
  <fonts count="14">
    <font>
      <sz val="11"/>
      <color theme="1"/>
      <name val="Calibri"/>
      <family val="2"/>
      <charset val="178"/>
      <scheme val="minor"/>
    </font>
    <font>
      <b/>
      <sz val="13"/>
      <color theme="1"/>
      <name val="Calibri"/>
      <family val="2"/>
      <scheme val="minor"/>
    </font>
    <font>
      <b/>
      <sz val="12"/>
      <color rgb="FF0000FF"/>
      <name val="Cambria"/>
      <family val="1"/>
      <scheme val="major"/>
    </font>
    <font>
      <sz val="10"/>
      <name val="Arial"/>
      <family val="2"/>
    </font>
    <font>
      <b/>
      <sz val="13.5"/>
      <color rgb="FF0000FF"/>
      <name val="Cambria"/>
      <family val="1"/>
      <scheme val="major"/>
    </font>
    <font>
      <b/>
      <sz val="13.5"/>
      <color rgb="FFFF0000"/>
      <name val="Cambria"/>
      <family val="1"/>
      <scheme val="major"/>
    </font>
    <font>
      <b/>
      <sz val="11.5"/>
      <color theme="1"/>
      <name val="Cambria"/>
      <family val="1"/>
      <scheme val="major"/>
    </font>
    <font>
      <b/>
      <sz val="13"/>
      <color theme="1"/>
      <name val="Cambria"/>
      <family val="1"/>
      <scheme val="major"/>
    </font>
    <font>
      <b/>
      <sz val="10"/>
      <color rgb="FFFF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8"/>
      <color rgb="FF002060"/>
      <name val="Calibri"/>
      <family val="2"/>
      <scheme val="minor"/>
    </font>
    <font>
      <b/>
      <sz val="13"/>
      <color rgb="FF00206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rgb="FF0000F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2" fillId="3" borderId="1" xfId="0" applyNumberFormat="1" applyFont="1" applyFill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 vertical="center"/>
    </xf>
    <xf numFmtId="164" fontId="6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165" fontId="8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6" fontId="10" fillId="6" borderId="0" xfId="0" applyNumberFormat="1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165" fontId="12" fillId="6" borderId="0" xfId="0" applyNumberFormat="1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3" fontId="5" fillId="2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1" xfId="0" applyNumberFormat="1" applyFont="1" applyFill="1" applyBorder="1" applyAlignment="1" applyProtection="1">
      <alignment horizontal="center" vertical="center"/>
      <protection locked="0"/>
    </xf>
    <xf numFmtId="3" fontId="4" fillId="3" borderId="1" xfId="0" applyNumberFormat="1" applyFont="1" applyFill="1" applyBorder="1" applyAlignment="1" applyProtection="1">
      <alignment horizontal="center" vertical="center"/>
      <protection locked="0"/>
    </xf>
    <xf numFmtId="4" fontId="1" fillId="0" borderId="0" xfId="0" applyNumberFormat="1" applyFont="1" applyAlignment="1">
      <alignment horizontal="center" vertical="center"/>
    </xf>
    <xf numFmtId="167" fontId="2" fillId="3" borderId="1" xfId="0" applyNumberFormat="1" applyFont="1" applyFill="1" applyBorder="1" applyAlignment="1" applyProtection="1">
      <alignment horizontal="center" vertical="center"/>
      <protection hidden="1"/>
    </xf>
    <xf numFmtId="165" fontId="13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2" fillId="6" borderId="1" xfId="0" applyNumberFormat="1" applyFont="1" applyFill="1" applyBorder="1" applyAlignment="1" applyProtection="1">
      <alignment horizontal="center" vertical="center"/>
      <protection hidden="1"/>
    </xf>
    <xf numFmtId="166" fontId="13" fillId="0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762000</xdr:colOff>
      <xdr:row>0</xdr:row>
      <xdr:rowOff>171451</xdr:rowOff>
    </xdr:from>
    <xdr:to>
      <xdr:col>4</xdr:col>
      <xdr:colOff>533400</xdr:colOff>
      <xdr:row>5</xdr:row>
      <xdr:rowOff>114301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235309000" y="171451"/>
          <a:ext cx="2190750" cy="990600"/>
        </a:xfrm>
        <a:prstGeom prst="wedgeEllipseCallout">
          <a:avLst>
            <a:gd name="adj1" fmla="val -88838"/>
            <a:gd name="adj2" fmla="val 117162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احتاج وضع قيمة المبيعات شامل النقل وبدون النقل في هذا العامود خانة المدين</a:t>
          </a:r>
          <a:endParaRPr lang="ar-EG" sz="1100" b="1"/>
        </a:p>
      </xdr:txBody>
    </xdr:sp>
    <xdr:clientData/>
  </xdr:twoCellAnchor>
  <xdr:twoCellAnchor>
    <xdr:from>
      <xdr:col>7</xdr:col>
      <xdr:colOff>828675</xdr:colOff>
      <xdr:row>1</xdr:row>
      <xdr:rowOff>1</xdr:rowOff>
    </xdr:from>
    <xdr:to>
      <xdr:col>10</xdr:col>
      <xdr:colOff>219075</xdr:colOff>
      <xdr:row>5</xdr:row>
      <xdr:rowOff>171451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26266225" y="219076"/>
          <a:ext cx="2438400" cy="1047750"/>
        </a:xfrm>
        <a:prstGeom prst="wedgeEllipseCallout">
          <a:avLst>
            <a:gd name="adj1" fmla="val 112466"/>
            <a:gd name="adj2" fmla="val 1104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وبالمثل حساب السولار والتوريدات  في هذا العامود خانة الدائن وإذا لم تكن هناك قيمة يتم وضع 0(صفر)</a:t>
          </a:r>
          <a:endParaRPr lang="ar-EG" sz="1100" b="1"/>
        </a:p>
      </xdr:txBody>
    </xdr:sp>
    <xdr:clientData/>
  </xdr:twoCellAnchor>
  <xdr:twoCellAnchor>
    <xdr:from>
      <xdr:col>9</xdr:col>
      <xdr:colOff>0</xdr:colOff>
      <xdr:row>6</xdr:row>
      <xdr:rowOff>57150</xdr:rowOff>
    </xdr:from>
    <xdr:to>
      <xdr:col>12</xdr:col>
      <xdr:colOff>590550</xdr:colOff>
      <xdr:row>11</xdr:row>
      <xdr:rowOff>19050</xdr:rowOff>
    </xdr:to>
    <xdr:sp macro="" textlink="">
      <xdr:nvSpPr>
        <xdr:cNvPr id="4" name="Oval Callou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824694600" y="1371600"/>
          <a:ext cx="2390775" cy="1057275"/>
        </a:xfrm>
        <a:prstGeom prst="wedgeEllipseCallout">
          <a:avLst>
            <a:gd name="adj1" fmla="val 104888"/>
            <a:gd name="adj2" fmla="val 979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 baseline="0"/>
            <a:t> وفي عامود الرصيد إذا كان مدين يكتب باللون الازرق واذا كان دائن يكتب باللون الاحمر ويعطى اشارة بالسالب</a:t>
          </a:r>
          <a:endParaRPr lang="ar-EG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34"/>
  <sheetViews>
    <sheetView rightToLeft="1" tabSelected="1" workbookViewId="0">
      <selection activeCell="N9" sqref="N9"/>
    </sheetView>
  </sheetViews>
  <sheetFormatPr baseColWidth="10" defaultColWidth="9" defaultRowHeight="17.25"/>
  <cols>
    <col min="1" max="1" width="11.28515625" style="1" customWidth="1"/>
    <col min="2" max="2" width="24" style="1" customWidth="1"/>
    <col min="3" max="3" width="19.7109375" style="1" customWidth="1"/>
    <col min="4" max="4" width="12" style="1" customWidth="1"/>
    <col min="5" max="5" width="11.5703125" style="1" customWidth="1"/>
    <col min="6" max="6" width="12.85546875" style="1" customWidth="1"/>
    <col min="7" max="7" width="14.5703125" style="1" customWidth="1"/>
    <col min="8" max="8" width="17" style="1" customWidth="1"/>
    <col min="9" max="9" width="19.7109375" style="1" customWidth="1"/>
    <col min="10" max="13" width="9" style="1"/>
    <col min="14" max="14" width="17.42578125" style="1" customWidth="1"/>
    <col min="15" max="15" width="13.42578125" style="1" customWidth="1"/>
    <col min="16" max="16384" width="9" style="1"/>
  </cols>
  <sheetData>
    <row r="2" spans="1:15">
      <c r="A2" s="11">
        <v>560</v>
      </c>
      <c r="B2" s="12" t="s">
        <v>3</v>
      </c>
    </row>
    <row r="3" spans="1:15">
      <c r="A3" s="11">
        <v>550</v>
      </c>
      <c r="B3" s="12" t="s">
        <v>4</v>
      </c>
    </row>
    <row r="4" spans="1:15">
      <c r="A4" s="13">
        <v>5.7</v>
      </c>
      <c r="B4" s="14" t="s">
        <v>13</v>
      </c>
      <c r="G4" s="21"/>
    </row>
    <row r="5" spans="1:15">
      <c r="A5" s="15">
        <v>133</v>
      </c>
      <c r="B5" s="14" t="s">
        <v>14</v>
      </c>
    </row>
    <row r="6" spans="1:15">
      <c r="A6" s="15">
        <v>110</v>
      </c>
      <c r="B6" s="14" t="s">
        <v>11</v>
      </c>
      <c r="F6" s="16">
        <f>SUBTOTAL(9,F9:F200)</f>
        <v>33300</v>
      </c>
      <c r="G6" s="16">
        <f>SUBTOTAL(9,G9:G200)</f>
        <v>19872.5</v>
      </c>
    </row>
    <row r="7" spans="1:15">
      <c r="A7" s="17" t="s">
        <v>0</v>
      </c>
      <c r="B7" s="17" t="s">
        <v>1</v>
      </c>
      <c r="C7" s="17" t="s">
        <v>2</v>
      </c>
      <c r="D7" s="17" t="s">
        <v>12</v>
      </c>
      <c r="E7" s="20" t="s">
        <v>6</v>
      </c>
      <c r="F7" s="18" t="s">
        <v>7</v>
      </c>
      <c r="G7" s="19" t="s">
        <v>8</v>
      </c>
      <c r="H7" s="20" t="s">
        <v>15</v>
      </c>
      <c r="I7" s="17" t="s">
        <v>16</v>
      </c>
      <c r="N7" s="24" t="s">
        <v>3</v>
      </c>
      <c r="O7" s="23">
        <f>A2</f>
        <v>560</v>
      </c>
    </row>
    <row r="8" spans="1:15">
      <c r="A8" s="17"/>
      <c r="B8" s="17"/>
      <c r="C8" s="17"/>
      <c r="D8" s="17"/>
      <c r="E8" s="20"/>
      <c r="F8" s="18"/>
      <c r="G8" s="19"/>
      <c r="H8" s="20"/>
      <c r="I8" s="17"/>
      <c r="N8" s="24" t="s">
        <v>4</v>
      </c>
      <c r="O8" s="23">
        <f>A3</f>
        <v>550</v>
      </c>
    </row>
    <row r="9" spans="1:15">
      <c r="A9" s="2"/>
      <c r="B9" s="6">
        <v>43516</v>
      </c>
      <c r="C9" s="2" t="s">
        <v>3</v>
      </c>
      <c r="D9" s="7">
        <v>30</v>
      </c>
      <c r="E9" s="3">
        <f>IF($C9="","",$D9*INDEX($O$7:$O$12,MATCH($C9,$N$7:$N$12,0)))</f>
        <v>16800</v>
      </c>
      <c r="F9" s="25">
        <f>IF(COUNTIF($N$7:$N$8,$C9)=1,$E9,"")</f>
        <v>16800</v>
      </c>
      <c r="G9" s="7" t="str">
        <f>IF(COUNTIF($N$9:$N$12,$C9)=1,$E9,"")</f>
        <v/>
      </c>
      <c r="H9" s="22">
        <f>IF(AND($F9="",$G9=""),"",SUM($F$8:$F9)-SUM($G$8:$G9))</f>
        <v>16800</v>
      </c>
      <c r="I9" s="8"/>
      <c r="N9" s="24" t="s">
        <v>5</v>
      </c>
      <c r="O9" s="26">
        <f>A4</f>
        <v>5.7</v>
      </c>
    </row>
    <row r="10" spans="1:15">
      <c r="A10" s="2"/>
      <c r="B10" s="6">
        <v>43519</v>
      </c>
      <c r="C10" s="2" t="s">
        <v>4</v>
      </c>
      <c r="D10" s="7">
        <v>30</v>
      </c>
      <c r="E10" s="3">
        <f t="shared" ref="E10:E34" si="0">IF($C10="","",$D10*INDEX($O$7:$O$12,MATCH($C10,$N$7:$N$12,0)))</f>
        <v>16500</v>
      </c>
      <c r="F10" s="25">
        <f t="shared" ref="F10:F34" si="1">IF(COUNTIF($N$7:$N$8,$C10)=1,$E10,"")</f>
        <v>16500</v>
      </c>
      <c r="G10" s="7" t="str">
        <f t="shared" ref="G10:G34" si="2">IF(COUNTIF($N$9:$N$12,$C10)=1,$E10,"")</f>
        <v/>
      </c>
      <c r="H10" s="22">
        <f>IF(AND($F10="",$G10=""),"",SUM($F$8:$F10)-SUM($G$8:$G10))</f>
        <v>33300</v>
      </c>
      <c r="I10" s="8"/>
      <c r="N10" s="24" t="s">
        <v>9</v>
      </c>
      <c r="O10" s="23">
        <f>A5</f>
        <v>133</v>
      </c>
    </row>
    <row r="11" spans="1:15">
      <c r="A11" s="2"/>
      <c r="B11" s="6">
        <v>43519</v>
      </c>
      <c r="C11" s="2" t="s">
        <v>5</v>
      </c>
      <c r="D11" s="7">
        <v>150</v>
      </c>
      <c r="E11" s="3">
        <f t="shared" si="0"/>
        <v>855</v>
      </c>
      <c r="F11" s="25" t="str">
        <f t="shared" si="1"/>
        <v/>
      </c>
      <c r="G11" s="7">
        <f t="shared" si="2"/>
        <v>855</v>
      </c>
      <c r="H11" s="22">
        <f>IF(AND($F11="",$G11=""),"",SUM($F$8:$F11)-SUM($G$8:$G11))</f>
        <v>32445</v>
      </c>
      <c r="I11" s="8"/>
      <c r="N11" s="24" t="s">
        <v>10</v>
      </c>
      <c r="O11" s="23">
        <f>A5</f>
        <v>133</v>
      </c>
    </row>
    <row r="12" spans="1:15">
      <c r="A12" s="2"/>
      <c r="B12" s="6">
        <v>43516</v>
      </c>
      <c r="C12" s="2" t="s">
        <v>9</v>
      </c>
      <c r="D12" s="7">
        <v>50</v>
      </c>
      <c r="E12" s="3">
        <f t="shared" si="0"/>
        <v>6650</v>
      </c>
      <c r="F12" s="25" t="str">
        <f t="shared" si="1"/>
        <v/>
      </c>
      <c r="G12" s="7">
        <f t="shared" si="2"/>
        <v>6650</v>
      </c>
      <c r="H12" s="22">
        <f>IF(AND($F12="",$G12=""),"",SUM($F$8:$F12)-SUM($G$8:$G12))</f>
        <v>25795</v>
      </c>
      <c r="I12" s="8"/>
      <c r="N12" s="24" t="s">
        <v>11</v>
      </c>
      <c r="O12" s="23">
        <f>A6</f>
        <v>110</v>
      </c>
    </row>
    <row r="13" spans="1:15">
      <c r="A13" s="2"/>
      <c r="B13" s="6">
        <v>43516</v>
      </c>
      <c r="C13" s="2" t="s">
        <v>10</v>
      </c>
      <c r="D13" s="7">
        <v>47.5</v>
      </c>
      <c r="E13" s="3">
        <f t="shared" si="0"/>
        <v>6317.5</v>
      </c>
      <c r="F13" s="25" t="str">
        <f t="shared" si="1"/>
        <v/>
      </c>
      <c r="G13" s="7">
        <f t="shared" si="2"/>
        <v>6317.5</v>
      </c>
      <c r="H13" s="22">
        <f>IF(AND($F13="",$G13=""),"",SUM($F$8:$F13)-SUM($G$8:$G13))</f>
        <v>19477.5</v>
      </c>
      <c r="I13" s="8"/>
    </row>
    <row r="14" spans="1:15">
      <c r="A14" s="2"/>
      <c r="B14" s="6">
        <v>43516</v>
      </c>
      <c r="C14" s="2" t="s">
        <v>11</v>
      </c>
      <c r="D14" s="7">
        <v>55</v>
      </c>
      <c r="E14" s="3">
        <f t="shared" si="0"/>
        <v>6050</v>
      </c>
      <c r="F14" s="25" t="str">
        <f t="shared" si="1"/>
        <v/>
      </c>
      <c r="G14" s="7">
        <f t="shared" si="2"/>
        <v>6050</v>
      </c>
      <c r="H14" s="22">
        <f>IF(AND($F14="",$G14=""),"",SUM($F$8:$F14)-SUM($G$8:$G14))</f>
        <v>13427.5</v>
      </c>
      <c r="I14" s="8"/>
    </row>
    <row r="15" spans="1:15">
      <c r="A15" s="2"/>
      <c r="B15" s="6"/>
      <c r="C15" s="2"/>
      <c r="D15" s="7"/>
      <c r="E15" s="3" t="str">
        <f t="shared" si="0"/>
        <v/>
      </c>
      <c r="F15" s="25" t="str">
        <f t="shared" si="1"/>
        <v/>
      </c>
      <c r="G15" s="7" t="str">
        <f t="shared" si="2"/>
        <v/>
      </c>
      <c r="H15" s="22" t="str">
        <f>IF(AND($F15="",$G15=""),"",SUM($F$8:$F15)-SUM($G$8:$G15))</f>
        <v/>
      </c>
      <c r="I15" s="8"/>
    </row>
    <row r="16" spans="1:15">
      <c r="A16" s="5"/>
      <c r="B16" s="4"/>
      <c r="C16" s="5"/>
      <c r="D16" s="9"/>
      <c r="E16" s="3" t="str">
        <f t="shared" si="0"/>
        <v/>
      </c>
      <c r="F16" s="25" t="str">
        <f t="shared" si="1"/>
        <v/>
      </c>
      <c r="G16" s="7" t="str">
        <f t="shared" si="2"/>
        <v/>
      </c>
      <c r="H16" s="22" t="str">
        <f>IF(AND($F16="",$G16=""),"",SUM($F$8:$F16)-SUM($G$8:$G16))</f>
        <v/>
      </c>
      <c r="I16" s="10"/>
    </row>
    <row r="17" spans="1:9">
      <c r="A17" s="2"/>
      <c r="B17" s="2"/>
      <c r="C17" s="2"/>
      <c r="D17" s="7"/>
      <c r="E17" s="3" t="str">
        <f t="shared" si="0"/>
        <v/>
      </c>
      <c r="F17" s="25" t="str">
        <f t="shared" si="1"/>
        <v/>
      </c>
      <c r="G17" s="7" t="str">
        <f t="shared" si="2"/>
        <v/>
      </c>
      <c r="H17" s="22" t="str">
        <f>IF(AND($F17="",$G17=""),"",SUM($F$8:$F17)-SUM($G$8:$G17))</f>
        <v/>
      </c>
      <c r="I17" s="8"/>
    </row>
    <row r="18" spans="1:9">
      <c r="A18" s="2"/>
      <c r="B18" s="2"/>
      <c r="C18" s="2"/>
      <c r="D18" s="7"/>
      <c r="E18" s="3" t="str">
        <f t="shared" si="0"/>
        <v/>
      </c>
      <c r="F18" s="25" t="str">
        <f t="shared" si="1"/>
        <v/>
      </c>
      <c r="G18" s="7" t="str">
        <f t="shared" si="2"/>
        <v/>
      </c>
      <c r="H18" s="22" t="str">
        <f>IF(AND($F18="",$G18=""),"",SUM($F$8:$F18)-SUM($G$8:$G18))</f>
        <v/>
      </c>
      <c r="I18" s="8"/>
    </row>
    <row r="19" spans="1:9">
      <c r="A19" s="2"/>
      <c r="B19" s="2"/>
      <c r="C19" s="2"/>
      <c r="D19" s="7"/>
      <c r="E19" s="3" t="str">
        <f t="shared" si="0"/>
        <v/>
      </c>
      <c r="F19" s="25" t="str">
        <f t="shared" si="1"/>
        <v/>
      </c>
      <c r="G19" s="7" t="str">
        <f t="shared" si="2"/>
        <v/>
      </c>
      <c r="H19" s="22" t="str">
        <f>IF(AND($F19="",$G19=""),"",SUM($F$8:$F19)-SUM($G$8:$G19))</f>
        <v/>
      </c>
      <c r="I19" s="8"/>
    </row>
    <row r="20" spans="1:9">
      <c r="A20" s="2"/>
      <c r="B20" s="2"/>
      <c r="C20" s="2"/>
      <c r="D20" s="7"/>
      <c r="E20" s="3" t="str">
        <f t="shared" si="0"/>
        <v/>
      </c>
      <c r="F20" s="25" t="str">
        <f t="shared" si="1"/>
        <v/>
      </c>
      <c r="G20" s="7" t="str">
        <f t="shared" si="2"/>
        <v/>
      </c>
      <c r="H20" s="22" t="str">
        <f>IF(AND($F20="",$G20=""),"",SUM($F$8:$F20)-SUM($G$8:$G20))</f>
        <v/>
      </c>
      <c r="I20" s="8"/>
    </row>
    <row r="21" spans="1:9">
      <c r="A21" s="2"/>
      <c r="B21" s="2"/>
      <c r="C21" s="2"/>
      <c r="D21" s="7"/>
      <c r="E21" s="3" t="str">
        <f t="shared" si="0"/>
        <v/>
      </c>
      <c r="F21" s="25" t="str">
        <f t="shared" si="1"/>
        <v/>
      </c>
      <c r="G21" s="7" t="str">
        <f t="shared" si="2"/>
        <v/>
      </c>
      <c r="H21" s="22" t="str">
        <f>IF(AND($F21="",$G21=""),"",SUM($F$8:$F21)-SUM($G$8:$G21))</f>
        <v/>
      </c>
      <c r="I21" s="8"/>
    </row>
    <row r="22" spans="1:9">
      <c r="A22" s="2"/>
      <c r="B22" s="2"/>
      <c r="C22" s="2"/>
      <c r="D22" s="7"/>
      <c r="E22" s="3" t="str">
        <f t="shared" si="0"/>
        <v/>
      </c>
      <c r="F22" s="25" t="str">
        <f t="shared" si="1"/>
        <v/>
      </c>
      <c r="G22" s="7" t="str">
        <f t="shared" si="2"/>
        <v/>
      </c>
      <c r="H22" s="22" t="str">
        <f>IF(AND($F22="",$G22=""),"",SUM($F$8:$F22)-SUM($G$8:$G22))</f>
        <v/>
      </c>
      <c r="I22" s="8"/>
    </row>
    <row r="23" spans="1:9">
      <c r="A23" s="2"/>
      <c r="B23" s="2"/>
      <c r="C23" s="2"/>
      <c r="D23" s="7"/>
      <c r="E23" s="3" t="str">
        <f t="shared" si="0"/>
        <v/>
      </c>
      <c r="F23" s="25" t="str">
        <f t="shared" si="1"/>
        <v/>
      </c>
      <c r="G23" s="7" t="str">
        <f t="shared" si="2"/>
        <v/>
      </c>
      <c r="H23" s="22" t="str">
        <f>IF(AND($F23="",$G23=""),"",SUM($F$8:$F23)-SUM($G$8:$G23))</f>
        <v/>
      </c>
      <c r="I23" s="8"/>
    </row>
    <row r="24" spans="1:9">
      <c r="A24" s="2"/>
      <c r="B24" s="2"/>
      <c r="C24" s="2"/>
      <c r="D24" s="7"/>
      <c r="E24" s="3" t="str">
        <f t="shared" si="0"/>
        <v/>
      </c>
      <c r="F24" s="25" t="str">
        <f t="shared" si="1"/>
        <v/>
      </c>
      <c r="G24" s="7" t="str">
        <f t="shared" si="2"/>
        <v/>
      </c>
      <c r="H24" s="22" t="str">
        <f>IF(AND($F24="",$G24=""),"",SUM($F$8:$F24)-SUM($G$8:$G24))</f>
        <v/>
      </c>
      <c r="I24" s="8"/>
    </row>
    <row r="25" spans="1:9">
      <c r="A25" s="2"/>
      <c r="B25" s="2"/>
      <c r="C25" s="2"/>
      <c r="D25" s="7"/>
      <c r="E25" s="3" t="str">
        <f t="shared" si="0"/>
        <v/>
      </c>
      <c r="F25" s="25" t="str">
        <f t="shared" si="1"/>
        <v/>
      </c>
      <c r="G25" s="7" t="str">
        <f t="shared" si="2"/>
        <v/>
      </c>
      <c r="H25" s="22" t="str">
        <f>IF(AND($F25="",$G25=""),"",SUM($F$8:$F25)-SUM($G$8:$G25))</f>
        <v/>
      </c>
      <c r="I25" s="8"/>
    </row>
    <row r="26" spans="1:9">
      <c r="A26" s="2"/>
      <c r="B26" s="2"/>
      <c r="C26" s="2"/>
      <c r="D26" s="7"/>
      <c r="E26" s="3" t="str">
        <f t="shared" si="0"/>
        <v/>
      </c>
      <c r="F26" s="25" t="str">
        <f t="shared" si="1"/>
        <v/>
      </c>
      <c r="G26" s="7" t="str">
        <f t="shared" si="2"/>
        <v/>
      </c>
      <c r="H26" s="22" t="str">
        <f>IF(AND($F26="",$G26=""),"",SUM($F$8:$F26)-SUM($G$8:$G26))</f>
        <v/>
      </c>
      <c r="I26" s="8"/>
    </row>
    <row r="27" spans="1:9">
      <c r="A27" s="2"/>
      <c r="B27" s="2"/>
      <c r="C27" s="2"/>
      <c r="D27" s="7"/>
      <c r="E27" s="3" t="str">
        <f t="shared" si="0"/>
        <v/>
      </c>
      <c r="F27" s="25" t="str">
        <f t="shared" si="1"/>
        <v/>
      </c>
      <c r="G27" s="7" t="str">
        <f t="shared" si="2"/>
        <v/>
      </c>
      <c r="H27" s="22" t="str">
        <f>IF(AND($F27="",$G27=""),"",SUM($F$8:$F27)-SUM($G$8:$G27))</f>
        <v/>
      </c>
      <c r="I27" s="8"/>
    </row>
    <row r="28" spans="1:9">
      <c r="A28" s="2"/>
      <c r="B28" s="2"/>
      <c r="C28" s="2"/>
      <c r="D28" s="7"/>
      <c r="E28" s="3" t="str">
        <f t="shared" si="0"/>
        <v/>
      </c>
      <c r="F28" s="25" t="str">
        <f t="shared" si="1"/>
        <v/>
      </c>
      <c r="G28" s="7" t="str">
        <f t="shared" si="2"/>
        <v/>
      </c>
      <c r="H28" s="22" t="str">
        <f>IF(AND($F28="",$G28=""),"",SUM($F$8:$F28)-SUM($G$8:$G28))</f>
        <v/>
      </c>
      <c r="I28" s="8"/>
    </row>
    <row r="29" spans="1:9">
      <c r="A29" s="2"/>
      <c r="B29" s="2"/>
      <c r="C29" s="2"/>
      <c r="D29" s="7"/>
      <c r="E29" s="3" t="str">
        <f t="shared" si="0"/>
        <v/>
      </c>
      <c r="F29" s="25" t="str">
        <f t="shared" si="1"/>
        <v/>
      </c>
      <c r="G29" s="7" t="str">
        <f t="shared" si="2"/>
        <v/>
      </c>
      <c r="H29" s="22" t="str">
        <f>IF(AND($F29="",$G29=""),"",SUM($F$8:$F29)-SUM($G$8:$G29))</f>
        <v/>
      </c>
      <c r="I29" s="8"/>
    </row>
    <row r="30" spans="1:9">
      <c r="A30" s="2"/>
      <c r="B30" s="2"/>
      <c r="C30" s="2"/>
      <c r="D30" s="7"/>
      <c r="E30" s="3" t="str">
        <f t="shared" si="0"/>
        <v/>
      </c>
      <c r="F30" s="25" t="str">
        <f t="shared" si="1"/>
        <v/>
      </c>
      <c r="G30" s="7" t="str">
        <f t="shared" si="2"/>
        <v/>
      </c>
      <c r="H30" s="22" t="str">
        <f>IF(AND($F30="",$G30=""),"",SUM($F$8:$F30)-SUM($G$8:$G30))</f>
        <v/>
      </c>
      <c r="I30" s="8"/>
    </row>
    <row r="31" spans="1:9">
      <c r="A31" s="2"/>
      <c r="B31" s="2"/>
      <c r="C31" s="2"/>
      <c r="D31" s="7"/>
      <c r="E31" s="3" t="str">
        <f t="shared" si="0"/>
        <v/>
      </c>
      <c r="F31" s="25" t="str">
        <f t="shared" si="1"/>
        <v/>
      </c>
      <c r="G31" s="7" t="str">
        <f t="shared" si="2"/>
        <v/>
      </c>
      <c r="H31" s="22" t="str">
        <f>IF(AND($F31="",$G31=""),"",SUM($F$8:$F31)-SUM($G$8:$G31))</f>
        <v/>
      </c>
      <c r="I31" s="8"/>
    </row>
    <row r="32" spans="1:9">
      <c r="A32" s="2"/>
      <c r="B32" s="2"/>
      <c r="C32" s="2"/>
      <c r="D32" s="7"/>
      <c r="E32" s="3" t="str">
        <f t="shared" si="0"/>
        <v/>
      </c>
      <c r="F32" s="25" t="str">
        <f t="shared" si="1"/>
        <v/>
      </c>
      <c r="G32" s="7" t="str">
        <f t="shared" si="2"/>
        <v/>
      </c>
      <c r="H32" s="22" t="str">
        <f>IF(AND($F32="",$G32=""),"",SUM($F$8:$F32)-SUM($G$8:$G32))</f>
        <v/>
      </c>
      <c r="I32" s="8"/>
    </row>
    <row r="33" spans="1:9">
      <c r="A33" s="2"/>
      <c r="B33" s="2"/>
      <c r="C33" s="2"/>
      <c r="D33" s="7"/>
      <c r="E33" s="3" t="str">
        <f t="shared" si="0"/>
        <v/>
      </c>
      <c r="F33" s="25" t="str">
        <f t="shared" si="1"/>
        <v/>
      </c>
      <c r="G33" s="7" t="str">
        <f t="shared" si="2"/>
        <v/>
      </c>
      <c r="H33" s="22" t="str">
        <f>IF(AND($F33="",$G33=""),"",SUM($F$8:$F33)-SUM($G$8:$G33))</f>
        <v/>
      </c>
      <c r="I33" s="8"/>
    </row>
    <row r="34" spans="1:9">
      <c r="A34" s="2"/>
      <c r="B34" s="2"/>
      <c r="C34" s="2"/>
      <c r="D34" s="7"/>
      <c r="E34" s="3" t="str">
        <f t="shared" si="0"/>
        <v/>
      </c>
      <c r="F34" s="25" t="str">
        <f t="shared" si="1"/>
        <v/>
      </c>
      <c r="G34" s="7" t="str">
        <f t="shared" si="2"/>
        <v/>
      </c>
      <c r="H34" s="22" t="str">
        <f>IF(AND($F34="",$G34=""),"",SUM($F$8:$F34)-SUM($G$8:$G34))</f>
        <v/>
      </c>
      <c r="I34" s="8"/>
    </row>
  </sheetData>
  <mergeCells count="9">
    <mergeCell ref="H7:H8"/>
    <mergeCell ref="I7:I8"/>
    <mergeCell ref="E7:E8"/>
    <mergeCell ref="D7:D8"/>
    <mergeCell ref="C7:C8"/>
    <mergeCell ref="B7:B8"/>
    <mergeCell ref="A7:A8"/>
    <mergeCell ref="F7:F8"/>
    <mergeCell ref="G7:G8"/>
  </mergeCells>
  <dataValidations count="1">
    <dataValidation type="list" allowBlank="1" showInputMessage="1" showErrorMessage="1" sqref="C9:C32" xr:uid="{00000000-0002-0000-0000-000000000000}">
      <formula1>$N$7:$N$17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ACC.POR</dc:creator>
  <cp:lastModifiedBy>hben</cp:lastModifiedBy>
  <dcterms:created xsi:type="dcterms:W3CDTF">2019-02-23T11:33:05Z</dcterms:created>
  <dcterms:modified xsi:type="dcterms:W3CDTF">2019-02-23T13:59:48Z</dcterms:modified>
</cp:coreProperties>
</file>