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7F76A0F5-6748-4BAA-BFD7-01453A2E5022}" xr6:coauthVersionLast="40" xr6:coauthVersionMax="40" xr10:uidLastSave="{00000000-0000-0000-0000-000000000000}"/>
  <bookViews>
    <workbookView xWindow="480" yWindow="90" windowWidth="18195" windowHeight="7485" xr2:uid="{00000000-000D-0000-FFFF-FFFF00000000}"/>
  </bookViews>
  <sheets>
    <sheet name="ahs2" sheetId="1" r:id="rId1"/>
  </sheets>
  <definedNames>
    <definedName name="_xlnm._FilterDatabase" localSheetId="0" hidden="1">'ahs2'!$B$6:$Z$6</definedName>
  </definedNames>
  <calcPr calcId="181029"/>
</workbook>
</file>

<file path=xl/calcChain.xml><?xml version="1.0" encoding="utf-8"?>
<calcChain xmlns="http://schemas.openxmlformats.org/spreadsheetml/2006/main">
  <c r="Z9" i="1" l="1"/>
  <c r="Z10" i="1"/>
  <c r="Z7" i="1"/>
  <c r="U8" i="1"/>
  <c r="Z8" i="1" s="1"/>
  <c r="U9" i="1"/>
  <c r="U10" i="1"/>
  <c r="U7" i="1"/>
  <c r="V9" i="1"/>
  <c r="V10" i="1"/>
  <c r="Y10" i="1" l="1"/>
  <c r="X10" i="1"/>
  <c r="W10" i="1"/>
  <c r="J10" i="1"/>
  <c r="Y9" i="1"/>
  <c r="X9" i="1"/>
  <c r="W9" i="1"/>
  <c r="J9" i="1"/>
  <c r="Y8" i="1"/>
  <c r="X8" i="1"/>
  <c r="W8" i="1"/>
  <c r="V8" i="1"/>
  <c r="Y7" i="1"/>
  <c r="X7" i="1"/>
  <c r="W7" i="1"/>
  <c r="V7" i="1"/>
  <c r="J7" i="1"/>
</calcChain>
</file>

<file path=xl/sharedStrings.xml><?xml version="1.0" encoding="utf-8"?>
<sst xmlns="http://schemas.openxmlformats.org/spreadsheetml/2006/main" count="30" uniqueCount="20">
  <si>
    <t>ت</t>
  </si>
  <si>
    <t>الاسم</t>
  </si>
  <si>
    <t>النتيجة النهائية %</t>
  </si>
  <si>
    <t>اليوم</t>
  </si>
  <si>
    <t>الشهر</t>
  </si>
  <si>
    <t>السنة</t>
  </si>
  <si>
    <t>النسبة</t>
  </si>
  <si>
    <t>الدرجة</t>
  </si>
  <si>
    <t>غ</t>
  </si>
  <si>
    <t xml:space="preserve">الرقم </t>
  </si>
  <si>
    <t>د</t>
  </si>
  <si>
    <t>م</t>
  </si>
  <si>
    <t>تتتت</t>
  </si>
  <si>
    <t xml:space="preserve">نتيجة التقييم </t>
  </si>
  <si>
    <t>خانة النتيجة النهائية تحسب النتيجة من 20 % اريدتغيرها الى ان تحسب 100%</t>
  </si>
  <si>
    <t xml:space="preserve">تاريخ  </t>
  </si>
  <si>
    <t>ي</t>
  </si>
  <si>
    <t>ن</t>
  </si>
  <si>
    <t>النتيجة الصحيحة</t>
  </si>
  <si>
    <t>أعتقد أن النتائج التي وضعها كنتائج صحيحة فيها خطأ مثلا النتيجة في السطر 8 أين وضعت 100% (الخلية AA8) بينما نتيجة التقييم في السطر نفسه هي 29 وهي أقل من العلامة 30 (الخلية U8) مما يُنقص النسبة…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</si>
</sst>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Calibri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sz val="18"/>
      <color rgb="FFFF0000"/>
      <name val="Calibri"/>
      <family val="2"/>
      <charset val="178"/>
      <scheme val="minor"/>
    </font>
    <font>
      <sz val="20"/>
      <color theme="1"/>
      <name val="Calibri"/>
      <family val="2"/>
      <charset val="178"/>
      <scheme val="minor"/>
    </font>
    <font>
      <b/>
      <sz val="36"/>
      <color theme="1"/>
      <name val="Calibri"/>
      <family val="2"/>
      <scheme val="minor"/>
    </font>
    <font>
      <sz val="48"/>
      <color theme="1"/>
      <name val="Calibri"/>
      <family val="2"/>
      <charset val="178"/>
      <scheme val="minor"/>
    </font>
    <font>
      <sz val="24"/>
      <color theme="1"/>
      <name val="Calibri"/>
      <family val="2"/>
      <charset val="17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0" fillId="0" borderId="0" xfId="0" applyAlignment="1" applyProtection="1">
      <alignment horizontal="center" vertical="center" readingOrder="2"/>
      <protection hidden="1"/>
    </xf>
    <xf numFmtId="0" fontId="0" fillId="0" borderId="0" xfId="0" applyBorder="1" applyAlignment="1" applyProtection="1">
      <alignment horizontal="center" vertical="center" readingOrder="2"/>
      <protection hidden="1"/>
    </xf>
    <xf numFmtId="0" fontId="2" fillId="0" borderId="0" xfId="0" applyFont="1" applyBorder="1" applyAlignment="1" applyProtection="1">
      <alignment horizontal="center" vertical="center" readingOrder="2"/>
      <protection hidden="1"/>
    </xf>
    <xf numFmtId="0" fontId="3" fillId="0" borderId="0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vertical="center" readingOrder="2"/>
      <protection hidden="1"/>
    </xf>
    <xf numFmtId="0" fontId="5" fillId="0" borderId="1" xfId="0" applyFont="1" applyBorder="1" applyAlignment="1" applyProtection="1">
      <alignment vertical="center" readingOrder="2"/>
      <protection hidden="1"/>
    </xf>
    <xf numFmtId="0" fontId="6" fillId="0" borderId="1" xfId="0" applyFont="1" applyBorder="1" applyAlignment="1" applyProtection="1">
      <alignment vertical="center" readingOrder="2"/>
      <protection hidden="1"/>
    </xf>
    <xf numFmtId="0" fontId="7" fillId="0" borderId="1" xfId="0" applyFont="1" applyBorder="1" applyAlignment="1" applyProtection="1">
      <alignment vertical="center" readingOrder="2"/>
      <protection hidden="1"/>
    </xf>
    <xf numFmtId="0" fontId="10" fillId="6" borderId="2" xfId="0" applyFont="1" applyFill="1" applyBorder="1" applyAlignment="1" applyProtection="1">
      <alignment horizontal="center" vertical="center" wrapText="1" readingOrder="2"/>
      <protection hidden="1"/>
    </xf>
    <xf numFmtId="0" fontId="10" fillId="6" borderId="2" xfId="0" applyFont="1" applyFill="1" applyBorder="1" applyAlignment="1" applyProtection="1">
      <alignment horizontal="center" vertical="center" readingOrder="2"/>
      <protection hidden="1"/>
    </xf>
    <xf numFmtId="0" fontId="10" fillId="7" borderId="2" xfId="0" applyFont="1" applyFill="1" applyBorder="1" applyAlignment="1" applyProtection="1">
      <alignment horizontal="center" vertical="center" wrapText="1" readingOrder="2"/>
      <protection hidden="1"/>
    </xf>
    <xf numFmtId="0" fontId="10" fillId="7" borderId="2" xfId="0" applyFont="1" applyFill="1" applyBorder="1" applyAlignment="1" applyProtection="1">
      <alignment horizontal="center" vertical="center" readingOrder="2"/>
      <protection hidden="1"/>
    </xf>
    <xf numFmtId="0" fontId="10" fillId="3" borderId="3" xfId="0" applyFont="1" applyFill="1" applyBorder="1" applyAlignment="1" applyProtection="1">
      <alignment horizontal="center" vertical="center" readingOrder="2"/>
      <protection hidden="1"/>
    </xf>
    <xf numFmtId="0" fontId="11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4" xfId="0" applyFont="1" applyFill="1" applyBorder="1" applyAlignment="1" applyProtection="1">
      <alignment horizontal="center" vertical="center" readingOrder="2"/>
      <protection hidden="1"/>
    </xf>
    <xf numFmtId="0" fontId="12" fillId="6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readingOrder="2"/>
      <protection hidden="1"/>
    </xf>
    <xf numFmtId="0" fontId="12" fillId="7" borderId="3" xfId="0" applyFont="1" applyFill="1" applyBorder="1" applyAlignment="1" applyProtection="1">
      <alignment horizontal="center" vertical="center" wrapText="1" readingOrder="2"/>
      <protection hidden="1"/>
    </xf>
    <xf numFmtId="0" fontId="10" fillId="3" borderId="3" xfId="0" applyFont="1" applyFill="1" applyBorder="1" applyAlignment="1" applyProtection="1">
      <alignment horizontal="center" vertical="center" wrapText="1" readingOrder="2"/>
      <protection hidden="1"/>
    </xf>
    <xf numFmtId="0" fontId="10" fillId="4" borderId="3" xfId="0" applyFont="1" applyFill="1" applyBorder="1" applyAlignment="1" applyProtection="1">
      <alignment horizontal="center" vertical="center" wrapText="1" readingOrder="2"/>
      <protection hidden="1"/>
    </xf>
    <xf numFmtId="0" fontId="10" fillId="5" borderId="3" xfId="0" applyFont="1" applyFill="1" applyBorder="1" applyAlignment="1" applyProtection="1">
      <alignment horizontal="center" vertical="center" wrapText="1" readingOrder="2"/>
      <protection hidden="1"/>
    </xf>
    <xf numFmtId="0" fontId="10" fillId="6" borderId="3" xfId="0" applyFont="1" applyFill="1" applyBorder="1" applyAlignment="1" applyProtection="1">
      <alignment horizontal="center" vertical="center" wrapText="1" readingOrder="2"/>
      <protection hidden="1"/>
    </xf>
    <xf numFmtId="0" fontId="10" fillId="7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wrapText="1" readingOrder="2"/>
      <protection hidden="1"/>
    </xf>
    <xf numFmtId="0" fontId="8" fillId="2" borderId="7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readingOrder="2"/>
      <protection hidden="1"/>
    </xf>
    <xf numFmtId="0" fontId="8" fillId="3" borderId="7" xfId="0" applyFont="1" applyFill="1" applyBorder="1" applyAlignment="1" applyProtection="1">
      <alignment horizontal="center" vertical="center" wrapText="1" readingOrder="2"/>
      <protection hidden="1"/>
    </xf>
    <xf numFmtId="0" fontId="11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8" xfId="0" applyFont="1" applyFill="1" applyBorder="1" applyAlignment="1" applyProtection="1">
      <alignment horizontal="center" vertical="center" readingOrder="2"/>
      <protection hidden="1"/>
    </xf>
    <xf numFmtId="0" fontId="10" fillId="3" borderId="7" xfId="0" applyFont="1" applyFill="1" applyBorder="1" applyAlignment="1" applyProtection="1">
      <alignment horizontal="center" vertical="center" wrapText="1" readingOrder="2"/>
      <protection hidden="1"/>
    </xf>
    <xf numFmtId="0" fontId="10" fillId="4" borderId="7" xfId="0" applyFont="1" applyFill="1" applyBorder="1" applyAlignment="1" applyProtection="1">
      <alignment horizontal="center" vertical="center" wrapText="1" readingOrder="2"/>
      <protection hidden="1"/>
    </xf>
    <xf numFmtId="0" fontId="10" fillId="5" borderId="7" xfId="0" applyFont="1" applyFill="1" applyBorder="1" applyAlignment="1" applyProtection="1">
      <alignment horizontal="center" vertical="center" wrapText="1" readingOrder="2"/>
      <protection hidden="1"/>
    </xf>
    <xf numFmtId="0" fontId="10" fillId="6" borderId="7" xfId="0" applyFont="1" applyFill="1" applyBorder="1" applyAlignment="1" applyProtection="1">
      <alignment horizontal="center" vertical="center" wrapText="1" readingOrder="2"/>
      <protection hidden="1"/>
    </xf>
    <xf numFmtId="0" fontId="10" fillId="7" borderId="7" xfId="0" applyFont="1" applyFill="1" applyBorder="1" applyAlignment="1" applyProtection="1">
      <alignment horizontal="center" vertical="center" wrapText="1" readingOrder="2"/>
      <protection hidden="1"/>
    </xf>
    <xf numFmtId="0" fontId="4" fillId="8" borderId="7" xfId="0" applyFont="1" applyFill="1" applyBorder="1" applyAlignment="1" applyProtection="1">
      <alignment horizontal="center" vertical="center" wrapText="1" readingOrder="2"/>
      <protection hidden="1"/>
    </xf>
    <xf numFmtId="0" fontId="13" fillId="9" borderId="2" xfId="0" applyFont="1" applyFill="1" applyBorder="1" applyAlignment="1" applyProtection="1">
      <alignment horizontal="center" vertical="center" readingOrder="2"/>
      <protection hidden="1"/>
    </xf>
    <xf numFmtId="0" fontId="14" fillId="10" borderId="2" xfId="0" applyFont="1" applyFill="1" applyBorder="1" applyAlignment="1" applyProtection="1">
      <alignment horizontal="center" vertical="center" readingOrder="2"/>
      <protection hidden="1"/>
    </xf>
    <xf numFmtId="1" fontId="12" fillId="11" borderId="2" xfId="0" applyNumberFormat="1" applyFont="1" applyFill="1" applyBorder="1" applyAlignment="1" applyProtection="1">
      <alignment horizontal="center" vertical="center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0" borderId="2" xfId="0" applyFont="1" applyFill="1" applyBorder="1" applyAlignment="1" applyProtection="1">
      <alignment horizontal="center" vertical="center" readingOrder="2"/>
      <protection hidden="1"/>
    </xf>
    <xf numFmtId="0" fontId="15" fillId="2" borderId="2" xfId="0" applyFont="1" applyFill="1" applyBorder="1" applyAlignment="1" applyProtection="1">
      <alignment horizontal="center" vertical="center" readingOrder="2"/>
      <protection hidden="1"/>
    </xf>
    <xf numFmtId="10" fontId="12" fillId="11" borderId="2" xfId="1" applyNumberFormat="1" applyFont="1" applyFill="1" applyBorder="1" applyAlignment="1" applyProtection="1">
      <alignment horizontal="center" vertical="center" readingOrder="2"/>
      <protection hidden="1"/>
    </xf>
    <xf numFmtId="0" fontId="14" fillId="0" borderId="2" xfId="0" applyFont="1" applyFill="1" applyBorder="1" applyAlignment="1" applyProtection="1">
      <alignment horizontal="center" vertical="center" readingOrder="2"/>
      <protection hidden="1"/>
    </xf>
    <xf numFmtId="0" fontId="16" fillId="0" borderId="0" xfId="0" applyFont="1" applyAlignment="1" applyProtection="1">
      <alignment horizontal="center" vertical="center" readingOrder="2"/>
      <protection hidden="1"/>
    </xf>
    <xf numFmtId="0" fontId="16" fillId="0" borderId="0" xfId="0" applyFont="1" applyBorder="1" applyAlignment="1" applyProtection="1">
      <alignment horizontal="center" vertical="center" readingOrder="2"/>
      <protection hidden="1"/>
    </xf>
    <xf numFmtId="0" fontId="17" fillId="0" borderId="0" xfId="0" applyFont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7" fillId="0" borderId="0" xfId="0" applyFont="1" applyBorder="1" applyAlignment="1" applyProtection="1">
      <alignment vertical="center" readingOrder="2"/>
      <protection hidden="1"/>
    </xf>
    <xf numFmtId="0" fontId="4" fillId="8" borderId="0" xfId="0" applyFont="1" applyFill="1" applyBorder="1" applyAlignment="1" applyProtection="1">
      <alignment horizontal="center" vertical="center" wrapText="1" readingOrder="2"/>
      <protection hidden="1"/>
    </xf>
    <xf numFmtId="10" fontId="12" fillId="11" borderId="0" xfId="1" applyNumberFormat="1" applyFont="1" applyFill="1" applyBorder="1" applyAlignment="1" applyProtection="1">
      <alignment horizontal="center" vertical="center" readingOrder="2"/>
      <protection hidden="1"/>
    </xf>
    <xf numFmtId="0" fontId="18" fillId="0" borderId="0" xfId="0" applyFont="1" applyBorder="1" applyAlignment="1" applyProtection="1">
      <alignment horizontal="center" vertical="center" wrapText="1" readingOrder="2"/>
      <protection hidden="1"/>
    </xf>
    <xf numFmtId="0" fontId="4" fillId="0" borderId="1" xfId="0" applyFont="1" applyBorder="1" applyAlignment="1" applyProtection="1">
      <alignment horizontal="center" vertical="center" readingOrder="2"/>
      <protection hidden="1"/>
    </xf>
    <xf numFmtId="0" fontId="4" fillId="0" borderId="1" xfId="0" applyFont="1" applyBorder="1" applyAlignment="1" applyProtection="1">
      <alignment horizontal="right" vertical="center" readingOrder="2"/>
      <protection hidden="1"/>
    </xf>
    <xf numFmtId="0" fontId="8" fillId="2" borderId="2" xfId="0" applyFont="1" applyFill="1" applyBorder="1" applyAlignment="1" applyProtection="1">
      <alignment horizontal="center" vertical="center" wrapText="1" readingOrder="2"/>
      <protection hidden="1"/>
    </xf>
    <xf numFmtId="0" fontId="8" fillId="2" borderId="3" xfId="0" applyFont="1" applyFill="1" applyBorder="1" applyAlignment="1" applyProtection="1">
      <alignment horizontal="center" vertical="center" wrapText="1" readingOrder="2"/>
      <protection hidden="1"/>
    </xf>
    <xf numFmtId="0" fontId="8" fillId="2" borderId="2" xfId="0" applyFont="1" applyFill="1" applyBorder="1" applyAlignment="1" applyProtection="1">
      <alignment horizontal="center" vertical="center" readingOrder="2"/>
      <protection hidden="1"/>
    </xf>
    <xf numFmtId="0" fontId="8" fillId="2" borderId="3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readingOrder="2"/>
      <protection hidden="1"/>
    </xf>
    <xf numFmtId="0" fontId="8" fillId="3" borderId="2" xfId="0" applyFont="1" applyFill="1" applyBorder="1" applyAlignment="1" applyProtection="1">
      <alignment horizontal="center" vertical="center" wrapText="1" readingOrder="2"/>
      <protection hidden="1"/>
    </xf>
    <xf numFmtId="0" fontId="8" fillId="3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3" xfId="0" applyFont="1" applyFill="1" applyBorder="1" applyAlignment="1" applyProtection="1">
      <alignment horizontal="center" vertical="center" wrapText="1" readingOrder="2"/>
      <protection hidden="1"/>
    </xf>
    <xf numFmtId="0" fontId="8" fillId="4" borderId="7" xfId="0" applyFont="1" applyFill="1" applyBorder="1" applyAlignment="1" applyProtection="1">
      <alignment horizontal="center" vertical="center" wrapText="1" readingOrder="2"/>
      <protection hidden="1"/>
    </xf>
    <xf numFmtId="0" fontId="8" fillId="5" borderId="3" xfId="0" applyFont="1" applyFill="1" applyBorder="1" applyAlignment="1" applyProtection="1">
      <alignment horizontal="center" vertical="center" wrapText="1" readingOrder="2"/>
      <protection hidden="1"/>
    </xf>
    <xf numFmtId="0" fontId="8" fillId="5" borderId="7" xfId="0" applyFont="1" applyFill="1" applyBorder="1" applyAlignment="1" applyProtection="1">
      <alignment horizontal="center" vertical="center" wrapText="1" readingOrder="2"/>
      <protection hidden="1"/>
    </xf>
    <xf numFmtId="0" fontId="8" fillId="6" borderId="2" xfId="0" applyFont="1" applyFill="1" applyBorder="1" applyAlignment="1" applyProtection="1">
      <alignment horizontal="center" vertical="center" readingOrder="2"/>
      <protection hidden="1"/>
    </xf>
    <xf numFmtId="0" fontId="8" fillId="7" borderId="2" xfId="0" applyFont="1" applyFill="1" applyBorder="1" applyAlignment="1" applyProtection="1">
      <alignment horizontal="center" vertical="center" readingOrder="2"/>
      <protection hidden="1"/>
    </xf>
    <xf numFmtId="0" fontId="9" fillId="8" borderId="4" xfId="0" applyFont="1" applyFill="1" applyBorder="1" applyAlignment="1" applyProtection="1">
      <alignment horizontal="center" vertical="center" wrapText="1" readingOrder="2"/>
      <protection hidden="1"/>
    </xf>
    <xf numFmtId="0" fontId="9" fillId="8" borderId="5" xfId="0" applyFont="1" applyFill="1" applyBorder="1" applyAlignment="1" applyProtection="1">
      <alignment horizontal="center" vertical="center" wrapText="1" readingOrder="2"/>
      <protection hidden="1"/>
    </xf>
    <xf numFmtId="0" fontId="9" fillId="8" borderId="6" xfId="0" applyFont="1" applyFill="1" applyBorder="1" applyAlignment="1" applyProtection="1">
      <alignment horizontal="center" vertical="center" wrapText="1" readingOrder="2"/>
      <protection hidden="1"/>
    </xf>
    <xf numFmtId="0" fontId="9" fillId="8" borderId="8" xfId="0" applyFont="1" applyFill="1" applyBorder="1" applyAlignment="1" applyProtection="1">
      <alignment horizontal="center" vertical="center" wrapText="1" readingOrder="2"/>
      <protection hidden="1"/>
    </xf>
    <xf numFmtId="0" fontId="9" fillId="8" borderId="1" xfId="0" applyFont="1" applyFill="1" applyBorder="1" applyAlignment="1" applyProtection="1">
      <alignment horizontal="center" vertical="center" wrapText="1" readingOrder="2"/>
      <protection hidden="1"/>
    </xf>
    <xf numFmtId="0" fontId="9" fillId="8" borderId="9" xfId="0" applyFont="1" applyFill="1" applyBorder="1" applyAlignment="1" applyProtection="1">
      <alignment horizontal="center" vertical="center" wrapText="1" readingOrder="2"/>
      <protection hidden="1"/>
    </xf>
    <xf numFmtId="0" fontId="4" fillId="8" borderId="3" xfId="0" applyFont="1" applyFill="1" applyBorder="1" applyAlignment="1" applyProtection="1">
      <alignment horizontal="center" vertical="center" wrapText="1" readingOrder="2"/>
      <protection hidden="1"/>
    </xf>
    <xf numFmtId="0" fontId="4" fillId="8" borderId="10" xfId="0" applyFont="1" applyFill="1" applyBorder="1" applyAlignment="1" applyProtection="1">
      <alignment horizontal="center" vertical="center" wrapText="1" readingOrder="2"/>
      <protection hidden="1"/>
    </xf>
    <xf numFmtId="0" fontId="12" fillId="11" borderId="2" xfId="0" applyFont="1" applyFill="1" applyBorder="1" applyAlignment="1" applyProtection="1">
      <alignment horizontal="center" vertical="center" readingOrder="2"/>
      <protection hidden="1"/>
    </xf>
    <xf numFmtId="0" fontId="12" fillId="6" borderId="11" xfId="0" applyFont="1" applyFill="1" applyBorder="1" applyAlignment="1" applyProtection="1">
      <alignment horizontal="center" vertical="center" readingOrder="2"/>
      <protection hidden="1"/>
    </xf>
    <xf numFmtId="0" fontId="12" fillId="6" borderId="12" xfId="0" applyFont="1" applyFill="1" applyBorder="1" applyAlignment="1" applyProtection="1">
      <alignment horizontal="center" vertical="center" readingOrder="2"/>
      <protection hidden="1"/>
    </xf>
    <xf numFmtId="0" fontId="12" fillId="6" borderId="13" xfId="0" applyFont="1" applyFill="1" applyBorder="1" applyAlignment="1" applyProtection="1">
      <alignment horizontal="center" vertical="center" readingOrder="2"/>
      <protection hidden="1"/>
    </xf>
    <xf numFmtId="0" fontId="12" fillId="7" borderId="11" xfId="0" applyFont="1" applyFill="1" applyBorder="1" applyAlignment="1" applyProtection="1">
      <alignment horizontal="center" vertical="center" readingOrder="2"/>
      <protection hidden="1"/>
    </xf>
    <xf numFmtId="0" fontId="12" fillId="7" borderId="12" xfId="0" applyFont="1" applyFill="1" applyBorder="1" applyAlignment="1" applyProtection="1">
      <alignment horizontal="center" vertical="center" readingOrder="2"/>
      <protection hidden="1"/>
    </xf>
    <xf numFmtId="0" fontId="12" fillId="7" borderId="13" xfId="0" applyFont="1" applyFill="1" applyBorder="1" applyAlignment="1" applyProtection="1">
      <alignment horizontal="center" vertical="center" readingOrder="2"/>
      <protection hidden="1"/>
    </xf>
    <xf numFmtId="0" fontId="19" fillId="12" borderId="0" xfId="0" applyFont="1" applyFill="1" applyBorder="1" applyAlignment="1" applyProtection="1">
      <alignment horizontal="center" vertical="center" wrapText="1" readingOrder="2"/>
      <protection hidden="1"/>
    </xf>
    <xf numFmtId="0" fontId="20" fillId="0" borderId="0" xfId="0" applyFont="1" applyBorder="1" applyAlignment="1" applyProtection="1">
      <alignment horizontal="center" vertical="center" readingOrder="2"/>
      <protection hidden="1"/>
    </xf>
  </cellXfs>
  <cellStyles count="2">
    <cellStyle name="Normal" xfId="0" builtinId="0"/>
    <cellStyle name="Pourcentage" xfId="1" builtinId="5"/>
  </cellStyles>
  <dxfs count="28"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452437</xdr:colOff>
      <xdr:row>7</xdr:row>
      <xdr:rowOff>404812</xdr:rowOff>
    </xdr:from>
    <xdr:to>
      <xdr:col>20</xdr:col>
      <xdr:colOff>547686</xdr:colOff>
      <xdr:row>11</xdr:row>
      <xdr:rowOff>476250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A4C7178F-0B26-47DF-9704-216623575703}"/>
            </a:ext>
          </a:extLst>
        </xdr:cNvPr>
        <xdr:cNvCxnSpPr/>
      </xdr:nvCxnSpPr>
      <xdr:spPr>
        <a:xfrm flipH="1" flipV="1">
          <a:off x="8001001" y="4381500"/>
          <a:ext cx="857249" cy="2381250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404812</xdr:colOff>
      <xdr:row>7</xdr:row>
      <xdr:rowOff>500062</xdr:rowOff>
    </xdr:from>
    <xdr:to>
      <xdr:col>26</xdr:col>
      <xdr:colOff>881062</xdr:colOff>
      <xdr:row>11</xdr:row>
      <xdr:rowOff>500062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B0CBC210-24CA-4C35-B806-BD446B83DA68}"/>
            </a:ext>
          </a:extLst>
        </xdr:cNvPr>
        <xdr:cNvCxnSpPr/>
      </xdr:nvCxnSpPr>
      <xdr:spPr>
        <a:xfrm flipH="1" flipV="1">
          <a:off x="1714500" y="4476750"/>
          <a:ext cx="7191375" cy="2309812"/>
        </a:xfrm>
        <a:prstGeom prst="straightConnector1">
          <a:avLst/>
        </a:prstGeom>
        <a:ln>
          <a:tailEnd type="triangle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6"/>
  <sheetViews>
    <sheetView rightToLeft="1" tabSelected="1" zoomScale="40" zoomScaleNormal="40" workbookViewId="0">
      <pane ySplit="6" topLeftCell="A7" activePane="bottomLeft" state="frozen"/>
      <selection activeCell="B1" sqref="B1"/>
      <selection pane="bottomLeft" activeCell="U15" sqref="T15:U15"/>
    </sheetView>
  </sheetViews>
  <sheetFormatPr baseColWidth="10" defaultColWidth="0" defaultRowHeight="46.9" customHeight="1"/>
  <cols>
    <col min="1" max="1" width="3.7109375" style="2" customWidth="1"/>
    <col min="2" max="2" width="11.7109375" style="2" customWidth="1"/>
    <col min="3" max="3" width="13.140625" style="2" customWidth="1"/>
    <col min="4" max="4" width="18.7109375" style="3" customWidth="1"/>
    <col min="5" max="5" width="18.7109375" style="4" customWidth="1"/>
    <col min="6" max="6" width="45.85546875" style="2" customWidth="1"/>
    <col min="7" max="8" width="11.5703125" style="2" customWidth="1"/>
    <col min="9" max="9" width="13.85546875" style="2" customWidth="1"/>
    <col min="10" max="10" width="14" style="2" customWidth="1"/>
    <col min="11" max="11" width="21.42578125" style="2" customWidth="1"/>
    <col min="12" max="12" width="20.42578125" style="2" customWidth="1"/>
    <col min="13" max="16" width="10.42578125" style="2" customWidth="1"/>
    <col min="17" max="20" width="11.5703125" style="2" customWidth="1"/>
    <col min="21" max="21" width="18.140625" style="2" customWidth="1"/>
    <col min="22" max="25" width="11.42578125" style="2" customWidth="1"/>
    <col min="26" max="26" width="25.28515625" style="2" customWidth="1"/>
    <col min="27" max="27" width="30" style="2" customWidth="1"/>
    <col min="28" max="28" width="9" style="45" customWidth="1"/>
    <col min="29" max="32" width="0" style="2" hidden="1" customWidth="1"/>
    <col min="33" max="16384" width="9" style="2" hidden="1"/>
  </cols>
  <sheetData>
    <row r="1" spans="2:28" s="1" customFormat="1" ht="23.25">
      <c r="C1" s="2"/>
      <c r="D1" s="3"/>
      <c r="E1" s="4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44"/>
    </row>
    <row r="2" spans="2:28" s="1" customFormat="1" ht="62.25" customHeight="1" thickBot="1">
      <c r="C2" s="5"/>
      <c r="D2" s="5"/>
      <c r="E2" s="5"/>
      <c r="F2" s="5"/>
      <c r="G2" s="52" t="s">
        <v>12</v>
      </c>
      <c r="H2" s="52"/>
      <c r="I2" s="52"/>
      <c r="J2" s="52"/>
      <c r="K2" s="52"/>
      <c r="L2" s="52"/>
      <c r="M2" s="52"/>
      <c r="N2" s="52"/>
      <c r="O2" s="52"/>
      <c r="P2" s="52"/>
      <c r="Q2" s="53">
        <v>1440</v>
      </c>
      <c r="R2" s="53"/>
      <c r="S2" s="5"/>
      <c r="T2" s="5"/>
      <c r="U2" s="6"/>
      <c r="V2" s="7"/>
      <c r="W2" s="7"/>
      <c r="X2" s="7"/>
      <c r="Y2" s="7"/>
      <c r="Z2" s="8"/>
      <c r="AA2" s="48"/>
      <c r="AB2" s="44"/>
    </row>
    <row r="3" spans="2:28" s="1" customFormat="1" ht="54" customHeight="1" thickBot="1">
      <c r="B3" s="54" t="s">
        <v>0</v>
      </c>
      <c r="C3" s="54" t="s">
        <v>9</v>
      </c>
      <c r="D3" s="54" t="s">
        <v>9</v>
      </c>
      <c r="E3" s="56" t="s">
        <v>0</v>
      </c>
      <c r="F3" s="56" t="s">
        <v>1</v>
      </c>
      <c r="G3" s="58" t="s">
        <v>15</v>
      </c>
      <c r="H3" s="58"/>
      <c r="I3" s="58"/>
      <c r="J3" s="59" t="s">
        <v>17</v>
      </c>
      <c r="K3" s="61" t="s">
        <v>0</v>
      </c>
      <c r="L3" s="63" t="s">
        <v>16</v>
      </c>
      <c r="M3" s="65" t="s">
        <v>10</v>
      </c>
      <c r="N3" s="65"/>
      <c r="O3" s="65"/>
      <c r="P3" s="65"/>
      <c r="Q3" s="66" t="s">
        <v>11</v>
      </c>
      <c r="R3" s="66"/>
      <c r="S3" s="66"/>
      <c r="T3" s="66"/>
      <c r="U3" s="67" t="s">
        <v>13</v>
      </c>
      <c r="V3" s="68"/>
      <c r="W3" s="68"/>
      <c r="X3" s="68"/>
      <c r="Y3" s="69"/>
      <c r="Z3" s="73" t="s">
        <v>2</v>
      </c>
      <c r="AA3" s="49"/>
      <c r="AB3" s="44">
        <v>2</v>
      </c>
    </row>
    <row r="4" spans="2:28" s="1" customFormat="1" ht="54" customHeight="1" thickBot="1">
      <c r="B4" s="54"/>
      <c r="C4" s="54"/>
      <c r="D4" s="54"/>
      <c r="E4" s="56"/>
      <c r="F4" s="56"/>
      <c r="G4" s="58"/>
      <c r="H4" s="58"/>
      <c r="I4" s="58"/>
      <c r="J4" s="59"/>
      <c r="K4" s="62"/>
      <c r="L4" s="64"/>
      <c r="M4" s="9">
        <v>1</v>
      </c>
      <c r="N4" s="10">
        <v>2</v>
      </c>
      <c r="O4" s="10">
        <v>3</v>
      </c>
      <c r="P4" s="9">
        <v>4</v>
      </c>
      <c r="Q4" s="11">
        <v>1</v>
      </c>
      <c r="R4" s="12">
        <v>2</v>
      </c>
      <c r="S4" s="12">
        <v>3</v>
      </c>
      <c r="T4" s="11">
        <v>4</v>
      </c>
      <c r="U4" s="70"/>
      <c r="V4" s="71"/>
      <c r="W4" s="71"/>
      <c r="X4" s="71"/>
      <c r="Y4" s="72"/>
      <c r="Z4" s="74"/>
      <c r="AA4" s="49"/>
      <c r="AB4" s="44">
        <v>5</v>
      </c>
    </row>
    <row r="5" spans="2:28" s="1" customFormat="1" ht="54" customHeight="1" thickBot="1">
      <c r="B5" s="55"/>
      <c r="C5" s="55"/>
      <c r="D5" s="55"/>
      <c r="E5" s="57"/>
      <c r="F5" s="57"/>
      <c r="G5" s="13" t="s">
        <v>3</v>
      </c>
      <c r="H5" s="13" t="s">
        <v>4</v>
      </c>
      <c r="I5" s="13" t="s">
        <v>5</v>
      </c>
      <c r="J5" s="60"/>
      <c r="K5" s="14" t="s">
        <v>6</v>
      </c>
      <c r="L5" s="15" t="s">
        <v>7</v>
      </c>
      <c r="M5" s="16">
        <v>2</v>
      </c>
      <c r="N5" s="16">
        <v>5</v>
      </c>
      <c r="O5" s="16">
        <v>10</v>
      </c>
      <c r="P5" s="16">
        <v>15</v>
      </c>
      <c r="Q5" s="17">
        <v>0</v>
      </c>
      <c r="R5" s="17">
        <v>5</v>
      </c>
      <c r="S5" s="17">
        <v>10</v>
      </c>
      <c r="T5" s="18">
        <v>15</v>
      </c>
      <c r="U5" s="19" t="s">
        <v>13</v>
      </c>
      <c r="V5" s="20" t="s">
        <v>0</v>
      </c>
      <c r="W5" s="21" t="s">
        <v>16</v>
      </c>
      <c r="X5" s="22" t="s">
        <v>10</v>
      </c>
      <c r="Y5" s="23" t="s">
        <v>11</v>
      </c>
      <c r="Z5" s="74"/>
      <c r="AA5" s="49"/>
      <c r="AB5" s="44">
        <v>10</v>
      </c>
    </row>
    <row r="6" spans="2:28" s="1" customFormat="1" ht="20.25" customHeight="1" thickBot="1">
      <c r="B6" s="24"/>
      <c r="C6" s="24"/>
      <c r="D6" s="24"/>
      <c r="E6" s="25"/>
      <c r="F6" s="25"/>
      <c r="G6" s="26"/>
      <c r="H6" s="26"/>
      <c r="I6" s="26"/>
      <c r="J6" s="27"/>
      <c r="K6" s="28"/>
      <c r="L6" s="29"/>
      <c r="M6" s="76"/>
      <c r="N6" s="77"/>
      <c r="O6" s="77"/>
      <c r="P6" s="78"/>
      <c r="Q6" s="79"/>
      <c r="R6" s="80"/>
      <c r="S6" s="80"/>
      <c r="T6" s="81"/>
      <c r="U6" s="30"/>
      <c r="V6" s="31"/>
      <c r="W6" s="32"/>
      <c r="X6" s="33"/>
      <c r="Y6" s="34"/>
      <c r="Z6" s="35"/>
      <c r="AA6" s="49"/>
      <c r="AB6" s="44">
        <v>15</v>
      </c>
    </row>
    <row r="7" spans="2:28" s="1" customFormat="1" ht="45" customHeight="1" thickBot="1">
      <c r="B7" s="36">
        <v>1</v>
      </c>
      <c r="C7" s="37"/>
      <c r="D7" s="37"/>
      <c r="E7" s="37"/>
      <c r="F7" s="37"/>
      <c r="G7" s="38"/>
      <c r="H7" s="38"/>
      <c r="I7" s="38">
        <v>1439</v>
      </c>
      <c r="J7" s="39">
        <f>IF(I7="","",$Q$2-I7)</f>
        <v>1</v>
      </c>
      <c r="K7" s="40">
        <v>100</v>
      </c>
      <c r="L7" s="41" t="s">
        <v>8</v>
      </c>
      <c r="M7" s="75">
        <v>15</v>
      </c>
      <c r="N7" s="75"/>
      <c r="O7" s="75"/>
      <c r="P7" s="75"/>
      <c r="Q7" s="75">
        <v>15</v>
      </c>
      <c r="R7" s="75"/>
      <c r="S7" s="75"/>
      <c r="T7" s="75"/>
      <c r="U7" s="47">
        <f>IF(I7="","",30-SUM(J7))</f>
        <v>29</v>
      </c>
      <c r="V7" s="39">
        <f>IF(N(K7)&lt;=0,"",VLOOKUP(K7,{0,0;40,5;55,10;70,15;85,20},2))</f>
        <v>20</v>
      </c>
      <c r="W7" s="39" t="str">
        <f>IF(L7="غ","غ",IF(N(L7)&lt;=0,"",VLOOKUP(L7,{0,0;50,5;60,10;70,15;85,20},2)))</f>
        <v>غ</v>
      </c>
      <c r="X7" s="39">
        <f>M7</f>
        <v>15</v>
      </c>
      <c r="Y7" s="39">
        <f t="shared" ref="Y7:Y10" si="0">Q7</f>
        <v>15</v>
      </c>
      <c r="Z7" s="42">
        <f>SUM(U7:Y7)/IF(COUNTIF($U7:$Y7,"غ")&gt;=1,80,100)</f>
        <v>0.98750000000000004</v>
      </c>
      <c r="AA7" s="50">
        <v>0.97</v>
      </c>
      <c r="AB7" s="44">
        <v>0</v>
      </c>
    </row>
    <row r="8" spans="2:28" s="1" customFormat="1" ht="45" customHeight="1" thickBot="1">
      <c r="B8" s="36">
        <v>2</v>
      </c>
      <c r="C8" s="37"/>
      <c r="D8" s="37"/>
      <c r="E8" s="37"/>
      <c r="F8" s="37"/>
      <c r="G8" s="38"/>
      <c r="H8" s="38"/>
      <c r="I8" s="38">
        <v>1439</v>
      </c>
      <c r="J8" s="39">
        <v>1</v>
      </c>
      <c r="K8" s="40">
        <v>100</v>
      </c>
      <c r="L8" s="41">
        <v>100</v>
      </c>
      <c r="M8" s="75">
        <v>15</v>
      </c>
      <c r="N8" s="75"/>
      <c r="O8" s="75"/>
      <c r="P8" s="75"/>
      <c r="Q8" s="75">
        <v>15</v>
      </c>
      <c r="R8" s="75"/>
      <c r="S8" s="75"/>
      <c r="T8" s="75"/>
      <c r="U8" s="47">
        <f t="shared" ref="U8:U10" si="1">IF(I8="","",30-SUM(J8))</f>
        <v>29</v>
      </c>
      <c r="V8" s="39">
        <f>IF(N(K8)&lt;=0,"",VLOOKUP(K8,{0,0;40,5;55,10;70,15;85,20},2))</f>
        <v>20</v>
      </c>
      <c r="W8" s="39">
        <f>IF(L8="غ","غ",IF(N(L8)&lt;=0,"",VLOOKUP(L8,{0,0;50,5;60,10;70,15;85,20},2)))</f>
        <v>20</v>
      </c>
      <c r="X8" s="39">
        <f t="shared" ref="X8:X10" si="2">M8</f>
        <v>15</v>
      </c>
      <c r="Y8" s="39">
        <f t="shared" si="0"/>
        <v>15</v>
      </c>
      <c r="Z8" s="42">
        <f t="shared" ref="Z8:Z10" si="3">SUM(U8:Y8)/IF(COUNTIF($U8:$Y8,"غ")&gt;=1,80,100)</f>
        <v>0.99</v>
      </c>
      <c r="AA8" s="50">
        <v>1</v>
      </c>
      <c r="AB8" s="44">
        <v>5</v>
      </c>
    </row>
    <row r="9" spans="2:28" s="1" customFormat="1" ht="45" customHeight="1" thickBot="1">
      <c r="B9" s="36">
        <v>3</v>
      </c>
      <c r="C9" s="43"/>
      <c r="D9" s="43"/>
      <c r="E9" s="43"/>
      <c r="F9" s="43"/>
      <c r="G9" s="38"/>
      <c r="H9" s="38"/>
      <c r="I9" s="38"/>
      <c r="J9" s="39" t="str">
        <f t="shared" ref="J8:J10" si="4">IF(I9="","",$Q$2-I9)</f>
        <v/>
      </c>
      <c r="K9" s="40"/>
      <c r="L9" s="41" t="s">
        <v>8</v>
      </c>
      <c r="M9" s="75"/>
      <c r="N9" s="75"/>
      <c r="O9" s="75"/>
      <c r="P9" s="75"/>
      <c r="Q9" s="75"/>
      <c r="R9" s="75"/>
      <c r="S9" s="75"/>
      <c r="T9" s="75"/>
      <c r="U9" s="47" t="str">
        <f t="shared" si="1"/>
        <v/>
      </c>
      <c r="V9" s="47" t="str">
        <f>IF(N(K9)&lt;=0,"",VLOOKUP(K9,{0,0;40,5;55,10;70,15;85,20},2))</f>
        <v/>
      </c>
      <c r="W9" s="39" t="str">
        <f>IF(L9="غ","غ",IF(N(L9)&lt;=0,"",VLOOKUP(L9,{0,0;50,5;60,10;70,15;85,20},2)))</f>
        <v>غ</v>
      </c>
      <c r="X9" s="39">
        <f t="shared" si="2"/>
        <v>0</v>
      </c>
      <c r="Y9" s="39">
        <f t="shared" si="0"/>
        <v>0</v>
      </c>
      <c r="Z9" s="42">
        <f t="shared" si="3"/>
        <v>0</v>
      </c>
      <c r="AA9" s="50"/>
      <c r="AB9" s="44">
        <v>10</v>
      </c>
    </row>
    <row r="10" spans="2:28" s="1" customFormat="1" ht="45" customHeight="1" thickBot="1">
      <c r="B10" s="36">
        <v>4</v>
      </c>
      <c r="C10" s="43"/>
      <c r="D10" s="43"/>
      <c r="E10" s="43"/>
      <c r="F10" s="43"/>
      <c r="G10" s="38"/>
      <c r="H10" s="38"/>
      <c r="I10" s="38"/>
      <c r="J10" s="39" t="str">
        <f t="shared" si="4"/>
        <v/>
      </c>
      <c r="K10" s="40"/>
      <c r="L10" s="41" t="s">
        <v>8</v>
      </c>
      <c r="M10" s="75"/>
      <c r="N10" s="75"/>
      <c r="O10" s="75"/>
      <c r="P10" s="75"/>
      <c r="Q10" s="75"/>
      <c r="R10" s="75"/>
      <c r="S10" s="75"/>
      <c r="T10" s="75"/>
      <c r="U10" s="47" t="str">
        <f t="shared" si="1"/>
        <v/>
      </c>
      <c r="V10" s="47" t="str">
        <f>IF(N(K10)&lt;=0,"",VLOOKUP(K10,{0,0;40,5;55,10;70,15;85,20},2))</f>
        <v/>
      </c>
      <c r="W10" s="39" t="str">
        <f>IF(L10="غ","غ",IF(N(L10)&lt;=0,"",VLOOKUP(L10,{0,0;50,5;60,10;70,15;85,20},2)))</f>
        <v>غ</v>
      </c>
      <c r="X10" s="39">
        <f t="shared" si="2"/>
        <v>0</v>
      </c>
      <c r="Y10" s="39">
        <f t="shared" si="0"/>
        <v>0</v>
      </c>
      <c r="Z10" s="42">
        <f t="shared" si="3"/>
        <v>0</v>
      </c>
      <c r="AA10" s="50"/>
      <c r="AB10" s="44">
        <v>15</v>
      </c>
    </row>
    <row r="12" spans="2:28" ht="296.25" customHeight="1">
      <c r="K12" s="82" t="s">
        <v>19</v>
      </c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46" t="s">
        <v>14</v>
      </c>
      <c r="AA12" s="51" t="s">
        <v>18</v>
      </c>
    </row>
    <row r="15" spans="2:28" ht="46.9" customHeight="1">
      <c r="AA15" s="83"/>
    </row>
    <row r="16" spans="2:28" ht="46.9" customHeight="1">
      <c r="AA16" s="83"/>
    </row>
  </sheetData>
  <sheetProtection sort="0" autoFilter="0"/>
  <protectedRanges>
    <protectedRange password="CE28" sqref="G7:I1506" name="ش"/>
  </protectedRanges>
  <autoFilter ref="B6:Z6" xr:uid="{00000000-0009-0000-0000-000000000000}">
    <filterColumn colId="11" showButton="0"/>
    <filterColumn colId="12" showButton="0"/>
    <filterColumn colId="13" showButton="0"/>
    <filterColumn colId="15" showButton="0"/>
    <filterColumn colId="16" showButton="0"/>
    <filterColumn colId="17" showButton="0"/>
  </autoFilter>
  <dataConsolidate/>
  <mergeCells count="26">
    <mergeCell ref="K12:Y12"/>
    <mergeCell ref="U3:Y4"/>
    <mergeCell ref="Z3:Z5"/>
    <mergeCell ref="M10:P10"/>
    <mergeCell ref="Q10:T10"/>
    <mergeCell ref="M7:P7"/>
    <mergeCell ref="Q7:T7"/>
    <mergeCell ref="M8:P8"/>
    <mergeCell ref="Q8:T8"/>
    <mergeCell ref="M9:P9"/>
    <mergeCell ref="Q9:T9"/>
    <mergeCell ref="M6:P6"/>
    <mergeCell ref="Q6:T6"/>
    <mergeCell ref="G2:P2"/>
    <mergeCell ref="Q2:R2"/>
    <mergeCell ref="B3:B5"/>
    <mergeCell ref="C3:C5"/>
    <mergeCell ref="D3:D5"/>
    <mergeCell ref="E3:E5"/>
    <mergeCell ref="F3:F5"/>
    <mergeCell ref="G3:I4"/>
    <mergeCell ref="J3:J5"/>
    <mergeCell ref="K3:K4"/>
    <mergeCell ref="L3:L4"/>
    <mergeCell ref="M3:P3"/>
    <mergeCell ref="Q3:T3"/>
  </mergeCells>
  <conditionalFormatting sqref="X7:X10">
    <cfRule type="cellIs" dxfId="27" priority="25" operator="equal">
      <formula>15</formula>
    </cfRule>
    <cfRule type="cellIs" dxfId="26" priority="26" operator="equal">
      <formula>10</formula>
    </cfRule>
    <cfRule type="cellIs" dxfId="25" priority="27" operator="equal">
      <formula>5</formula>
    </cfRule>
    <cfRule type="cellIs" dxfId="24" priority="28" stopIfTrue="1" operator="equal">
      <formula>2</formula>
    </cfRule>
  </conditionalFormatting>
  <conditionalFormatting sqref="Y7:Y10">
    <cfRule type="cellIs" dxfId="23" priority="21" operator="equal">
      <formula>15</formula>
    </cfRule>
    <cfRule type="cellIs" dxfId="22" priority="22" operator="equal">
      <formula>10</formula>
    </cfRule>
    <cfRule type="cellIs" dxfId="21" priority="23" operator="equal">
      <formula>5</formula>
    </cfRule>
    <cfRule type="cellIs" dxfId="20" priority="24" operator="equal">
      <formula>0</formula>
    </cfRule>
  </conditionalFormatting>
  <conditionalFormatting sqref="X7:X10">
    <cfRule type="cellIs" dxfId="19" priority="20" operator="equal">
      <formula>0</formula>
    </cfRule>
  </conditionalFormatting>
  <conditionalFormatting sqref="W7:W10">
    <cfRule type="cellIs" dxfId="18" priority="15" operator="equal">
      <formula>0</formula>
    </cfRule>
    <cfRule type="cellIs" dxfId="17" priority="16" operator="equal">
      <formula>5</formula>
    </cfRule>
    <cfRule type="cellIs" dxfId="16" priority="17" operator="equal">
      <formula>10</formula>
    </cfRule>
    <cfRule type="cellIs" dxfId="15" priority="18" operator="equal">
      <formula>15</formula>
    </cfRule>
    <cfRule type="cellIs" dxfId="14" priority="19" operator="equal">
      <formula>20</formula>
    </cfRule>
  </conditionalFormatting>
  <conditionalFormatting sqref="W7:W10">
    <cfRule type="containsText" dxfId="13" priority="14" operator="containsText" text="غ">
      <formula>NOT(ISERROR(SEARCH("غ",W7)))</formula>
    </cfRule>
  </conditionalFormatting>
  <conditionalFormatting sqref="V7:V10">
    <cfRule type="cellIs" dxfId="12" priority="9" operator="equal">
      <formula>0</formula>
    </cfRule>
    <cfRule type="cellIs" dxfId="11" priority="10" operator="equal">
      <formula>5</formula>
    </cfRule>
    <cfRule type="cellIs" dxfId="10" priority="11" operator="equal">
      <formula>10</formula>
    </cfRule>
    <cfRule type="cellIs" dxfId="9" priority="12" operator="equal">
      <formula>15</formula>
    </cfRule>
    <cfRule type="cellIs" dxfId="8" priority="13" operator="equal">
      <formula>20</formula>
    </cfRule>
  </conditionalFormatting>
  <conditionalFormatting sqref="U7:U10">
    <cfRule type="cellIs" dxfId="7" priority="5" operator="between">
      <formula>30</formula>
      <formula>50</formula>
    </cfRule>
    <cfRule type="cellIs" dxfId="6" priority="6" operator="between">
      <formula>21</formula>
      <formula>30</formula>
    </cfRule>
    <cfRule type="cellIs" dxfId="5" priority="7" operator="between">
      <formula>11</formula>
      <formula>20</formula>
    </cfRule>
    <cfRule type="cellIs" dxfId="4" priority="8" operator="between">
      <formula>1</formula>
      <formula>10</formula>
    </cfRule>
  </conditionalFormatting>
  <conditionalFormatting sqref="U7:U10">
    <cfRule type="cellIs" dxfId="3" priority="4" operator="equal">
      <formula>0</formula>
    </cfRule>
  </conditionalFormatting>
  <conditionalFormatting sqref="L7:L10">
    <cfRule type="containsBlanks" dxfId="2" priority="1">
      <formula>LEN(TRIM(L7))=0</formula>
    </cfRule>
    <cfRule type="containsText" dxfId="1" priority="2" operator="containsText" text="غ">
      <formula>NOT(ISERROR(SEARCH("غ",L7)))</formula>
    </cfRule>
    <cfRule type="cellIs" dxfId="0" priority="3" operator="between">
      <formula>0</formula>
      <formula>100</formula>
    </cfRule>
  </conditionalFormatting>
  <dataValidations count="2">
    <dataValidation type="list" allowBlank="1" showDropDown="1" showInputMessage="1" showErrorMessage="1" sqref="Q7:T10" xr:uid="{00000000-0002-0000-0000-000000000000}">
      <formula1>$AB$7:$AB$10</formula1>
    </dataValidation>
    <dataValidation type="list" allowBlank="1" showDropDown="1" showInputMessage="1" showErrorMessage="1" sqref="M7:P10" xr:uid="{00000000-0002-0000-0000-000001000000}">
      <formula1>$AB$3:$AB$7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ahs2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hben</cp:lastModifiedBy>
  <dcterms:created xsi:type="dcterms:W3CDTF">2019-02-23T15:01:00Z</dcterms:created>
  <dcterms:modified xsi:type="dcterms:W3CDTF">2019-02-25T11:01:30Z</dcterms:modified>
</cp:coreProperties>
</file>