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filterPrivacy="1"/>
  <xr:revisionPtr revIDLastSave="0" documentId="13_ncr:1_{2B2425F3-4430-4D04-9291-797B50955770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Feuil2" sheetId="2" r:id="rId2"/>
  </sheets>
  <externalReferences>
    <externalReference r:id="rId3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" i="2" l="1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5" i="2"/>
  <c r="A6" i="2"/>
  <c r="A7" i="2"/>
  <c r="A8" i="2"/>
  <c r="A9" i="2"/>
  <c r="A10" i="2"/>
  <c r="A11" i="2"/>
  <c r="A4" i="2"/>
  <c r="H33" i="2"/>
  <c r="E33" i="2"/>
  <c r="D33" i="2"/>
  <c r="C33" i="2"/>
  <c r="H32" i="2"/>
  <c r="E32" i="2"/>
  <c r="D32" i="2"/>
  <c r="C32" i="2"/>
  <c r="H31" i="2"/>
  <c r="E31" i="2"/>
  <c r="D31" i="2"/>
  <c r="C31" i="2"/>
  <c r="H30" i="2"/>
  <c r="E30" i="2"/>
  <c r="D30" i="2"/>
  <c r="C30" i="2"/>
  <c r="H29" i="2"/>
  <c r="E29" i="2"/>
  <c r="D29" i="2"/>
  <c r="C29" i="2"/>
  <c r="H28" i="2"/>
  <c r="E28" i="2"/>
  <c r="D28" i="2"/>
  <c r="C28" i="2"/>
  <c r="H27" i="2"/>
  <c r="E27" i="2"/>
  <c r="D27" i="2"/>
  <c r="C27" i="2"/>
  <c r="H26" i="2"/>
  <c r="E26" i="2"/>
  <c r="D26" i="2"/>
  <c r="C26" i="2"/>
  <c r="H25" i="2"/>
  <c r="E25" i="2"/>
  <c r="D25" i="2"/>
  <c r="C25" i="2"/>
  <c r="H24" i="2"/>
  <c r="E24" i="2"/>
  <c r="D24" i="2"/>
  <c r="C24" i="2"/>
  <c r="H23" i="2"/>
  <c r="E23" i="2"/>
  <c r="D23" i="2"/>
  <c r="C23" i="2"/>
  <c r="H22" i="2"/>
  <c r="E22" i="2"/>
  <c r="D22" i="2"/>
  <c r="C22" i="2"/>
  <c r="H21" i="2"/>
  <c r="E21" i="2"/>
  <c r="D21" i="2"/>
  <c r="C21" i="2"/>
  <c r="H20" i="2"/>
  <c r="E20" i="2"/>
  <c r="D20" i="2"/>
  <c r="C20" i="2"/>
  <c r="H19" i="2"/>
  <c r="E19" i="2"/>
  <c r="D19" i="2"/>
  <c r="C19" i="2"/>
  <c r="H18" i="2"/>
  <c r="E18" i="2"/>
  <c r="D18" i="2"/>
  <c r="C18" i="2"/>
  <c r="H17" i="2"/>
  <c r="E17" i="2"/>
  <c r="D17" i="2"/>
  <c r="C17" i="2"/>
  <c r="H16" i="2"/>
  <c r="E16" i="2"/>
  <c r="D16" i="2"/>
  <c r="C16" i="2"/>
  <c r="H15" i="2"/>
  <c r="E15" i="2"/>
  <c r="D15" i="2"/>
  <c r="C15" i="2"/>
  <c r="H14" i="2"/>
  <c r="E14" i="2"/>
  <c r="D14" i="2"/>
  <c r="C14" i="2"/>
  <c r="H13" i="2"/>
  <c r="E13" i="2"/>
  <c r="D13" i="2"/>
  <c r="C13" i="2"/>
  <c r="H12" i="2"/>
  <c r="E12" i="2"/>
  <c r="D12" i="2"/>
  <c r="C12" i="2"/>
  <c r="H11" i="2"/>
  <c r="E11" i="2"/>
  <c r="D11" i="2"/>
  <c r="C11" i="2"/>
  <c r="H10" i="2"/>
  <c r="E10" i="2"/>
  <c r="D10" i="2"/>
  <c r="C10" i="2"/>
  <c r="H9" i="2"/>
  <c r="E9" i="2"/>
  <c r="D9" i="2"/>
  <c r="C9" i="2"/>
  <c r="H8" i="2"/>
  <c r="E8" i="2"/>
  <c r="D8" i="2"/>
  <c r="C8" i="2"/>
  <c r="H7" i="2"/>
  <c r="E7" i="2"/>
  <c r="D7" i="2"/>
  <c r="C7" i="2"/>
  <c r="H6" i="2"/>
  <c r="E6" i="2"/>
  <c r="D6" i="2"/>
  <c r="C6" i="2"/>
  <c r="H5" i="2"/>
  <c r="E5" i="2"/>
  <c r="D5" i="2"/>
  <c r="C5" i="2"/>
  <c r="H4" i="2"/>
  <c r="D4" i="2"/>
  <c r="C4" i="2"/>
  <c r="G4" i="2" l="1"/>
  <c r="J4" i="2" s="1"/>
  <c r="G6" i="2"/>
  <c r="J6" i="2" s="1"/>
  <c r="G8" i="2"/>
  <c r="J8" i="2" s="1"/>
  <c r="G10" i="2"/>
  <c r="J10" i="2" s="1"/>
  <c r="G12" i="2"/>
  <c r="J12" i="2" s="1"/>
  <c r="G14" i="2"/>
  <c r="J14" i="2" s="1"/>
  <c r="G16" i="2"/>
  <c r="J16" i="2" s="1"/>
  <c r="G18" i="2"/>
  <c r="J18" i="2" s="1"/>
  <c r="G20" i="2"/>
  <c r="J20" i="2" s="1"/>
  <c r="G22" i="2"/>
  <c r="J22" i="2" s="1"/>
  <c r="G24" i="2"/>
  <c r="J24" i="2" s="1"/>
  <c r="G26" i="2"/>
  <c r="J26" i="2" s="1"/>
  <c r="G28" i="2"/>
  <c r="I28" i="2" s="1"/>
  <c r="G30" i="2"/>
  <c r="J30" i="2" s="1"/>
  <c r="G32" i="2"/>
  <c r="G5" i="2"/>
  <c r="J5" i="2" s="1"/>
  <c r="G7" i="2"/>
  <c r="J7" i="2" s="1"/>
  <c r="G9" i="2"/>
  <c r="J9" i="2" s="1"/>
  <c r="G11" i="2"/>
  <c r="J11" i="2" s="1"/>
  <c r="G13" i="2"/>
  <c r="J13" i="2" s="1"/>
  <c r="G15" i="2"/>
  <c r="J15" i="2" s="1"/>
  <c r="G17" i="2"/>
  <c r="J17" i="2" s="1"/>
  <c r="G19" i="2"/>
  <c r="J19" i="2" s="1"/>
  <c r="G21" i="2"/>
  <c r="J21" i="2" s="1"/>
  <c r="G23" i="2"/>
  <c r="J23" i="2" s="1"/>
  <c r="G25" i="2"/>
  <c r="J25" i="2" s="1"/>
  <c r="G27" i="2"/>
  <c r="J27" i="2" s="1"/>
  <c r="G29" i="2"/>
  <c r="J29" i="2" s="1"/>
  <c r="G31" i="2"/>
  <c r="J31" i="2" s="1"/>
  <c r="G33" i="2"/>
  <c r="J33" i="2" s="1"/>
  <c r="I8" i="2"/>
  <c r="I16" i="2"/>
  <c r="I24" i="2"/>
  <c r="J32" i="2"/>
  <c r="I32" i="2"/>
  <c r="I11" i="2"/>
  <c r="I27" i="2"/>
  <c r="I10" i="2"/>
  <c r="I18" i="2"/>
  <c r="I22" i="2"/>
  <c r="I30" i="2"/>
  <c r="I20" i="2"/>
  <c r="I5" i="2"/>
  <c r="I29" i="2"/>
  <c r="I15" i="2" l="1"/>
  <c r="I21" i="2"/>
  <c r="I7" i="2"/>
  <c r="I26" i="2"/>
  <c r="I13" i="2"/>
  <c r="I19" i="2"/>
  <c r="I25" i="2"/>
  <c r="I9" i="2"/>
  <c r="I6" i="2"/>
  <c r="J28" i="2"/>
  <c r="I12" i="2"/>
  <c r="I31" i="2"/>
  <c r="I33" i="2"/>
  <c r="I17" i="2"/>
  <c r="I23" i="2"/>
  <c r="I4" i="2"/>
  <c r="I14" i="2"/>
</calcChain>
</file>

<file path=xl/sharedStrings.xml><?xml version="1.0" encoding="utf-8"?>
<sst xmlns="http://schemas.openxmlformats.org/spreadsheetml/2006/main" count="45" uniqueCount="43">
  <si>
    <t>م</t>
  </si>
  <si>
    <t>لقب و إسم التلميذ</t>
  </si>
  <si>
    <t>م.المستمرة</t>
  </si>
  <si>
    <t>تط/شفهي</t>
  </si>
  <si>
    <t>فرض 1</t>
  </si>
  <si>
    <t>فرض 2</t>
  </si>
  <si>
    <t>الإختبار/20</t>
  </si>
  <si>
    <t>omar1</t>
  </si>
  <si>
    <t>omar2</t>
  </si>
  <si>
    <t>omar3</t>
  </si>
  <si>
    <t>omar4</t>
  </si>
  <si>
    <t>omar5</t>
  </si>
  <si>
    <t>omar6</t>
  </si>
  <si>
    <t>omar7</t>
  </si>
  <si>
    <t>omar8</t>
  </si>
  <si>
    <t>omar9</t>
  </si>
  <si>
    <t>omar10</t>
  </si>
  <si>
    <t>omar11</t>
  </si>
  <si>
    <t>omar12</t>
  </si>
  <si>
    <t>omar13</t>
  </si>
  <si>
    <t>omar14</t>
  </si>
  <si>
    <t>omar15</t>
  </si>
  <si>
    <t>omar16</t>
  </si>
  <si>
    <t>omar17</t>
  </si>
  <si>
    <t>omar18</t>
  </si>
  <si>
    <t>omar19</t>
  </si>
  <si>
    <t>omar20</t>
  </si>
  <si>
    <t>omar21</t>
  </si>
  <si>
    <t>omar22</t>
  </si>
  <si>
    <t>omar23</t>
  </si>
  <si>
    <t>omar24</t>
  </si>
  <si>
    <t>omar25</t>
  </si>
  <si>
    <t>omar26</t>
  </si>
  <si>
    <t>omar27</t>
  </si>
  <si>
    <t>omar28</t>
  </si>
  <si>
    <t>omar29</t>
  </si>
  <si>
    <t>إسم ولقب التلميذ</t>
  </si>
  <si>
    <t>م. الفروض</t>
  </si>
  <si>
    <t>الاختبار/40</t>
  </si>
  <si>
    <t>المعدل</t>
  </si>
  <si>
    <t>المعامل</t>
  </si>
  <si>
    <t>المجموع</t>
  </si>
  <si>
    <t>الملاحظات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</si>
</sst>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.00"/>
  </numFmts>
  <fonts count="7" x14ac:knownFonts="1">
    <font>
      <sz val="11"/>
      <color theme="1"/>
      <name val="Calibri"/>
      <family val="2"/>
      <scheme val="minor"/>
    </font>
    <font>
      <b/>
      <sz val="14"/>
      <color theme="0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6"/>
      <color theme="1"/>
      <name val="Times New Roman"/>
      <family val="1"/>
    </font>
    <font>
      <sz val="16"/>
      <color rgb="FF002060"/>
      <name val="Times New Roman"/>
      <family val="1"/>
    </font>
    <font>
      <sz val="14"/>
      <color rgb="FF00206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ck">
        <color theme="1"/>
      </left>
      <right/>
      <top style="thick">
        <color indexed="64"/>
      </top>
      <bottom style="thick">
        <color theme="1"/>
      </bottom>
      <diagonal/>
    </border>
    <border>
      <left/>
      <right style="thin">
        <color indexed="64"/>
      </right>
      <top style="thick">
        <color indexed="64"/>
      </top>
      <bottom style="thick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164" fontId="2" fillId="3" borderId="3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right" vertical="center"/>
    </xf>
    <xf numFmtId="165" fontId="2" fillId="3" borderId="5" xfId="0" applyNumberFormat="1" applyFont="1" applyFill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>
      <alignment horizontal="right" vertical="center"/>
    </xf>
    <xf numFmtId="165" fontId="2" fillId="3" borderId="7" xfId="0" applyNumberFormat="1" applyFont="1" applyFill="1" applyBorder="1" applyAlignment="1" applyProtection="1">
      <alignment horizontal="center" vertical="center"/>
      <protection locked="0"/>
    </xf>
    <xf numFmtId="165" fontId="2" fillId="3" borderId="8" xfId="0" applyNumberFormat="1" applyFont="1" applyFill="1" applyBorder="1" applyAlignment="1" applyProtection="1">
      <alignment horizontal="center" vertical="center"/>
      <protection locked="0"/>
    </xf>
    <xf numFmtId="164" fontId="2" fillId="3" borderId="9" xfId="0" applyNumberFormat="1" applyFont="1" applyFill="1" applyBorder="1" applyAlignment="1">
      <alignment horizontal="center" vertical="center"/>
    </xf>
    <xf numFmtId="165" fontId="2" fillId="3" borderId="10" xfId="0" applyNumberFormat="1" applyFont="1" applyFill="1" applyBorder="1" applyAlignment="1" applyProtection="1">
      <alignment horizontal="center" vertical="center"/>
      <protection locked="0"/>
    </xf>
    <xf numFmtId="165" fontId="2" fillId="3" borderId="11" xfId="0" applyNumberFormat="1" applyFont="1" applyFill="1" applyBorder="1" applyAlignment="1" applyProtection="1">
      <alignment horizontal="center" vertical="center"/>
      <protection locked="0"/>
    </xf>
    <xf numFmtId="165" fontId="2" fillId="3" borderId="12" xfId="0" applyNumberFormat="1" applyFont="1" applyFill="1" applyBorder="1" applyAlignment="1" applyProtection="1">
      <alignment horizontal="center" vertical="center"/>
      <protection locked="0"/>
    </xf>
    <xf numFmtId="164" fontId="2" fillId="3" borderId="13" xfId="0" applyNumberFormat="1" applyFont="1" applyFill="1" applyBorder="1" applyAlignment="1">
      <alignment horizontal="center" vertical="center"/>
    </xf>
    <xf numFmtId="165" fontId="2" fillId="3" borderId="14" xfId="0" applyNumberFormat="1" applyFont="1" applyFill="1" applyBorder="1" applyAlignment="1" applyProtection="1">
      <alignment horizontal="center" vertical="center"/>
      <protection locked="0"/>
    </xf>
    <xf numFmtId="165" fontId="2" fillId="3" borderId="13" xfId="0" applyNumberFormat="1" applyFont="1" applyFill="1" applyBorder="1" applyAlignment="1" applyProtection="1">
      <alignment horizontal="center" vertical="center"/>
      <protection locked="0"/>
    </xf>
    <xf numFmtId="165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5" borderId="16" xfId="0" applyFont="1" applyFill="1" applyBorder="1" applyAlignment="1">
      <alignment horizontal="center" vertical="center"/>
    </xf>
    <xf numFmtId="165" fontId="4" fillId="6" borderId="3" xfId="0" applyNumberFormat="1" applyFont="1" applyFill="1" applyBorder="1" applyAlignment="1">
      <alignment horizontal="center" vertical="center"/>
    </xf>
    <xf numFmtId="164" fontId="5" fillId="6" borderId="4" xfId="0" applyNumberFormat="1" applyFont="1" applyFill="1" applyBorder="1" applyAlignment="1">
      <alignment horizontal="center" vertical="center"/>
    </xf>
    <xf numFmtId="165" fontId="4" fillId="6" borderId="19" xfId="0" applyNumberFormat="1" applyFont="1" applyFill="1" applyBorder="1" applyAlignment="1">
      <alignment horizontal="center" vertical="center"/>
    </xf>
    <xf numFmtId="165" fontId="4" fillId="6" borderId="20" xfId="0" applyNumberFormat="1" applyFont="1" applyFill="1" applyBorder="1" applyAlignment="1">
      <alignment horizontal="center" vertical="center"/>
    </xf>
    <xf numFmtId="164" fontId="5" fillId="6" borderId="21" xfId="0" applyNumberFormat="1" applyFont="1" applyFill="1" applyBorder="1" applyAlignment="1">
      <alignment horizontal="center" vertical="center"/>
    </xf>
    <xf numFmtId="165" fontId="4" fillId="6" borderId="22" xfId="0" applyNumberFormat="1" applyFont="1" applyFill="1" applyBorder="1" applyAlignment="1">
      <alignment horizontal="center" vertical="center"/>
    </xf>
    <xf numFmtId="0" fontId="4" fillId="6" borderId="17" xfId="0" applyFont="1" applyFill="1" applyBorder="1" applyAlignment="1">
      <alignment horizontal="right" vertical="center"/>
    </xf>
    <xf numFmtId="0" fontId="4" fillId="6" borderId="18" xfId="0" applyFont="1" applyFill="1" applyBorder="1" applyAlignment="1">
      <alignment horizontal="right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20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ouveau%20dossier%20(2)/&#1583;&#1601;&#1578;&#1585;&#1575;&#1604;&#1578;&#1606;&#1602;&#1610;&#15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 علوم تجريبية 1"/>
      <sheetName val="2علوم تجريبة 2"/>
      <sheetName val=" 3تسيير واقتصاد"/>
      <sheetName val="3آداب وفلسفة"/>
      <sheetName val="الواجهة"/>
      <sheetName val="طباعة نتائج 2عتج 1 "/>
      <sheetName val="طباعة نتائج 2عتج 2"/>
      <sheetName val="طباعة نتائج 3تسيير واقتصاد"/>
      <sheetName val="طباعة نتائج 3آداب وفلسفة"/>
    </sheetNames>
    <sheetDataSet>
      <sheetData sheetId="0">
        <row r="1">
          <cell r="J1">
            <v>3</v>
          </cell>
        </row>
      </sheetData>
      <sheetData sheetId="1"/>
      <sheetData sheetId="2"/>
      <sheetData sheetId="3">
        <row r="3">
          <cell r="C3" t="str">
            <v>م.المستمرة</v>
          </cell>
          <cell r="D3" t="str">
            <v>تط/شفهي</v>
          </cell>
        </row>
        <row r="4">
          <cell r="C4">
            <v>5</v>
          </cell>
          <cell r="D4">
            <v>12</v>
          </cell>
        </row>
        <row r="5">
          <cell r="C5">
            <v>14</v>
          </cell>
          <cell r="D5">
            <v>12</v>
          </cell>
        </row>
        <row r="6">
          <cell r="C6">
            <v>13</v>
          </cell>
          <cell r="D6">
            <v>11</v>
          </cell>
        </row>
        <row r="7">
          <cell r="C7">
            <v>11</v>
          </cell>
          <cell r="D7">
            <v>10</v>
          </cell>
        </row>
        <row r="8">
          <cell r="C8">
            <v>14</v>
          </cell>
          <cell r="D8">
            <v>12</v>
          </cell>
        </row>
        <row r="9">
          <cell r="C9">
            <v>14</v>
          </cell>
          <cell r="D9">
            <v>12</v>
          </cell>
        </row>
        <row r="10">
          <cell r="C10">
            <v>14</v>
          </cell>
          <cell r="D10">
            <v>12</v>
          </cell>
        </row>
        <row r="11">
          <cell r="C11">
            <v>13</v>
          </cell>
          <cell r="D11">
            <v>11</v>
          </cell>
        </row>
        <row r="12">
          <cell r="C12">
            <v>14</v>
          </cell>
          <cell r="D12">
            <v>12</v>
          </cell>
        </row>
        <row r="13">
          <cell r="C13">
            <v>15</v>
          </cell>
          <cell r="D13">
            <v>13</v>
          </cell>
        </row>
        <row r="14">
          <cell r="C14">
            <v>14</v>
          </cell>
          <cell r="D14">
            <v>12</v>
          </cell>
        </row>
        <row r="15">
          <cell r="C15">
            <v>11</v>
          </cell>
          <cell r="D15">
            <v>11</v>
          </cell>
        </row>
        <row r="16">
          <cell r="C16">
            <v>13</v>
          </cell>
          <cell r="D16">
            <v>12</v>
          </cell>
        </row>
        <row r="17">
          <cell r="C17">
            <v>13</v>
          </cell>
          <cell r="D17">
            <v>11.5</v>
          </cell>
        </row>
        <row r="18">
          <cell r="C18">
            <v>11</v>
          </cell>
          <cell r="D18">
            <v>10.5</v>
          </cell>
        </row>
        <row r="19">
          <cell r="C19">
            <v>10.5</v>
          </cell>
          <cell r="D19">
            <v>10</v>
          </cell>
        </row>
        <row r="20">
          <cell r="C20">
            <v>14</v>
          </cell>
          <cell r="D20">
            <v>12</v>
          </cell>
        </row>
        <row r="21">
          <cell r="C21">
            <v>12.5</v>
          </cell>
          <cell r="D21">
            <v>11</v>
          </cell>
        </row>
        <row r="22">
          <cell r="C22">
            <v>13</v>
          </cell>
          <cell r="D22">
            <v>11.5</v>
          </cell>
        </row>
        <row r="23">
          <cell r="C23">
            <v>12</v>
          </cell>
          <cell r="D23">
            <v>11</v>
          </cell>
        </row>
        <row r="24">
          <cell r="C24">
            <v>14</v>
          </cell>
          <cell r="D24">
            <v>13</v>
          </cell>
        </row>
        <row r="25">
          <cell r="C25">
            <v>13.5</v>
          </cell>
          <cell r="D25">
            <v>12</v>
          </cell>
        </row>
        <row r="26">
          <cell r="C26">
            <v>13</v>
          </cell>
          <cell r="D26">
            <v>11.5</v>
          </cell>
        </row>
        <row r="27">
          <cell r="C27">
            <v>14</v>
          </cell>
          <cell r="D27">
            <v>12</v>
          </cell>
        </row>
        <row r="28">
          <cell r="C28">
            <v>14</v>
          </cell>
          <cell r="D28">
            <v>12</v>
          </cell>
        </row>
        <row r="29">
          <cell r="C29">
            <v>14.5</v>
          </cell>
          <cell r="D29">
            <v>12</v>
          </cell>
        </row>
        <row r="30">
          <cell r="C30">
            <v>12</v>
          </cell>
          <cell r="D30">
            <v>11.5</v>
          </cell>
        </row>
        <row r="31">
          <cell r="C31">
            <v>14</v>
          </cell>
          <cell r="D31">
            <v>12</v>
          </cell>
        </row>
        <row r="32">
          <cell r="C32">
            <v>15</v>
          </cell>
          <cell r="D32">
            <v>12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rightToLeft="1" tabSelected="1" workbookViewId="0">
      <selection activeCell="F3" sqref="F3"/>
    </sheetView>
  </sheetViews>
  <sheetFormatPr baseColWidth="10" defaultColWidth="9.140625" defaultRowHeight="15" x14ac:dyDescent="0.25"/>
  <cols>
    <col min="1" max="1" width="2.28515625" customWidth="1"/>
    <col min="2" max="2" width="25.28515625" customWidth="1"/>
  </cols>
  <sheetData>
    <row r="1" spans="1:7" ht="20.25" thickTop="1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21" thickTop="1" x14ac:dyDescent="0.25">
      <c r="A2" s="4">
        <v>1</v>
      </c>
      <c r="B2" s="5" t="s">
        <v>7</v>
      </c>
      <c r="C2" s="6">
        <v>5</v>
      </c>
      <c r="D2" s="6">
        <v>12</v>
      </c>
      <c r="E2" s="6">
        <v>12</v>
      </c>
      <c r="F2" s="6">
        <v>10.25</v>
      </c>
      <c r="G2" s="6"/>
    </row>
    <row r="3" spans="1:7" ht="20.25" x14ac:dyDescent="0.25">
      <c r="A3" s="4">
        <v>2</v>
      </c>
      <c r="B3" s="7" t="s">
        <v>8</v>
      </c>
      <c r="C3" s="8">
        <v>14</v>
      </c>
      <c r="D3" s="6">
        <v>12</v>
      </c>
      <c r="E3" s="6"/>
      <c r="F3" s="6"/>
      <c r="G3" s="9"/>
    </row>
    <row r="4" spans="1:7" ht="20.25" x14ac:dyDescent="0.25">
      <c r="A4" s="4">
        <v>3</v>
      </c>
      <c r="B4" s="5" t="s">
        <v>9</v>
      </c>
      <c r="C4" s="8">
        <v>13</v>
      </c>
      <c r="D4" s="6">
        <v>11</v>
      </c>
      <c r="E4" s="6"/>
      <c r="F4" s="6"/>
      <c r="G4" s="9"/>
    </row>
    <row r="5" spans="1:7" ht="20.25" x14ac:dyDescent="0.25">
      <c r="A5" s="4">
        <v>4</v>
      </c>
      <c r="B5" s="7" t="s">
        <v>10</v>
      </c>
      <c r="C5" s="8">
        <v>11</v>
      </c>
      <c r="D5" s="6">
        <v>10</v>
      </c>
      <c r="E5" s="6"/>
      <c r="F5" s="6"/>
      <c r="G5" s="9"/>
    </row>
    <row r="6" spans="1:7" ht="20.25" x14ac:dyDescent="0.25">
      <c r="A6" s="4">
        <v>5</v>
      </c>
      <c r="B6" s="5" t="s">
        <v>11</v>
      </c>
      <c r="C6" s="8">
        <v>14</v>
      </c>
      <c r="D6" s="6">
        <v>12</v>
      </c>
      <c r="E6" s="6"/>
      <c r="F6" s="6"/>
      <c r="G6" s="9"/>
    </row>
    <row r="7" spans="1:7" ht="20.25" x14ac:dyDescent="0.25">
      <c r="A7" s="4">
        <v>6</v>
      </c>
      <c r="B7" s="7" t="s">
        <v>12</v>
      </c>
      <c r="C7" s="8">
        <v>14</v>
      </c>
      <c r="D7" s="6">
        <v>12</v>
      </c>
      <c r="E7" s="6"/>
      <c r="F7" s="6"/>
      <c r="G7" s="9"/>
    </row>
    <row r="8" spans="1:7" ht="20.25" x14ac:dyDescent="0.25">
      <c r="A8" s="4">
        <v>7</v>
      </c>
      <c r="B8" s="5" t="s">
        <v>13</v>
      </c>
      <c r="C8" s="8">
        <v>14</v>
      </c>
      <c r="D8" s="6">
        <v>12</v>
      </c>
      <c r="E8" s="6"/>
      <c r="F8" s="6"/>
      <c r="G8" s="9"/>
    </row>
    <row r="9" spans="1:7" ht="20.25" x14ac:dyDescent="0.25">
      <c r="A9" s="4">
        <v>8</v>
      </c>
      <c r="B9" s="7" t="s">
        <v>14</v>
      </c>
      <c r="C9" s="8">
        <v>13</v>
      </c>
      <c r="D9" s="6">
        <v>11</v>
      </c>
      <c r="E9" s="6"/>
      <c r="F9" s="6"/>
      <c r="G9" s="9"/>
    </row>
    <row r="10" spans="1:7" ht="20.25" x14ac:dyDescent="0.25">
      <c r="A10" s="4">
        <v>9</v>
      </c>
      <c r="B10" s="5" t="s">
        <v>15</v>
      </c>
      <c r="C10" s="8">
        <v>14</v>
      </c>
      <c r="D10" s="6">
        <v>12</v>
      </c>
      <c r="E10" s="6"/>
      <c r="F10" s="6"/>
      <c r="G10" s="9"/>
    </row>
    <row r="11" spans="1:7" ht="20.25" x14ac:dyDescent="0.25">
      <c r="A11" s="4">
        <v>10</v>
      </c>
      <c r="B11" s="7" t="s">
        <v>16</v>
      </c>
      <c r="C11" s="8">
        <v>15</v>
      </c>
      <c r="D11" s="6">
        <v>13</v>
      </c>
      <c r="E11" s="6"/>
      <c r="F11" s="6"/>
      <c r="G11" s="9"/>
    </row>
    <row r="12" spans="1:7" ht="20.25" x14ac:dyDescent="0.25">
      <c r="A12" s="4">
        <v>11</v>
      </c>
      <c r="B12" s="5" t="s">
        <v>17</v>
      </c>
      <c r="C12" s="8">
        <v>14</v>
      </c>
      <c r="D12" s="6">
        <v>12</v>
      </c>
      <c r="E12" s="6"/>
      <c r="F12" s="6"/>
      <c r="G12" s="9"/>
    </row>
    <row r="13" spans="1:7" ht="20.25" x14ac:dyDescent="0.25">
      <c r="A13" s="4">
        <v>12</v>
      </c>
      <c r="B13" s="7" t="s">
        <v>18</v>
      </c>
      <c r="C13" s="8">
        <v>11</v>
      </c>
      <c r="D13" s="6">
        <v>11</v>
      </c>
      <c r="E13" s="6"/>
      <c r="F13" s="6"/>
      <c r="G13" s="9"/>
    </row>
    <row r="14" spans="1:7" ht="20.25" x14ac:dyDescent="0.25">
      <c r="A14" s="4">
        <v>13</v>
      </c>
      <c r="B14" s="5" t="s">
        <v>19</v>
      </c>
      <c r="C14" s="8">
        <v>13</v>
      </c>
      <c r="D14" s="6">
        <v>12</v>
      </c>
      <c r="E14" s="6"/>
      <c r="F14" s="6"/>
      <c r="G14" s="9"/>
    </row>
    <row r="15" spans="1:7" ht="20.25" x14ac:dyDescent="0.25">
      <c r="A15" s="4">
        <v>14</v>
      </c>
      <c r="B15" s="7" t="s">
        <v>20</v>
      </c>
      <c r="C15" s="8">
        <v>13</v>
      </c>
      <c r="D15" s="6">
        <v>11.5</v>
      </c>
      <c r="E15" s="6"/>
      <c r="F15" s="6"/>
      <c r="G15" s="9"/>
    </row>
    <row r="16" spans="1:7" ht="20.25" x14ac:dyDescent="0.25">
      <c r="A16" s="4">
        <v>15</v>
      </c>
      <c r="B16" s="5" t="s">
        <v>21</v>
      </c>
      <c r="C16" s="8">
        <v>11</v>
      </c>
      <c r="D16" s="6">
        <v>10.5</v>
      </c>
      <c r="E16" s="6"/>
      <c r="F16" s="6"/>
      <c r="G16" s="9"/>
    </row>
    <row r="17" spans="1:7" ht="20.25" x14ac:dyDescent="0.25">
      <c r="A17" s="4">
        <v>16</v>
      </c>
      <c r="B17" s="7" t="s">
        <v>22</v>
      </c>
      <c r="C17" s="8">
        <v>10.5</v>
      </c>
      <c r="D17" s="6">
        <v>10</v>
      </c>
      <c r="E17" s="6"/>
      <c r="F17" s="6"/>
      <c r="G17" s="9"/>
    </row>
    <row r="18" spans="1:7" ht="20.25" x14ac:dyDescent="0.25">
      <c r="A18" s="4">
        <v>17</v>
      </c>
      <c r="B18" s="5" t="s">
        <v>23</v>
      </c>
      <c r="C18" s="8">
        <v>14</v>
      </c>
      <c r="D18" s="6">
        <v>12</v>
      </c>
      <c r="E18" s="6"/>
      <c r="F18" s="6"/>
      <c r="G18" s="9"/>
    </row>
    <row r="19" spans="1:7" ht="20.25" x14ac:dyDescent="0.25">
      <c r="A19" s="4">
        <v>18</v>
      </c>
      <c r="B19" s="7" t="s">
        <v>24</v>
      </c>
      <c r="C19" s="8">
        <v>12.5</v>
      </c>
      <c r="D19" s="6">
        <v>11</v>
      </c>
      <c r="E19" s="6"/>
      <c r="F19" s="6"/>
      <c r="G19" s="9"/>
    </row>
    <row r="20" spans="1:7" ht="20.25" x14ac:dyDescent="0.25">
      <c r="A20" s="4">
        <v>19</v>
      </c>
      <c r="B20" s="5" t="s">
        <v>25</v>
      </c>
      <c r="C20" s="8">
        <v>13</v>
      </c>
      <c r="D20" s="6">
        <v>11.5</v>
      </c>
      <c r="E20" s="6"/>
      <c r="F20" s="6"/>
      <c r="G20" s="9"/>
    </row>
    <row r="21" spans="1:7" ht="20.25" x14ac:dyDescent="0.25">
      <c r="A21" s="4">
        <v>20</v>
      </c>
      <c r="B21" s="7" t="s">
        <v>26</v>
      </c>
      <c r="C21" s="8">
        <v>12</v>
      </c>
      <c r="D21" s="6">
        <v>11</v>
      </c>
      <c r="E21" s="6"/>
      <c r="F21" s="6"/>
      <c r="G21" s="9"/>
    </row>
    <row r="22" spans="1:7" ht="20.25" x14ac:dyDescent="0.25">
      <c r="A22" s="4">
        <v>21</v>
      </c>
      <c r="B22" s="5" t="s">
        <v>27</v>
      </c>
      <c r="C22" s="8">
        <v>14</v>
      </c>
      <c r="D22" s="6">
        <v>13</v>
      </c>
      <c r="E22" s="6"/>
      <c r="F22" s="6"/>
      <c r="G22" s="9"/>
    </row>
    <row r="23" spans="1:7" ht="20.25" x14ac:dyDescent="0.25">
      <c r="A23" s="4">
        <v>22</v>
      </c>
      <c r="B23" s="7" t="s">
        <v>28</v>
      </c>
      <c r="C23" s="8">
        <v>13.5</v>
      </c>
      <c r="D23" s="6">
        <v>12</v>
      </c>
      <c r="E23" s="6"/>
      <c r="F23" s="6"/>
      <c r="G23" s="9"/>
    </row>
    <row r="24" spans="1:7" ht="20.25" x14ac:dyDescent="0.25">
      <c r="A24" s="4">
        <v>23</v>
      </c>
      <c r="B24" s="5" t="s">
        <v>29</v>
      </c>
      <c r="C24" s="8">
        <v>13</v>
      </c>
      <c r="D24" s="6">
        <v>11.5</v>
      </c>
      <c r="E24" s="6"/>
      <c r="F24" s="6"/>
      <c r="G24" s="9"/>
    </row>
    <row r="25" spans="1:7" ht="20.25" x14ac:dyDescent="0.25">
      <c r="A25" s="4">
        <v>24</v>
      </c>
      <c r="B25" s="7" t="s">
        <v>30</v>
      </c>
      <c r="C25" s="8">
        <v>14</v>
      </c>
      <c r="D25" s="6">
        <v>12</v>
      </c>
      <c r="E25" s="6"/>
      <c r="F25" s="6"/>
      <c r="G25" s="9"/>
    </row>
    <row r="26" spans="1:7" ht="20.25" x14ac:dyDescent="0.25">
      <c r="A26" s="4">
        <v>25</v>
      </c>
      <c r="B26" s="5" t="s">
        <v>31</v>
      </c>
      <c r="C26" s="8">
        <v>14</v>
      </c>
      <c r="D26" s="6">
        <v>12</v>
      </c>
      <c r="E26" s="6"/>
      <c r="F26" s="6"/>
      <c r="G26" s="9"/>
    </row>
    <row r="27" spans="1:7" ht="20.25" x14ac:dyDescent="0.25">
      <c r="A27" s="4">
        <v>26</v>
      </c>
      <c r="B27" s="7" t="s">
        <v>32</v>
      </c>
      <c r="C27" s="8">
        <v>14.5</v>
      </c>
      <c r="D27" s="6">
        <v>12</v>
      </c>
      <c r="E27" s="6"/>
      <c r="F27" s="6"/>
      <c r="G27" s="9"/>
    </row>
    <row r="28" spans="1:7" ht="20.25" x14ac:dyDescent="0.25">
      <c r="A28" s="4">
        <v>27</v>
      </c>
      <c r="B28" s="5" t="s">
        <v>33</v>
      </c>
      <c r="C28" s="8">
        <v>12</v>
      </c>
      <c r="D28" s="6">
        <v>11.5</v>
      </c>
      <c r="E28" s="6"/>
      <c r="F28" s="6"/>
      <c r="G28" s="9"/>
    </row>
    <row r="29" spans="1:7" ht="20.25" x14ac:dyDescent="0.25">
      <c r="A29" s="10">
        <v>28</v>
      </c>
      <c r="B29" s="7" t="s">
        <v>34</v>
      </c>
      <c r="C29" s="11">
        <v>14</v>
      </c>
      <c r="D29" s="12">
        <v>12</v>
      </c>
      <c r="E29" s="12"/>
      <c r="F29" s="12"/>
      <c r="G29" s="13"/>
    </row>
    <row r="30" spans="1:7" ht="21" thickBot="1" x14ac:dyDescent="0.3">
      <c r="A30" s="14">
        <v>29</v>
      </c>
      <c r="B30" s="5" t="s">
        <v>35</v>
      </c>
      <c r="C30" s="15">
        <v>15</v>
      </c>
      <c r="D30" s="16">
        <v>12</v>
      </c>
      <c r="E30" s="16"/>
      <c r="F30" s="16"/>
      <c r="G30" s="1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8CFDD-A57B-45DD-A90C-DFA291568107}">
  <dimension ref="A2:K33"/>
  <sheetViews>
    <sheetView rightToLeft="1" workbookViewId="0">
      <selection activeCell="N6" sqref="N6"/>
    </sheetView>
  </sheetViews>
  <sheetFormatPr baseColWidth="10" defaultRowHeight="15" x14ac:dyDescent="0.25"/>
  <sheetData>
    <row r="2" spans="1:11" ht="15.75" thickBot="1" x14ac:dyDescent="0.3"/>
    <row r="3" spans="1:11" ht="21" thickBot="1" x14ac:dyDescent="0.3">
      <c r="A3" s="29" t="s">
        <v>36</v>
      </c>
      <c r="B3" s="29"/>
      <c r="C3" s="18" t="s">
        <v>2</v>
      </c>
      <c r="D3" s="18" t="s">
        <v>3</v>
      </c>
      <c r="E3" s="18" t="s">
        <v>37</v>
      </c>
      <c r="F3" s="18" t="s">
        <v>38</v>
      </c>
      <c r="G3" s="18" t="s">
        <v>39</v>
      </c>
      <c r="H3" s="18" t="s">
        <v>40</v>
      </c>
      <c r="I3" s="18" t="s">
        <v>41</v>
      </c>
      <c r="J3" s="30" t="s">
        <v>42</v>
      </c>
      <c r="K3" s="30"/>
    </row>
    <row r="4" spans="1:11" ht="20.25" x14ac:dyDescent="0.25">
      <c r="A4" s="25" t="str">
        <f>Sheet1!B2</f>
        <v>omar1</v>
      </c>
      <c r="B4" s="26"/>
      <c r="C4" s="19" t="str">
        <f>IF('[1]3آداب وفلسفة'!C3="","",'[1]3آداب وفلسفة'!C3)</f>
        <v>م.المستمرة</v>
      </c>
      <c r="D4" s="19" t="str">
        <f>IF('[1]3آداب وفلسفة'!D3="","",'[1]3آداب وفلسفة'!D3)</f>
        <v>تط/شفهي</v>
      </c>
      <c r="E4" s="19"/>
      <c r="F4" s="19"/>
      <c r="G4" s="19" t="str">
        <f>IF(COUNTBLANK(C4:F4)=0,ROUND(SUM(C4:F4)/5,2),"")</f>
        <v/>
      </c>
      <c r="H4" s="20">
        <f>IF('[1]2 علوم تجريبية 1'!$J$1="","",'[1]2 علوم تجريبية 1'!$J$1)</f>
        <v>3</v>
      </c>
      <c r="I4" s="21" t="str">
        <f>IFERROR(H4*G4,"")</f>
        <v/>
      </c>
      <c r="J4" s="27" t="str">
        <f>IF(G4="","",IF(G4&lt;7,"نتائج ضعيفة جدا",IF(AND(G4&gt;=7,G4&lt;10),"نتائج غيرمقبولة",IF(AND(G4&gt;=10,G4&lt;11),"نتائج متوسطة",IF(AND(G4&gt;=11,G4&lt;13),"نتائج حسنة",IF(AND(G4&gt;=13,G4&lt;15),"نتائج جيدة جدا",IF(AND(G4&gt;=15,G4&lt;20),"نتائج ممتازة","")))))))</f>
        <v/>
      </c>
      <c r="K4" s="27"/>
    </row>
    <row r="5" spans="1:11" ht="20.25" x14ac:dyDescent="0.25">
      <c r="A5" s="25" t="str">
        <f>Sheet1!B3</f>
        <v>omar2</v>
      </c>
      <c r="B5" s="26"/>
      <c r="C5" s="19">
        <f>IF('[1]3آداب وفلسفة'!C4="","",'[1]3آداب وفلسفة'!C4)</f>
        <v>5</v>
      </c>
      <c r="D5" s="19">
        <f>IF('[1]3آداب وفلسفة'!D4="","",'[1]3آداب وفلسفة'!D4)</f>
        <v>12</v>
      </c>
      <c r="E5" s="19" t="str">
        <f>IF('[1]3آداب وفلسفة'!F4="","",SUM('[1]3آداب وفلسفة'!E4:F4)/2)</f>
        <v/>
      </c>
      <c r="F5" s="19"/>
      <c r="G5" s="19" t="str">
        <f t="shared" ref="G5:G33" si="0">IF(COUNTBLANK(C5:F5)=0,ROUND(SUM(C5:F5)/5,2),"")</f>
        <v/>
      </c>
      <c r="H5" s="20">
        <f>IF('[1]2 علوم تجريبية 1'!$J$1="","",'[1]2 علوم تجريبية 1'!$J$1)</f>
        <v>3</v>
      </c>
      <c r="I5" s="21" t="str">
        <f t="shared" ref="I5:I33" si="1">IFERROR(H5*G5,"")</f>
        <v/>
      </c>
      <c r="J5" s="27" t="str">
        <f t="shared" ref="J5:J33" si="2">IF(G5="","",IF(G5&lt;7,"نتائج ضعيفة جدا",IF(AND(G5&gt;=7,G5&lt;10),"نتائج غيرمقبولة",IF(AND(G5&gt;=10,G5&lt;11),"نتائج متوسطة",IF(AND(G5&gt;=11,G5&lt;13),"نتائج حسنة",IF(AND(G5&gt;=13,G5&lt;15),"نتائج جيدة جدا",IF(AND(G5&gt;=15,G5&lt;20),"نتائج ممتازة","")))))))</f>
        <v/>
      </c>
      <c r="K5" s="27"/>
    </row>
    <row r="6" spans="1:11" ht="20.25" x14ac:dyDescent="0.25">
      <c r="A6" s="25" t="str">
        <f>Sheet1!B4</f>
        <v>omar3</v>
      </c>
      <c r="B6" s="26"/>
      <c r="C6" s="19">
        <f>IF('[1]3آداب وفلسفة'!C5="","",'[1]3آداب وفلسفة'!C5)</f>
        <v>14</v>
      </c>
      <c r="D6" s="19">
        <f>IF('[1]3آداب وفلسفة'!D5="","",'[1]3آداب وفلسفة'!D5)</f>
        <v>12</v>
      </c>
      <c r="E6" s="19" t="str">
        <f>IF('[1]3آداب وفلسفة'!F5="","",SUM('[1]3آداب وفلسفة'!E5:F5)/2)</f>
        <v/>
      </c>
      <c r="F6" s="19"/>
      <c r="G6" s="19" t="str">
        <f t="shared" si="0"/>
        <v/>
      </c>
      <c r="H6" s="20">
        <f>IF('[1]2 علوم تجريبية 1'!$J$1="","",'[1]2 علوم تجريبية 1'!$J$1)</f>
        <v>3</v>
      </c>
      <c r="I6" s="21" t="str">
        <f t="shared" si="1"/>
        <v/>
      </c>
      <c r="J6" s="27" t="str">
        <f t="shared" si="2"/>
        <v/>
      </c>
      <c r="K6" s="27"/>
    </row>
    <row r="7" spans="1:11" ht="20.25" x14ac:dyDescent="0.25">
      <c r="A7" s="25" t="str">
        <f>Sheet1!B5</f>
        <v>omar4</v>
      </c>
      <c r="B7" s="26"/>
      <c r="C7" s="19">
        <f>IF('[1]3آداب وفلسفة'!C6="","",'[1]3آداب وفلسفة'!C6)</f>
        <v>13</v>
      </c>
      <c r="D7" s="19">
        <f>IF('[1]3آداب وفلسفة'!D6="","",'[1]3آداب وفلسفة'!D6)</f>
        <v>11</v>
      </c>
      <c r="E7" s="19" t="str">
        <f>IF('[1]3آداب وفلسفة'!F6="","",SUM('[1]3آداب وفلسفة'!E6:F6)/2)</f>
        <v/>
      </c>
      <c r="F7" s="19"/>
      <c r="G7" s="19" t="str">
        <f t="shared" si="0"/>
        <v/>
      </c>
      <c r="H7" s="20">
        <f>IF('[1]2 علوم تجريبية 1'!$J$1="","",'[1]2 علوم تجريبية 1'!$J$1)</f>
        <v>3</v>
      </c>
      <c r="I7" s="21" t="str">
        <f t="shared" si="1"/>
        <v/>
      </c>
      <c r="J7" s="27" t="str">
        <f t="shared" si="2"/>
        <v/>
      </c>
      <c r="K7" s="27"/>
    </row>
    <row r="8" spans="1:11" ht="20.25" x14ac:dyDescent="0.25">
      <c r="A8" s="25" t="str">
        <f>Sheet1!B6</f>
        <v>omar5</v>
      </c>
      <c r="B8" s="26"/>
      <c r="C8" s="19">
        <f>IF('[1]3آداب وفلسفة'!C7="","",'[1]3آداب وفلسفة'!C7)</f>
        <v>11</v>
      </c>
      <c r="D8" s="19">
        <f>IF('[1]3آداب وفلسفة'!D7="","",'[1]3آداب وفلسفة'!D7)</f>
        <v>10</v>
      </c>
      <c r="E8" s="19" t="str">
        <f>IF('[1]3آداب وفلسفة'!F7="","",SUM('[1]3آداب وفلسفة'!E7:F7)/2)</f>
        <v/>
      </c>
      <c r="F8" s="19"/>
      <c r="G8" s="19" t="str">
        <f t="shared" si="0"/>
        <v/>
      </c>
      <c r="H8" s="20">
        <f>IF('[1]2 علوم تجريبية 1'!$J$1="","",'[1]2 علوم تجريبية 1'!$J$1)</f>
        <v>3</v>
      </c>
      <c r="I8" s="21" t="str">
        <f t="shared" si="1"/>
        <v/>
      </c>
      <c r="J8" s="27" t="str">
        <f t="shared" si="2"/>
        <v/>
      </c>
      <c r="K8" s="27"/>
    </row>
    <row r="9" spans="1:11" ht="20.25" x14ac:dyDescent="0.25">
      <c r="A9" s="25" t="str">
        <f>Sheet1!B7</f>
        <v>omar6</v>
      </c>
      <c r="B9" s="26"/>
      <c r="C9" s="19">
        <f>IF('[1]3آداب وفلسفة'!C8="","",'[1]3آداب وفلسفة'!C8)</f>
        <v>14</v>
      </c>
      <c r="D9" s="19">
        <f>IF('[1]3آداب وفلسفة'!D8="","",'[1]3آداب وفلسفة'!D8)</f>
        <v>12</v>
      </c>
      <c r="E9" s="19" t="str">
        <f>IF('[1]3آداب وفلسفة'!F8="","",SUM('[1]3آداب وفلسفة'!E8:F8)/2)</f>
        <v/>
      </c>
      <c r="F9" s="19"/>
      <c r="G9" s="19" t="str">
        <f t="shared" si="0"/>
        <v/>
      </c>
      <c r="H9" s="20">
        <f>IF('[1]2 علوم تجريبية 1'!$J$1="","",'[1]2 علوم تجريبية 1'!$J$1)</f>
        <v>3</v>
      </c>
      <c r="I9" s="21" t="str">
        <f t="shared" si="1"/>
        <v/>
      </c>
      <c r="J9" s="27" t="str">
        <f t="shared" si="2"/>
        <v/>
      </c>
      <c r="K9" s="27"/>
    </row>
    <row r="10" spans="1:11" ht="20.25" x14ac:dyDescent="0.25">
      <c r="A10" s="25" t="str">
        <f>Sheet1!B8</f>
        <v>omar7</v>
      </c>
      <c r="B10" s="26"/>
      <c r="C10" s="19">
        <f>IF('[1]3آداب وفلسفة'!C9="","",'[1]3آداب وفلسفة'!C9)</f>
        <v>14</v>
      </c>
      <c r="D10" s="19">
        <f>IF('[1]3آداب وفلسفة'!D9="","",'[1]3آداب وفلسفة'!D9)</f>
        <v>12</v>
      </c>
      <c r="E10" s="19" t="str">
        <f>IF('[1]3آداب وفلسفة'!F9="","",SUM('[1]3آداب وفلسفة'!E9:F9)/2)</f>
        <v/>
      </c>
      <c r="F10" s="19"/>
      <c r="G10" s="19" t="str">
        <f t="shared" si="0"/>
        <v/>
      </c>
      <c r="H10" s="20">
        <f>IF('[1]2 علوم تجريبية 1'!$J$1="","",'[1]2 علوم تجريبية 1'!$J$1)</f>
        <v>3</v>
      </c>
      <c r="I10" s="21" t="str">
        <f t="shared" si="1"/>
        <v/>
      </c>
      <c r="J10" s="27" t="str">
        <f t="shared" si="2"/>
        <v/>
      </c>
      <c r="K10" s="27"/>
    </row>
    <row r="11" spans="1:11" ht="20.25" x14ac:dyDescent="0.25">
      <c r="A11" s="25" t="str">
        <f>Sheet1!B9</f>
        <v>omar8</v>
      </c>
      <c r="B11" s="26"/>
      <c r="C11" s="19">
        <f>IF('[1]3آداب وفلسفة'!C10="","",'[1]3آداب وفلسفة'!C10)</f>
        <v>14</v>
      </c>
      <c r="D11" s="19">
        <f>IF('[1]3آداب وفلسفة'!D10="","",'[1]3آداب وفلسفة'!D10)</f>
        <v>12</v>
      </c>
      <c r="E11" s="19" t="str">
        <f>IF('[1]3آداب وفلسفة'!F10="","",SUM('[1]3آداب وفلسفة'!E10:F10)/2)</f>
        <v/>
      </c>
      <c r="F11" s="19"/>
      <c r="G11" s="19" t="str">
        <f t="shared" si="0"/>
        <v/>
      </c>
      <c r="H11" s="20">
        <f>IF('[1]2 علوم تجريبية 1'!$J$1="","",'[1]2 علوم تجريبية 1'!$J$1)</f>
        <v>3</v>
      </c>
      <c r="I11" s="21" t="str">
        <f t="shared" si="1"/>
        <v/>
      </c>
      <c r="J11" s="27" t="str">
        <f t="shared" si="2"/>
        <v/>
      </c>
      <c r="K11" s="27"/>
    </row>
    <row r="12" spans="1:11" ht="20.25" x14ac:dyDescent="0.25">
      <c r="A12" s="25" t="str">
        <f>Sheet1!B10</f>
        <v>omar9</v>
      </c>
      <c r="B12" s="26"/>
      <c r="C12" s="19">
        <f>IF('[1]3آداب وفلسفة'!C11="","",'[1]3آداب وفلسفة'!C11)</f>
        <v>13</v>
      </c>
      <c r="D12" s="19">
        <f>IF('[1]3آداب وفلسفة'!D11="","",'[1]3آداب وفلسفة'!D11)</f>
        <v>11</v>
      </c>
      <c r="E12" s="19" t="str">
        <f>IF('[1]3آداب وفلسفة'!F11="","",SUM('[1]3آداب وفلسفة'!E11:F11)/2)</f>
        <v/>
      </c>
      <c r="F12" s="19"/>
      <c r="G12" s="19" t="str">
        <f t="shared" si="0"/>
        <v/>
      </c>
      <c r="H12" s="20">
        <f>IF('[1]2 علوم تجريبية 1'!$J$1="","",'[1]2 علوم تجريبية 1'!$J$1)</f>
        <v>3</v>
      </c>
      <c r="I12" s="21" t="str">
        <f t="shared" si="1"/>
        <v/>
      </c>
      <c r="J12" s="27" t="str">
        <f t="shared" si="2"/>
        <v/>
      </c>
      <c r="K12" s="27"/>
    </row>
    <row r="13" spans="1:11" ht="20.25" x14ac:dyDescent="0.25">
      <c r="A13" s="25" t="str">
        <f>Sheet1!B11</f>
        <v>omar10</v>
      </c>
      <c r="B13" s="26"/>
      <c r="C13" s="19">
        <f>IF('[1]3آداب وفلسفة'!C12="","",'[1]3آداب وفلسفة'!C12)</f>
        <v>14</v>
      </c>
      <c r="D13" s="19">
        <f>IF('[1]3آداب وفلسفة'!D12="","",'[1]3آداب وفلسفة'!D12)</f>
        <v>12</v>
      </c>
      <c r="E13" s="19" t="str">
        <f>IF('[1]3آداب وفلسفة'!F12="","",SUM('[1]3آداب وفلسفة'!E12:F12)/2)</f>
        <v/>
      </c>
      <c r="F13" s="19"/>
      <c r="G13" s="19" t="str">
        <f t="shared" si="0"/>
        <v/>
      </c>
      <c r="H13" s="20">
        <f>IF('[1]2 علوم تجريبية 1'!$J$1="","",'[1]2 علوم تجريبية 1'!$J$1)</f>
        <v>3</v>
      </c>
      <c r="I13" s="21" t="str">
        <f t="shared" si="1"/>
        <v/>
      </c>
      <c r="J13" s="27" t="str">
        <f t="shared" si="2"/>
        <v/>
      </c>
      <c r="K13" s="27"/>
    </row>
    <row r="14" spans="1:11" ht="20.25" x14ac:dyDescent="0.25">
      <c r="A14" s="25" t="str">
        <f>Sheet1!B12</f>
        <v>omar11</v>
      </c>
      <c r="B14" s="26"/>
      <c r="C14" s="19">
        <f>IF('[1]3آداب وفلسفة'!C13="","",'[1]3آداب وفلسفة'!C13)</f>
        <v>15</v>
      </c>
      <c r="D14" s="19">
        <f>IF('[1]3آداب وفلسفة'!D13="","",'[1]3آداب وفلسفة'!D13)</f>
        <v>13</v>
      </c>
      <c r="E14" s="19" t="str">
        <f>IF('[1]3آداب وفلسفة'!F13="","",SUM('[1]3آداب وفلسفة'!E13:F13)/2)</f>
        <v/>
      </c>
      <c r="F14" s="19"/>
      <c r="G14" s="19" t="str">
        <f t="shared" si="0"/>
        <v/>
      </c>
      <c r="H14" s="20">
        <f>IF('[1]2 علوم تجريبية 1'!$J$1="","",'[1]2 علوم تجريبية 1'!$J$1)</f>
        <v>3</v>
      </c>
      <c r="I14" s="21" t="str">
        <f t="shared" si="1"/>
        <v/>
      </c>
      <c r="J14" s="27" t="str">
        <f t="shared" si="2"/>
        <v/>
      </c>
      <c r="K14" s="27"/>
    </row>
    <row r="15" spans="1:11" ht="20.25" x14ac:dyDescent="0.25">
      <c r="A15" s="25" t="str">
        <f>Sheet1!B13</f>
        <v>omar12</v>
      </c>
      <c r="B15" s="26"/>
      <c r="C15" s="19">
        <f>IF('[1]3آداب وفلسفة'!C14="","",'[1]3آداب وفلسفة'!C14)</f>
        <v>14</v>
      </c>
      <c r="D15" s="19">
        <f>IF('[1]3آداب وفلسفة'!D14="","",'[1]3آداب وفلسفة'!D14)</f>
        <v>12</v>
      </c>
      <c r="E15" s="19" t="str">
        <f>IF('[1]3آداب وفلسفة'!F14="","",SUM('[1]3آداب وفلسفة'!E14:F14)/2)</f>
        <v/>
      </c>
      <c r="F15" s="19"/>
      <c r="G15" s="19" t="str">
        <f t="shared" si="0"/>
        <v/>
      </c>
      <c r="H15" s="20">
        <f>IF('[1]2 علوم تجريبية 1'!$J$1="","",'[1]2 علوم تجريبية 1'!$J$1)</f>
        <v>3</v>
      </c>
      <c r="I15" s="21" t="str">
        <f t="shared" si="1"/>
        <v/>
      </c>
      <c r="J15" s="27" t="str">
        <f t="shared" si="2"/>
        <v/>
      </c>
      <c r="K15" s="27"/>
    </row>
    <row r="16" spans="1:11" ht="20.25" x14ac:dyDescent="0.25">
      <c r="A16" s="25" t="str">
        <f>Sheet1!B14</f>
        <v>omar13</v>
      </c>
      <c r="B16" s="26"/>
      <c r="C16" s="19">
        <f>IF('[1]3آداب وفلسفة'!C15="","",'[1]3آداب وفلسفة'!C15)</f>
        <v>11</v>
      </c>
      <c r="D16" s="19">
        <f>IF('[1]3آداب وفلسفة'!D15="","",'[1]3آداب وفلسفة'!D15)</f>
        <v>11</v>
      </c>
      <c r="E16" s="19" t="str">
        <f>IF('[1]3آداب وفلسفة'!F15="","",SUM('[1]3آداب وفلسفة'!E15:F15)/2)</f>
        <v/>
      </c>
      <c r="F16" s="19"/>
      <c r="G16" s="19" t="str">
        <f t="shared" si="0"/>
        <v/>
      </c>
      <c r="H16" s="20">
        <f>IF('[1]2 علوم تجريبية 1'!$J$1="","",'[1]2 علوم تجريبية 1'!$J$1)</f>
        <v>3</v>
      </c>
      <c r="I16" s="21" t="str">
        <f t="shared" si="1"/>
        <v/>
      </c>
      <c r="J16" s="27" t="str">
        <f t="shared" si="2"/>
        <v/>
      </c>
      <c r="K16" s="27"/>
    </row>
    <row r="17" spans="1:11" ht="20.25" x14ac:dyDescent="0.25">
      <c r="A17" s="25" t="str">
        <f>Sheet1!B15</f>
        <v>omar14</v>
      </c>
      <c r="B17" s="26"/>
      <c r="C17" s="19">
        <f>IF('[1]3آداب وفلسفة'!C16="","",'[1]3آداب وفلسفة'!C16)</f>
        <v>13</v>
      </c>
      <c r="D17" s="19">
        <f>IF('[1]3آداب وفلسفة'!D16="","",'[1]3آداب وفلسفة'!D16)</f>
        <v>12</v>
      </c>
      <c r="E17" s="19" t="str">
        <f>IF('[1]3آداب وفلسفة'!F16="","",SUM('[1]3آداب وفلسفة'!E16:F16)/2)</f>
        <v/>
      </c>
      <c r="F17" s="19"/>
      <c r="G17" s="19" t="str">
        <f t="shared" si="0"/>
        <v/>
      </c>
      <c r="H17" s="20">
        <f>IF('[1]2 علوم تجريبية 1'!$J$1="","",'[1]2 علوم تجريبية 1'!$J$1)</f>
        <v>3</v>
      </c>
      <c r="I17" s="21" t="str">
        <f t="shared" si="1"/>
        <v/>
      </c>
      <c r="J17" s="27" t="str">
        <f t="shared" si="2"/>
        <v/>
      </c>
      <c r="K17" s="27"/>
    </row>
    <row r="18" spans="1:11" ht="20.25" x14ac:dyDescent="0.25">
      <c r="A18" s="25" t="str">
        <f>Sheet1!B16</f>
        <v>omar15</v>
      </c>
      <c r="B18" s="26"/>
      <c r="C18" s="19">
        <f>IF('[1]3آداب وفلسفة'!C17="","",'[1]3آداب وفلسفة'!C17)</f>
        <v>13</v>
      </c>
      <c r="D18" s="19">
        <f>IF('[1]3آداب وفلسفة'!D17="","",'[1]3آداب وفلسفة'!D17)</f>
        <v>11.5</v>
      </c>
      <c r="E18" s="19" t="str">
        <f>IF('[1]3آداب وفلسفة'!F17="","",SUM('[1]3آداب وفلسفة'!E17:F17)/2)</f>
        <v/>
      </c>
      <c r="F18" s="19"/>
      <c r="G18" s="19" t="str">
        <f t="shared" si="0"/>
        <v/>
      </c>
      <c r="H18" s="20">
        <f>IF('[1]2 علوم تجريبية 1'!$J$1="","",'[1]2 علوم تجريبية 1'!$J$1)</f>
        <v>3</v>
      </c>
      <c r="I18" s="21" t="str">
        <f t="shared" si="1"/>
        <v/>
      </c>
      <c r="J18" s="27" t="str">
        <f t="shared" si="2"/>
        <v/>
      </c>
      <c r="K18" s="27"/>
    </row>
    <row r="19" spans="1:11" ht="20.25" x14ac:dyDescent="0.25">
      <c r="A19" s="25" t="str">
        <f>Sheet1!B17</f>
        <v>omar16</v>
      </c>
      <c r="B19" s="26"/>
      <c r="C19" s="19">
        <f>IF('[1]3آداب وفلسفة'!C18="","",'[1]3آداب وفلسفة'!C18)</f>
        <v>11</v>
      </c>
      <c r="D19" s="19">
        <f>IF('[1]3آداب وفلسفة'!D18="","",'[1]3آداب وفلسفة'!D18)</f>
        <v>10.5</v>
      </c>
      <c r="E19" s="19" t="str">
        <f>IF('[1]3آداب وفلسفة'!F18="","",SUM('[1]3آداب وفلسفة'!E18:F18)/2)</f>
        <v/>
      </c>
      <c r="F19" s="19"/>
      <c r="G19" s="19" t="str">
        <f t="shared" si="0"/>
        <v/>
      </c>
      <c r="H19" s="20">
        <f>IF('[1]2 علوم تجريبية 1'!$J$1="","",'[1]2 علوم تجريبية 1'!$J$1)</f>
        <v>3</v>
      </c>
      <c r="I19" s="21" t="str">
        <f t="shared" si="1"/>
        <v/>
      </c>
      <c r="J19" s="27" t="str">
        <f t="shared" si="2"/>
        <v/>
      </c>
      <c r="K19" s="27"/>
    </row>
    <row r="20" spans="1:11" ht="20.25" x14ac:dyDescent="0.25">
      <c r="A20" s="25" t="str">
        <f>Sheet1!B18</f>
        <v>omar17</v>
      </c>
      <c r="B20" s="26"/>
      <c r="C20" s="19">
        <f>IF('[1]3آداب وفلسفة'!C19="","",'[1]3آداب وفلسفة'!C19)</f>
        <v>10.5</v>
      </c>
      <c r="D20" s="19">
        <f>IF('[1]3آداب وفلسفة'!D19="","",'[1]3آداب وفلسفة'!D19)</f>
        <v>10</v>
      </c>
      <c r="E20" s="19" t="str">
        <f>IF('[1]3آداب وفلسفة'!F19="","",SUM('[1]3آداب وفلسفة'!E19:F19)/2)</f>
        <v/>
      </c>
      <c r="F20" s="19"/>
      <c r="G20" s="19" t="str">
        <f t="shared" si="0"/>
        <v/>
      </c>
      <c r="H20" s="20">
        <f>IF('[1]2 علوم تجريبية 1'!$J$1="","",'[1]2 علوم تجريبية 1'!$J$1)</f>
        <v>3</v>
      </c>
      <c r="I20" s="21" t="str">
        <f t="shared" si="1"/>
        <v/>
      </c>
      <c r="J20" s="27" t="str">
        <f t="shared" si="2"/>
        <v/>
      </c>
      <c r="K20" s="27"/>
    </row>
    <row r="21" spans="1:11" ht="20.25" x14ac:dyDescent="0.25">
      <c r="A21" s="25" t="str">
        <f>Sheet1!B19</f>
        <v>omar18</v>
      </c>
      <c r="B21" s="26"/>
      <c r="C21" s="19">
        <f>IF('[1]3آداب وفلسفة'!C20="","",'[1]3آداب وفلسفة'!C20)</f>
        <v>14</v>
      </c>
      <c r="D21" s="19">
        <f>IF('[1]3آداب وفلسفة'!D20="","",'[1]3آداب وفلسفة'!D20)</f>
        <v>12</v>
      </c>
      <c r="E21" s="19" t="str">
        <f>IF('[1]3آداب وفلسفة'!F20="","",SUM('[1]3آداب وفلسفة'!E20:F20)/2)</f>
        <v/>
      </c>
      <c r="F21" s="19"/>
      <c r="G21" s="19" t="str">
        <f t="shared" si="0"/>
        <v/>
      </c>
      <c r="H21" s="20">
        <f>IF('[1]2 علوم تجريبية 1'!$J$1="","",'[1]2 علوم تجريبية 1'!$J$1)</f>
        <v>3</v>
      </c>
      <c r="I21" s="21" t="str">
        <f t="shared" si="1"/>
        <v/>
      </c>
      <c r="J21" s="27" t="str">
        <f t="shared" si="2"/>
        <v/>
      </c>
      <c r="K21" s="27"/>
    </row>
    <row r="22" spans="1:11" ht="20.25" x14ac:dyDescent="0.25">
      <c r="A22" s="25" t="str">
        <f>Sheet1!B20</f>
        <v>omar19</v>
      </c>
      <c r="B22" s="26"/>
      <c r="C22" s="19">
        <f>IF('[1]3آداب وفلسفة'!C21="","",'[1]3آداب وفلسفة'!C21)</f>
        <v>12.5</v>
      </c>
      <c r="D22" s="19">
        <f>IF('[1]3آداب وفلسفة'!D21="","",'[1]3آداب وفلسفة'!D21)</f>
        <v>11</v>
      </c>
      <c r="E22" s="19" t="str">
        <f>IF('[1]3آداب وفلسفة'!F21="","",SUM('[1]3آداب وفلسفة'!E21:F21)/2)</f>
        <v/>
      </c>
      <c r="F22" s="19"/>
      <c r="G22" s="19" t="str">
        <f t="shared" si="0"/>
        <v/>
      </c>
      <c r="H22" s="20">
        <f>IF('[1]2 علوم تجريبية 1'!$J$1="","",'[1]2 علوم تجريبية 1'!$J$1)</f>
        <v>3</v>
      </c>
      <c r="I22" s="21" t="str">
        <f t="shared" si="1"/>
        <v/>
      </c>
      <c r="J22" s="27" t="str">
        <f t="shared" si="2"/>
        <v/>
      </c>
      <c r="K22" s="27"/>
    </row>
    <row r="23" spans="1:11" ht="20.25" x14ac:dyDescent="0.25">
      <c r="A23" s="25" t="str">
        <f>Sheet1!B21</f>
        <v>omar20</v>
      </c>
      <c r="B23" s="26"/>
      <c r="C23" s="19">
        <f>IF('[1]3آداب وفلسفة'!C22="","",'[1]3آداب وفلسفة'!C22)</f>
        <v>13</v>
      </c>
      <c r="D23" s="19">
        <f>IF('[1]3آداب وفلسفة'!D22="","",'[1]3آداب وفلسفة'!D22)</f>
        <v>11.5</v>
      </c>
      <c r="E23" s="19" t="str">
        <f>IF('[1]3آداب وفلسفة'!F22="","",SUM('[1]3آداب وفلسفة'!E22:F22)/2)</f>
        <v/>
      </c>
      <c r="F23" s="19"/>
      <c r="G23" s="19" t="str">
        <f t="shared" si="0"/>
        <v/>
      </c>
      <c r="H23" s="20">
        <f>IF('[1]2 علوم تجريبية 1'!$J$1="","",'[1]2 علوم تجريبية 1'!$J$1)</f>
        <v>3</v>
      </c>
      <c r="I23" s="21" t="str">
        <f t="shared" si="1"/>
        <v/>
      </c>
      <c r="J23" s="27" t="str">
        <f t="shared" si="2"/>
        <v/>
      </c>
      <c r="K23" s="27"/>
    </row>
    <row r="24" spans="1:11" ht="20.25" x14ac:dyDescent="0.25">
      <c r="A24" s="25" t="str">
        <f>Sheet1!B22</f>
        <v>omar21</v>
      </c>
      <c r="B24" s="26"/>
      <c r="C24" s="19">
        <f>IF('[1]3آداب وفلسفة'!C23="","",'[1]3آداب وفلسفة'!C23)</f>
        <v>12</v>
      </c>
      <c r="D24" s="19">
        <f>IF('[1]3آداب وفلسفة'!D23="","",'[1]3آداب وفلسفة'!D23)</f>
        <v>11</v>
      </c>
      <c r="E24" s="19" t="str">
        <f>IF('[1]3آداب وفلسفة'!F23="","",SUM('[1]3آداب وفلسفة'!E23:F23)/2)</f>
        <v/>
      </c>
      <c r="F24" s="19"/>
      <c r="G24" s="19" t="str">
        <f t="shared" si="0"/>
        <v/>
      </c>
      <c r="H24" s="20">
        <f>IF('[1]2 علوم تجريبية 1'!$J$1="","",'[1]2 علوم تجريبية 1'!$J$1)</f>
        <v>3</v>
      </c>
      <c r="I24" s="21" t="str">
        <f t="shared" si="1"/>
        <v/>
      </c>
      <c r="J24" s="27" t="str">
        <f t="shared" si="2"/>
        <v/>
      </c>
      <c r="K24" s="27"/>
    </row>
    <row r="25" spans="1:11" ht="20.25" x14ac:dyDescent="0.25">
      <c r="A25" s="25" t="str">
        <f>Sheet1!B23</f>
        <v>omar22</v>
      </c>
      <c r="B25" s="26"/>
      <c r="C25" s="19">
        <f>IF('[1]3آداب وفلسفة'!C24="","",'[1]3آداب وفلسفة'!C24)</f>
        <v>14</v>
      </c>
      <c r="D25" s="19">
        <f>IF('[1]3آداب وفلسفة'!D24="","",'[1]3آداب وفلسفة'!D24)</f>
        <v>13</v>
      </c>
      <c r="E25" s="19" t="str">
        <f>IF('[1]3آداب وفلسفة'!F24="","",SUM('[1]3آداب وفلسفة'!E24:F24)/2)</f>
        <v/>
      </c>
      <c r="F25" s="19"/>
      <c r="G25" s="19" t="str">
        <f t="shared" si="0"/>
        <v/>
      </c>
      <c r="H25" s="20">
        <f>IF('[1]2 علوم تجريبية 1'!$J$1="","",'[1]2 علوم تجريبية 1'!$J$1)</f>
        <v>3</v>
      </c>
      <c r="I25" s="21" t="str">
        <f t="shared" si="1"/>
        <v/>
      </c>
      <c r="J25" s="27" t="str">
        <f t="shared" si="2"/>
        <v/>
      </c>
      <c r="K25" s="27"/>
    </row>
    <row r="26" spans="1:11" ht="20.25" x14ac:dyDescent="0.25">
      <c r="A26" s="25" t="str">
        <f>Sheet1!B24</f>
        <v>omar23</v>
      </c>
      <c r="B26" s="26"/>
      <c r="C26" s="19">
        <f>IF('[1]3آداب وفلسفة'!C25="","",'[1]3آداب وفلسفة'!C25)</f>
        <v>13.5</v>
      </c>
      <c r="D26" s="19">
        <f>IF('[1]3آداب وفلسفة'!D25="","",'[1]3آداب وفلسفة'!D25)</f>
        <v>12</v>
      </c>
      <c r="E26" s="19" t="str">
        <f>IF('[1]3آداب وفلسفة'!F25="","",SUM('[1]3آداب وفلسفة'!E25:F25)/2)</f>
        <v/>
      </c>
      <c r="F26" s="19"/>
      <c r="G26" s="19" t="str">
        <f t="shared" si="0"/>
        <v/>
      </c>
      <c r="H26" s="20">
        <f>IF('[1]2 علوم تجريبية 1'!$J$1="","",'[1]2 علوم تجريبية 1'!$J$1)</f>
        <v>3</v>
      </c>
      <c r="I26" s="21" t="str">
        <f t="shared" si="1"/>
        <v/>
      </c>
      <c r="J26" s="27" t="str">
        <f t="shared" si="2"/>
        <v/>
      </c>
      <c r="K26" s="27"/>
    </row>
    <row r="27" spans="1:11" ht="20.25" x14ac:dyDescent="0.25">
      <c r="A27" s="25" t="str">
        <f>Sheet1!B25</f>
        <v>omar24</v>
      </c>
      <c r="B27" s="26"/>
      <c r="C27" s="19">
        <f>IF('[1]3آداب وفلسفة'!C26="","",'[1]3آداب وفلسفة'!C26)</f>
        <v>13</v>
      </c>
      <c r="D27" s="19">
        <f>IF('[1]3آداب وفلسفة'!D26="","",'[1]3آداب وفلسفة'!D26)</f>
        <v>11.5</v>
      </c>
      <c r="E27" s="19" t="str">
        <f>IF('[1]3آداب وفلسفة'!F26="","",SUM('[1]3آداب وفلسفة'!E26:F26)/2)</f>
        <v/>
      </c>
      <c r="F27" s="19"/>
      <c r="G27" s="19" t="str">
        <f t="shared" si="0"/>
        <v/>
      </c>
      <c r="H27" s="20">
        <f>IF('[1]2 علوم تجريبية 1'!$J$1="","",'[1]2 علوم تجريبية 1'!$J$1)</f>
        <v>3</v>
      </c>
      <c r="I27" s="21" t="str">
        <f t="shared" si="1"/>
        <v/>
      </c>
      <c r="J27" s="27" t="str">
        <f t="shared" si="2"/>
        <v/>
      </c>
      <c r="K27" s="27"/>
    </row>
    <row r="28" spans="1:11" ht="20.25" x14ac:dyDescent="0.25">
      <c r="A28" s="25" t="str">
        <f>Sheet1!B26</f>
        <v>omar25</v>
      </c>
      <c r="B28" s="26"/>
      <c r="C28" s="19">
        <f>IF('[1]3آداب وفلسفة'!C27="","",'[1]3آداب وفلسفة'!C27)</f>
        <v>14</v>
      </c>
      <c r="D28" s="19">
        <f>IF('[1]3آداب وفلسفة'!D27="","",'[1]3آداب وفلسفة'!D27)</f>
        <v>12</v>
      </c>
      <c r="E28" s="19" t="str">
        <f>IF('[1]3آداب وفلسفة'!F27="","",SUM('[1]3آداب وفلسفة'!E27:F27)/2)</f>
        <v/>
      </c>
      <c r="F28" s="19"/>
      <c r="G28" s="19" t="str">
        <f t="shared" si="0"/>
        <v/>
      </c>
      <c r="H28" s="20">
        <f>IF('[1]2 علوم تجريبية 1'!$J$1="","",'[1]2 علوم تجريبية 1'!$J$1)</f>
        <v>3</v>
      </c>
      <c r="I28" s="21" t="str">
        <f t="shared" si="1"/>
        <v/>
      </c>
      <c r="J28" s="27" t="str">
        <f t="shared" si="2"/>
        <v/>
      </c>
      <c r="K28" s="27"/>
    </row>
    <row r="29" spans="1:11" ht="20.25" x14ac:dyDescent="0.25">
      <c r="A29" s="25" t="str">
        <f>Sheet1!B27</f>
        <v>omar26</v>
      </c>
      <c r="B29" s="26"/>
      <c r="C29" s="19">
        <f>IF('[1]3آداب وفلسفة'!C28="","",'[1]3آداب وفلسفة'!C28)</f>
        <v>14</v>
      </c>
      <c r="D29" s="19">
        <f>IF('[1]3آداب وفلسفة'!D28="","",'[1]3آداب وفلسفة'!D28)</f>
        <v>12</v>
      </c>
      <c r="E29" s="19" t="str">
        <f>IF('[1]3آداب وفلسفة'!F28="","",SUM('[1]3آداب وفلسفة'!E28:F28)/2)</f>
        <v/>
      </c>
      <c r="F29" s="19"/>
      <c r="G29" s="19" t="str">
        <f t="shared" si="0"/>
        <v/>
      </c>
      <c r="H29" s="20">
        <f>IF('[1]2 علوم تجريبية 1'!$J$1="","",'[1]2 علوم تجريبية 1'!$J$1)</f>
        <v>3</v>
      </c>
      <c r="I29" s="21" t="str">
        <f t="shared" si="1"/>
        <v/>
      </c>
      <c r="J29" s="27" t="str">
        <f t="shared" si="2"/>
        <v/>
      </c>
      <c r="K29" s="27"/>
    </row>
    <row r="30" spans="1:11" ht="20.25" x14ac:dyDescent="0.25">
      <c r="A30" s="25" t="str">
        <f>Sheet1!B28</f>
        <v>omar27</v>
      </c>
      <c r="B30" s="26"/>
      <c r="C30" s="19">
        <f>IF('[1]3آداب وفلسفة'!C29="","",'[1]3آداب وفلسفة'!C29)</f>
        <v>14.5</v>
      </c>
      <c r="D30" s="19">
        <f>IF('[1]3آداب وفلسفة'!D29="","",'[1]3آداب وفلسفة'!D29)</f>
        <v>12</v>
      </c>
      <c r="E30" s="19" t="str">
        <f>IF('[1]3آداب وفلسفة'!F29="","",SUM('[1]3آداب وفلسفة'!E29:F29)/2)</f>
        <v/>
      </c>
      <c r="F30" s="19"/>
      <c r="G30" s="19" t="str">
        <f t="shared" si="0"/>
        <v/>
      </c>
      <c r="H30" s="20">
        <f>IF('[1]2 علوم تجريبية 1'!$J$1="","",'[1]2 علوم تجريبية 1'!$J$1)</f>
        <v>3</v>
      </c>
      <c r="I30" s="21" t="str">
        <f t="shared" si="1"/>
        <v/>
      </c>
      <c r="J30" s="27" t="str">
        <f t="shared" si="2"/>
        <v/>
      </c>
      <c r="K30" s="27"/>
    </row>
    <row r="31" spans="1:11" ht="20.25" x14ac:dyDescent="0.25">
      <c r="A31" s="25" t="str">
        <f>Sheet1!B29</f>
        <v>omar28</v>
      </c>
      <c r="B31" s="26"/>
      <c r="C31" s="19">
        <f>IF('[1]3آداب وفلسفة'!C30="","",'[1]3آداب وفلسفة'!C30)</f>
        <v>12</v>
      </c>
      <c r="D31" s="19">
        <f>IF('[1]3آداب وفلسفة'!D30="","",'[1]3آداب وفلسفة'!D30)</f>
        <v>11.5</v>
      </c>
      <c r="E31" s="19" t="str">
        <f>IF('[1]3آداب وفلسفة'!F30="","",SUM('[1]3آداب وفلسفة'!E30:F30)/2)</f>
        <v/>
      </c>
      <c r="F31" s="19"/>
      <c r="G31" s="19" t="str">
        <f t="shared" si="0"/>
        <v/>
      </c>
      <c r="H31" s="20">
        <f>IF('[1]2 علوم تجريبية 1'!$J$1="","",'[1]2 علوم تجريبية 1'!$J$1)</f>
        <v>3</v>
      </c>
      <c r="I31" s="21" t="str">
        <f t="shared" si="1"/>
        <v/>
      </c>
      <c r="J31" s="27" t="str">
        <f t="shared" si="2"/>
        <v/>
      </c>
      <c r="K31" s="27"/>
    </row>
    <row r="32" spans="1:11" ht="20.25" x14ac:dyDescent="0.25">
      <c r="A32" s="25" t="str">
        <f>Sheet1!B30</f>
        <v>omar29</v>
      </c>
      <c r="B32" s="26"/>
      <c r="C32" s="19">
        <f>IF('[1]3آداب وفلسفة'!C31="","",'[1]3آداب وفلسفة'!C31)</f>
        <v>14</v>
      </c>
      <c r="D32" s="19">
        <f>IF('[1]3آداب وفلسفة'!D31="","",'[1]3آداب وفلسفة'!D31)</f>
        <v>12</v>
      </c>
      <c r="E32" s="19" t="str">
        <f>IF('[1]3آداب وفلسفة'!F31="","",SUM('[1]3آداب وفلسفة'!E31:F31)/2)</f>
        <v/>
      </c>
      <c r="F32" s="19"/>
      <c r="G32" s="19" t="str">
        <f t="shared" si="0"/>
        <v/>
      </c>
      <c r="H32" s="20">
        <f>IF('[1]2 علوم تجريبية 1'!$J$1="","",'[1]2 علوم تجريبية 1'!$J$1)</f>
        <v>3</v>
      </c>
      <c r="I32" s="21" t="str">
        <f t="shared" si="1"/>
        <v/>
      </c>
      <c r="J32" s="27" t="str">
        <f t="shared" si="2"/>
        <v/>
      </c>
      <c r="K32" s="27"/>
    </row>
    <row r="33" spans="1:11" ht="21" thickBot="1" x14ac:dyDescent="0.3">
      <c r="A33" s="25">
        <f>Sheet1!B31</f>
        <v>0</v>
      </c>
      <c r="B33" s="26"/>
      <c r="C33" s="22">
        <f>IF('[1]3آداب وفلسفة'!C32="","",'[1]3آداب وفلسفة'!C32)</f>
        <v>15</v>
      </c>
      <c r="D33" s="22">
        <f>IF('[1]3آداب وفلسفة'!D32="","",'[1]3آداب وفلسفة'!D32)</f>
        <v>12</v>
      </c>
      <c r="E33" s="19" t="str">
        <f>IF('[1]3آداب وفلسفة'!F32="","",SUM('[1]3آداب وفلسفة'!E32:F32)/2)</f>
        <v/>
      </c>
      <c r="F33" s="22"/>
      <c r="G33" s="19" t="str">
        <f t="shared" si="0"/>
        <v/>
      </c>
      <c r="H33" s="23">
        <f>IF('[1]2 علوم تجريبية 1'!$J$1="","",'[1]2 علوم تجريبية 1'!$J$1)</f>
        <v>3</v>
      </c>
      <c r="I33" s="24" t="str">
        <f t="shared" si="1"/>
        <v/>
      </c>
      <c r="J33" s="28" t="str">
        <f t="shared" si="2"/>
        <v/>
      </c>
      <c r="K33" s="28"/>
    </row>
  </sheetData>
  <mergeCells count="62">
    <mergeCell ref="A3:B3"/>
    <mergeCell ref="J3:K3"/>
    <mergeCell ref="A4:B4"/>
    <mergeCell ref="J4:K4"/>
    <mergeCell ref="A5:B5"/>
    <mergeCell ref="J5:K5"/>
    <mergeCell ref="A6:B6"/>
    <mergeCell ref="J6:K6"/>
    <mergeCell ref="A7:B7"/>
    <mergeCell ref="J7:K7"/>
    <mergeCell ref="A8:B8"/>
    <mergeCell ref="J8:K8"/>
    <mergeCell ref="A9:B9"/>
    <mergeCell ref="J9:K9"/>
    <mergeCell ref="A10:B10"/>
    <mergeCell ref="J10:K10"/>
    <mergeCell ref="A11:B11"/>
    <mergeCell ref="J11:K11"/>
    <mergeCell ref="A12:B12"/>
    <mergeCell ref="J12:K12"/>
    <mergeCell ref="A13:B13"/>
    <mergeCell ref="J13:K13"/>
    <mergeCell ref="A14:B14"/>
    <mergeCell ref="J14:K14"/>
    <mergeCell ref="A15:B15"/>
    <mergeCell ref="J15:K15"/>
    <mergeCell ref="A16:B16"/>
    <mergeCell ref="J16:K16"/>
    <mergeCell ref="A17:B17"/>
    <mergeCell ref="J17:K17"/>
    <mergeCell ref="A18:B18"/>
    <mergeCell ref="J18:K18"/>
    <mergeCell ref="A19:B19"/>
    <mergeCell ref="J19:K19"/>
    <mergeCell ref="A20:B20"/>
    <mergeCell ref="J20:K20"/>
    <mergeCell ref="A21:B21"/>
    <mergeCell ref="J21:K21"/>
    <mergeCell ref="A22:B22"/>
    <mergeCell ref="J22:K22"/>
    <mergeCell ref="A23:B23"/>
    <mergeCell ref="J23:K23"/>
    <mergeCell ref="A24:B24"/>
    <mergeCell ref="J24:K24"/>
    <mergeCell ref="A25:B25"/>
    <mergeCell ref="J25:K25"/>
    <mergeCell ref="A26:B26"/>
    <mergeCell ref="J26:K26"/>
    <mergeCell ref="A27:B27"/>
    <mergeCell ref="J27:K27"/>
    <mergeCell ref="A28:B28"/>
    <mergeCell ref="J28:K28"/>
    <mergeCell ref="A29:B29"/>
    <mergeCell ref="J29:K29"/>
    <mergeCell ref="A30:B30"/>
    <mergeCell ref="J30:K30"/>
    <mergeCell ref="A31:B31"/>
    <mergeCell ref="J31:K31"/>
    <mergeCell ref="A32:B32"/>
    <mergeCell ref="J32:K32"/>
    <mergeCell ref="A33:B33"/>
    <mergeCell ref="J33:K33"/>
  </mergeCells>
  <conditionalFormatting sqref="G4:G33">
    <cfRule type="cellIs" dxfId="0" priority="1" operator="lessThan">
      <formula>10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Sheet1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2019-02-27T15:23:34Z</dcterms:modified>
</cp:coreProperties>
</file>