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0" windowWidth="19420" windowHeight="800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4" i="1"/>
  <c r="J4" i="1"/>
  <c r="K4" i="1" s="1"/>
  <c r="J6" i="1" l="1"/>
  <c r="K6" i="1" s="1"/>
  <c r="J5" i="1"/>
  <c r="K5" i="1" s="1"/>
  <c r="J7" i="1" l="1"/>
  <c r="K7" i="1" s="1"/>
  <c r="J8" i="1" l="1"/>
  <c r="K8" i="1" s="1"/>
  <c r="J9" i="1" l="1"/>
  <c r="K9" i="1" s="1"/>
  <c r="J10" i="1" l="1"/>
  <c r="K10" i="1" s="1"/>
  <c r="J12" i="1" l="1"/>
  <c r="K12" i="1" s="1"/>
  <c r="J11" i="1"/>
  <c r="K11" i="1" s="1"/>
</calcChain>
</file>

<file path=xl/sharedStrings.xml><?xml version="1.0" encoding="utf-8"?>
<sst xmlns="http://schemas.openxmlformats.org/spreadsheetml/2006/main" count="13" uniqueCount="13">
  <si>
    <t>ترقيم</t>
  </si>
  <si>
    <t>تاريخ الايداع</t>
  </si>
  <si>
    <t>تاريخ الافراج</t>
  </si>
  <si>
    <t>الحالة</t>
  </si>
  <si>
    <t>الاسم</t>
  </si>
  <si>
    <t>الجنسية</t>
  </si>
  <si>
    <t>رقم الهوية</t>
  </si>
  <si>
    <t>اسم الواسطة</t>
  </si>
  <si>
    <t>رقمها</t>
  </si>
  <si>
    <t>التاريخ بالهجري</t>
  </si>
  <si>
    <t>التاريخ بالميلادي</t>
  </si>
  <si>
    <t>مدة التوقيف (شهر)</t>
  </si>
  <si>
    <t>write date Only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</si>
</sst>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1170000]B2dd/mm/yyyy;@"/>
  </numFmts>
  <fonts count="2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908050</xdr:colOff>
      <xdr:row>12</xdr:row>
      <xdr:rowOff>31750</xdr:rowOff>
    </xdr:from>
    <xdr:to>
      <xdr:col>8</xdr:col>
      <xdr:colOff>387350</xdr:colOff>
      <xdr:row>13</xdr:row>
      <xdr:rowOff>215900</xdr:rowOff>
    </xdr:to>
    <xdr:cxnSp macro="">
      <xdr:nvCxnSpPr>
        <xdr:cNvPr id="3" name="Straight Arrow Connector 2"/>
        <xdr:cNvCxnSpPr/>
      </xdr:nvCxnSpPr>
      <xdr:spPr>
        <a:xfrm flipV="1">
          <a:off x="10297407650" y="2851150"/>
          <a:ext cx="457200" cy="4191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tabSelected="1" topLeftCell="D1" workbookViewId="0">
      <selection activeCell="F6" sqref="F6"/>
    </sheetView>
  </sheetViews>
  <sheetFormatPr defaultColWidth="9" defaultRowHeight="18.5"/>
  <cols>
    <col min="1" max="1" width="4.90625" style="1" bestFit="1" customWidth="1"/>
    <col min="2" max="2" width="10.26953125" style="1" bestFit="1" customWidth="1"/>
    <col min="3" max="3" width="16.453125" style="1" customWidth="1"/>
    <col min="4" max="6" width="10.6328125" style="1" customWidth="1"/>
    <col min="7" max="8" width="14" style="1" customWidth="1"/>
    <col min="9" max="9" width="17.7265625" style="1" customWidth="1"/>
    <col min="10" max="10" width="23.81640625" style="1" customWidth="1"/>
    <col min="11" max="11" width="28.7265625" style="1" customWidth="1"/>
    <col min="12" max="16384" width="9" style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 t="s">
        <v>0</v>
      </c>
      <c r="B2" s="3" t="s">
        <v>7</v>
      </c>
      <c r="C2" s="3" t="s">
        <v>8</v>
      </c>
      <c r="D2" s="3" t="s">
        <v>4</v>
      </c>
      <c r="E2" s="3" t="s">
        <v>5</v>
      </c>
      <c r="F2" s="3" t="s">
        <v>6</v>
      </c>
      <c r="G2" s="3" t="s">
        <v>1</v>
      </c>
      <c r="H2" s="3"/>
      <c r="I2" s="3" t="s">
        <v>11</v>
      </c>
      <c r="J2" s="3" t="s">
        <v>2</v>
      </c>
      <c r="K2" s="3" t="s">
        <v>3</v>
      </c>
    </row>
    <row r="3" spans="1:11">
      <c r="A3" s="3"/>
      <c r="B3" s="3"/>
      <c r="C3" s="3"/>
      <c r="D3" s="3"/>
      <c r="E3" s="3"/>
      <c r="F3" s="3"/>
      <c r="G3" s="1" t="s">
        <v>9</v>
      </c>
      <c r="H3" s="1" t="s">
        <v>10</v>
      </c>
      <c r="I3" s="3"/>
      <c r="J3" s="3"/>
      <c r="K3" s="3"/>
    </row>
    <row r="4" spans="1:11">
      <c r="A4" s="1">
        <v>1</v>
      </c>
      <c r="G4" s="4">
        <f>H4</f>
        <v>43468</v>
      </c>
      <c r="H4" s="5">
        <v>43468</v>
      </c>
      <c r="I4" s="1">
        <v>5</v>
      </c>
      <c r="J4" s="2">
        <f>IF(H4="","",DATE(YEAR(H4),MONTH(H4)+I4,DAY(H4)))</f>
        <v>43619</v>
      </c>
      <c r="K4" s="1" t="str">
        <f ca="1">IF(H4="","",IF(J4&lt;=TODAY(),"End","Remainds: "&amp;J4-TODAY()&amp;" Days"))</f>
        <v>Remainds: 89 Days</v>
      </c>
    </row>
    <row r="5" spans="1:11">
      <c r="A5" s="1">
        <v>2</v>
      </c>
      <c r="G5" s="4">
        <f t="shared" ref="G5:G12" si="0">H5</f>
        <v>43333</v>
      </c>
      <c r="H5" s="5">
        <v>43333</v>
      </c>
      <c r="I5" s="1">
        <v>10</v>
      </c>
      <c r="J5" s="2">
        <f t="shared" ref="J5:J12" si="1">IF(H5="","",DATE(YEAR(H5),MONTH(H5)+I5,DAY(H5)))</f>
        <v>43637</v>
      </c>
      <c r="K5" s="1" t="str">
        <f t="shared" ref="K5:K12" ca="1" si="2">IF(H5="","",IF(J5&lt;=TODAY(),"End","Remainds: "&amp;J5-TODAY()&amp;" Days"))</f>
        <v>Remainds: 107 Days</v>
      </c>
    </row>
    <row r="6" spans="1:11">
      <c r="A6" s="1">
        <v>3</v>
      </c>
      <c r="G6" s="4">
        <f t="shared" si="0"/>
        <v>43169</v>
      </c>
      <c r="H6" s="5">
        <v>43169</v>
      </c>
      <c r="I6" s="1">
        <v>2</v>
      </c>
      <c r="J6" s="2">
        <f t="shared" si="1"/>
        <v>43230</v>
      </c>
      <c r="K6" s="1" t="str">
        <f t="shared" ca="1" si="2"/>
        <v>End</v>
      </c>
    </row>
    <row r="7" spans="1:11">
      <c r="A7" s="1">
        <v>4</v>
      </c>
      <c r="G7" s="4">
        <f t="shared" si="0"/>
        <v>42973</v>
      </c>
      <c r="H7" s="5">
        <v>42973</v>
      </c>
      <c r="I7" s="1">
        <v>2</v>
      </c>
      <c r="J7" s="2">
        <f t="shared" si="1"/>
        <v>43034</v>
      </c>
      <c r="K7" s="1" t="str">
        <f t="shared" ca="1" si="2"/>
        <v>End</v>
      </c>
    </row>
    <row r="8" spans="1:11">
      <c r="G8" s="4">
        <f t="shared" si="0"/>
        <v>43390</v>
      </c>
      <c r="H8" s="5">
        <v>43390</v>
      </c>
      <c r="I8" s="1">
        <v>5</v>
      </c>
      <c r="J8" s="2">
        <f t="shared" si="1"/>
        <v>43541</v>
      </c>
      <c r="K8" s="1" t="str">
        <f t="shared" ca="1" si="2"/>
        <v>Remainds: 11 Days</v>
      </c>
    </row>
    <row r="9" spans="1:11">
      <c r="G9" s="4">
        <f t="shared" si="0"/>
        <v>43000</v>
      </c>
      <c r="H9" s="5">
        <v>43000</v>
      </c>
      <c r="I9" s="1">
        <v>5</v>
      </c>
      <c r="J9" s="2">
        <f t="shared" si="1"/>
        <v>43153</v>
      </c>
      <c r="K9" s="1" t="str">
        <f t="shared" ca="1" si="2"/>
        <v>End</v>
      </c>
    </row>
    <row r="10" spans="1:11">
      <c r="G10" s="4">
        <f t="shared" si="0"/>
        <v>42999</v>
      </c>
      <c r="H10" s="5">
        <v>42999</v>
      </c>
      <c r="I10" s="1">
        <v>1</v>
      </c>
      <c r="J10" s="2">
        <f t="shared" si="1"/>
        <v>43029</v>
      </c>
      <c r="K10" s="1" t="str">
        <f t="shared" ca="1" si="2"/>
        <v>End</v>
      </c>
    </row>
    <row r="11" spans="1:11">
      <c r="G11" s="4">
        <f t="shared" si="0"/>
        <v>43088</v>
      </c>
      <c r="H11" s="5">
        <v>43088</v>
      </c>
      <c r="I11" s="1">
        <v>2</v>
      </c>
      <c r="J11" s="2">
        <f t="shared" si="1"/>
        <v>43150</v>
      </c>
      <c r="K11" s="1" t="str">
        <f t="shared" ca="1" si="2"/>
        <v>End</v>
      </c>
    </row>
    <row r="12" spans="1:11">
      <c r="G12" s="4">
        <f t="shared" si="0"/>
        <v>43429</v>
      </c>
      <c r="H12" s="5">
        <v>43429</v>
      </c>
      <c r="I12" s="1">
        <v>6</v>
      </c>
      <c r="J12" s="2">
        <f t="shared" si="1"/>
        <v>43610</v>
      </c>
      <c r="K12" s="1" t="str">
        <f t="shared" ca="1" si="2"/>
        <v>Remainds: 80 Days</v>
      </c>
    </row>
    <row r="15" spans="1:11">
      <c r="G15" s="6"/>
      <c r="H15" s="6" t="s">
        <v>12</v>
      </c>
      <c r="I15" s="6"/>
    </row>
  </sheetData>
  <mergeCells count="11">
    <mergeCell ref="A2:A3"/>
    <mergeCell ref="A1:K1"/>
    <mergeCell ref="G2:H2"/>
    <mergeCell ref="I2:I3"/>
    <mergeCell ref="J2:J3"/>
    <mergeCell ref="K2:K3"/>
    <mergeCell ref="F2:F3"/>
    <mergeCell ref="E2:E3"/>
    <mergeCell ref="D2:D3"/>
    <mergeCell ref="C2:C3"/>
    <mergeCell ref="B2:B3"/>
  </mergeCells>
  <dataValidations count="2">
    <dataValidation type="custom" allowBlank="1" showInputMessage="1" showErrorMessage="1" sqref="G4:G12">
      <formula1>CHAR(156)</formula1>
    </dataValidation>
    <dataValidation type="whole" allowBlank="1" showInputMessage="1" showErrorMessage="1" error="كتابة تاريح اقل او يساوي تاريخ اليوم" sqref="H4:H12">
      <formula1>32874</formula1>
      <formula2>TODAY()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MR.PC</dc:creator>
  <cp:lastModifiedBy>Salim Hasbaya</cp:lastModifiedBy>
  <dcterms:created xsi:type="dcterms:W3CDTF">2019-03-06T17:28:38Z</dcterms:created>
  <dcterms:modified xsi:type="dcterms:W3CDTF">2019-03-06T18:24:10Z</dcterms:modified>
</cp:coreProperties>
</file>