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4855" windowHeight="12015" activeTab="2"/>
  </bookViews>
  <sheets>
    <sheet name="أدوات مخبرية" sheetId="1" r:id="rId1"/>
    <sheet name="إعلام آلــي" sheetId="4" r:id="rId2"/>
    <sheet name="أدوات مدرسية" sheetId="5" r:id="rId3"/>
    <sheet name="Feuil1 (4)" sheetId="6" r:id="rId4"/>
    <sheet name="Feuil2" sheetId="2" r:id="rId5"/>
    <sheet name="Feuil3" sheetId="3" r:id="rId6"/>
  </sheets>
  <calcPr calcId="124519"/>
</workbook>
</file>

<file path=xl/calcChain.xml><?xml version="1.0" encoding="utf-8"?>
<calcChain xmlns="http://schemas.openxmlformats.org/spreadsheetml/2006/main">
  <c r="P3" i="5"/>
  <c r="P19"/>
  <c r="P20"/>
  <c r="P21"/>
  <c r="P22"/>
  <c r="P23"/>
  <c r="P24"/>
  <c r="P18"/>
  <c r="P17"/>
  <c r="P16"/>
  <c r="P15"/>
  <c r="P14"/>
  <c r="P13"/>
  <c r="P12"/>
  <c r="P11"/>
  <c r="P10"/>
  <c r="P9"/>
  <c r="P8"/>
  <c r="P7"/>
  <c r="P6"/>
  <c r="P5"/>
  <c r="P4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I4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O4" i="4"/>
  <c r="O5"/>
  <c r="O6"/>
  <c r="O7"/>
  <c r="O8"/>
  <c r="O9"/>
  <c r="O10"/>
  <c r="O11"/>
  <c r="O12"/>
  <c r="O13"/>
  <c r="O14"/>
  <c r="O15"/>
  <c r="O16"/>
  <c r="O17"/>
  <c r="O18"/>
  <c r="L4"/>
  <c r="L5"/>
  <c r="L6"/>
  <c r="L7"/>
  <c r="L8"/>
  <c r="L9"/>
  <c r="L10"/>
  <c r="L11"/>
  <c r="L12"/>
  <c r="L13"/>
  <c r="L14"/>
  <c r="L15"/>
  <c r="L16"/>
  <c r="L17"/>
  <c r="L18"/>
  <c r="I4"/>
  <c r="I5"/>
  <c r="I6"/>
  <c r="I7"/>
  <c r="I8"/>
  <c r="I9"/>
  <c r="I10"/>
  <c r="I11"/>
  <c r="I12"/>
  <c r="I13"/>
  <c r="I14"/>
  <c r="I15"/>
  <c r="I16"/>
  <c r="I17"/>
  <c r="I18"/>
  <c r="F4"/>
  <c r="F5"/>
  <c r="F6"/>
  <c r="F7"/>
  <c r="F8"/>
  <c r="F9"/>
  <c r="F10"/>
  <c r="F11"/>
  <c r="F12"/>
  <c r="F13"/>
  <c r="F14"/>
  <c r="F15"/>
  <c r="F16"/>
  <c r="F17"/>
  <c r="F18"/>
  <c r="O3"/>
  <c r="L3"/>
  <c r="I3"/>
  <c r="F3"/>
  <c r="P24" i="6"/>
  <c r="O24"/>
  <c r="L24"/>
  <c r="I24"/>
  <c r="F24"/>
  <c r="P23"/>
  <c r="O23"/>
  <c r="L23"/>
  <c r="I23"/>
  <c r="F23"/>
  <c r="P22"/>
  <c r="O22"/>
  <c r="L22"/>
  <c r="I22"/>
  <c r="F22"/>
  <c r="P21"/>
  <c r="O21"/>
  <c r="L21"/>
  <c r="I21"/>
  <c r="F21"/>
  <c r="P20"/>
  <c r="O20"/>
  <c r="L20"/>
  <c r="I20"/>
  <c r="F20"/>
  <c r="P19"/>
  <c r="O19"/>
  <c r="L19"/>
  <c r="I19"/>
  <c r="F19"/>
  <c r="P18"/>
  <c r="O18"/>
  <c r="L18"/>
  <c r="I18"/>
  <c r="F18"/>
  <c r="P17"/>
  <c r="O17"/>
  <c r="L17"/>
  <c r="I17"/>
  <c r="F17"/>
  <c r="P16"/>
  <c r="O16"/>
  <c r="L16"/>
  <c r="I16"/>
  <c r="F16"/>
  <c r="P15"/>
  <c r="O15"/>
  <c r="L15"/>
  <c r="I15"/>
  <c r="F15"/>
  <c r="P14"/>
  <c r="O14"/>
  <c r="L14"/>
  <c r="I14"/>
  <c r="F14"/>
  <c r="P13"/>
  <c r="O13"/>
  <c r="L13"/>
  <c r="I13"/>
  <c r="F13"/>
  <c r="P12"/>
  <c r="O12"/>
  <c r="L12"/>
  <c r="I12"/>
  <c r="F12"/>
  <c r="P11"/>
  <c r="O11"/>
  <c r="L11"/>
  <c r="I11"/>
  <c r="F11"/>
  <c r="P10"/>
  <c r="O10"/>
  <c r="L10"/>
  <c r="I10"/>
  <c r="F10"/>
  <c r="P9"/>
  <c r="O9"/>
  <c r="L9"/>
  <c r="I9"/>
  <c r="F9"/>
  <c r="P8"/>
  <c r="O8"/>
  <c r="L8"/>
  <c r="I8"/>
  <c r="F8"/>
  <c r="P7"/>
  <c r="O7"/>
  <c r="L7"/>
  <c r="I7"/>
  <c r="F7"/>
  <c r="P6"/>
  <c r="O6"/>
  <c r="L6"/>
  <c r="I6"/>
  <c r="F6"/>
  <c r="P5"/>
  <c r="O5"/>
  <c r="L5"/>
  <c r="I5"/>
  <c r="F5"/>
  <c r="P4"/>
  <c r="O4"/>
  <c r="L4"/>
  <c r="I4"/>
  <c r="F4"/>
  <c r="P3"/>
  <c r="O3"/>
  <c r="L3"/>
  <c r="I3"/>
  <c r="F3"/>
  <c r="O3" i="5"/>
  <c r="L3"/>
  <c r="I3"/>
  <c r="F3"/>
  <c r="P18" i="4"/>
  <c r="P17"/>
  <c r="P16"/>
  <c r="P15"/>
  <c r="P14"/>
  <c r="P13"/>
  <c r="P12"/>
  <c r="P11"/>
  <c r="P10"/>
  <c r="P9"/>
  <c r="P8"/>
  <c r="P7"/>
  <c r="P6"/>
  <c r="P5"/>
  <c r="P4"/>
  <c r="P3"/>
  <c r="F4" i="1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3"/>
  <c r="I4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P4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3"/>
  <c r="O3"/>
  <c r="L3"/>
</calcChain>
</file>

<file path=xl/sharedStrings.xml><?xml version="1.0" encoding="utf-8"?>
<sst xmlns="http://schemas.openxmlformats.org/spreadsheetml/2006/main" count="161" uniqueCount="72">
  <si>
    <t>سلع مظافة</t>
  </si>
  <si>
    <t>مباعة</t>
  </si>
  <si>
    <t>في المخزون</t>
  </si>
  <si>
    <t>حوض الأمواج  في حقيبة</t>
  </si>
  <si>
    <t>المستوي المائل</t>
  </si>
  <si>
    <t>شاشة عرض على حامل ثلاثي</t>
  </si>
  <si>
    <t>طاولة جهاز العرض مع الحاسوب</t>
  </si>
  <si>
    <t xml:space="preserve">طاولة جهاز العرض </t>
  </si>
  <si>
    <t>جهاز EXAO spark</t>
  </si>
  <si>
    <t xml:space="preserve"> لاقط الإيثانول</t>
  </si>
  <si>
    <t>لاقط الحركة</t>
  </si>
  <si>
    <t>لاقط الحقل المغناطيسي</t>
  </si>
  <si>
    <t>مقوم كهربائي</t>
  </si>
  <si>
    <t>أوم  متر رقمي</t>
  </si>
  <si>
    <t>نموذج دارة كهربائية بسيطة</t>
  </si>
  <si>
    <t>شفافيات العلوم الطبيعية 3 متوسط</t>
  </si>
  <si>
    <t>شفافيات العلوم الطبيعية 4 متوسط</t>
  </si>
  <si>
    <t>شفافيات الفيزياء 2ثانوي</t>
  </si>
  <si>
    <t>شفافيات الفيزياء 3ثانوي</t>
  </si>
  <si>
    <t>كاميرا للمجهر</t>
  </si>
  <si>
    <t>بيشر 100ml</t>
  </si>
  <si>
    <t>ورق الترشيح</t>
  </si>
  <si>
    <t>علبة كمامات</t>
  </si>
  <si>
    <t>شاشة للمجهر</t>
  </si>
  <si>
    <t>حامل مكروفون على الطاولة</t>
  </si>
  <si>
    <t>تسمية السلعة</t>
  </si>
  <si>
    <t>الكود</t>
  </si>
  <si>
    <t>الكمية</t>
  </si>
  <si>
    <t>سعرالوحدة</t>
  </si>
  <si>
    <t>مج الشراء</t>
  </si>
  <si>
    <t>كمية مباعة</t>
  </si>
  <si>
    <t>سعر بيع الوحدة</t>
  </si>
  <si>
    <t>مج البيع</t>
  </si>
  <si>
    <t>سلعة مظافة</t>
  </si>
  <si>
    <t>سعر وحدة مظافة</t>
  </si>
  <si>
    <t>الترتيب</t>
  </si>
  <si>
    <t xml:space="preserve">Rallenge BMS 3M </t>
  </si>
  <si>
    <t>Rallenge BMS 2M</t>
  </si>
  <si>
    <t>Rallenge BMS 3M 3X</t>
  </si>
  <si>
    <t>Clavier + souris sans fil DUNTH</t>
  </si>
  <si>
    <t xml:space="preserve">CLAVIER USB SIMPLE </t>
  </si>
  <si>
    <t xml:space="preserve">CAMERA PC USB </t>
  </si>
  <si>
    <t xml:space="preserve">MANETTE DOUBLE ANALOGE </t>
  </si>
  <si>
    <t xml:space="preserve">MANETTE DOUBLE SIMPLE </t>
  </si>
  <si>
    <t>MANETTE SIMPLE USB</t>
  </si>
  <si>
    <t>MANETTE PLAYSTATION 2</t>
  </si>
  <si>
    <t>MANETTE PLAYSTATION 2 SONY</t>
  </si>
  <si>
    <t>SOURIS USB</t>
  </si>
  <si>
    <t>SOURIS SIMPLE USB</t>
  </si>
  <si>
    <t>SOURIS DUNTH</t>
  </si>
  <si>
    <t>VENTILATEUR SIMPLE NOVA 775</t>
  </si>
  <si>
    <t>VENTILATEUR SIMPLE X3 775</t>
  </si>
  <si>
    <t>كراس 64ص ن ج</t>
  </si>
  <si>
    <t>كراس 96ص</t>
  </si>
  <si>
    <t>كراس 96ص ن ج</t>
  </si>
  <si>
    <t>كراس 120ص</t>
  </si>
  <si>
    <t>كراس 120ص ن ج</t>
  </si>
  <si>
    <t>كراس 192ص</t>
  </si>
  <si>
    <t>كراس 192ص ن ج</t>
  </si>
  <si>
    <t xml:space="preserve">كراس 288ص </t>
  </si>
  <si>
    <t>كراس 288ص ن ج</t>
  </si>
  <si>
    <t>كراس أ . ت 64ص</t>
  </si>
  <si>
    <t>كراس أ . ت كبير64ص</t>
  </si>
  <si>
    <t>كراس أ . ت كبير64 رسور</t>
  </si>
  <si>
    <t>كراس رسم</t>
  </si>
  <si>
    <t>سجل 2يد</t>
  </si>
  <si>
    <t>مج شراء مظافة</t>
  </si>
  <si>
    <t>كمية م مباعة</t>
  </si>
  <si>
    <t>السعر</t>
  </si>
  <si>
    <t>مج بيع مظافة</t>
  </si>
  <si>
    <t>عمود ضرب</t>
  </si>
  <si>
    <t>(D3+J3)-(G3+M3)</t>
  </si>
</sst>
</file>

<file path=xl/styles.xml><?xml version="1.0" encoding="utf-8"?>
<styleSheet xmlns="http://schemas.openxmlformats.org/spreadsheetml/2006/main">
  <numFmts count="4">
    <numFmt numFmtId="164" formatCode="#,##0.00\ _€"/>
    <numFmt numFmtId="165" formatCode="00.00"/>
    <numFmt numFmtId="166" formatCode="00"/>
    <numFmt numFmtId="167" formatCode="#,##0.00\ _€;[Red]#,##0.00\ _€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5" fillId="1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166" fontId="11" fillId="9" borderId="1" xfId="0" applyNumberFormat="1" applyFont="1" applyFill="1" applyBorder="1" applyAlignment="1">
      <alignment horizontal="center" vertical="center"/>
    </xf>
    <xf numFmtId="164" fontId="11" fillId="8" borderId="1" xfId="0" applyNumberFormat="1" applyFont="1" applyFill="1" applyBorder="1" applyAlignment="1">
      <alignment horizontal="center" vertical="center"/>
    </xf>
    <xf numFmtId="165" fontId="5" fillId="8" borderId="1" xfId="0" applyNumberFormat="1" applyFont="1" applyFill="1" applyBorder="1" applyAlignment="1">
      <alignment horizontal="center" vertical="center"/>
    </xf>
    <xf numFmtId="166" fontId="11" fillId="3" borderId="1" xfId="0" applyNumberFormat="1" applyFont="1" applyFill="1" applyBorder="1" applyAlignment="1">
      <alignment horizontal="center" vertical="center"/>
    </xf>
    <xf numFmtId="164" fontId="11" fillId="3" borderId="1" xfId="0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165" fontId="11" fillId="5" borderId="1" xfId="0" applyNumberFormat="1" applyFont="1" applyFill="1" applyBorder="1" applyAlignment="1">
      <alignment horizontal="center" vertical="center"/>
    </xf>
    <xf numFmtId="165" fontId="5" fillId="5" borderId="1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165" fontId="11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166" fontId="5" fillId="2" borderId="1" xfId="0" applyNumberFormat="1" applyFont="1" applyFill="1" applyBorder="1" applyAlignment="1">
      <alignment horizontal="center" vertical="center"/>
    </xf>
    <xf numFmtId="167" fontId="11" fillId="8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6" fontId="5" fillId="9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166" fontId="4" fillId="3" borderId="1" xfId="0" applyNumberFormat="1" applyFont="1" applyFill="1" applyBorder="1" applyAlignment="1">
      <alignment horizontal="center" vertical="center"/>
    </xf>
    <xf numFmtId="166" fontId="4" fillId="7" borderId="1" xfId="0" applyNumberFormat="1" applyFont="1" applyFill="1" applyBorder="1" applyAlignment="1">
      <alignment horizontal="center" vertical="center"/>
    </xf>
    <xf numFmtId="165" fontId="4" fillId="5" borderId="1" xfId="0" applyNumberFormat="1" applyFont="1" applyFill="1" applyBorder="1" applyAlignment="1">
      <alignment horizontal="center" vertical="center"/>
    </xf>
    <xf numFmtId="166" fontId="4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7" fillId="8" borderId="1" xfId="0" applyNumberFormat="1" applyFont="1" applyFill="1" applyBorder="1" applyAlignment="1">
      <alignment horizontal="center" vertical="center"/>
    </xf>
    <xf numFmtId="165" fontId="7" fillId="3" borderId="1" xfId="0" applyNumberFormat="1" applyFont="1" applyFill="1" applyBorder="1" applyAlignment="1">
      <alignment horizontal="center" vertical="center"/>
    </xf>
    <xf numFmtId="165" fontId="7" fillId="5" borderId="1" xfId="0" applyNumberFormat="1" applyFont="1" applyFill="1" applyBorder="1" applyAlignment="1">
      <alignment horizontal="center" vertical="center"/>
    </xf>
    <xf numFmtId="165" fontId="7" fillId="4" borderId="1" xfId="0" applyNumberFormat="1" applyFont="1" applyFill="1" applyBorder="1" applyAlignment="1">
      <alignment horizontal="center" vertical="center"/>
    </xf>
    <xf numFmtId="166" fontId="7" fillId="9" borderId="1" xfId="0" applyNumberFormat="1" applyFont="1" applyFill="1" applyBorder="1" applyAlignment="1">
      <alignment horizontal="center"/>
    </xf>
    <xf numFmtId="2" fontId="4" fillId="8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166" fontId="9" fillId="9" borderId="1" xfId="0" applyNumberFormat="1" applyFont="1" applyFill="1" applyBorder="1" applyAlignment="1">
      <alignment horizontal="center"/>
    </xf>
    <xf numFmtId="2" fontId="10" fillId="8" borderId="1" xfId="0" applyNumberFormat="1" applyFont="1" applyFill="1" applyBorder="1" applyAlignment="1">
      <alignment horizontal="center"/>
    </xf>
    <xf numFmtId="2" fontId="10" fillId="3" borderId="1" xfId="0" applyNumberFormat="1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/>
    </xf>
    <xf numFmtId="0" fontId="8" fillId="10" borderId="1" xfId="0" applyFont="1" applyFill="1" applyBorder="1" applyAlignment="1">
      <alignment horizontal="center"/>
    </xf>
    <xf numFmtId="0" fontId="0" fillId="0" borderId="0" xfId="0"/>
    <xf numFmtId="0" fontId="5" fillId="10" borderId="1" xfId="0" applyFont="1" applyFill="1" applyBorder="1" applyAlignment="1">
      <alignment horizontal="center" vertical="center"/>
    </xf>
    <xf numFmtId="165" fontId="11" fillId="8" borderId="1" xfId="0" applyNumberFormat="1" applyFont="1" applyFill="1" applyBorder="1" applyAlignment="1">
      <alignment horizontal="center" vertical="center"/>
    </xf>
    <xf numFmtId="165" fontId="11" fillId="3" borderId="1" xfId="0" applyNumberFormat="1" applyFont="1" applyFill="1" applyBorder="1" applyAlignment="1">
      <alignment horizontal="center" vertical="center"/>
    </xf>
    <xf numFmtId="166" fontId="11" fillId="7" borderId="1" xfId="0" applyNumberFormat="1" applyFont="1" applyFill="1" applyBorder="1" applyAlignment="1">
      <alignment horizontal="center" vertical="center"/>
    </xf>
    <xf numFmtId="166" fontId="11" fillId="4" borderId="1" xfId="0" applyNumberFormat="1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"/>
  <sheetViews>
    <sheetView rightToLeft="1" workbookViewId="0">
      <selection activeCell="F1" sqref="F1:P1"/>
    </sheetView>
  </sheetViews>
  <sheetFormatPr baseColWidth="10" defaultRowHeight="15"/>
  <cols>
    <col min="2" max="2" width="26.7109375" bestFit="1" customWidth="1"/>
    <col min="5" max="5" width="13.28515625" bestFit="1" customWidth="1"/>
    <col min="6" max="6" width="10.85546875" bestFit="1" customWidth="1"/>
    <col min="8" max="8" width="13.28515625" bestFit="1" customWidth="1"/>
    <col min="9" max="9" width="10.85546875" bestFit="1" customWidth="1"/>
    <col min="11" max="11" width="13.7109375" bestFit="1" customWidth="1"/>
  </cols>
  <sheetData>
    <row r="1" spans="1:16" ht="36.75" customHeight="1">
      <c r="F1" s="52" t="s">
        <v>70</v>
      </c>
      <c r="G1" s="46"/>
      <c r="H1" s="46"/>
      <c r="I1" s="52" t="s">
        <v>70</v>
      </c>
      <c r="J1" s="46"/>
      <c r="K1" s="46"/>
      <c r="L1" s="52" t="s">
        <v>70</v>
      </c>
      <c r="M1" s="46"/>
      <c r="N1" s="46"/>
      <c r="O1" s="52" t="s">
        <v>70</v>
      </c>
      <c r="P1" s="53" t="s">
        <v>71</v>
      </c>
    </row>
    <row r="2" spans="1:16" ht="35.25" customHeight="1">
      <c r="A2" s="19" t="s">
        <v>35</v>
      </c>
      <c r="B2" s="47" t="s">
        <v>25</v>
      </c>
      <c r="C2" s="20" t="s">
        <v>26</v>
      </c>
      <c r="D2" s="21" t="s">
        <v>27</v>
      </c>
      <c r="E2" s="22" t="s">
        <v>28</v>
      </c>
      <c r="F2" s="22" t="s">
        <v>29</v>
      </c>
      <c r="G2" s="23" t="s">
        <v>30</v>
      </c>
      <c r="H2" s="23" t="s">
        <v>31</v>
      </c>
      <c r="I2" s="23" t="s">
        <v>32</v>
      </c>
      <c r="J2" s="24" t="s">
        <v>33</v>
      </c>
      <c r="K2" s="25" t="s">
        <v>34</v>
      </c>
      <c r="L2" s="25" t="s">
        <v>66</v>
      </c>
      <c r="M2" s="26" t="s">
        <v>67</v>
      </c>
      <c r="N2" s="26" t="s">
        <v>68</v>
      </c>
      <c r="O2" s="26" t="s">
        <v>69</v>
      </c>
      <c r="P2" s="17" t="s">
        <v>2</v>
      </c>
    </row>
    <row r="3" spans="1:16" ht="15.75">
      <c r="A3" s="3">
        <v>1</v>
      </c>
      <c r="B3" s="2" t="s">
        <v>3</v>
      </c>
      <c r="C3" s="4"/>
      <c r="D3" s="5">
        <v>1</v>
      </c>
      <c r="E3" s="6">
        <v>1800</v>
      </c>
      <c r="F3" s="7">
        <f>E3*D3</f>
        <v>1800</v>
      </c>
      <c r="G3" s="8">
        <v>1</v>
      </c>
      <c r="H3" s="9">
        <v>40540</v>
      </c>
      <c r="I3" s="10">
        <f>H3*G3</f>
        <v>40540</v>
      </c>
      <c r="J3" s="11">
        <v>5</v>
      </c>
      <c r="K3" s="12">
        <v>500</v>
      </c>
      <c r="L3" s="13">
        <f>K3*J3</f>
        <v>2500</v>
      </c>
      <c r="M3" s="14">
        <v>3</v>
      </c>
      <c r="N3" s="15">
        <v>550</v>
      </c>
      <c r="O3" s="16">
        <f>N3*M3</f>
        <v>1650</v>
      </c>
      <c r="P3" s="17">
        <f>(D3+J3)-(G3+M3)</f>
        <v>2</v>
      </c>
    </row>
    <row r="4" spans="1:16" ht="15.75">
      <c r="A4" s="3">
        <v>2</v>
      </c>
      <c r="B4" s="2" t="s">
        <v>4</v>
      </c>
      <c r="C4" s="4"/>
      <c r="D4" s="5">
        <v>1</v>
      </c>
      <c r="E4" s="18">
        <v>165</v>
      </c>
      <c r="F4" s="7">
        <f t="shared" ref="F4:F24" si="0">E4*D4</f>
        <v>165</v>
      </c>
      <c r="G4" s="8"/>
      <c r="H4" s="9">
        <v>21500</v>
      </c>
      <c r="I4" s="10">
        <f t="shared" ref="I4:I24" si="1">H4*G4</f>
        <v>0</v>
      </c>
      <c r="J4" s="11"/>
      <c r="K4" s="12"/>
      <c r="L4" s="13">
        <f t="shared" ref="L4:L24" si="2">K4*J4</f>
        <v>0</v>
      </c>
      <c r="M4" s="14"/>
      <c r="N4" s="15"/>
      <c r="O4" s="16">
        <f t="shared" ref="O4:O24" si="3">N4*M4</f>
        <v>0</v>
      </c>
      <c r="P4" s="17">
        <f t="shared" ref="P4:P24" si="4">(D4+J4)-(G4+M4)</f>
        <v>1</v>
      </c>
    </row>
    <row r="5" spans="1:16" ht="15.75">
      <c r="A5" s="3">
        <v>3</v>
      </c>
      <c r="B5" s="2" t="s">
        <v>5</v>
      </c>
      <c r="C5" s="4"/>
      <c r="D5" s="5">
        <v>1</v>
      </c>
      <c r="E5" s="18">
        <v>8000</v>
      </c>
      <c r="F5" s="7">
        <f t="shared" si="0"/>
        <v>8000</v>
      </c>
      <c r="G5" s="8"/>
      <c r="H5" s="9">
        <v>16000</v>
      </c>
      <c r="I5" s="10">
        <f t="shared" si="1"/>
        <v>0</v>
      </c>
      <c r="J5" s="11"/>
      <c r="K5" s="12"/>
      <c r="L5" s="13">
        <f t="shared" si="2"/>
        <v>0</v>
      </c>
      <c r="M5" s="14"/>
      <c r="N5" s="15"/>
      <c r="O5" s="16">
        <f t="shared" si="3"/>
        <v>0</v>
      </c>
      <c r="P5" s="17">
        <f t="shared" si="4"/>
        <v>1</v>
      </c>
    </row>
    <row r="6" spans="1:16" ht="15.75">
      <c r="A6" s="3">
        <v>4</v>
      </c>
      <c r="B6" s="2" t="s">
        <v>6</v>
      </c>
      <c r="C6" s="4"/>
      <c r="D6" s="5">
        <v>1</v>
      </c>
      <c r="E6" s="18">
        <v>9000</v>
      </c>
      <c r="F6" s="7">
        <f t="shared" si="0"/>
        <v>9000</v>
      </c>
      <c r="G6" s="8"/>
      <c r="H6" s="9">
        <v>13000</v>
      </c>
      <c r="I6" s="10">
        <f t="shared" si="1"/>
        <v>0</v>
      </c>
      <c r="J6" s="11"/>
      <c r="K6" s="12"/>
      <c r="L6" s="13">
        <f t="shared" si="2"/>
        <v>0</v>
      </c>
      <c r="M6" s="14"/>
      <c r="N6" s="15"/>
      <c r="O6" s="16">
        <f t="shared" si="3"/>
        <v>0</v>
      </c>
      <c r="P6" s="17">
        <f t="shared" si="4"/>
        <v>1</v>
      </c>
    </row>
    <row r="7" spans="1:16" ht="15.75">
      <c r="A7" s="3">
        <v>5</v>
      </c>
      <c r="B7" s="2" t="s">
        <v>7</v>
      </c>
      <c r="C7" s="4"/>
      <c r="D7" s="5">
        <v>2</v>
      </c>
      <c r="E7" s="18">
        <v>6000</v>
      </c>
      <c r="F7" s="7">
        <f t="shared" si="0"/>
        <v>12000</v>
      </c>
      <c r="G7" s="8"/>
      <c r="H7" s="9">
        <v>9750</v>
      </c>
      <c r="I7" s="10">
        <f t="shared" si="1"/>
        <v>0</v>
      </c>
      <c r="J7" s="11"/>
      <c r="K7" s="12"/>
      <c r="L7" s="13">
        <f t="shared" si="2"/>
        <v>0</v>
      </c>
      <c r="M7" s="14"/>
      <c r="N7" s="15"/>
      <c r="O7" s="16">
        <f t="shared" si="3"/>
        <v>0</v>
      </c>
      <c r="P7" s="17">
        <f t="shared" si="4"/>
        <v>2</v>
      </c>
    </row>
    <row r="8" spans="1:16" ht="15.75">
      <c r="A8" s="3">
        <v>6</v>
      </c>
      <c r="B8" s="2" t="s">
        <v>8</v>
      </c>
      <c r="C8" s="4"/>
      <c r="D8" s="5">
        <v>1</v>
      </c>
      <c r="E8" s="18">
        <v>50000</v>
      </c>
      <c r="F8" s="7">
        <f t="shared" si="0"/>
        <v>50000</v>
      </c>
      <c r="G8" s="8"/>
      <c r="H8" s="9">
        <v>70000</v>
      </c>
      <c r="I8" s="10">
        <f t="shared" si="1"/>
        <v>0</v>
      </c>
      <c r="J8" s="11"/>
      <c r="K8" s="12"/>
      <c r="L8" s="13">
        <f t="shared" si="2"/>
        <v>0</v>
      </c>
      <c r="M8" s="14"/>
      <c r="N8" s="15"/>
      <c r="O8" s="16">
        <f t="shared" si="3"/>
        <v>0</v>
      </c>
      <c r="P8" s="17">
        <f t="shared" si="4"/>
        <v>1</v>
      </c>
    </row>
    <row r="9" spans="1:16" ht="15.75">
      <c r="A9" s="3">
        <v>7</v>
      </c>
      <c r="B9" s="2" t="s">
        <v>9</v>
      </c>
      <c r="C9" s="4"/>
      <c r="D9" s="5">
        <v>2</v>
      </c>
      <c r="E9" s="18">
        <v>27000</v>
      </c>
      <c r="F9" s="7">
        <f t="shared" si="0"/>
        <v>54000</v>
      </c>
      <c r="G9" s="8"/>
      <c r="H9" s="9">
        <v>38000</v>
      </c>
      <c r="I9" s="10">
        <f t="shared" si="1"/>
        <v>0</v>
      </c>
      <c r="J9" s="11"/>
      <c r="K9" s="12"/>
      <c r="L9" s="13">
        <f t="shared" si="2"/>
        <v>0</v>
      </c>
      <c r="M9" s="14"/>
      <c r="N9" s="15"/>
      <c r="O9" s="16">
        <f t="shared" si="3"/>
        <v>0</v>
      </c>
      <c r="P9" s="17">
        <f t="shared" si="4"/>
        <v>2</v>
      </c>
    </row>
    <row r="10" spans="1:16" ht="15.75">
      <c r="A10" s="3">
        <v>8</v>
      </c>
      <c r="B10" s="2" t="s">
        <v>10</v>
      </c>
      <c r="C10" s="4"/>
      <c r="D10" s="5">
        <v>1</v>
      </c>
      <c r="E10" s="18">
        <v>16500</v>
      </c>
      <c r="F10" s="7">
        <f t="shared" si="0"/>
        <v>16500</v>
      </c>
      <c r="G10" s="8"/>
      <c r="H10" s="9">
        <v>23500</v>
      </c>
      <c r="I10" s="10">
        <f t="shared" si="1"/>
        <v>0</v>
      </c>
      <c r="J10" s="11"/>
      <c r="K10" s="12"/>
      <c r="L10" s="13">
        <f t="shared" si="2"/>
        <v>0</v>
      </c>
      <c r="M10" s="14"/>
      <c r="N10" s="15"/>
      <c r="O10" s="16">
        <f t="shared" si="3"/>
        <v>0</v>
      </c>
      <c r="P10" s="17">
        <f t="shared" si="4"/>
        <v>1</v>
      </c>
    </row>
    <row r="11" spans="1:16" ht="15.75">
      <c r="A11" s="3">
        <v>9</v>
      </c>
      <c r="B11" s="2" t="s">
        <v>11</v>
      </c>
      <c r="C11" s="4"/>
      <c r="D11" s="5">
        <v>2</v>
      </c>
      <c r="E11" s="18">
        <v>14000</v>
      </c>
      <c r="F11" s="7">
        <f t="shared" si="0"/>
        <v>28000</v>
      </c>
      <c r="G11" s="8"/>
      <c r="H11" s="9">
        <v>18000</v>
      </c>
      <c r="I11" s="10">
        <f t="shared" si="1"/>
        <v>0</v>
      </c>
      <c r="J11" s="11"/>
      <c r="K11" s="12"/>
      <c r="L11" s="13">
        <f t="shared" si="2"/>
        <v>0</v>
      </c>
      <c r="M11" s="14"/>
      <c r="N11" s="15"/>
      <c r="O11" s="16">
        <f t="shared" si="3"/>
        <v>0</v>
      </c>
      <c r="P11" s="17">
        <f t="shared" si="4"/>
        <v>2</v>
      </c>
    </row>
    <row r="12" spans="1:16" ht="15.75">
      <c r="A12" s="3">
        <v>10</v>
      </c>
      <c r="B12" s="2" t="s">
        <v>12</v>
      </c>
      <c r="C12" s="4"/>
      <c r="D12" s="5">
        <v>1</v>
      </c>
      <c r="E12" s="18">
        <v>12500</v>
      </c>
      <c r="F12" s="7">
        <f t="shared" si="0"/>
        <v>12500</v>
      </c>
      <c r="G12" s="8"/>
      <c r="H12" s="9">
        <v>16800</v>
      </c>
      <c r="I12" s="10">
        <f t="shared" si="1"/>
        <v>0</v>
      </c>
      <c r="J12" s="11"/>
      <c r="K12" s="12"/>
      <c r="L12" s="13">
        <f t="shared" si="2"/>
        <v>0</v>
      </c>
      <c r="M12" s="14"/>
      <c r="N12" s="15"/>
      <c r="O12" s="16">
        <f t="shared" si="3"/>
        <v>0</v>
      </c>
      <c r="P12" s="17">
        <f t="shared" si="4"/>
        <v>1</v>
      </c>
    </row>
    <row r="13" spans="1:16" ht="15.75">
      <c r="A13" s="3">
        <v>11</v>
      </c>
      <c r="B13" s="2" t="s">
        <v>13</v>
      </c>
      <c r="C13" s="4"/>
      <c r="D13" s="5">
        <v>1</v>
      </c>
      <c r="E13" s="18">
        <v>5000</v>
      </c>
      <c r="F13" s="7">
        <f t="shared" si="0"/>
        <v>5000</v>
      </c>
      <c r="G13" s="8"/>
      <c r="H13" s="9">
        <v>6300</v>
      </c>
      <c r="I13" s="10">
        <f t="shared" si="1"/>
        <v>0</v>
      </c>
      <c r="J13" s="11"/>
      <c r="K13" s="12"/>
      <c r="L13" s="13">
        <f t="shared" si="2"/>
        <v>0</v>
      </c>
      <c r="M13" s="14"/>
      <c r="N13" s="15"/>
      <c r="O13" s="16">
        <f t="shared" si="3"/>
        <v>0</v>
      </c>
      <c r="P13" s="17">
        <f t="shared" si="4"/>
        <v>1</v>
      </c>
    </row>
    <row r="14" spans="1:16" ht="15.75">
      <c r="A14" s="3">
        <v>12</v>
      </c>
      <c r="B14" s="2" t="s">
        <v>14</v>
      </c>
      <c r="C14" s="4"/>
      <c r="D14" s="5">
        <v>7</v>
      </c>
      <c r="E14" s="18">
        <v>200</v>
      </c>
      <c r="F14" s="7">
        <f t="shared" si="0"/>
        <v>1400</v>
      </c>
      <c r="G14" s="8"/>
      <c r="H14" s="9">
        <v>400</v>
      </c>
      <c r="I14" s="10">
        <f t="shared" si="1"/>
        <v>0</v>
      </c>
      <c r="J14" s="11"/>
      <c r="K14" s="12"/>
      <c r="L14" s="13">
        <f t="shared" si="2"/>
        <v>0</v>
      </c>
      <c r="M14" s="14"/>
      <c r="N14" s="15"/>
      <c r="O14" s="16">
        <f t="shared" si="3"/>
        <v>0</v>
      </c>
      <c r="P14" s="17">
        <f t="shared" si="4"/>
        <v>7</v>
      </c>
    </row>
    <row r="15" spans="1:16" ht="15.75">
      <c r="A15" s="3">
        <v>13</v>
      </c>
      <c r="B15" s="2" t="s">
        <v>15</v>
      </c>
      <c r="C15" s="4"/>
      <c r="D15" s="5">
        <v>1</v>
      </c>
      <c r="E15" s="18">
        <v>5400</v>
      </c>
      <c r="F15" s="7">
        <f t="shared" si="0"/>
        <v>5400</v>
      </c>
      <c r="G15" s="8"/>
      <c r="H15" s="9">
        <v>9900</v>
      </c>
      <c r="I15" s="10">
        <f t="shared" si="1"/>
        <v>0</v>
      </c>
      <c r="J15" s="11"/>
      <c r="K15" s="12"/>
      <c r="L15" s="13">
        <f t="shared" si="2"/>
        <v>0</v>
      </c>
      <c r="M15" s="14"/>
      <c r="N15" s="15"/>
      <c r="O15" s="16">
        <f t="shared" si="3"/>
        <v>0</v>
      </c>
      <c r="P15" s="17">
        <f t="shared" si="4"/>
        <v>1</v>
      </c>
    </row>
    <row r="16" spans="1:16" ht="15.75">
      <c r="A16" s="3">
        <v>14</v>
      </c>
      <c r="B16" s="2" t="s">
        <v>16</v>
      </c>
      <c r="C16" s="4"/>
      <c r="D16" s="5">
        <v>1</v>
      </c>
      <c r="E16" s="18">
        <v>6000</v>
      </c>
      <c r="F16" s="7">
        <f t="shared" si="0"/>
        <v>6000</v>
      </c>
      <c r="G16" s="8"/>
      <c r="H16" s="9">
        <v>11000</v>
      </c>
      <c r="I16" s="10">
        <f t="shared" si="1"/>
        <v>0</v>
      </c>
      <c r="J16" s="11"/>
      <c r="K16" s="12"/>
      <c r="L16" s="13">
        <f t="shared" si="2"/>
        <v>0</v>
      </c>
      <c r="M16" s="14"/>
      <c r="N16" s="15"/>
      <c r="O16" s="16">
        <f t="shared" si="3"/>
        <v>0</v>
      </c>
      <c r="P16" s="17">
        <f t="shared" si="4"/>
        <v>1</v>
      </c>
    </row>
    <row r="17" spans="1:16" ht="15.75">
      <c r="A17" s="3">
        <v>15</v>
      </c>
      <c r="B17" s="2" t="s">
        <v>17</v>
      </c>
      <c r="C17" s="4"/>
      <c r="D17" s="5">
        <v>1</v>
      </c>
      <c r="E17" s="18">
        <v>5640</v>
      </c>
      <c r="F17" s="7">
        <f t="shared" si="0"/>
        <v>5640</v>
      </c>
      <c r="G17" s="8"/>
      <c r="H17" s="9">
        <v>10300</v>
      </c>
      <c r="I17" s="10">
        <f t="shared" si="1"/>
        <v>0</v>
      </c>
      <c r="J17" s="11"/>
      <c r="K17" s="12"/>
      <c r="L17" s="13">
        <f t="shared" si="2"/>
        <v>0</v>
      </c>
      <c r="M17" s="14"/>
      <c r="N17" s="15"/>
      <c r="O17" s="16">
        <f t="shared" si="3"/>
        <v>0</v>
      </c>
      <c r="P17" s="17">
        <f t="shared" si="4"/>
        <v>1</v>
      </c>
    </row>
    <row r="18" spans="1:16" ht="15.75">
      <c r="A18" s="3">
        <v>16</v>
      </c>
      <c r="B18" s="2" t="s">
        <v>18</v>
      </c>
      <c r="C18" s="4"/>
      <c r="D18" s="5">
        <v>1</v>
      </c>
      <c r="E18" s="18">
        <v>7080</v>
      </c>
      <c r="F18" s="7">
        <f t="shared" si="0"/>
        <v>7080</v>
      </c>
      <c r="G18" s="8"/>
      <c r="H18" s="9">
        <v>12900</v>
      </c>
      <c r="I18" s="10">
        <f t="shared" si="1"/>
        <v>0</v>
      </c>
      <c r="J18" s="11"/>
      <c r="K18" s="12"/>
      <c r="L18" s="13">
        <f t="shared" si="2"/>
        <v>0</v>
      </c>
      <c r="M18" s="14"/>
      <c r="N18" s="15"/>
      <c r="O18" s="16">
        <f t="shared" si="3"/>
        <v>0</v>
      </c>
      <c r="P18" s="17">
        <f t="shared" si="4"/>
        <v>1</v>
      </c>
    </row>
    <row r="19" spans="1:16" ht="15.75">
      <c r="A19" s="3">
        <v>17</v>
      </c>
      <c r="B19" s="2" t="s">
        <v>19</v>
      </c>
      <c r="C19" s="4"/>
      <c r="D19" s="5">
        <v>1</v>
      </c>
      <c r="E19" s="18">
        <v>5000</v>
      </c>
      <c r="F19" s="7">
        <f t="shared" si="0"/>
        <v>5000</v>
      </c>
      <c r="G19" s="8"/>
      <c r="H19" s="9">
        <v>9500</v>
      </c>
      <c r="I19" s="10">
        <f t="shared" si="1"/>
        <v>0</v>
      </c>
      <c r="J19" s="11"/>
      <c r="K19" s="12"/>
      <c r="L19" s="13">
        <f t="shared" si="2"/>
        <v>0</v>
      </c>
      <c r="M19" s="14"/>
      <c r="N19" s="15"/>
      <c r="O19" s="16">
        <f t="shared" si="3"/>
        <v>0</v>
      </c>
      <c r="P19" s="17">
        <f t="shared" si="4"/>
        <v>1</v>
      </c>
    </row>
    <row r="20" spans="1:16" ht="15.75">
      <c r="A20" s="3">
        <v>18</v>
      </c>
      <c r="B20" s="2" t="s">
        <v>20</v>
      </c>
      <c r="C20" s="4"/>
      <c r="D20" s="5">
        <v>8</v>
      </c>
      <c r="E20" s="18">
        <v>170</v>
      </c>
      <c r="F20" s="7">
        <f t="shared" si="0"/>
        <v>1360</v>
      </c>
      <c r="G20" s="8"/>
      <c r="H20" s="9">
        <v>235</v>
      </c>
      <c r="I20" s="10">
        <f t="shared" si="1"/>
        <v>0</v>
      </c>
      <c r="J20" s="11"/>
      <c r="K20" s="12"/>
      <c r="L20" s="13">
        <f t="shared" si="2"/>
        <v>0</v>
      </c>
      <c r="M20" s="14"/>
      <c r="N20" s="15"/>
      <c r="O20" s="16">
        <f t="shared" si="3"/>
        <v>0</v>
      </c>
      <c r="P20" s="17">
        <f t="shared" si="4"/>
        <v>8</v>
      </c>
    </row>
    <row r="21" spans="1:16" ht="15.75">
      <c r="A21" s="3">
        <v>19</v>
      </c>
      <c r="B21" s="2" t="s">
        <v>21</v>
      </c>
      <c r="C21" s="4"/>
      <c r="D21" s="5">
        <v>5</v>
      </c>
      <c r="E21" s="18">
        <v>500</v>
      </c>
      <c r="F21" s="7">
        <f t="shared" si="0"/>
        <v>2500</v>
      </c>
      <c r="G21" s="8"/>
      <c r="H21" s="9">
        <v>750</v>
      </c>
      <c r="I21" s="10">
        <f t="shared" si="1"/>
        <v>0</v>
      </c>
      <c r="J21" s="11"/>
      <c r="K21" s="12"/>
      <c r="L21" s="13">
        <f t="shared" si="2"/>
        <v>0</v>
      </c>
      <c r="M21" s="14"/>
      <c r="N21" s="15"/>
      <c r="O21" s="16">
        <f t="shared" si="3"/>
        <v>0</v>
      </c>
      <c r="P21" s="17">
        <f t="shared" si="4"/>
        <v>5</v>
      </c>
    </row>
    <row r="22" spans="1:16" ht="15.75">
      <c r="A22" s="3">
        <v>20</v>
      </c>
      <c r="B22" s="2" t="s">
        <v>22</v>
      </c>
      <c r="C22" s="4"/>
      <c r="D22" s="5">
        <v>1</v>
      </c>
      <c r="E22" s="18">
        <v>500</v>
      </c>
      <c r="F22" s="7">
        <f t="shared" si="0"/>
        <v>500</v>
      </c>
      <c r="G22" s="8"/>
      <c r="H22" s="9">
        <v>750</v>
      </c>
      <c r="I22" s="10">
        <f t="shared" si="1"/>
        <v>0</v>
      </c>
      <c r="J22" s="11"/>
      <c r="K22" s="12"/>
      <c r="L22" s="13">
        <f t="shared" si="2"/>
        <v>0</v>
      </c>
      <c r="M22" s="14"/>
      <c r="N22" s="15"/>
      <c r="O22" s="16">
        <f t="shared" si="3"/>
        <v>0</v>
      </c>
      <c r="P22" s="17">
        <f t="shared" si="4"/>
        <v>1</v>
      </c>
    </row>
    <row r="23" spans="1:16" ht="15.75">
      <c r="A23" s="3">
        <v>21</v>
      </c>
      <c r="B23" s="2" t="s">
        <v>23</v>
      </c>
      <c r="C23" s="4"/>
      <c r="D23" s="5">
        <v>1</v>
      </c>
      <c r="E23" s="18">
        <v>12000</v>
      </c>
      <c r="F23" s="7">
        <f t="shared" si="0"/>
        <v>12000</v>
      </c>
      <c r="G23" s="8"/>
      <c r="H23" s="9">
        <v>23000</v>
      </c>
      <c r="I23" s="10">
        <f t="shared" si="1"/>
        <v>0</v>
      </c>
      <c r="J23" s="11"/>
      <c r="K23" s="12"/>
      <c r="L23" s="13">
        <f t="shared" si="2"/>
        <v>0</v>
      </c>
      <c r="M23" s="14"/>
      <c r="N23" s="15"/>
      <c r="O23" s="16">
        <f t="shared" si="3"/>
        <v>0</v>
      </c>
      <c r="P23" s="17">
        <f t="shared" si="4"/>
        <v>1</v>
      </c>
    </row>
    <row r="24" spans="1:16" ht="15.75">
      <c r="A24" s="3">
        <v>22</v>
      </c>
      <c r="B24" s="2" t="s">
        <v>24</v>
      </c>
      <c r="C24" s="4"/>
      <c r="D24" s="5">
        <v>1</v>
      </c>
      <c r="E24" s="18">
        <v>1600</v>
      </c>
      <c r="F24" s="7">
        <f t="shared" si="0"/>
        <v>1600</v>
      </c>
      <c r="G24" s="8"/>
      <c r="H24" s="9">
        <v>1500</v>
      </c>
      <c r="I24" s="10">
        <f t="shared" si="1"/>
        <v>0</v>
      </c>
      <c r="J24" s="11"/>
      <c r="K24" s="12"/>
      <c r="L24" s="13">
        <f t="shared" si="2"/>
        <v>0</v>
      </c>
      <c r="M24" s="14"/>
      <c r="N24" s="15"/>
      <c r="O24" s="16">
        <f t="shared" si="3"/>
        <v>0</v>
      </c>
      <c r="P24" s="17">
        <f t="shared" si="4"/>
        <v>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8"/>
  <sheetViews>
    <sheetView rightToLeft="1" workbookViewId="0">
      <selection activeCell="F1" sqref="F1:P1"/>
    </sheetView>
  </sheetViews>
  <sheetFormatPr baseColWidth="10" defaultRowHeight="15"/>
  <cols>
    <col min="1" max="1" width="11.42578125" style="1"/>
    <col min="2" max="2" width="35.85546875" style="1" bestFit="1" customWidth="1"/>
    <col min="3" max="4" width="11.42578125" style="1"/>
    <col min="5" max="5" width="13.28515625" style="1" bestFit="1" customWidth="1"/>
    <col min="6" max="6" width="11.42578125" style="1" bestFit="1" customWidth="1"/>
    <col min="7" max="7" width="11.42578125" style="1"/>
    <col min="8" max="8" width="13.28515625" style="1" bestFit="1" customWidth="1"/>
    <col min="9" max="9" width="11.42578125" style="1" bestFit="1" customWidth="1"/>
    <col min="10" max="10" width="11.42578125" style="1"/>
    <col min="11" max="11" width="13.7109375" style="1" bestFit="1" customWidth="1"/>
    <col min="12" max="15" width="11.42578125" style="1"/>
    <col min="16" max="16" width="15.42578125" style="1" customWidth="1"/>
    <col min="17" max="16384" width="11.42578125" style="1"/>
  </cols>
  <sheetData>
    <row r="1" spans="1:16" ht="36.75" customHeight="1">
      <c r="F1" s="52" t="s">
        <v>70</v>
      </c>
      <c r="G1" s="46"/>
      <c r="H1" s="46"/>
      <c r="I1" s="52" t="s">
        <v>70</v>
      </c>
      <c r="J1" s="46"/>
      <c r="K1" s="46"/>
      <c r="L1" s="52" t="s">
        <v>70</v>
      </c>
      <c r="M1" s="46"/>
      <c r="N1" s="46"/>
      <c r="O1" s="52" t="s">
        <v>70</v>
      </c>
      <c r="P1" s="53" t="s">
        <v>71</v>
      </c>
    </row>
    <row r="2" spans="1:16" ht="35.25" customHeight="1">
      <c r="A2" s="19" t="s">
        <v>35</v>
      </c>
      <c r="B2" s="2" t="s">
        <v>25</v>
      </c>
      <c r="C2" s="20" t="s">
        <v>26</v>
      </c>
      <c r="D2" s="21" t="s">
        <v>27</v>
      </c>
      <c r="E2" s="22" t="s">
        <v>28</v>
      </c>
      <c r="F2" s="22" t="s">
        <v>29</v>
      </c>
      <c r="G2" s="23" t="s">
        <v>30</v>
      </c>
      <c r="H2" s="23" t="s">
        <v>31</v>
      </c>
      <c r="I2" s="23" t="s">
        <v>32</v>
      </c>
      <c r="J2" s="24" t="s">
        <v>33</v>
      </c>
      <c r="K2" s="25" t="s">
        <v>34</v>
      </c>
      <c r="L2" s="25" t="s">
        <v>66</v>
      </c>
      <c r="M2" s="26" t="s">
        <v>67</v>
      </c>
      <c r="N2" s="26" t="s">
        <v>68</v>
      </c>
      <c r="O2" s="26" t="s">
        <v>69</v>
      </c>
      <c r="P2" s="17" t="s">
        <v>2</v>
      </c>
    </row>
    <row r="3" spans="1:16" ht="18.75">
      <c r="A3" s="3">
        <v>1</v>
      </c>
      <c r="B3" s="44" t="s">
        <v>36</v>
      </c>
      <c r="C3" s="28"/>
      <c r="D3" s="38">
        <v>4</v>
      </c>
      <c r="E3" s="39">
        <v>800</v>
      </c>
      <c r="F3" s="34">
        <f>E3*D3</f>
        <v>3200</v>
      </c>
      <c r="G3" s="29">
        <v>2</v>
      </c>
      <c r="H3" s="40">
        <v>1050</v>
      </c>
      <c r="I3" s="35">
        <f>H3*G3</f>
        <v>2100</v>
      </c>
      <c r="J3" s="30">
        <v>3</v>
      </c>
      <c r="K3" s="31">
        <v>950</v>
      </c>
      <c r="L3" s="36">
        <f>K3*J3</f>
        <v>2850</v>
      </c>
      <c r="M3" s="32">
        <v>1</v>
      </c>
      <c r="N3" s="33">
        <v>1020</v>
      </c>
      <c r="O3" s="37">
        <f>N3*M3</f>
        <v>1020</v>
      </c>
      <c r="P3" s="17">
        <f>(D3+J3)-(G3+M3)</f>
        <v>4</v>
      </c>
    </row>
    <row r="4" spans="1:16" ht="18.75">
      <c r="A4" s="3">
        <v>2</v>
      </c>
      <c r="B4" s="44" t="s">
        <v>37</v>
      </c>
      <c r="C4" s="28"/>
      <c r="D4" s="38">
        <v>6</v>
      </c>
      <c r="E4" s="39">
        <v>700</v>
      </c>
      <c r="F4" s="34">
        <f t="shared" ref="F4:F18" si="0">E4*D4</f>
        <v>4200</v>
      </c>
      <c r="G4" s="29"/>
      <c r="H4" s="40">
        <v>950</v>
      </c>
      <c r="I4" s="35">
        <f t="shared" ref="I4:I18" si="1">H4*G4</f>
        <v>0</v>
      </c>
      <c r="J4" s="30"/>
      <c r="K4" s="31"/>
      <c r="L4" s="36">
        <f t="shared" ref="L4:L18" si="2">K4*J4</f>
        <v>0</v>
      </c>
      <c r="M4" s="32"/>
      <c r="N4" s="33"/>
      <c r="O4" s="37">
        <f t="shared" ref="O4:O18" si="3">N4*M4</f>
        <v>0</v>
      </c>
      <c r="P4" s="17">
        <f t="shared" ref="P4:P18" si="4">(D4+J4)-(G4+M4)</f>
        <v>6</v>
      </c>
    </row>
    <row r="5" spans="1:16" ht="18.75">
      <c r="A5" s="3">
        <v>3</v>
      </c>
      <c r="B5" s="44" t="s">
        <v>38</v>
      </c>
      <c r="C5" s="28"/>
      <c r="D5" s="38">
        <v>1</v>
      </c>
      <c r="E5" s="39">
        <v>700</v>
      </c>
      <c r="F5" s="34">
        <f t="shared" si="0"/>
        <v>700</v>
      </c>
      <c r="G5" s="29"/>
      <c r="H5" s="40">
        <v>900</v>
      </c>
      <c r="I5" s="35">
        <f t="shared" si="1"/>
        <v>0</v>
      </c>
      <c r="J5" s="30"/>
      <c r="K5" s="31"/>
      <c r="L5" s="36">
        <f t="shared" si="2"/>
        <v>0</v>
      </c>
      <c r="M5" s="32"/>
      <c r="N5" s="33"/>
      <c r="O5" s="37">
        <f t="shared" si="3"/>
        <v>0</v>
      </c>
      <c r="P5" s="17">
        <f t="shared" si="4"/>
        <v>1</v>
      </c>
    </row>
    <row r="6" spans="1:16" ht="18.75">
      <c r="A6" s="3">
        <v>4</v>
      </c>
      <c r="B6" s="44" t="s">
        <v>39</v>
      </c>
      <c r="C6" s="28"/>
      <c r="D6" s="38">
        <v>2</v>
      </c>
      <c r="E6" s="39">
        <v>1500</v>
      </c>
      <c r="F6" s="34">
        <f t="shared" si="0"/>
        <v>3000</v>
      </c>
      <c r="G6" s="29"/>
      <c r="H6" s="40">
        <v>1800</v>
      </c>
      <c r="I6" s="35">
        <f t="shared" si="1"/>
        <v>0</v>
      </c>
      <c r="J6" s="30"/>
      <c r="K6" s="31"/>
      <c r="L6" s="36">
        <f t="shared" si="2"/>
        <v>0</v>
      </c>
      <c r="M6" s="32"/>
      <c r="N6" s="33"/>
      <c r="O6" s="37">
        <f t="shared" si="3"/>
        <v>0</v>
      </c>
      <c r="P6" s="17">
        <f t="shared" si="4"/>
        <v>2</v>
      </c>
    </row>
    <row r="7" spans="1:16" ht="18.75">
      <c r="A7" s="3">
        <v>5</v>
      </c>
      <c r="B7" s="44" t="s">
        <v>40</v>
      </c>
      <c r="C7" s="28"/>
      <c r="D7" s="38">
        <v>8</v>
      </c>
      <c r="E7" s="39">
        <v>380</v>
      </c>
      <c r="F7" s="34">
        <f t="shared" si="0"/>
        <v>3040</v>
      </c>
      <c r="G7" s="29"/>
      <c r="H7" s="40">
        <v>500</v>
      </c>
      <c r="I7" s="35">
        <f t="shared" si="1"/>
        <v>0</v>
      </c>
      <c r="J7" s="30"/>
      <c r="K7" s="31"/>
      <c r="L7" s="36">
        <f t="shared" si="2"/>
        <v>0</v>
      </c>
      <c r="M7" s="32"/>
      <c r="N7" s="33"/>
      <c r="O7" s="37">
        <f t="shared" si="3"/>
        <v>0</v>
      </c>
      <c r="P7" s="17">
        <f t="shared" si="4"/>
        <v>8</v>
      </c>
    </row>
    <row r="8" spans="1:16" ht="18.75">
      <c r="A8" s="3">
        <v>6</v>
      </c>
      <c r="B8" s="44" t="s">
        <v>41</v>
      </c>
      <c r="C8" s="28"/>
      <c r="D8" s="38">
        <v>3</v>
      </c>
      <c r="E8" s="39">
        <v>520</v>
      </c>
      <c r="F8" s="34">
        <f t="shared" si="0"/>
        <v>1560</v>
      </c>
      <c r="G8" s="29"/>
      <c r="H8" s="40">
        <v>800</v>
      </c>
      <c r="I8" s="35">
        <f t="shared" si="1"/>
        <v>0</v>
      </c>
      <c r="J8" s="30"/>
      <c r="K8" s="31"/>
      <c r="L8" s="36">
        <f t="shared" si="2"/>
        <v>0</v>
      </c>
      <c r="M8" s="32"/>
      <c r="N8" s="33"/>
      <c r="O8" s="37">
        <f t="shared" si="3"/>
        <v>0</v>
      </c>
      <c r="P8" s="17">
        <f t="shared" si="4"/>
        <v>3</v>
      </c>
    </row>
    <row r="9" spans="1:16" ht="18.75">
      <c r="A9" s="3">
        <v>7</v>
      </c>
      <c r="B9" s="44" t="s">
        <v>42</v>
      </c>
      <c r="C9" s="28"/>
      <c r="D9" s="38">
        <v>3</v>
      </c>
      <c r="E9" s="39">
        <v>700</v>
      </c>
      <c r="F9" s="34">
        <f t="shared" si="0"/>
        <v>2100</v>
      </c>
      <c r="G9" s="29"/>
      <c r="H9" s="40">
        <v>1000</v>
      </c>
      <c r="I9" s="35">
        <f t="shared" si="1"/>
        <v>0</v>
      </c>
      <c r="J9" s="30"/>
      <c r="K9" s="31"/>
      <c r="L9" s="36">
        <f t="shared" si="2"/>
        <v>0</v>
      </c>
      <c r="M9" s="32"/>
      <c r="N9" s="33"/>
      <c r="O9" s="37">
        <f t="shared" si="3"/>
        <v>0</v>
      </c>
      <c r="P9" s="17">
        <f t="shared" si="4"/>
        <v>3</v>
      </c>
    </row>
    <row r="10" spans="1:16" ht="18.75">
      <c r="A10" s="3">
        <v>8</v>
      </c>
      <c r="B10" s="44" t="s">
        <v>43</v>
      </c>
      <c r="C10" s="28"/>
      <c r="D10" s="38">
        <v>3</v>
      </c>
      <c r="E10" s="39">
        <v>420</v>
      </c>
      <c r="F10" s="34">
        <f t="shared" si="0"/>
        <v>1260</v>
      </c>
      <c r="G10" s="29"/>
      <c r="H10" s="40">
        <v>600</v>
      </c>
      <c r="I10" s="35">
        <f t="shared" si="1"/>
        <v>0</v>
      </c>
      <c r="J10" s="30"/>
      <c r="K10" s="31"/>
      <c r="L10" s="36">
        <f t="shared" si="2"/>
        <v>0</v>
      </c>
      <c r="M10" s="32"/>
      <c r="N10" s="33"/>
      <c r="O10" s="37">
        <f t="shared" si="3"/>
        <v>0</v>
      </c>
      <c r="P10" s="17">
        <f t="shared" si="4"/>
        <v>3</v>
      </c>
    </row>
    <row r="11" spans="1:16" ht="18.75">
      <c r="A11" s="3">
        <v>9</v>
      </c>
      <c r="B11" s="44" t="s">
        <v>44</v>
      </c>
      <c r="C11" s="28"/>
      <c r="D11" s="38">
        <v>2</v>
      </c>
      <c r="E11" s="39">
        <v>190</v>
      </c>
      <c r="F11" s="34">
        <f t="shared" si="0"/>
        <v>380</v>
      </c>
      <c r="G11" s="29"/>
      <c r="H11" s="40">
        <v>300</v>
      </c>
      <c r="I11" s="35">
        <f t="shared" si="1"/>
        <v>0</v>
      </c>
      <c r="J11" s="30"/>
      <c r="K11" s="31"/>
      <c r="L11" s="36">
        <f t="shared" si="2"/>
        <v>0</v>
      </c>
      <c r="M11" s="32"/>
      <c r="N11" s="33"/>
      <c r="O11" s="37">
        <f t="shared" si="3"/>
        <v>0</v>
      </c>
      <c r="P11" s="17">
        <f t="shared" si="4"/>
        <v>2</v>
      </c>
    </row>
    <row r="12" spans="1:16" ht="18.75">
      <c r="A12" s="3">
        <v>10</v>
      </c>
      <c r="B12" s="44" t="s">
        <v>45</v>
      </c>
      <c r="C12" s="28"/>
      <c r="D12" s="38">
        <v>2</v>
      </c>
      <c r="E12" s="39">
        <v>380</v>
      </c>
      <c r="F12" s="34">
        <f t="shared" si="0"/>
        <v>760</v>
      </c>
      <c r="G12" s="29"/>
      <c r="H12" s="40">
        <v>600</v>
      </c>
      <c r="I12" s="35">
        <f t="shared" si="1"/>
        <v>0</v>
      </c>
      <c r="J12" s="30"/>
      <c r="K12" s="31"/>
      <c r="L12" s="36">
        <f t="shared" si="2"/>
        <v>0</v>
      </c>
      <c r="M12" s="32"/>
      <c r="N12" s="33"/>
      <c r="O12" s="37">
        <f t="shared" si="3"/>
        <v>0</v>
      </c>
      <c r="P12" s="17">
        <f t="shared" si="4"/>
        <v>2</v>
      </c>
    </row>
    <row r="13" spans="1:16" ht="18.75">
      <c r="A13" s="3">
        <v>11</v>
      </c>
      <c r="B13" s="44" t="s">
        <v>46</v>
      </c>
      <c r="C13" s="28"/>
      <c r="D13" s="38">
        <v>1</v>
      </c>
      <c r="E13" s="39">
        <v>550</v>
      </c>
      <c r="F13" s="34">
        <f t="shared" si="0"/>
        <v>550</v>
      </c>
      <c r="G13" s="29"/>
      <c r="H13" s="40">
        <v>800</v>
      </c>
      <c r="I13" s="35">
        <f t="shared" si="1"/>
        <v>0</v>
      </c>
      <c r="J13" s="30"/>
      <c r="K13" s="31"/>
      <c r="L13" s="36">
        <f t="shared" si="2"/>
        <v>0</v>
      </c>
      <c r="M13" s="32"/>
      <c r="N13" s="33"/>
      <c r="O13" s="37">
        <f t="shared" si="3"/>
        <v>0</v>
      </c>
      <c r="P13" s="17">
        <f t="shared" si="4"/>
        <v>1</v>
      </c>
    </row>
    <row r="14" spans="1:16" ht="18.75">
      <c r="A14" s="3">
        <v>12</v>
      </c>
      <c r="B14" s="45" t="s">
        <v>47</v>
      </c>
      <c r="C14" s="28"/>
      <c r="D14" s="41">
        <v>8</v>
      </c>
      <c r="E14" s="42">
        <v>220</v>
      </c>
      <c r="F14" s="34">
        <f t="shared" si="0"/>
        <v>1760</v>
      </c>
      <c r="G14" s="29"/>
      <c r="H14" s="43">
        <v>350</v>
      </c>
      <c r="I14" s="35">
        <f t="shared" si="1"/>
        <v>0</v>
      </c>
      <c r="J14" s="30"/>
      <c r="K14" s="31"/>
      <c r="L14" s="36">
        <f t="shared" si="2"/>
        <v>0</v>
      </c>
      <c r="M14" s="32"/>
      <c r="N14" s="33"/>
      <c r="O14" s="37">
        <f t="shared" si="3"/>
        <v>0</v>
      </c>
      <c r="P14" s="17">
        <f t="shared" si="4"/>
        <v>8</v>
      </c>
    </row>
    <row r="15" spans="1:16" ht="18.75">
      <c r="A15" s="3">
        <v>13</v>
      </c>
      <c r="B15" s="45" t="s">
        <v>48</v>
      </c>
      <c r="C15" s="28"/>
      <c r="D15" s="41">
        <v>4</v>
      </c>
      <c r="E15" s="42">
        <v>180</v>
      </c>
      <c r="F15" s="34">
        <f t="shared" si="0"/>
        <v>720</v>
      </c>
      <c r="G15" s="29"/>
      <c r="H15" s="43">
        <v>300</v>
      </c>
      <c r="I15" s="35">
        <f t="shared" si="1"/>
        <v>0</v>
      </c>
      <c r="J15" s="30"/>
      <c r="K15" s="31"/>
      <c r="L15" s="36">
        <f t="shared" si="2"/>
        <v>0</v>
      </c>
      <c r="M15" s="32"/>
      <c r="N15" s="33"/>
      <c r="O15" s="37">
        <f t="shared" si="3"/>
        <v>0</v>
      </c>
      <c r="P15" s="17">
        <f t="shared" si="4"/>
        <v>4</v>
      </c>
    </row>
    <row r="16" spans="1:16" ht="18.75">
      <c r="A16" s="3">
        <v>14</v>
      </c>
      <c r="B16" s="45" t="s">
        <v>49</v>
      </c>
      <c r="C16" s="28"/>
      <c r="D16" s="41">
        <v>3</v>
      </c>
      <c r="E16" s="42">
        <v>300</v>
      </c>
      <c r="F16" s="34">
        <f t="shared" si="0"/>
        <v>900</v>
      </c>
      <c r="G16" s="29"/>
      <c r="H16" s="43">
        <v>450</v>
      </c>
      <c r="I16" s="35">
        <f t="shared" si="1"/>
        <v>0</v>
      </c>
      <c r="J16" s="30"/>
      <c r="K16" s="31"/>
      <c r="L16" s="36">
        <f t="shared" si="2"/>
        <v>0</v>
      </c>
      <c r="M16" s="32"/>
      <c r="N16" s="33"/>
      <c r="O16" s="37">
        <f t="shared" si="3"/>
        <v>0</v>
      </c>
      <c r="P16" s="17">
        <f t="shared" si="4"/>
        <v>3</v>
      </c>
    </row>
    <row r="17" spans="1:16" ht="18.75">
      <c r="A17" s="3">
        <v>15</v>
      </c>
      <c r="B17" s="44" t="s">
        <v>50</v>
      </c>
      <c r="C17" s="28"/>
      <c r="D17" s="38">
        <v>3</v>
      </c>
      <c r="E17" s="39">
        <v>350</v>
      </c>
      <c r="F17" s="34">
        <f t="shared" si="0"/>
        <v>1050</v>
      </c>
      <c r="G17" s="29"/>
      <c r="H17" s="40">
        <v>550</v>
      </c>
      <c r="I17" s="35">
        <f t="shared" si="1"/>
        <v>0</v>
      </c>
      <c r="J17" s="30"/>
      <c r="K17" s="31"/>
      <c r="L17" s="36">
        <f t="shared" si="2"/>
        <v>0</v>
      </c>
      <c r="M17" s="32"/>
      <c r="N17" s="33"/>
      <c r="O17" s="37">
        <f t="shared" si="3"/>
        <v>0</v>
      </c>
      <c r="P17" s="17">
        <f t="shared" si="4"/>
        <v>3</v>
      </c>
    </row>
    <row r="18" spans="1:16" ht="18.75">
      <c r="A18" s="3">
        <v>16</v>
      </c>
      <c r="B18" s="44" t="s">
        <v>51</v>
      </c>
      <c r="C18" s="28"/>
      <c r="D18" s="38">
        <v>2</v>
      </c>
      <c r="E18" s="39">
        <v>400</v>
      </c>
      <c r="F18" s="34">
        <f t="shared" si="0"/>
        <v>800</v>
      </c>
      <c r="G18" s="29"/>
      <c r="H18" s="40">
        <v>600</v>
      </c>
      <c r="I18" s="35">
        <f t="shared" si="1"/>
        <v>0</v>
      </c>
      <c r="J18" s="30"/>
      <c r="K18" s="31"/>
      <c r="L18" s="36">
        <f t="shared" si="2"/>
        <v>0</v>
      </c>
      <c r="M18" s="32"/>
      <c r="N18" s="33"/>
      <c r="O18" s="37">
        <f t="shared" si="3"/>
        <v>0</v>
      </c>
      <c r="P18" s="17">
        <f t="shared" si="4"/>
        <v>2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4"/>
  <sheetViews>
    <sheetView rightToLeft="1" tabSelected="1" workbookViewId="0">
      <selection activeCell="I35" sqref="I35"/>
    </sheetView>
  </sheetViews>
  <sheetFormatPr baseColWidth="10" defaultRowHeight="15"/>
  <cols>
    <col min="1" max="1" width="11.42578125" style="1"/>
    <col min="2" max="2" width="26.7109375" style="1" bestFit="1" customWidth="1"/>
    <col min="3" max="4" width="11.42578125" style="1"/>
    <col min="5" max="5" width="13.28515625" style="1" bestFit="1" customWidth="1"/>
    <col min="6" max="6" width="10.85546875" style="1" bestFit="1" customWidth="1"/>
    <col min="7" max="7" width="11.42578125" style="1"/>
    <col min="8" max="8" width="13.28515625" style="1" bestFit="1" customWidth="1"/>
    <col min="9" max="9" width="10.85546875" style="1" bestFit="1" customWidth="1"/>
    <col min="10" max="10" width="11.42578125" style="1"/>
    <col min="11" max="11" width="13.7109375" style="1" bestFit="1" customWidth="1"/>
    <col min="12" max="15" width="11.42578125" style="1"/>
    <col min="16" max="16" width="16" style="1" customWidth="1"/>
    <col min="17" max="16384" width="11.42578125" style="1"/>
  </cols>
  <sheetData>
    <row r="1" spans="1:16" ht="39.75" customHeight="1">
      <c r="F1" s="52" t="s">
        <v>70</v>
      </c>
      <c r="I1" s="52" t="s">
        <v>70</v>
      </c>
      <c r="L1" s="52" t="s">
        <v>70</v>
      </c>
      <c r="O1" s="52" t="s">
        <v>70</v>
      </c>
      <c r="P1" s="53" t="s">
        <v>71</v>
      </c>
    </row>
    <row r="2" spans="1:16" ht="35.25" customHeight="1">
      <c r="A2" s="19" t="s">
        <v>35</v>
      </c>
      <c r="B2" s="47" t="s">
        <v>25</v>
      </c>
      <c r="C2" s="20" t="s">
        <v>26</v>
      </c>
      <c r="D2" s="21" t="s">
        <v>27</v>
      </c>
      <c r="E2" s="22" t="s">
        <v>28</v>
      </c>
      <c r="F2" s="22" t="s">
        <v>29</v>
      </c>
      <c r="G2" s="23" t="s">
        <v>30</v>
      </c>
      <c r="H2" s="23" t="s">
        <v>31</v>
      </c>
      <c r="I2" s="23" t="s">
        <v>32</v>
      </c>
      <c r="J2" s="24" t="s">
        <v>33</v>
      </c>
      <c r="K2" s="25" t="s">
        <v>34</v>
      </c>
      <c r="L2" s="25" t="s">
        <v>66</v>
      </c>
      <c r="M2" s="26" t="s">
        <v>67</v>
      </c>
      <c r="N2" s="26" t="s">
        <v>68</v>
      </c>
      <c r="O2" s="26" t="s">
        <v>69</v>
      </c>
      <c r="P2" s="17" t="s">
        <v>2</v>
      </c>
    </row>
    <row r="3" spans="1:16" ht="15.75">
      <c r="A3" s="3">
        <v>1</v>
      </c>
      <c r="B3" s="2" t="s">
        <v>3</v>
      </c>
      <c r="C3" s="4"/>
      <c r="D3" s="5">
        <v>1</v>
      </c>
      <c r="E3" s="6">
        <v>1800</v>
      </c>
      <c r="F3" s="7">
        <f>E3*D3</f>
        <v>1800</v>
      </c>
      <c r="G3" s="8">
        <v>1</v>
      </c>
      <c r="H3" s="9">
        <v>40540</v>
      </c>
      <c r="I3" s="10">
        <f>H3*G3</f>
        <v>40540</v>
      </c>
      <c r="J3" s="11">
        <v>5</v>
      </c>
      <c r="K3" s="12">
        <v>500</v>
      </c>
      <c r="L3" s="13">
        <f>K3*J3</f>
        <v>2500</v>
      </c>
      <c r="M3" s="14">
        <v>3</v>
      </c>
      <c r="N3" s="15">
        <v>550</v>
      </c>
      <c r="O3" s="16">
        <f>N3*M3</f>
        <v>1650</v>
      </c>
      <c r="P3" s="17">
        <f>(D3+J3)-(G3+M3)</f>
        <v>2</v>
      </c>
    </row>
    <row r="4" spans="1:16" ht="15.75">
      <c r="A4" s="3">
        <v>2</v>
      </c>
      <c r="B4" s="47" t="s">
        <v>52</v>
      </c>
      <c r="C4" s="4"/>
      <c r="D4" s="27">
        <v>0</v>
      </c>
      <c r="E4" s="48">
        <v>0</v>
      </c>
      <c r="F4" s="7">
        <f t="shared" ref="F4:F24" si="0">E4*D4</f>
        <v>0</v>
      </c>
      <c r="G4" s="8">
        <v>0</v>
      </c>
      <c r="H4" s="49">
        <v>0</v>
      </c>
      <c r="I4" s="10">
        <f t="shared" ref="I4:I24" si="1">H4*G4</f>
        <v>0</v>
      </c>
      <c r="J4" s="50">
        <v>30</v>
      </c>
      <c r="K4" s="12">
        <v>35</v>
      </c>
      <c r="L4" s="13">
        <f t="shared" ref="L4:L24" si="2">K4*J4</f>
        <v>1050</v>
      </c>
      <c r="M4" s="51">
        <v>8</v>
      </c>
      <c r="N4" s="15">
        <v>35</v>
      </c>
      <c r="O4" s="16">
        <f t="shared" ref="O4:O24" si="3">N4*M4</f>
        <v>280</v>
      </c>
      <c r="P4" s="17">
        <f t="shared" ref="P4:P24" si="4">(D4+J4)-(G4+M4)</f>
        <v>22</v>
      </c>
    </row>
    <row r="5" spans="1:16" ht="15.75">
      <c r="A5" s="3">
        <v>3</v>
      </c>
      <c r="B5" s="47" t="s">
        <v>53</v>
      </c>
      <c r="C5" s="4"/>
      <c r="D5" s="27">
        <v>148</v>
      </c>
      <c r="E5" s="48">
        <v>28</v>
      </c>
      <c r="F5" s="7">
        <f t="shared" si="0"/>
        <v>4144</v>
      </c>
      <c r="G5" s="8">
        <v>40</v>
      </c>
      <c r="H5" s="49">
        <v>45</v>
      </c>
      <c r="I5" s="10">
        <f t="shared" si="1"/>
        <v>1800</v>
      </c>
      <c r="J5" s="50">
        <v>0</v>
      </c>
      <c r="K5" s="12">
        <v>0</v>
      </c>
      <c r="L5" s="13">
        <f t="shared" si="2"/>
        <v>0</v>
      </c>
      <c r="M5" s="51">
        <v>0</v>
      </c>
      <c r="N5" s="15">
        <v>0</v>
      </c>
      <c r="O5" s="16">
        <f t="shared" si="3"/>
        <v>0</v>
      </c>
      <c r="P5" s="17">
        <f t="shared" si="4"/>
        <v>108</v>
      </c>
    </row>
    <row r="6" spans="1:16" ht="15.75">
      <c r="A6" s="3">
        <v>4</v>
      </c>
      <c r="B6" s="47" t="s">
        <v>54</v>
      </c>
      <c r="C6" s="4"/>
      <c r="D6" s="27">
        <v>0</v>
      </c>
      <c r="E6" s="48">
        <v>0</v>
      </c>
      <c r="F6" s="7">
        <f t="shared" si="0"/>
        <v>0</v>
      </c>
      <c r="G6" s="8">
        <v>0</v>
      </c>
      <c r="H6" s="49">
        <v>45</v>
      </c>
      <c r="I6" s="10">
        <f t="shared" si="1"/>
        <v>0</v>
      </c>
      <c r="J6" s="50">
        <v>0</v>
      </c>
      <c r="K6" s="12">
        <v>0</v>
      </c>
      <c r="L6" s="13">
        <f t="shared" si="2"/>
        <v>0</v>
      </c>
      <c r="M6" s="51">
        <v>0</v>
      </c>
      <c r="N6" s="15">
        <v>0</v>
      </c>
      <c r="O6" s="16">
        <f t="shared" si="3"/>
        <v>0</v>
      </c>
      <c r="P6" s="17">
        <f t="shared" si="4"/>
        <v>0</v>
      </c>
    </row>
    <row r="7" spans="1:16" ht="15.75">
      <c r="A7" s="3">
        <v>5</v>
      </c>
      <c r="B7" s="47" t="s">
        <v>55</v>
      </c>
      <c r="C7" s="4"/>
      <c r="D7" s="27">
        <v>82</v>
      </c>
      <c r="E7" s="48">
        <v>36</v>
      </c>
      <c r="F7" s="7">
        <f t="shared" si="0"/>
        <v>2952</v>
      </c>
      <c r="G7" s="8">
        <v>19</v>
      </c>
      <c r="H7" s="49">
        <v>55</v>
      </c>
      <c r="I7" s="10">
        <f t="shared" si="1"/>
        <v>1045</v>
      </c>
      <c r="J7" s="50">
        <v>0</v>
      </c>
      <c r="K7" s="12">
        <v>0</v>
      </c>
      <c r="L7" s="13">
        <f t="shared" si="2"/>
        <v>0</v>
      </c>
      <c r="M7" s="51">
        <v>17</v>
      </c>
      <c r="N7" s="15">
        <v>55</v>
      </c>
      <c r="O7" s="16">
        <f t="shared" si="3"/>
        <v>935</v>
      </c>
      <c r="P7" s="17">
        <f t="shared" si="4"/>
        <v>46</v>
      </c>
    </row>
    <row r="8" spans="1:16" ht="15.75">
      <c r="A8" s="3">
        <v>6</v>
      </c>
      <c r="B8" s="47" t="s">
        <v>56</v>
      </c>
      <c r="C8" s="4"/>
      <c r="D8" s="27">
        <v>0</v>
      </c>
      <c r="E8" s="48">
        <v>0</v>
      </c>
      <c r="F8" s="7">
        <f t="shared" si="0"/>
        <v>0</v>
      </c>
      <c r="G8" s="8">
        <v>0</v>
      </c>
      <c r="H8" s="49">
        <v>55</v>
      </c>
      <c r="I8" s="10">
        <f t="shared" si="1"/>
        <v>0</v>
      </c>
      <c r="J8" s="50">
        <v>0</v>
      </c>
      <c r="K8" s="12">
        <v>0</v>
      </c>
      <c r="L8" s="13">
        <f t="shared" si="2"/>
        <v>0</v>
      </c>
      <c r="M8" s="51">
        <v>0</v>
      </c>
      <c r="N8" s="15">
        <v>0</v>
      </c>
      <c r="O8" s="16">
        <f t="shared" si="3"/>
        <v>0</v>
      </c>
      <c r="P8" s="17">
        <f t="shared" si="4"/>
        <v>0</v>
      </c>
    </row>
    <row r="9" spans="1:16" ht="15.75">
      <c r="A9" s="3">
        <v>7</v>
      </c>
      <c r="B9" s="47" t="s">
        <v>57</v>
      </c>
      <c r="C9" s="4"/>
      <c r="D9" s="27">
        <v>133</v>
      </c>
      <c r="E9" s="48">
        <v>80</v>
      </c>
      <c r="F9" s="7">
        <f t="shared" si="0"/>
        <v>10640</v>
      </c>
      <c r="G9" s="8">
        <v>16</v>
      </c>
      <c r="H9" s="49">
        <v>120</v>
      </c>
      <c r="I9" s="10">
        <f t="shared" si="1"/>
        <v>1920</v>
      </c>
      <c r="J9" s="50">
        <v>0</v>
      </c>
      <c r="K9" s="12">
        <v>0</v>
      </c>
      <c r="L9" s="13">
        <f t="shared" si="2"/>
        <v>0</v>
      </c>
      <c r="M9" s="51">
        <v>0</v>
      </c>
      <c r="N9" s="15">
        <v>0</v>
      </c>
      <c r="O9" s="16">
        <f t="shared" si="3"/>
        <v>0</v>
      </c>
      <c r="P9" s="17">
        <f t="shared" si="4"/>
        <v>117</v>
      </c>
    </row>
    <row r="10" spans="1:16" ht="15.75">
      <c r="A10" s="3">
        <v>8</v>
      </c>
      <c r="B10" s="47" t="s">
        <v>58</v>
      </c>
      <c r="C10" s="4"/>
      <c r="D10" s="27">
        <v>36</v>
      </c>
      <c r="E10" s="48">
        <v>100</v>
      </c>
      <c r="F10" s="7">
        <f t="shared" si="0"/>
        <v>3600</v>
      </c>
      <c r="G10" s="8">
        <v>2</v>
      </c>
      <c r="H10" s="49">
        <v>150</v>
      </c>
      <c r="I10" s="10">
        <f t="shared" si="1"/>
        <v>300</v>
      </c>
      <c r="J10" s="50">
        <v>0</v>
      </c>
      <c r="K10" s="12">
        <v>0</v>
      </c>
      <c r="L10" s="13">
        <f t="shared" si="2"/>
        <v>0</v>
      </c>
      <c r="M10" s="51">
        <v>0</v>
      </c>
      <c r="N10" s="15">
        <v>0</v>
      </c>
      <c r="O10" s="16">
        <f t="shared" si="3"/>
        <v>0</v>
      </c>
      <c r="P10" s="17">
        <f t="shared" si="4"/>
        <v>34</v>
      </c>
    </row>
    <row r="11" spans="1:16" ht="15.75">
      <c r="A11" s="3">
        <v>9</v>
      </c>
      <c r="B11" s="47" t="s">
        <v>59</v>
      </c>
      <c r="C11" s="4"/>
      <c r="D11" s="27">
        <v>10</v>
      </c>
      <c r="E11" s="48">
        <v>110</v>
      </c>
      <c r="F11" s="7">
        <f t="shared" si="0"/>
        <v>1100</v>
      </c>
      <c r="G11" s="8">
        <v>5</v>
      </c>
      <c r="H11" s="49">
        <v>150</v>
      </c>
      <c r="I11" s="10">
        <f t="shared" si="1"/>
        <v>750</v>
      </c>
      <c r="J11" s="50">
        <v>0</v>
      </c>
      <c r="K11" s="12">
        <v>0</v>
      </c>
      <c r="L11" s="13">
        <f t="shared" si="2"/>
        <v>0</v>
      </c>
      <c r="M11" s="51">
        <v>0</v>
      </c>
      <c r="N11" s="15">
        <v>0</v>
      </c>
      <c r="O11" s="16">
        <f t="shared" si="3"/>
        <v>0</v>
      </c>
      <c r="P11" s="17">
        <f t="shared" si="4"/>
        <v>5</v>
      </c>
    </row>
    <row r="12" spans="1:16" ht="15.75">
      <c r="A12" s="3">
        <v>10</v>
      </c>
      <c r="B12" s="47" t="s">
        <v>60</v>
      </c>
      <c r="C12" s="4"/>
      <c r="D12" s="27">
        <v>0</v>
      </c>
      <c r="E12" s="48">
        <v>0</v>
      </c>
      <c r="F12" s="7">
        <f t="shared" si="0"/>
        <v>0</v>
      </c>
      <c r="G12" s="8">
        <v>0</v>
      </c>
      <c r="H12" s="49">
        <v>170</v>
      </c>
      <c r="I12" s="10">
        <f t="shared" si="1"/>
        <v>0</v>
      </c>
      <c r="J12" s="50">
        <v>0</v>
      </c>
      <c r="K12" s="12">
        <v>0</v>
      </c>
      <c r="L12" s="13">
        <f t="shared" si="2"/>
        <v>0</v>
      </c>
      <c r="M12" s="51">
        <v>0</v>
      </c>
      <c r="N12" s="15">
        <v>0</v>
      </c>
      <c r="O12" s="16">
        <f t="shared" si="3"/>
        <v>0</v>
      </c>
      <c r="P12" s="17">
        <f t="shared" si="4"/>
        <v>0</v>
      </c>
    </row>
    <row r="13" spans="1:16" ht="15.75">
      <c r="A13" s="3">
        <v>11</v>
      </c>
      <c r="B13" s="47" t="s">
        <v>61</v>
      </c>
      <c r="C13" s="4"/>
      <c r="D13" s="27">
        <v>186</v>
      </c>
      <c r="E13" s="48">
        <v>28</v>
      </c>
      <c r="F13" s="7">
        <f t="shared" si="0"/>
        <v>5208</v>
      </c>
      <c r="G13" s="8">
        <v>6</v>
      </c>
      <c r="H13" s="49">
        <v>40</v>
      </c>
      <c r="I13" s="10">
        <f t="shared" si="1"/>
        <v>240</v>
      </c>
      <c r="J13" s="50">
        <v>0</v>
      </c>
      <c r="K13" s="12">
        <v>0</v>
      </c>
      <c r="L13" s="13">
        <f t="shared" si="2"/>
        <v>0</v>
      </c>
      <c r="M13" s="51">
        <v>0</v>
      </c>
      <c r="N13" s="15">
        <v>0</v>
      </c>
      <c r="O13" s="16">
        <f t="shared" si="3"/>
        <v>0</v>
      </c>
      <c r="P13" s="17">
        <f t="shared" si="4"/>
        <v>180</v>
      </c>
    </row>
    <row r="14" spans="1:16" ht="15.75">
      <c r="A14" s="3">
        <v>12</v>
      </c>
      <c r="B14" s="47" t="s">
        <v>62</v>
      </c>
      <c r="C14" s="4"/>
      <c r="D14" s="27">
        <v>18</v>
      </c>
      <c r="E14" s="48">
        <v>60</v>
      </c>
      <c r="F14" s="7">
        <f t="shared" si="0"/>
        <v>1080</v>
      </c>
      <c r="G14" s="8">
        <v>12</v>
      </c>
      <c r="H14" s="49">
        <v>80</v>
      </c>
      <c r="I14" s="10">
        <f t="shared" si="1"/>
        <v>960</v>
      </c>
      <c r="J14" s="50">
        <v>0</v>
      </c>
      <c r="K14" s="12">
        <v>0</v>
      </c>
      <c r="L14" s="13">
        <f t="shared" si="2"/>
        <v>0</v>
      </c>
      <c r="M14" s="51">
        <v>0</v>
      </c>
      <c r="N14" s="15">
        <v>0</v>
      </c>
      <c r="O14" s="16">
        <f t="shared" si="3"/>
        <v>0</v>
      </c>
      <c r="P14" s="17">
        <f t="shared" si="4"/>
        <v>6</v>
      </c>
    </row>
    <row r="15" spans="1:16" ht="15.75">
      <c r="A15" s="3">
        <v>13</v>
      </c>
      <c r="B15" s="47" t="s">
        <v>63</v>
      </c>
      <c r="C15" s="4"/>
      <c r="D15" s="27">
        <v>0</v>
      </c>
      <c r="E15" s="48">
        <v>0</v>
      </c>
      <c r="F15" s="7">
        <f t="shared" si="0"/>
        <v>0</v>
      </c>
      <c r="G15" s="8">
        <v>0</v>
      </c>
      <c r="H15" s="49">
        <v>100</v>
      </c>
      <c r="I15" s="10">
        <f t="shared" si="1"/>
        <v>0</v>
      </c>
      <c r="J15" s="50">
        <v>4</v>
      </c>
      <c r="K15" s="12">
        <v>457</v>
      </c>
      <c r="L15" s="13">
        <f t="shared" si="2"/>
        <v>1828</v>
      </c>
      <c r="M15" s="51">
        <v>0</v>
      </c>
      <c r="N15" s="15">
        <v>0</v>
      </c>
      <c r="O15" s="16">
        <f t="shared" si="3"/>
        <v>0</v>
      </c>
      <c r="P15" s="17">
        <f t="shared" si="4"/>
        <v>4</v>
      </c>
    </row>
    <row r="16" spans="1:16" ht="15.75">
      <c r="A16" s="3">
        <v>14</v>
      </c>
      <c r="B16" s="47" t="s">
        <v>64</v>
      </c>
      <c r="C16" s="4"/>
      <c r="D16" s="27">
        <v>21</v>
      </c>
      <c r="E16" s="48">
        <v>15</v>
      </c>
      <c r="F16" s="7">
        <f t="shared" si="0"/>
        <v>315</v>
      </c>
      <c r="G16" s="8">
        <v>1</v>
      </c>
      <c r="H16" s="49">
        <v>20</v>
      </c>
      <c r="I16" s="10">
        <f t="shared" si="1"/>
        <v>20</v>
      </c>
      <c r="J16" s="50">
        <v>0</v>
      </c>
      <c r="K16" s="12">
        <v>0</v>
      </c>
      <c r="L16" s="13">
        <f t="shared" si="2"/>
        <v>0</v>
      </c>
      <c r="M16" s="51">
        <v>0</v>
      </c>
      <c r="N16" s="15">
        <v>0</v>
      </c>
      <c r="O16" s="16">
        <f t="shared" si="3"/>
        <v>0</v>
      </c>
      <c r="P16" s="17">
        <f t="shared" si="4"/>
        <v>20</v>
      </c>
    </row>
    <row r="17" spans="1:16" ht="15.75">
      <c r="A17" s="3">
        <v>15</v>
      </c>
      <c r="B17" s="47" t="s">
        <v>65</v>
      </c>
      <c r="C17" s="4"/>
      <c r="D17" s="27">
        <v>2</v>
      </c>
      <c r="E17" s="48">
        <v>165</v>
      </c>
      <c r="F17" s="7">
        <f t="shared" si="0"/>
        <v>330</v>
      </c>
      <c r="G17" s="8">
        <v>2</v>
      </c>
      <c r="H17" s="49">
        <v>210</v>
      </c>
      <c r="I17" s="10">
        <f t="shared" si="1"/>
        <v>420</v>
      </c>
      <c r="J17" s="50">
        <v>15</v>
      </c>
      <c r="K17" s="12">
        <v>175</v>
      </c>
      <c r="L17" s="13">
        <f t="shared" si="2"/>
        <v>2625</v>
      </c>
      <c r="M17" s="51">
        <v>11</v>
      </c>
      <c r="N17" s="15">
        <v>225</v>
      </c>
      <c r="O17" s="16">
        <f t="shared" si="3"/>
        <v>2475</v>
      </c>
      <c r="P17" s="17">
        <f t="shared" si="4"/>
        <v>4</v>
      </c>
    </row>
    <row r="18" spans="1:16" ht="15.75">
      <c r="A18" s="3">
        <v>16</v>
      </c>
      <c r="B18" s="2" t="s">
        <v>18</v>
      </c>
      <c r="C18" s="4"/>
      <c r="D18" s="5">
        <v>1</v>
      </c>
      <c r="E18" s="18">
        <v>7080</v>
      </c>
      <c r="F18" s="7">
        <f t="shared" si="0"/>
        <v>7080</v>
      </c>
      <c r="G18" s="8"/>
      <c r="H18" s="9">
        <v>12900</v>
      </c>
      <c r="I18" s="10">
        <f t="shared" si="1"/>
        <v>0</v>
      </c>
      <c r="J18" s="11"/>
      <c r="K18" s="12"/>
      <c r="L18" s="13">
        <f t="shared" si="2"/>
        <v>0</v>
      </c>
      <c r="M18" s="14"/>
      <c r="N18" s="15"/>
      <c r="O18" s="16">
        <f t="shared" si="3"/>
        <v>0</v>
      </c>
      <c r="P18" s="17">
        <f t="shared" si="4"/>
        <v>1</v>
      </c>
    </row>
    <row r="19" spans="1:16" ht="15.75">
      <c r="A19" s="3">
        <v>17</v>
      </c>
      <c r="B19" s="2" t="s">
        <v>19</v>
      </c>
      <c r="C19" s="4"/>
      <c r="D19" s="5">
        <v>1</v>
      </c>
      <c r="E19" s="18">
        <v>5000</v>
      </c>
      <c r="F19" s="7">
        <f t="shared" si="0"/>
        <v>5000</v>
      </c>
      <c r="G19" s="8"/>
      <c r="H19" s="9">
        <v>9500</v>
      </c>
      <c r="I19" s="10">
        <f t="shared" si="1"/>
        <v>0</v>
      </c>
      <c r="J19" s="11"/>
      <c r="K19" s="12"/>
      <c r="L19" s="13">
        <f t="shared" si="2"/>
        <v>0</v>
      </c>
      <c r="M19" s="14"/>
      <c r="N19" s="15"/>
      <c r="O19" s="16">
        <f t="shared" si="3"/>
        <v>0</v>
      </c>
      <c r="P19" s="17">
        <f t="shared" si="4"/>
        <v>1</v>
      </c>
    </row>
    <row r="20" spans="1:16" ht="15.75">
      <c r="A20" s="3">
        <v>18</v>
      </c>
      <c r="B20" s="2" t="s">
        <v>20</v>
      </c>
      <c r="C20" s="4"/>
      <c r="D20" s="5">
        <v>8</v>
      </c>
      <c r="E20" s="18">
        <v>170</v>
      </c>
      <c r="F20" s="7">
        <f t="shared" si="0"/>
        <v>1360</v>
      </c>
      <c r="G20" s="8"/>
      <c r="H20" s="9">
        <v>235</v>
      </c>
      <c r="I20" s="10">
        <f t="shared" si="1"/>
        <v>0</v>
      </c>
      <c r="J20" s="11"/>
      <c r="K20" s="12"/>
      <c r="L20" s="13">
        <f t="shared" si="2"/>
        <v>0</v>
      </c>
      <c r="M20" s="14"/>
      <c r="N20" s="15"/>
      <c r="O20" s="16">
        <f t="shared" si="3"/>
        <v>0</v>
      </c>
      <c r="P20" s="17">
        <f t="shared" si="4"/>
        <v>8</v>
      </c>
    </row>
    <row r="21" spans="1:16" ht="15.75">
      <c r="A21" s="3">
        <v>19</v>
      </c>
      <c r="B21" s="2" t="s">
        <v>21</v>
      </c>
      <c r="C21" s="4"/>
      <c r="D21" s="5">
        <v>5</v>
      </c>
      <c r="E21" s="18">
        <v>500</v>
      </c>
      <c r="F21" s="7">
        <f t="shared" si="0"/>
        <v>2500</v>
      </c>
      <c r="G21" s="8"/>
      <c r="H21" s="9">
        <v>750</v>
      </c>
      <c r="I21" s="10">
        <f t="shared" si="1"/>
        <v>0</v>
      </c>
      <c r="J21" s="11"/>
      <c r="K21" s="12"/>
      <c r="L21" s="13">
        <f t="shared" si="2"/>
        <v>0</v>
      </c>
      <c r="M21" s="14"/>
      <c r="N21" s="15"/>
      <c r="O21" s="16">
        <f t="shared" si="3"/>
        <v>0</v>
      </c>
      <c r="P21" s="17">
        <f t="shared" si="4"/>
        <v>5</v>
      </c>
    </row>
    <row r="22" spans="1:16" ht="15.75">
      <c r="A22" s="3">
        <v>20</v>
      </c>
      <c r="B22" s="2" t="s">
        <v>22</v>
      </c>
      <c r="C22" s="4"/>
      <c r="D22" s="5">
        <v>1</v>
      </c>
      <c r="E22" s="18">
        <v>500</v>
      </c>
      <c r="F22" s="7">
        <f t="shared" si="0"/>
        <v>500</v>
      </c>
      <c r="G22" s="8"/>
      <c r="H22" s="9">
        <v>750</v>
      </c>
      <c r="I22" s="10">
        <f t="shared" si="1"/>
        <v>0</v>
      </c>
      <c r="J22" s="11"/>
      <c r="K22" s="12"/>
      <c r="L22" s="13">
        <f t="shared" si="2"/>
        <v>0</v>
      </c>
      <c r="M22" s="14"/>
      <c r="N22" s="15"/>
      <c r="O22" s="16">
        <f t="shared" si="3"/>
        <v>0</v>
      </c>
      <c r="P22" s="17">
        <f t="shared" si="4"/>
        <v>1</v>
      </c>
    </row>
    <row r="23" spans="1:16" ht="15.75">
      <c r="A23" s="3">
        <v>21</v>
      </c>
      <c r="B23" s="2" t="s">
        <v>23</v>
      </c>
      <c r="C23" s="4"/>
      <c r="D23" s="5">
        <v>1</v>
      </c>
      <c r="E23" s="18">
        <v>12000</v>
      </c>
      <c r="F23" s="7">
        <f t="shared" si="0"/>
        <v>12000</v>
      </c>
      <c r="G23" s="8"/>
      <c r="H23" s="9">
        <v>23000</v>
      </c>
      <c r="I23" s="10">
        <f t="shared" si="1"/>
        <v>0</v>
      </c>
      <c r="J23" s="11"/>
      <c r="K23" s="12"/>
      <c r="L23" s="13">
        <f t="shared" si="2"/>
        <v>0</v>
      </c>
      <c r="M23" s="14"/>
      <c r="N23" s="15"/>
      <c r="O23" s="16">
        <f t="shared" si="3"/>
        <v>0</v>
      </c>
      <c r="P23" s="17">
        <f t="shared" si="4"/>
        <v>1</v>
      </c>
    </row>
    <row r="24" spans="1:16" ht="15.75">
      <c r="A24" s="3">
        <v>22</v>
      </c>
      <c r="B24" s="2" t="s">
        <v>24</v>
      </c>
      <c r="C24" s="4"/>
      <c r="D24" s="5">
        <v>1</v>
      </c>
      <c r="E24" s="18">
        <v>1600</v>
      </c>
      <c r="F24" s="7">
        <f t="shared" si="0"/>
        <v>1600</v>
      </c>
      <c r="G24" s="8"/>
      <c r="H24" s="9">
        <v>1500</v>
      </c>
      <c r="I24" s="10">
        <f t="shared" si="1"/>
        <v>0</v>
      </c>
      <c r="J24" s="11"/>
      <c r="K24" s="12"/>
      <c r="L24" s="13">
        <f t="shared" si="2"/>
        <v>0</v>
      </c>
      <c r="M24" s="14"/>
      <c r="N24" s="15"/>
      <c r="O24" s="16">
        <f t="shared" si="3"/>
        <v>0</v>
      </c>
      <c r="P24" s="17">
        <f t="shared" si="4"/>
        <v>1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P24"/>
  <sheetViews>
    <sheetView rightToLeft="1" workbookViewId="0">
      <selection activeCell="E36" sqref="E36"/>
    </sheetView>
  </sheetViews>
  <sheetFormatPr baseColWidth="10" defaultRowHeight="15"/>
  <cols>
    <col min="1" max="1" width="11.42578125" style="1"/>
    <col min="2" max="2" width="26.7109375" style="1" bestFit="1" customWidth="1"/>
    <col min="3" max="4" width="11.42578125" style="1"/>
    <col min="5" max="5" width="13.28515625" style="1" bestFit="1" customWidth="1"/>
    <col min="6" max="6" width="10.85546875" style="1" bestFit="1" customWidth="1"/>
    <col min="7" max="7" width="11.42578125" style="1"/>
    <col min="8" max="8" width="13.28515625" style="1" bestFit="1" customWidth="1"/>
    <col min="9" max="9" width="10.85546875" style="1" bestFit="1" customWidth="1"/>
    <col min="10" max="10" width="11.42578125" style="1"/>
    <col min="11" max="11" width="13.7109375" style="1" bestFit="1" customWidth="1"/>
    <col min="12" max="16384" width="11.42578125" style="1"/>
  </cols>
  <sheetData>
    <row r="2" spans="1:16" ht="35.25" customHeight="1">
      <c r="A2" s="19" t="s">
        <v>35</v>
      </c>
      <c r="B2" s="2" t="s">
        <v>25</v>
      </c>
      <c r="C2" s="20" t="s">
        <v>26</v>
      </c>
      <c r="D2" s="21" t="s">
        <v>27</v>
      </c>
      <c r="E2" s="22" t="s">
        <v>28</v>
      </c>
      <c r="F2" s="22" t="s">
        <v>29</v>
      </c>
      <c r="G2" s="23" t="s">
        <v>30</v>
      </c>
      <c r="H2" s="23" t="s">
        <v>31</v>
      </c>
      <c r="I2" s="23" t="s">
        <v>32</v>
      </c>
      <c r="J2" s="24" t="s">
        <v>33</v>
      </c>
      <c r="K2" s="25" t="s">
        <v>34</v>
      </c>
      <c r="L2" s="25" t="s">
        <v>0</v>
      </c>
      <c r="M2" s="26" t="s">
        <v>1</v>
      </c>
      <c r="N2" s="26" t="s">
        <v>0</v>
      </c>
      <c r="O2" s="26" t="s">
        <v>0</v>
      </c>
      <c r="P2" s="17" t="s">
        <v>2</v>
      </c>
    </row>
    <row r="3" spans="1:16" ht="15.75">
      <c r="A3" s="3">
        <v>1</v>
      </c>
      <c r="B3" s="2" t="s">
        <v>3</v>
      </c>
      <c r="C3" s="4"/>
      <c r="D3" s="5">
        <v>1</v>
      </c>
      <c r="E3" s="6">
        <v>1800</v>
      </c>
      <c r="F3" s="7">
        <f>E3*D3</f>
        <v>1800</v>
      </c>
      <c r="G3" s="8">
        <v>1</v>
      </c>
      <c r="H3" s="9">
        <v>40540</v>
      </c>
      <c r="I3" s="10">
        <f>H3*G3</f>
        <v>40540</v>
      </c>
      <c r="J3" s="11">
        <v>5</v>
      </c>
      <c r="K3" s="12">
        <v>500</v>
      </c>
      <c r="L3" s="13">
        <f>K3*J3</f>
        <v>2500</v>
      </c>
      <c r="M3" s="14">
        <v>3</v>
      </c>
      <c r="N3" s="15">
        <v>550</v>
      </c>
      <c r="O3" s="16">
        <f>N3*M3</f>
        <v>1650</v>
      </c>
      <c r="P3" s="17">
        <f>(D3+J3)-(G3+M3)</f>
        <v>2</v>
      </c>
    </row>
    <row r="4" spans="1:16" ht="15.75">
      <c r="A4" s="3">
        <v>2</v>
      </c>
      <c r="B4" s="2" t="s">
        <v>4</v>
      </c>
      <c r="C4" s="4"/>
      <c r="D4" s="5">
        <v>1</v>
      </c>
      <c r="E4" s="18">
        <v>165</v>
      </c>
      <c r="F4" s="7">
        <f t="shared" ref="F4:F24" si="0">E4*D4</f>
        <v>165</v>
      </c>
      <c r="G4" s="8"/>
      <c r="H4" s="9">
        <v>21500</v>
      </c>
      <c r="I4" s="10">
        <f t="shared" ref="I4:I24" si="1">H4*G4</f>
        <v>0</v>
      </c>
      <c r="J4" s="11"/>
      <c r="K4" s="12"/>
      <c r="L4" s="13">
        <f t="shared" ref="L4:L24" si="2">K4*J4</f>
        <v>0</v>
      </c>
      <c r="M4" s="14"/>
      <c r="N4" s="15"/>
      <c r="O4" s="16">
        <f t="shared" ref="O4:O24" si="3">N4*M4</f>
        <v>0</v>
      </c>
      <c r="P4" s="17">
        <f t="shared" ref="P4:P24" si="4">(D4+J4)-(G4+M4)</f>
        <v>1</v>
      </c>
    </row>
    <row r="5" spans="1:16" ht="15.75">
      <c r="A5" s="3">
        <v>3</v>
      </c>
      <c r="B5" s="2" t="s">
        <v>5</v>
      </c>
      <c r="C5" s="4"/>
      <c r="D5" s="5">
        <v>1</v>
      </c>
      <c r="E5" s="18">
        <v>8000</v>
      </c>
      <c r="F5" s="7">
        <f t="shared" si="0"/>
        <v>8000</v>
      </c>
      <c r="G5" s="8"/>
      <c r="H5" s="9">
        <v>16000</v>
      </c>
      <c r="I5" s="10">
        <f t="shared" si="1"/>
        <v>0</v>
      </c>
      <c r="J5" s="11"/>
      <c r="K5" s="12"/>
      <c r="L5" s="13">
        <f t="shared" si="2"/>
        <v>0</v>
      </c>
      <c r="M5" s="14"/>
      <c r="N5" s="15"/>
      <c r="O5" s="16">
        <f t="shared" si="3"/>
        <v>0</v>
      </c>
      <c r="P5" s="17">
        <f t="shared" si="4"/>
        <v>1</v>
      </c>
    </row>
    <row r="6" spans="1:16" ht="15.75">
      <c r="A6" s="3">
        <v>4</v>
      </c>
      <c r="B6" s="2" t="s">
        <v>6</v>
      </c>
      <c r="C6" s="4"/>
      <c r="D6" s="5">
        <v>1</v>
      </c>
      <c r="E6" s="18">
        <v>9000</v>
      </c>
      <c r="F6" s="7">
        <f t="shared" si="0"/>
        <v>9000</v>
      </c>
      <c r="G6" s="8"/>
      <c r="H6" s="9">
        <v>13000</v>
      </c>
      <c r="I6" s="10">
        <f t="shared" si="1"/>
        <v>0</v>
      </c>
      <c r="J6" s="11"/>
      <c r="K6" s="12"/>
      <c r="L6" s="13">
        <f t="shared" si="2"/>
        <v>0</v>
      </c>
      <c r="M6" s="14"/>
      <c r="N6" s="15"/>
      <c r="O6" s="16">
        <f t="shared" si="3"/>
        <v>0</v>
      </c>
      <c r="P6" s="17">
        <f t="shared" si="4"/>
        <v>1</v>
      </c>
    </row>
    <row r="7" spans="1:16" ht="15.75">
      <c r="A7" s="3">
        <v>5</v>
      </c>
      <c r="B7" s="2" t="s">
        <v>7</v>
      </c>
      <c r="C7" s="4"/>
      <c r="D7" s="5">
        <v>2</v>
      </c>
      <c r="E7" s="18">
        <v>6000</v>
      </c>
      <c r="F7" s="7">
        <f t="shared" si="0"/>
        <v>12000</v>
      </c>
      <c r="G7" s="8"/>
      <c r="H7" s="9">
        <v>9750</v>
      </c>
      <c r="I7" s="10">
        <f t="shared" si="1"/>
        <v>0</v>
      </c>
      <c r="J7" s="11"/>
      <c r="K7" s="12"/>
      <c r="L7" s="13">
        <f t="shared" si="2"/>
        <v>0</v>
      </c>
      <c r="M7" s="14"/>
      <c r="N7" s="15"/>
      <c r="O7" s="16">
        <f t="shared" si="3"/>
        <v>0</v>
      </c>
      <c r="P7" s="17">
        <f t="shared" si="4"/>
        <v>2</v>
      </c>
    </row>
    <row r="8" spans="1:16" ht="15.75">
      <c r="A8" s="3">
        <v>6</v>
      </c>
      <c r="B8" s="2" t="s">
        <v>8</v>
      </c>
      <c r="C8" s="4"/>
      <c r="D8" s="5">
        <v>1</v>
      </c>
      <c r="E8" s="18">
        <v>50000</v>
      </c>
      <c r="F8" s="7">
        <f t="shared" si="0"/>
        <v>50000</v>
      </c>
      <c r="G8" s="8"/>
      <c r="H8" s="9">
        <v>70000</v>
      </c>
      <c r="I8" s="10">
        <f t="shared" si="1"/>
        <v>0</v>
      </c>
      <c r="J8" s="11"/>
      <c r="K8" s="12"/>
      <c r="L8" s="13">
        <f t="shared" si="2"/>
        <v>0</v>
      </c>
      <c r="M8" s="14"/>
      <c r="N8" s="15"/>
      <c r="O8" s="16">
        <f t="shared" si="3"/>
        <v>0</v>
      </c>
      <c r="P8" s="17">
        <f t="shared" si="4"/>
        <v>1</v>
      </c>
    </row>
    <row r="9" spans="1:16" ht="15.75">
      <c r="A9" s="3">
        <v>7</v>
      </c>
      <c r="B9" s="2" t="s">
        <v>9</v>
      </c>
      <c r="C9" s="4"/>
      <c r="D9" s="5">
        <v>2</v>
      </c>
      <c r="E9" s="18">
        <v>27000</v>
      </c>
      <c r="F9" s="7">
        <f t="shared" si="0"/>
        <v>54000</v>
      </c>
      <c r="G9" s="8"/>
      <c r="H9" s="9">
        <v>38000</v>
      </c>
      <c r="I9" s="10">
        <f t="shared" si="1"/>
        <v>0</v>
      </c>
      <c r="J9" s="11"/>
      <c r="K9" s="12"/>
      <c r="L9" s="13">
        <f t="shared" si="2"/>
        <v>0</v>
      </c>
      <c r="M9" s="14"/>
      <c r="N9" s="15"/>
      <c r="O9" s="16">
        <f t="shared" si="3"/>
        <v>0</v>
      </c>
      <c r="P9" s="17">
        <f t="shared" si="4"/>
        <v>2</v>
      </c>
    </row>
    <row r="10" spans="1:16" ht="15.75">
      <c r="A10" s="3">
        <v>8</v>
      </c>
      <c r="B10" s="2" t="s">
        <v>10</v>
      </c>
      <c r="C10" s="4"/>
      <c r="D10" s="5">
        <v>1</v>
      </c>
      <c r="E10" s="18">
        <v>16500</v>
      </c>
      <c r="F10" s="7">
        <f t="shared" si="0"/>
        <v>16500</v>
      </c>
      <c r="G10" s="8"/>
      <c r="H10" s="9">
        <v>23500</v>
      </c>
      <c r="I10" s="10">
        <f t="shared" si="1"/>
        <v>0</v>
      </c>
      <c r="J10" s="11"/>
      <c r="K10" s="12"/>
      <c r="L10" s="13">
        <f t="shared" si="2"/>
        <v>0</v>
      </c>
      <c r="M10" s="14"/>
      <c r="N10" s="15"/>
      <c r="O10" s="16">
        <f t="shared" si="3"/>
        <v>0</v>
      </c>
      <c r="P10" s="17">
        <f t="shared" si="4"/>
        <v>1</v>
      </c>
    </row>
    <row r="11" spans="1:16" ht="15.75">
      <c r="A11" s="3">
        <v>9</v>
      </c>
      <c r="B11" s="2" t="s">
        <v>11</v>
      </c>
      <c r="C11" s="4"/>
      <c r="D11" s="5">
        <v>2</v>
      </c>
      <c r="E11" s="18">
        <v>14000</v>
      </c>
      <c r="F11" s="7">
        <f t="shared" si="0"/>
        <v>28000</v>
      </c>
      <c r="G11" s="8"/>
      <c r="H11" s="9">
        <v>18000</v>
      </c>
      <c r="I11" s="10">
        <f t="shared" si="1"/>
        <v>0</v>
      </c>
      <c r="J11" s="11"/>
      <c r="K11" s="12"/>
      <c r="L11" s="13">
        <f t="shared" si="2"/>
        <v>0</v>
      </c>
      <c r="M11" s="14"/>
      <c r="N11" s="15"/>
      <c r="O11" s="16">
        <f t="shared" si="3"/>
        <v>0</v>
      </c>
      <c r="P11" s="17">
        <f t="shared" si="4"/>
        <v>2</v>
      </c>
    </row>
    <row r="12" spans="1:16" ht="15.75">
      <c r="A12" s="3">
        <v>10</v>
      </c>
      <c r="B12" s="2" t="s">
        <v>12</v>
      </c>
      <c r="C12" s="4"/>
      <c r="D12" s="5">
        <v>1</v>
      </c>
      <c r="E12" s="18">
        <v>12500</v>
      </c>
      <c r="F12" s="7">
        <f t="shared" si="0"/>
        <v>12500</v>
      </c>
      <c r="G12" s="8"/>
      <c r="H12" s="9">
        <v>16800</v>
      </c>
      <c r="I12" s="10">
        <f t="shared" si="1"/>
        <v>0</v>
      </c>
      <c r="J12" s="11"/>
      <c r="K12" s="12"/>
      <c r="L12" s="13">
        <f t="shared" si="2"/>
        <v>0</v>
      </c>
      <c r="M12" s="14"/>
      <c r="N12" s="15"/>
      <c r="O12" s="16">
        <f t="shared" si="3"/>
        <v>0</v>
      </c>
      <c r="P12" s="17">
        <f t="shared" si="4"/>
        <v>1</v>
      </c>
    </row>
    <row r="13" spans="1:16" ht="15.75">
      <c r="A13" s="3">
        <v>11</v>
      </c>
      <c r="B13" s="2" t="s">
        <v>13</v>
      </c>
      <c r="C13" s="4"/>
      <c r="D13" s="5">
        <v>1</v>
      </c>
      <c r="E13" s="18">
        <v>5000</v>
      </c>
      <c r="F13" s="7">
        <f t="shared" si="0"/>
        <v>5000</v>
      </c>
      <c r="G13" s="8"/>
      <c r="H13" s="9">
        <v>6300</v>
      </c>
      <c r="I13" s="10">
        <f t="shared" si="1"/>
        <v>0</v>
      </c>
      <c r="J13" s="11"/>
      <c r="K13" s="12"/>
      <c r="L13" s="13">
        <f t="shared" si="2"/>
        <v>0</v>
      </c>
      <c r="M13" s="14"/>
      <c r="N13" s="15"/>
      <c r="O13" s="16">
        <f t="shared" si="3"/>
        <v>0</v>
      </c>
      <c r="P13" s="17">
        <f t="shared" si="4"/>
        <v>1</v>
      </c>
    </row>
    <row r="14" spans="1:16" ht="15.75">
      <c r="A14" s="3">
        <v>12</v>
      </c>
      <c r="B14" s="2" t="s">
        <v>14</v>
      </c>
      <c r="C14" s="4"/>
      <c r="D14" s="5">
        <v>7</v>
      </c>
      <c r="E14" s="18">
        <v>200</v>
      </c>
      <c r="F14" s="7">
        <f t="shared" si="0"/>
        <v>1400</v>
      </c>
      <c r="G14" s="8"/>
      <c r="H14" s="9">
        <v>400</v>
      </c>
      <c r="I14" s="10">
        <f t="shared" si="1"/>
        <v>0</v>
      </c>
      <c r="J14" s="11"/>
      <c r="K14" s="12"/>
      <c r="L14" s="13">
        <f t="shared" si="2"/>
        <v>0</v>
      </c>
      <c r="M14" s="14"/>
      <c r="N14" s="15"/>
      <c r="O14" s="16">
        <f t="shared" si="3"/>
        <v>0</v>
      </c>
      <c r="P14" s="17">
        <f t="shared" si="4"/>
        <v>7</v>
      </c>
    </row>
    <row r="15" spans="1:16" ht="15.75">
      <c r="A15" s="3">
        <v>13</v>
      </c>
      <c r="B15" s="2" t="s">
        <v>15</v>
      </c>
      <c r="C15" s="4"/>
      <c r="D15" s="5">
        <v>1</v>
      </c>
      <c r="E15" s="18">
        <v>5400</v>
      </c>
      <c r="F15" s="7">
        <f t="shared" si="0"/>
        <v>5400</v>
      </c>
      <c r="G15" s="8"/>
      <c r="H15" s="9">
        <v>9900</v>
      </c>
      <c r="I15" s="10">
        <f t="shared" si="1"/>
        <v>0</v>
      </c>
      <c r="J15" s="11"/>
      <c r="K15" s="12"/>
      <c r="L15" s="13">
        <f t="shared" si="2"/>
        <v>0</v>
      </c>
      <c r="M15" s="14"/>
      <c r="N15" s="15"/>
      <c r="O15" s="16">
        <f t="shared" si="3"/>
        <v>0</v>
      </c>
      <c r="P15" s="17">
        <f t="shared" si="4"/>
        <v>1</v>
      </c>
    </row>
    <row r="16" spans="1:16" ht="15.75">
      <c r="A16" s="3">
        <v>14</v>
      </c>
      <c r="B16" s="2" t="s">
        <v>16</v>
      </c>
      <c r="C16" s="4"/>
      <c r="D16" s="5">
        <v>1</v>
      </c>
      <c r="E16" s="18">
        <v>6000</v>
      </c>
      <c r="F16" s="7">
        <f t="shared" si="0"/>
        <v>6000</v>
      </c>
      <c r="G16" s="8"/>
      <c r="H16" s="9">
        <v>11000</v>
      </c>
      <c r="I16" s="10">
        <f t="shared" si="1"/>
        <v>0</v>
      </c>
      <c r="J16" s="11"/>
      <c r="K16" s="12"/>
      <c r="L16" s="13">
        <f t="shared" si="2"/>
        <v>0</v>
      </c>
      <c r="M16" s="14"/>
      <c r="N16" s="15"/>
      <c r="O16" s="16">
        <f t="shared" si="3"/>
        <v>0</v>
      </c>
      <c r="P16" s="17">
        <f t="shared" si="4"/>
        <v>1</v>
      </c>
    </row>
    <row r="17" spans="1:16" ht="15.75">
      <c r="A17" s="3">
        <v>15</v>
      </c>
      <c r="B17" s="2" t="s">
        <v>17</v>
      </c>
      <c r="C17" s="4"/>
      <c r="D17" s="5">
        <v>1</v>
      </c>
      <c r="E17" s="18">
        <v>5640</v>
      </c>
      <c r="F17" s="7">
        <f t="shared" si="0"/>
        <v>5640</v>
      </c>
      <c r="G17" s="8"/>
      <c r="H17" s="9">
        <v>10300</v>
      </c>
      <c r="I17" s="10">
        <f t="shared" si="1"/>
        <v>0</v>
      </c>
      <c r="J17" s="11"/>
      <c r="K17" s="12"/>
      <c r="L17" s="13">
        <f t="shared" si="2"/>
        <v>0</v>
      </c>
      <c r="M17" s="14"/>
      <c r="N17" s="15"/>
      <c r="O17" s="16">
        <f t="shared" si="3"/>
        <v>0</v>
      </c>
      <c r="P17" s="17">
        <f t="shared" si="4"/>
        <v>1</v>
      </c>
    </row>
    <row r="18" spans="1:16" ht="15.75">
      <c r="A18" s="3">
        <v>16</v>
      </c>
      <c r="B18" s="2" t="s">
        <v>18</v>
      </c>
      <c r="C18" s="4"/>
      <c r="D18" s="5">
        <v>1</v>
      </c>
      <c r="E18" s="18">
        <v>7080</v>
      </c>
      <c r="F18" s="7">
        <f t="shared" si="0"/>
        <v>7080</v>
      </c>
      <c r="G18" s="8"/>
      <c r="H18" s="9">
        <v>12900</v>
      </c>
      <c r="I18" s="10">
        <f t="shared" si="1"/>
        <v>0</v>
      </c>
      <c r="J18" s="11"/>
      <c r="K18" s="12"/>
      <c r="L18" s="13">
        <f t="shared" si="2"/>
        <v>0</v>
      </c>
      <c r="M18" s="14"/>
      <c r="N18" s="15"/>
      <c r="O18" s="16">
        <f t="shared" si="3"/>
        <v>0</v>
      </c>
      <c r="P18" s="17">
        <f t="shared" si="4"/>
        <v>1</v>
      </c>
    </row>
    <row r="19" spans="1:16" ht="15.75">
      <c r="A19" s="3">
        <v>17</v>
      </c>
      <c r="B19" s="2" t="s">
        <v>19</v>
      </c>
      <c r="C19" s="4"/>
      <c r="D19" s="5">
        <v>1</v>
      </c>
      <c r="E19" s="18">
        <v>5000</v>
      </c>
      <c r="F19" s="7">
        <f t="shared" si="0"/>
        <v>5000</v>
      </c>
      <c r="G19" s="8"/>
      <c r="H19" s="9">
        <v>9500</v>
      </c>
      <c r="I19" s="10">
        <f t="shared" si="1"/>
        <v>0</v>
      </c>
      <c r="J19" s="11"/>
      <c r="K19" s="12"/>
      <c r="L19" s="13">
        <f t="shared" si="2"/>
        <v>0</v>
      </c>
      <c r="M19" s="14"/>
      <c r="N19" s="15"/>
      <c r="O19" s="16">
        <f t="shared" si="3"/>
        <v>0</v>
      </c>
      <c r="P19" s="17">
        <f t="shared" si="4"/>
        <v>1</v>
      </c>
    </row>
    <row r="20" spans="1:16" ht="15.75">
      <c r="A20" s="3">
        <v>18</v>
      </c>
      <c r="B20" s="2" t="s">
        <v>20</v>
      </c>
      <c r="C20" s="4"/>
      <c r="D20" s="5">
        <v>8</v>
      </c>
      <c r="E20" s="18">
        <v>170</v>
      </c>
      <c r="F20" s="7">
        <f t="shared" si="0"/>
        <v>1360</v>
      </c>
      <c r="G20" s="8"/>
      <c r="H20" s="9">
        <v>235</v>
      </c>
      <c r="I20" s="10">
        <f t="shared" si="1"/>
        <v>0</v>
      </c>
      <c r="J20" s="11"/>
      <c r="K20" s="12"/>
      <c r="L20" s="13">
        <f t="shared" si="2"/>
        <v>0</v>
      </c>
      <c r="M20" s="14"/>
      <c r="N20" s="15"/>
      <c r="O20" s="16">
        <f t="shared" si="3"/>
        <v>0</v>
      </c>
      <c r="P20" s="17">
        <f t="shared" si="4"/>
        <v>8</v>
      </c>
    </row>
    <row r="21" spans="1:16" ht="15.75">
      <c r="A21" s="3">
        <v>19</v>
      </c>
      <c r="B21" s="2" t="s">
        <v>21</v>
      </c>
      <c r="C21" s="4"/>
      <c r="D21" s="5">
        <v>5</v>
      </c>
      <c r="E21" s="18">
        <v>500</v>
      </c>
      <c r="F21" s="7">
        <f t="shared" si="0"/>
        <v>2500</v>
      </c>
      <c r="G21" s="8"/>
      <c r="H21" s="9">
        <v>750</v>
      </c>
      <c r="I21" s="10">
        <f t="shared" si="1"/>
        <v>0</v>
      </c>
      <c r="J21" s="11"/>
      <c r="K21" s="12"/>
      <c r="L21" s="13">
        <f t="shared" si="2"/>
        <v>0</v>
      </c>
      <c r="M21" s="14"/>
      <c r="N21" s="15"/>
      <c r="O21" s="16">
        <f t="shared" si="3"/>
        <v>0</v>
      </c>
      <c r="P21" s="17">
        <f t="shared" si="4"/>
        <v>5</v>
      </c>
    </row>
    <row r="22" spans="1:16" ht="15.75">
      <c r="A22" s="3">
        <v>20</v>
      </c>
      <c r="B22" s="2" t="s">
        <v>22</v>
      </c>
      <c r="C22" s="4"/>
      <c r="D22" s="5">
        <v>1</v>
      </c>
      <c r="E22" s="18">
        <v>500</v>
      </c>
      <c r="F22" s="7">
        <f t="shared" si="0"/>
        <v>500</v>
      </c>
      <c r="G22" s="8"/>
      <c r="H22" s="9">
        <v>750</v>
      </c>
      <c r="I22" s="10">
        <f t="shared" si="1"/>
        <v>0</v>
      </c>
      <c r="J22" s="11"/>
      <c r="K22" s="12"/>
      <c r="L22" s="13">
        <f t="shared" si="2"/>
        <v>0</v>
      </c>
      <c r="M22" s="14"/>
      <c r="N22" s="15"/>
      <c r="O22" s="16">
        <f t="shared" si="3"/>
        <v>0</v>
      </c>
      <c r="P22" s="17">
        <f t="shared" si="4"/>
        <v>1</v>
      </c>
    </row>
    <row r="23" spans="1:16" ht="15.75">
      <c r="A23" s="3">
        <v>21</v>
      </c>
      <c r="B23" s="2" t="s">
        <v>23</v>
      </c>
      <c r="C23" s="4"/>
      <c r="D23" s="5">
        <v>1</v>
      </c>
      <c r="E23" s="18">
        <v>12000</v>
      </c>
      <c r="F23" s="7">
        <f t="shared" si="0"/>
        <v>12000</v>
      </c>
      <c r="G23" s="8"/>
      <c r="H23" s="9">
        <v>23000</v>
      </c>
      <c r="I23" s="10">
        <f t="shared" si="1"/>
        <v>0</v>
      </c>
      <c r="J23" s="11"/>
      <c r="K23" s="12"/>
      <c r="L23" s="13">
        <f t="shared" si="2"/>
        <v>0</v>
      </c>
      <c r="M23" s="14"/>
      <c r="N23" s="15"/>
      <c r="O23" s="16">
        <f t="shared" si="3"/>
        <v>0</v>
      </c>
      <c r="P23" s="17">
        <f t="shared" si="4"/>
        <v>1</v>
      </c>
    </row>
    <row r="24" spans="1:16" ht="15.75">
      <c r="A24" s="3">
        <v>22</v>
      </c>
      <c r="B24" s="2" t="s">
        <v>24</v>
      </c>
      <c r="C24" s="4"/>
      <c r="D24" s="5">
        <v>1</v>
      </c>
      <c r="E24" s="18">
        <v>1600</v>
      </c>
      <c r="F24" s="7">
        <f t="shared" si="0"/>
        <v>1600</v>
      </c>
      <c r="G24" s="8"/>
      <c r="H24" s="9">
        <v>1500</v>
      </c>
      <c r="I24" s="10">
        <f t="shared" si="1"/>
        <v>0</v>
      </c>
      <c r="J24" s="11"/>
      <c r="K24" s="12"/>
      <c r="L24" s="13">
        <f t="shared" si="2"/>
        <v>0</v>
      </c>
      <c r="M24" s="14"/>
      <c r="N24" s="15"/>
      <c r="O24" s="16">
        <f t="shared" si="3"/>
        <v>0</v>
      </c>
      <c r="P24" s="17">
        <f t="shared" si="4"/>
        <v>1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baseColWidth="10"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أدوات مخبرية</vt:lpstr>
      <vt:lpstr>إعلام آلــي</vt:lpstr>
      <vt:lpstr>أدوات مدرسية</vt:lpstr>
      <vt:lpstr>Feuil1 (4)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 DOCUMENTS</dc:creator>
  <cp:lastModifiedBy>MES DOCUMENTS</cp:lastModifiedBy>
  <dcterms:created xsi:type="dcterms:W3CDTF">2019-03-09T20:55:20Z</dcterms:created>
  <dcterms:modified xsi:type="dcterms:W3CDTF">2019-03-09T21:15:57Z</dcterms:modified>
</cp:coreProperties>
</file>