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390" yWindow="525" windowWidth="20775" windowHeight="11445"/>
  </bookViews>
  <sheets>
    <sheet name="مخزن شهر 2" sheetId="2" r:id="rId1"/>
    <sheet name="مخزن شهر 1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2" l="1"/>
  <c r="B5" i="2"/>
  <c r="C5" i="2"/>
  <c r="D4" i="2"/>
  <c r="C4" i="2"/>
  <c r="B4" i="2"/>
  <c r="G5" i="2" l="1"/>
  <c r="K5" i="2"/>
  <c r="M5" i="2" s="1"/>
  <c r="J5" i="2"/>
  <c r="K4" i="2"/>
  <c r="M4" i="2" s="1"/>
  <c r="J4" i="2"/>
  <c r="G4" i="2"/>
  <c r="M5" i="1"/>
  <c r="M4" i="1"/>
  <c r="K5" i="1"/>
  <c r="J5" i="1"/>
  <c r="D5" i="1"/>
  <c r="K4" i="1"/>
  <c r="J4" i="1"/>
  <c r="G4" i="1"/>
  <c r="D4" i="1"/>
</calcChain>
</file>

<file path=xl/sharedStrings.xml><?xml version="1.0" encoding="utf-8"?>
<sst xmlns="http://schemas.openxmlformats.org/spreadsheetml/2006/main" count="41" uniqueCount="12">
  <si>
    <t>الأصناف</t>
  </si>
  <si>
    <t>العدد</t>
  </si>
  <si>
    <t>السعر</t>
  </si>
  <si>
    <t>الإجمالي</t>
  </si>
  <si>
    <t>رصيد أول المدة</t>
  </si>
  <si>
    <t>الوارد</t>
  </si>
  <si>
    <t>المنصرف</t>
  </si>
  <si>
    <t>رصيد أخر المدة</t>
  </si>
  <si>
    <t>المعدة المصروف لها</t>
  </si>
  <si>
    <t>شفرة جريدر15فتحة</t>
  </si>
  <si>
    <t>مسامير شفرة 8/5</t>
  </si>
  <si>
    <t>السلام عليكم احتاج من حضراتكم أن يظهر في خانة رصيد أول المدة( العدد والسعر والاجمالي) المسجل في اعمدة رصيد أخر المدة (العدد والسعر والاجمالى ) للشهر السابق شيت شهر1 مع العلم ان الأصناف يتحاوز عددها 300صنف والشيتات من شهر يناير 2019حتى شهر ديسمبر 2019ولكم منى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</si>
</sst>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rightToLeft="1" tabSelected="1" zoomScaleNormal="60" zoomScaleSheetLayoutView="100" workbookViewId="0">
      <selection activeCell="D18" sqref="D18"/>
    </sheetView>
  </sheetViews>
  <sheetFormatPr defaultColWidth="8.875" defaultRowHeight="14.25" x14ac:dyDescent="0.2"/>
  <cols>
    <col min="1" max="1" width="16.75" style="1" customWidth="1"/>
    <col min="2" max="2" width="8.625" style="1" customWidth="1"/>
    <col min="3" max="13" width="8.875" style="1"/>
    <col min="14" max="14" width="17.75" style="1" customWidth="1"/>
    <col min="15" max="16384" width="8.875" style="1"/>
  </cols>
  <sheetData>
    <row r="2" spans="1:14" x14ac:dyDescent="0.2">
      <c r="A2" s="2" t="s">
        <v>0</v>
      </c>
      <c r="B2" s="2" t="s">
        <v>4</v>
      </c>
      <c r="C2" s="2"/>
      <c r="D2" s="2"/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/>
      <c r="M2" s="2"/>
      <c r="N2" s="2" t="s">
        <v>8</v>
      </c>
    </row>
    <row r="3" spans="1:14" x14ac:dyDescent="0.2">
      <c r="A3" s="2"/>
      <c r="B3" s="1" t="s">
        <v>1</v>
      </c>
      <c r="C3" s="1" t="s">
        <v>2</v>
      </c>
      <c r="D3" s="1" t="s">
        <v>3</v>
      </c>
      <c r="E3" s="1" t="s">
        <v>1</v>
      </c>
      <c r="F3" s="1" t="s">
        <v>2</v>
      </c>
      <c r="G3" s="1" t="s">
        <v>3</v>
      </c>
      <c r="H3" s="1" t="s">
        <v>1</v>
      </c>
      <c r="I3" s="1" t="s">
        <v>2</v>
      </c>
      <c r="J3" s="1" t="s">
        <v>3</v>
      </c>
      <c r="K3" s="1" t="s">
        <v>1</v>
      </c>
      <c r="L3" s="1" t="s">
        <v>2</v>
      </c>
      <c r="M3" s="1" t="s">
        <v>3</v>
      </c>
      <c r="N3" s="2"/>
    </row>
    <row r="4" spans="1:14" x14ac:dyDescent="0.2">
      <c r="A4" s="1" t="s">
        <v>9</v>
      </c>
      <c r="B4" s="4">
        <f>INDEX('مخزن شهر 1'!$A$4:$M$5,MATCH($A4,'مخزن شهر 1'!$A$4:$A$5,0),11)</f>
        <v>4</v>
      </c>
      <c r="C4" s="4">
        <f>INDEX('مخزن شهر 1'!$A$4:$M$5,MATCH($A4,'مخزن شهر 1'!$A$4:$A$5,0),12)</f>
        <v>1250</v>
      </c>
      <c r="D4" s="4">
        <f>INDEX('مخزن شهر 1'!$A$4:$M$5,MATCH($A4,'مخزن شهر 1'!$A$4:$A$5,0),13)</f>
        <v>5000</v>
      </c>
      <c r="E4" s="1">
        <v>1</v>
      </c>
      <c r="F4" s="1">
        <v>1250</v>
      </c>
      <c r="G4" s="1">
        <f>E4*F4</f>
        <v>1250</v>
      </c>
      <c r="H4" s="1">
        <v>2</v>
      </c>
      <c r="I4" s="1">
        <v>1250</v>
      </c>
      <c r="J4" s="1">
        <f>H4*I4</f>
        <v>2500</v>
      </c>
      <c r="K4" s="1">
        <f>B4+E4-H4</f>
        <v>3</v>
      </c>
      <c r="L4" s="1">
        <v>1250</v>
      </c>
      <c r="M4" s="1">
        <f>K4*L4</f>
        <v>3750</v>
      </c>
    </row>
    <row r="5" spans="1:14" x14ac:dyDescent="0.2">
      <c r="A5" s="1" t="s">
        <v>10</v>
      </c>
      <c r="B5" s="4">
        <f>INDEX('مخزن شهر 1'!$A$4:$M$5,MATCH($A5,'مخزن شهر 1'!$A$4:$A$5,0),11)</f>
        <v>152</v>
      </c>
      <c r="C5" s="4">
        <f>INDEX('مخزن شهر 1'!$A$4:$M$5,MATCH($A5,'مخزن شهر 1'!$A$4:$A$5,0),12)</f>
        <v>10</v>
      </c>
      <c r="D5" s="4">
        <f>INDEX('مخزن شهر 1'!$A$4:$M$5,MATCH($A5,'مخزن شهر 1'!$A$4:$A$5,0),13)</f>
        <v>1520</v>
      </c>
      <c r="E5" s="1">
        <v>2</v>
      </c>
      <c r="F5" s="1">
        <v>10</v>
      </c>
      <c r="G5" s="1">
        <f>E5*F5</f>
        <v>20</v>
      </c>
      <c r="H5" s="1">
        <v>40</v>
      </c>
      <c r="I5" s="1">
        <v>10</v>
      </c>
      <c r="J5" s="1">
        <f>H5*I5</f>
        <v>400</v>
      </c>
      <c r="K5" s="1">
        <f>B5+E5-H5</f>
        <v>114</v>
      </c>
      <c r="L5" s="1">
        <v>10</v>
      </c>
      <c r="M5" s="1">
        <f>K5*L5</f>
        <v>1140</v>
      </c>
    </row>
    <row r="6" spans="1:14" x14ac:dyDescent="0.2">
      <c r="B6" s="3" t="s">
        <v>11</v>
      </c>
      <c r="C6" s="3"/>
      <c r="D6" s="3"/>
    </row>
    <row r="7" spans="1:14" x14ac:dyDescent="0.2">
      <c r="B7" s="3"/>
      <c r="C7" s="3"/>
      <c r="D7" s="3"/>
    </row>
    <row r="8" spans="1:14" x14ac:dyDescent="0.2">
      <c r="B8" s="3"/>
      <c r="C8" s="3"/>
      <c r="D8" s="3"/>
    </row>
    <row r="9" spans="1:14" x14ac:dyDescent="0.2">
      <c r="B9" s="3"/>
      <c r="C9" s="3"/>
      <c r="D9" s="3"/>
    </row>
    <row r="10" spans="1:14" x14ac:dyDescent="0.2">
      <c r="B10" s="3"/>
      <c r="C10" s="3"/>
      <c r="D10" s="3"/>
    </row>
    <row r="11" spans="1:14" x14ac:dyDescent="0.2">
      <c r="B11" s="3"/>
      <c r="C11" s="3"/>
      <c r="D11" s="3"/>
    </row>
    <row r="12" spans="1:14" x14ac:dyDescent="0.2">
      <c r="B12" s="3"/>
      <c r="C12" s="3"/>
      <c r="D12" s="3"/>
    </row>
    <row r="13" spans="1:14" x14ac:dyDescent="0.2">
      <c r="B13" s="3"/>
      <c r="C13" s="3"/>
      <c r="D13" s="3"/>
    </row>
  </sheetData>
  <mergeCells count="7">
    <mergeCell ref="K2:M2"/>
    <mergeCell ref="N2:N3"/>
    <mergeCell ref="B6:D13"/>
    <mergeCell ref="A2:A3"/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"/>
  <sheetViews>
    <sheetView rightToLeft="1" zoomScaleNormal="60" zoomScaleSheetLayoutView="100" workbookViewId="0">
      <selection activeCell="K4" sqref="K4"/>
    </sheetView>
  </sheetViews>
  <sheetFormatPr defaultColWidth="8.875" defaultRowHeight="14.25" x14ac:dyDescent="0.2"/>
  <cols>
    <col min="1" max="1" width="16.75" style="1" customWidth="1"/>
    <col min="2" max="2" width="8.625" style="1" customWidth="1"/>
    <col min="3" max="13" width="8.875" style="1"/>
    <col min="14" max="14" width="17.75" style="1" customWidth="1"/>
    <col min="15" max="16384" width="8.875" style="1"/>
  </cols>
  <sheetData>
    <row r="2" spans="1:14" x14ac:dyDescent="0.2">
      <c r="A2" s="2" t="s">
        <v>0</v>
      </c>
      <c r="B2" s="2" t="s">
        <v>4</v>
      </c>
      <c r="C2" s="2"/>
      <c r="D2" s="2"/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/>
      <c r="M2" s="2"/>
      <c r="N2" s="2" t="s">
        <v>8</v>
      </c>
    </row>
    <row r="3" spans="1:14" x14ac:dyDescent="0.2">
      <c r="A3" s="2"/>
      <c r="B3" s="1" t="s">
        <v>1</v>
      </c>
      <c r="C3" s="1" t="s">
        <v>2</v>
      </c>
      <c r="D3" s="1" t="s">
        <v>3</v>
      </c>
      <c r="E3" s="1" t="s">
        <v>1</v>
      </c>
      <c r="F3" s="1" t="s">
        <v>2</v>
      </c>
      <c r="G3" s="1" t="s">
        <v>3</v>
      </c>
      <c r="H3" s="1" t="s">
        <v>1</v>
      </c>
      <c r="I3" s="1" t="s">
        <v>2</v>
      </c>
      <c r="J3" s="1" t="s">
        <v>3</v>
      </c>
      <c r="K3" s="1" t="s">
        <v>1</v>
      </c>
      <c r="L3" s="1" t="s">
        <v>2</v>
      </c>
      <c r="M3" s="1" t="s">
        <v>3</v>
      </c>
      <c r="N3" s="2"/>
    </row>
    <row r="4" spans="1:14" x14ac:dyDescent="0.2">
      <c r="A4" s="1" t="s">
        <v>9</v>
      </c>
      <c r="B4" s="1">
        <v>5</v>
      </c>
      <c r="C4" s="1">
        <v>1250</v>
      </c>
      <c r="D4" s="1">
        <f>B4*C4</f>
        <v>6250</v>
      </c>
      <c r="E4" s="1">
        <v>3</v>
      </c>
      <c r="F4" s="1">
        <v>1250</v>
      </c>
      <c r="G4" s="1">
        <f>E4*F4</f>
        <v>3750</v>
      </c>
      <c r="H4" s="1">
        <v>4</v>
      </c>
      <c r="I4" s="1">
        <v>1250</v>
      </c>
      <c r="J4" s="1">
        <f>H4*I4</f>
        <v>5000</v>
      </c>
      <c r="K4" s="1">
        <f>B4+E4-H4</f>
        <v>4</v>
      </c>
      <c r="L4" s="1">
        <v>1250</v>
      </c>
      <c r="M4" s="1">
        <f>K4*L4</f>
        <v>5000</v>
      </c>
    </row>
    <row r="5" spans="1:14" x14ac:dyDescent="0.2">
      <c r="A5" s="1" t="s">
        <v>10</v>
      </c>
      <c r="B5" s="1">
        <v>220</v>
      </c>
      <c r="C5" s="1">
        <v>10</v>
      </c>
      <c r="D5" s="1">
        <f>B5*C5</f>
        <v>2200</v>
      </c>
      <c r="H5" s="1">
        <v>68</v>
      </c>
      <c r="I5" s="1">
        <v>10</v>
      </c>
      <c r="J5" s="1">
        <f>H5*I5</f>
        <v>680</v>
      </c>
      <c r="K5" s="1">
        <f>B5+E5-H5</f>
        <v>152</v>
      </c>
      <c r="L5" s="1">
        <v>10</v>
      </c>
      <c r="M5" s="1">
        <f>K5*L5</f>
        <v>1520</v>
      </c>
    </row>
  </sheetData>
  <mergeCells count="6">
    <mergeCell ref="N2:N3"/>
    <mergeCell ref="A2:A3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مخزن شهر 2</vt:lpstr>
      <vt:lpstr>مخزن شهر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abbas</cp:lastModifiedBy>
  <dcterms:created xsi:type="dcterms:W3CDTF">2019-03-11T22:43:06Z</dcterms:created>
  <dcterms:modified xsi:type="dcterms:W3CDTF">2019-03-14T20:30:03Z</dcterms:modified>
</cp:coreProperties>
</file>