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0" yWindow="0" windowWidth="19200" windowHeight="7670" activeTab="1"/>
  </bookViews>
  <sheets>
    <sheet name="SH1" sheetId="1" r:id="rId1"/>
    <sheet name="SH2" sheetId="7" r:id="rId2"/>
  </sheets>
  <calcPr calcId="144525"/>
</workbook>
</file>

<file path=xl/calcChain.xml><?xml version="1.0" encoding="utf-8"?>
<calcChain xmlns="http://schemas.openxmlformats.org/spreadsheetml/2006/main">
  <c r="M9" i="7" l="1" a="1"/>
  <c r="M9" i="7" s="1"/>
  <c r="M3" i="7" a="1"/>
  <c r="M3" i="7" s="1"/>
  <c r="L3" i="7" a="1"/>
  <c r="L3" i="7" s="1"/>
  <c r="G5" i="1"/>
  <c r="I10" i="1" l="1"/>
  <c r="J10" i="1" s="1"/>
  <c r="P3" i="7"/>
  <c r="O3" i="7" l="1"/>
</calcChain>
</file>

<file path=xl/sharedStrings.xml><?xml version="1.0" encoding="utf-8"?>
<sst xmlns="http://schemas.openxmlformats.org/spreadsheetml/2006/main" count="21" uniqueCount="16">
  <si>
    <t>ق</t>
  </si>
  <si>
    <t>ج</t>
  </si>
  <si>
    <t>الثانى</t>
  </si>
  <si>
    <t>الاول</t>
  </si>
  <si>
    <t>اوفسينا1</t>
  </si>
  <si>
    <t>الثالث</t>
  </si>
  <si>
    <t>اوفسينا2</t>
  </si>
  <si>
    <t>الرابع</t>
  </si>
  <si>
    <t>اوفسينا3</t>
  </si>
  <si>
    <t>السلام عليكم ورحمته الله وبركاته</t>
  </si>
  <si>
    <t>كما هو موضح بالخليتين M2 و L2 وبنفس الشروط الموضحة بالورقة 1</t>
  </si>
  <si>
    <t>اختبار</t>
  </si>
  <si>
    <t>شاكر فضل حضراتكم وجزاكم الله خيرا</t>
  </si>
  <si>
    <t>أرغب فى تقسيم نتيجة المعادلة المبينة بالخلية M9 الى خليتين واحدة للجنيهات والاخرى للقروش</t>
  </si>
  <si>
    <t>المطلوب</t>
  </si>
  <si>
    <t>اختر النسبة التي تريد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</si>
</sst>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6" formatCode="0\ &quot;%&quot;"/>
  </numFmts>
  <fonts count="5">
    <font>
      <sz val="11"/>
      <color theme="1"/>
      <name val="Calibri"/>
      <family val="2"/>
      <charset val="178"/>
      <scheme val="minor"/>
    </font>
    <font>
      <b/>
      <sz val="16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shrinkToFit="1"/>
    </xf>
    <xf numFmtId="0" fontId="2" fillId="0" borderId="0" xfId="0" applyFont="1" applyAlignment="1">
      <alignment vertical="center"/>
    </xf>
    <xf numFmtId="2" fontId="2" fillId="2" borderId="0" xfId="0" applyNumberFormat="1" applyFont="1" applyFill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center"/>
    </xf>
    <xf numFmtId="2" fontId="1" fillId="3" borderId="0" xfId="0" applyNumberFormat="1" applyFont="1" applyFill="1" applyAlignment="1">
      <alignment horizontal="right"/>
    </xf>
    <xf numFmtId="2" fontId="1" fillId="3" borderId="0" xfId="0" applyNumberFormat="1" applyFont="1" applyFill="1"/>
    <xf numFmtId="2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2" fontId="0" fillId="0" borderId="0" xfId="0" applyNumberFormat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 readingOrder="2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11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10"/>
  <sheetViews>
    <sheetView rightToLeft="1" workbookViewId="0">
      <selection activeCell="G5" sqref="G5"/>
    </sheetView>
  </sheetViews>
  <sheetFormatPr defaultColWidth="9" defaultRowHeight="20"/>
  <cols>
    <col min="1" max="1" width="9" style="12"/>
    <col min="2" max="2" width="16.26953125" style="12" customWidth="1"/>
    <col min="3" max="3" width="9" style="12"/>
    <col min="5" max="6" width="9" style="2"/>
    <col min="7" max="7" width="19" style="2" customWidth="1"/>
    <col min="8" max="8" width="9" style="2"/>
    <col min="9" max="9" width="19.26953125" style="2" bestFit="1" customWidth="1"/>
    <col min="10" max="11" width="17.453125" bestFit="1" customWidth="1"/>
    <col min="12" max="12" width="10" bestFit="1" customWidth="1"/>
    <col min="13" max="13" width="15.6328125" bestFit="1" customWidth="1"/>
    <col min="15" max="15" width="19.08984375" customWidth="1"/>
    <col min="16" max="16" width="5" customWidth="1"/>
    <col min="19" max="19" width="9.90625" bestFit="1" customWidth="1"/>
    <col min="20" max="20" width="4.90625" style="1" customWidth="1"/>
    <col min="21" max="21" width="9" style="1"/>
    <col min="22" max="16384" width="9" style="2"/>
  </cols>
  <sheetData>
    <row r="1" spans="2:11">
      <c r="B1" s="13">
        <v>1</v>
      </c>
      <c r="C1" s="12" t="s">
        <v>2</v>
      </c>
      <c r="K1" s="13">
        <v>125.66</v>
      </c>
    </row>
    <row r="2" spans="2:11">
      <c r="B2" s="13">
        <v>1</v>
      </c>
      <c r="C2" s="12" t="s">
        <v>3</v>
      </c>
      <c r="G2" s="2">
        <v>3654.36</v>
      </c>
      <c r="K2" s="13">
        <v>125.66</v>
      </c>
    </row>
    <row r="3" spans="2:11">
      <c r="B3" s="19">
        <v>25.6</v>
      </c>
      <c r="C3" s="20" t="s">
        <v>4</v>
      </c>
      <c r="K3" s="19">
        <v>1666.63</v>
      </c>
    </row>
    <row r="4" spans="2:11">
      <c r="B4" s="13">
        <v>1</v>
      </c>
      <c r="C4" s="12" t="s">
        <v>2</v>
      </c>
      <c r="K4" s="13">
        <v>125.66</v>
      </c>
    </row>
    <row r="5" spans="2:11">
      <c r="B5" s="13">
        <v>1</v>
      </c>
      <c r="C5" s="12" t="s">
        <v>5</v>
      </c>
      <c r="G5" s="2">
        <f>(B3+B7+B10)/3</f>
        <v>33.783333333333339</v>
      </c>
      <c r="K5" s="13">
        <v>125.66</v>
      </c>
    </row>
    <row r="6" spans="2:11">
      <c r="B6" s="13">
        <v>1</v>
      </c>
      <c r="C6" s="12" t="s">
        <v>5</v>
      </c>
      <c r="K6" s="13">
        <v>125.66</v>
      </c>
    </row>
    <row r="7" spans="2:11">
      <c r="B7" s="19">
        <v>50.3</v>
      </c>
      <c r="C7" s="20" t="s">
        <v>6</v>
      </c>
      <c r="K7" s="19">
        <v>2757.99</v>
      </c>
    </row>
    <row r="8" spans="2:11">
      <c r="B8" s="13">
        <v>1</v>
      </c>
      <c r="C8" s="12" t="s">
        <v>7</v>
      </c>
      <c r="K8" s="13">
        <v>125.66</v>
      </c>
    </row>
    <row r="9" spans="2:11">
      <c r="B9" s="13">
        <v>1</v>
      </c>
      <c r="C9" s="12" t="s">
        <v>2</v>
      </c>
      <c r="G9" s="9"/>
      <c r="I9" s="25" t="s">
        <v>11</v>
      </c>
      <c r="J9" s="25"/>
      <c r="K9" s="13">
        <v>125.66</v>
      </c>
    </row>
    <row r="10" spans="2:11">
      <c r="B10" s="19">
        <v>25.45</v>
      </c>
      <c r="C10" s="20" t="s">
        <v>8</v>
      </c>
      <c r="I10" s="18">
        <f>SUM(B3,B7,B10)</f>
        <v>101.35000000000001</v>
      </c>
      <c r="J10" s="18">
        <f>ROUND(I10*33%,2)</f>
        <v>33.450000000000003</v>
      </c>
      <c r="K10" s="19">
        <v>3652.36</v>
      </c>
    </row>
  </sheetData>
  <mergeCells count="1">
    <mergeCell ref="I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P14"/>
  <sheetViews>
    <sheetView rightToLeft="1" tabSelected="1" topLeftCell="C1" workbookViewId="0">
      <selection activeCell="F6" sqref="F6"/>
    </sheetView>
  </sheetViews>
  <sheetFormatPr defaultColWidth="9" defaultRowHeight="20"/>
  <cols>
    <col min="1" max="2" width="6.7265625" style="9" customWidth="1"/>
    <col min="3" max="3" width="8.26953125" style="9" customWidth="1"/>
    <col min="4" max="4" width="20.7265625" style="9" customWidth="1"/>
    <col min="5" max="6" width="6.7265625" style="9" customWidth="1"/>
    <col min="7" max="7" width="6.54296875" style="9" customWidth="1"/>
    <col min="8" max="8" width="6.7265625" style="9" hidden="1" customWidth="1"/>
    <col min="9" max="9" width="19.81640625" style="9" customWidth="1"/>
    <col min="10" max="10" width="6.7265625" style="9" customWidth="1"/>
    <col min="11" max="11" width="4" style="9" customWidth="1"/>
    <col min="12" max="12" width="9.26953125" style="7" customWidth="1"/>
    <col min="13" max="13" width="15" style="8" customWidth="1"/>
    <col min="14" max="14" width="6.54296875" style="2" customWidth="1"/>
    <col min="15" max="15" width="14.7265625" style="2" customWidth="1"/>
    <col min="16" max="16" width="17.7265625" style="2" customWidth="1"/>
    <col min="17" max="16384" width="9" style="2"/>
  </cols>
  <sheetData>
    <row r="1" spans="1:16" s="3" customFormat="1" ht="20.149999999999999" customHeight="1">
      <c r="A1" s="10"/>
      <c r="B1" s="10"/>
      <c r="C1" s="10"/>
      <c r="D1" s="29" t="s">
        <v>15</v>
      </c>
      <c r="E1" s="10"/>
      <c r="F1" s="10"/>
      <c r="G1" s="10"/>
      <c r="H1" s="10"/>
      <c r="I1" s="10"/>
      <c r="J1" s="10"/>
      <c r="K1" s="10"/>
      <c r="O1" s="26" t="s">
        <v>14</v>
      </c>
      <c r="P1" s="26"/>
    </row>
    <row r="2" spans="1:16" s="6" customFormat="1">
      <c r="A2" s="15"/>
      <c r="B2" s="15"/>
      <c r="C2" s="15"/>
      <c r="D2" s="30">
        <v>33</v>
      </c>
      <c r="E2" s="15"/>
      <c r="F2" s="15"/>
      <c r="G2" s="15"/>
      <c r="H2" s="15"/>
      <c r="I2" s="15"/>
      <c r="J2" s="15"/>
      <c r="K2" s="15"/>
      <c r="L2" s="4" t="s">
        <v>0</v>
      </c>
      <c r="M2" s="5" t="s">
        <v>1</v>
      </c>
      <c r="O2" s="22" t="s">
        <v>0</v>
      </c>
      <c r="P2" s="23" t="s">
        <v>1</v>
      </c>
    </row>
    <row r="3" spans="1:16" s="14" customFormat="1" ht="23.5">
      <c r="D3" s="15"/>
      <c r="I3" s="21"/>
      <c r="L3" s="27">
        <f t="array" ref="L3">MOD(SUMPRODUCT(('SH1'!C1:C100="اوفسينا1")+('SH1'!C1:C100="اوفسينا2")+('SH1'!C1:C100="اوفسينا3"),'SH1'!$B$1:$B$100)*$D$2/100,1)</f>
        <v>0.44550000000000267</v>
      </c>
      <c r="M3" s="28">
        <f t="array" ref="M3">QUOTIENT(SUMPRODUCT(('SH1'!C1:C100="اوفسينا1")+('SH1'!C1:C100="اوفسينا2")+('SH1'!C1:C100="اوفسينا3"),'SH1'!$B$1:$B$100)*$D$2/100,1)</f>
        <v>33</v>
      </c>
      <c r="O3" s="24">
        <f>MOD(M9,1)*100</f>
        <v>44.550000000000267</v>
      </c>
      <c r="P3" s="24">
        <f>INT(M9)</f>
        <v>33</v>
      </c>
    </row>
    <row r="4" spans="1:16" s="14" customFormat="1" ht="25" customHeight="1">
      <c r="D4" s="15"/>
      <c r="L4"/>
      <c r="M4"/>
      <c r="O4" s="21"/>
      <c r="P4" s="21"/>
    </row>
    <row r="5" spans="1:16" customFormat="1">
      <c r="D5" s="15"/>
    </row>
    <row r="6" spans="1:16" customFormat="1">
      <c r="D6" s="15"/>
    </row>
    <row r="7" spans="1:16" customFormat="1">
      <c r="D7" s="15"/>
      <c r="M7" s="8"/>
    </row>
    <row r="8" spans="1:16">
      <c r="D8" s="15"/>
    </row>
    <row r="9" spans="1:16">
      <c r="D9" s="15"/>
      <c r="M9" s="17">
        <f t="array" ref="M9">SUMPRODUCT(('SH1'!C1:C100="اوفسينا1")+('SH1'!C1:C100="اوفسينا2")+('SH1'!C1:C100="اوفسينا3"),'SH1'!$B$1:$B$100)*$D$2/100</f>
        <v>33.445500000000003</v>
      </c>
    </row>
    <row r="10" spans="1:16">
      <c r="A10" s="11"/>
      <c r="B10" s="11"/>
      <c r="C10" s="11"/>
      <c r="D10" s="15"/>
      <c r="E10" s="11"/>
      <c r="F10" s="11"/>
      <c r="G10" s="11"/>
      <c r="H10" s="11"/>
      <c r="I10" s="11"/>
      <c r="J10" s="11"/>
      <c r="K10" s="11"/>
    </row>
    <row r="11" spans="1:16">
      <c r="D11" s="15"/>
      <c r="M11" s="16" t="s">
        <v>9</v>
      </c>
    </row>
    <row r="12" spans="1:16">
      <c r="D12" s="15"/>
      <c r="M12" s="16" t="s">
        <v>13</v>
      </c>
    </row>
    <row r="13" spans="1:16">
      <c r="D13" s="15"/>
      <c r="M13" s="16" t="s">
        <v>10</v>
      </c>
    </row>
    <row r="14" spans="1:16">
      <c r="M14" s="16" t="s">
        <v>12</v>
      </c>
    </row>
  </sheetData>
  <mergeCells count="1">
    <mergeCell ref="O1:P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SH1</vt:lpstr>
      <vt:lpstr>SH2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Salim Hasbaya</cp:lastModifiedBy>
  <dcterms:created xsi:type="dcterms:W3CDTF">2018-06-18T00:18:29Z</dcterms:created>
  <dcterms:modified xsi:type="dcterms:W3CDTF">2019-03-17T05:52:43Z</dcterms:modified>
</cp:coreProperties>
</file>