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39FD8FDD-155A-415A-9271-6E1688D84FE8}" xr6:coauthVersionLast="40" xr6:coauthVersionMax="40" xr10:uidLastSave="{00000000-0000-0000-0000-000000000000}"/>
  <bookViews>
    <workbookView xWindow="240" yWindow="75" windowWidth="20055" windowHeight="7935" activeTab="2" xr2:uid="{00000000-000D-0000-FFFF-FFFF00000000}"/>
  </bookViews>
  <sheets>
    <sheet name="توزيع القاعات على الافواج" sheetId="3" r:id="rId1"/>
    <sheet name="إجمالي" sheetId="2" r:id="rId2"/>
    <sheet name="إجمالي بالافواج" sheetId="1" r:id="rId3"/>
  </sheets>
  <externalReferences>
    <externalReference r:id="rId4"/>
    <externalReference r:id="rId5"/>
    <externalReference r:id="rId6"/>
    <externalReference r:id="rId7"/>
  </externalReferences>
  <definedNames>
    <definedName name="aez" localSheetId="1">#REF!</definedName>
    <definedName name="aez" localSheetId="0">#REF!</definedName>
    <definedName name="aez">#REF!</definedName>
    <definedName name="akjh" localSheetId="1">#REF!</definedName>
    <definedName name="akjh">#REF!</definedName>
    <definedName name="alg" localSheetId="1">#REF!</definedName>
    <definedName name="alg">#REF!</definedName>
    <definedName name="aqaw">#REF!</definedName>
    <definedName name="aqwsx">#REF!</definedName>
    <definedName name="aslj" localSheetId="1">[1]Feuil1!$H$9:$H$12</definedName>
    <definedName name="aslj" localSheetId="0">[1]Feuil1!$H$9:$H$12</definedName>
    <definedName name="aslj">[2]Feuil1!$H$9:$H$12</definedName>
    <definedName name="azaqsz" localSheetId="0">#REF!</definedName>
    <definedName name="azaqsz">#REF!</definedName>
    <definedName name="azedzq" localSheetId="0">#REF!</definedName>
    <definedName name="azedzq">#REF!</definedName>
    <definedName name="azeqsd" localSheetId="0">#REF!</definedName>
    <definedName name="azeqsd">#REF!</definedName>
    <definedName name="azerty" localSheetId="1">[1]Feuil1!$F$9:$F$12</definedName>
    <definedName name="azerty" localSheetId="0">[1]Feuil1!$F$9:$F$12</definedName>
    <definedName name="azerty">[2]Feuil1!$F$9:$F$12</definedName>
    <definedName name="azq" localSheetId="0">#REF!</definedName>
    <definedName name="azq">#REF!</definedName>
    <definedName name="azzetrtrhty" localSheetId="0">#REF!</definedName>
    <definedName name="azzetrtrhty">#REF!</definedName>
    <definedName name="bcfgyfty" localSheetId="0">#REF!</definedName>
    <definedName name="bcfgyfty">#REF!</definedName>
    <definedName name="cxvbs">#REF!</definedName>
    <definedName name="dada">#REF!</definedName>
    <definedName name="dadada">#REF!</definedName>
    <definedName name="ddd">#REF!</definedName>
    <definedName name="dfgds">#REF!</definedName>
    <definedName name="dp" localSheetId="1">[3]Feuil1!$J$9:$J$14</definedName>
    <definedName name="dp" localSheetId="0">[3]Feuil1!$J$9:$J$14</definedName>
    <definedName name="dp">[4]Feuil1!$J$9:$J$14</definedName>
    <definedName name="dsxr" localSheetId="0">#REF!</definedName>
    <definedName name="dsxr">#REF!</definedName>
    <definedName name="erz" localSheetId="0">#REF!</definedName>
    <definedName name="erz">#REF!</definedName>
    <definedName name="extractextract">#REF!</definedName>
    <definedName name="_xlnm.Extract" localSheetId="0">#REF!</definedName>
    <definedName name="_xlnm.Extract">#REF!</definedName>
    <definedName name="eza">#REF!</definedName>
    <definedName name="fdfd">#REF!</definedName>
    <definedName name="fdtgf">#REF!</definedName>
    <definedName name="fgdgfh">#REF!</definedName>
    <definedName name="fhfh">#REF!</definedName>
    <definedName name="ftser">#REF!</definedName>
    <definedName name="fytdy">#REF!</definedName>
    <definedName name="GDFGDF">#REF!</definedName>
    <definedName name="gfd">#REF!</definedName>
    <definedName name="gfdg">#REF!</definedName>
    <definedName name="gfdgh" localSheetId="1">[3]Feuil1!$J$9:$J$14</definedName>
    <definedName name="gfdgh" localSheetId="0">[3]Feuil1!$J$9:$J$14</definedName>
    <definedName name="gfdgh">[4]Feuil1!$J$9:$J$14</definedName>
    <definedName name="gftr" localSheetId="0">#REF!</definedName>
    <definedName name="gftr">#REF!</definedName>
    <definedName name="gg" localSheetId="0">#REF!</definedName>
    <definedName name="gg">#REF!</definedName>
    <definedName name="GHHJ" localSheetId="0">#REF!</definedName>
    <definedName name="GHHJ">#REF!</definedName>
    <definedName name="ghjgfj">#REF!</definedName>
    <definedName name="gls">#REF!</definedName>
    <definedName name="glt">#REF!</definedName>
    <definedName name="gltglt">#REF!</definedName>
    <definedName name="gltqlt">#REF!</definedName>
    <definedName name="gr" localSheetId="1">[3]Feuil1!$H$9:$H$12</definedName>
    <definedName name="gr" localSheetId="0">[3]Feuil1!$H$9:$H$12</definedName>
    <definedName name="gr">[4]Feuil1!$H$9:$H$12</definedName>
    <definedName name="guj" localSheetId="0">#REF!</definedName>
    <definedName name="guj">#REF!</definedName>
    <definedName name="hgfhy" localSheetId="0">#REF!</definedName>
    <definedName name="hgfhy">#REF!</definedName>
    <definedName name="hh" localSheetId="0">#REF!</definedName>
    <definedName name="hh">#REF!</definedName>
    <definedName name="hhhh">#REF!</definedName>
    <definedName name="hjfdyj">#REF!</definedName>
    <definedName name="hjgj">#REF!</definedName>
    <definedName name="hjgu">#REF!</definedName>
    <definedName name="if">#REF!</definedName>
    <definedName name="ifiof">#REF!</definedName>
    <definedName name="ijhguy">#REF!</definedName>
    <definedName name="IOHHI">#REF!</definedName>
    <definedName name="iouyiy">#REF!</definedName>
    <definedName name="iugu">#REF!</definedName>
    <definedName name="iuhyiuh">#REF!</definedName>
    <definedName name="iuytr">#REF!</definedName>
    <definedName name="jfgjh">#REF!</definedName>
    <definedName name="jgfyj">#REF!</definedName>
    <definedName name="jgkh">#REF!</definedName>
    <definedName name="JHG">#REF!</definedName>
    <definedName name="jhgk">#REF!</definedName>
    <definedName name="jhgujg">#REF!</definedName>
    <definedName name="jhguy">#REF!</definedName>
    <definedName name="JHHGJ">#REF!</definedName>
    <definedName name="jhtfjy">#REF!</definedName>
    <definedName name="jjj">#REF!</definedName>
    <definedName name="KIUH">#REF!</definedName>
    <definedName name="KJHI">#REF!</definedName>
    <definedName name="kjhki">#REF!</definedName>
    <definedName name="kkk">#REF!</definedName>
    <definedName name="kyu">#REF!</definedName>
    <definedName name="nbgh">#REF!</definedName>
    <definedName name="nhgf">#REF!</definedName>
    <definedName name="nv">#REF!</definedName>
    <definedName name="oipipioup">#REF!</definedName>
    <definedName name="oiujoi">#REF!</definedName>
    <definedName name="opipio">#REF!</definedName>
    <definedName name="popo">#REF!</definedName>
    <definedName name="posadm">#REF!</definedName>
    <definedName name="potasir">#REF!</definedName>
    <definedName name="qaz" localSheetId="0">#REF!</definedName>
    <definedName name="qaz">#REF!</definedName>
    <definedName name="qlt" localSheetId="0">#REF!</definedName>
    <definedName name="qlt">#REF!</definedName>
    <definedName name="qs" localSheetId="0">#REF!</definedName>
    <definedName name="qs">#REF!</definedName>
    <definedName name="qsdqd">#REF!</definedName>
    <definedName name="qsez">#REF!</definedName>
    <definedName name="qt" localSheetId="1">[3]Feuil1!$F$9:$F$12</definedName>
    <definedName name="qt" localSheetId="0">[3]Feuil1!$F$9:$F$12</definedName>
    <definedName name="qt">[4]Feuil1!$F$9:$F$12</definedName>
    <definedName name="reez" localSheetId="0">#REF!</definedName>
    <definedName name="reez">#REF!</definedName>
    <definedName name="resry" localSheetId="0">#REF!</definedName>
    <definedName name="resry">#REF!</definedName>
    <definedName name="retsr" localSheetId="0">#REF!</definedName>
    <definedName name="retsr">#REF!</definedName>
    <definedName name="rydty">#REF!</definedName>
    <definedName name="trt">#REF!</definedName>
    <definedName name="tye">#REF!</definedName>
    <definedName name="tyryt">#REF!</definedName>
    <definedName name="uiyiu">#REF!</definedName>
    <definedName name="ujgku">#REF!</definedName>
    <definedName name="uuu">#REF!</definedName>
    <definedName name="uygfyuj">#REF!</definedName>
    <definedName name="uygu">#REF!</definedName>
    <definedName name="UYIYUI">#REF!</definedName>
    <definedName name="uyt">#REF!</definedName>
    <definedName name="uytuy">#REF!</definedName>
    <definedName name="vtv">#REF!</definedName>
    <definedName name="vtvvtv">#REF!</definedName>
    <definedName name="wqazs">#REF!</definedName>
    <definedName name="wqrf" localSheetId="1">[3]Feuil1!$F$9:$F$12</definedName>
    <definedName name="wqrf" localSheetId="0">[3]Feuil1!$F$9:$F$12</definedName>
    <definedName name="wqrf">[4]Feuil1!$F$9:$F$12</definedName>
    <definedName name="wqzae" localSheetId="0">#REF!</definedName>
    <definedName name="wqzae">#REF!</definedName>
    <definedName name="wwx" localSheetId="0">#REF!</definedName>
    <definedName name="wwx">#REF!</definedName>
    <definedName name="wx" localSheetId="0">#REF!</definedName>
    <definedName name="wx">#REF!</definedName>
    <definedName name="wxx">#REF!</definedName>
    <definedName name="xlg">#REF!</definedName>
    <definedName name="ytr">#REF!</definedName>
    <definedName name="ytt">#REF!</definedName>
    <definedName name="ytuyg" localSheetId="1">[3]Feuil1!$H$9:$H$12</definedName>
    <definedName name="ytuyg" localSheetId="0">[3]Feuil1!$H$9:$H$12</definedName>
    <definedName name="ytuyg">[4]Feuil1!$H$9:$H$12</definedName>
    <definedName name="YUTYIGYUI" localSheetId="0">#REF!</definedName>
    <definedName name="YUTYIGYUI">#REF!</definedName>
    <definedName name="yyy" localSheetId="0">#REF!</definedName>
    <definedName name="yyy">#REF!</definedName>
    <definedName name="zaers" localSheetId="0">#REF!</definedName>
    <definedName name="zaers">#REF!</definedName>
    <definedName name="zaezq">#REF!</definedName>
    <definedName name="ZARF">#REF!</definedName>
    <definedName name="zerfe">#REF!</definedName>
    <definedName name="zez">#REF!</definedName>
    <definedName name="_xlnm.Print_Area" localSheetId="2">'إجمالي بالافواج'!$A$1:$AO$54</definedName>
    <definedName name="ZQEQF">#REF!</definedName>
    <definedName name="تالبي">#REF!</definedName>
    <definedName name="لاتل">#REF!</definedName>
  </definedNames>
  <calcPr calcId="181029"/>
</workbook>
</file>

<file path=xl/calcChain.xml><?xml version="1.0" encoding="utf-8"?>
<calcChain xmlns="http://schemas.openxmlformats.org/spreadsheetml/2006/main">
  <c r="AN51" i="1" l="1"/>
  <c r="AL51" i="1"/>
  <c r="AJ51" i="1"/>
  <c r="AN50" i="1"/>
  <c r="AL50" i="1"/>
  <c r="AJ50" i="1"/>
  <c r="AN49" i="1"/>
  <c r="AL49" i="1"/>
  <c r="AJ49" i="1"/>
  <c r="AN48" i="1"/>
  <c r="AL48" i="1"/>
  <c r="AJ48" i="1"/>
  <c r="AN47" i="1"/>
  <c r="AL47" i="1"/>
  <c r="AJ47" i="1"/>
  <c r="AN46" i="1"/>
  <c r="AL46" i="1"/>
  <c r="AJ46" i="1"/>
  <c r="AN45" i="1"/>
  <c r="AL45" i="1"/>
  <c r="AJ45" i="1"/>
  <c r="AN44" i="1"/>
  <c r="AL44" i="1"/>
  <c r="AJ44" i="1"/>
  <c r="AN43" i="1"/>
  <c r="AL43" i="1"/>
  <c r="AJ43" i="1"/>
  <c r="AN42" i="1"/>
  <c r="AL42" i="1"/>
  <c r="AJ42" i="1"/>
  <c r="AN41" i="1"/>
  <c r="AL41" i="1"/>
  <c r="AJ41" i="1"/>
  <c r="AN40" i="1"/>
  <c r="AL40" i="1"/>
  <c r="AJ40" i="1"/>
  <c r="AN39" i="1"/>
  <c r="AL39" i="1"/>
  <c r="AJ39" i="1"/>
  <c r="AN38" i="1"/>
  <c r="AL38" i="1"/>
  <c r="AJ38" i="1"/>
  <c r="AN37" i="1"/>
  <c r="AL37" i="1"/>
  <c r="AJ37" i="1"/>
  <c r="AN36" i="1"/>
  <c r="AL36" i="1"/>
  <c r="AJ36" i="1"/>
  <c r="AN35" i="1"/>
  <c r="AL35" i="1"/>
  <c r="AJ35" i="1"/>
  <c r="AN34" i="1"/>
  <c r="AL34" i="1"/>
  <c r="AJ34" i="1"/>
  <c r="AN33" i="1"/>
  <c r="AL33" i="1"/>
  <c r="AJ33" i="1"/>
  <c r="AN32" i="1"/>
  <c r="AL32" i="1"/>
  <c r="AJ32" i="1"/>
  <c r="AN31" i="1"/>
  <c r="AL31" i="1"/>
  <c r="AJ31" i="1"/>
  <c r="AN30" i="1"/>
  <c r="AL30" i="1"/>
  <c r="AJ30" i="1"/>
  <c r="AN29" i="1"/>
  <c r="AL29" i="1"/>
  <c r="AJ29" i="1"/>
  <c r="AN28" i="1"/>
  <c r="AL28" i="1"/>
  <c r="AJ28" i="1"/>
  <c r="AN27" i="1"/>
  <c r="AL27" i="1"/>
  <c r="AJ27" i="1"/>
  <c r="AN26" i="1"/>
  <c r="AL26" i="1"/>
  <c r="AJ26" i="1"/>
  <c r="AN25" i="1"/>
  <c r="AL25" i="1"/>
  <c r="AJ25" i="1"/>
  <c r="AN24" i="1"/>
  <c r="AL24" i="1"/>
  <c r="AJ24" i="1"/>
  <c r="AN23" i="1"/>
  <c r="AL23" i="1"/>
  <c r="AJ23" i="1"/>
  <c r="AN22" i="1"/>
  <c r="AL22" i="1"/>
  <c r="AJ22" i="1"/>
  <c r="AN21" i="1"/>
  <c r="AL21" i="1"/>
  <c r="AJ21" i="1"/>
  <c r="AN20" i="1"/>
  <c r="AL20" i="1"/>
  <c r="AJ20" i="1"/>
  <c r="AN19" i="1"/>
  <c r="AL19" i="1"/>
  <c r="AJ19" i="1"/>
  <c r="AN18" i="1"/>
  <c r="AL18" i="1"/>
  <c r="AJ18" i="1"/>
  <c r="AN17" i="1"/>
  <c r="AL17" i="1"/>
  <c r="AJ17" i="1"/>
  <c r="AN16" i="1"/>
  <c r="AL16" i="1"/>
  <c r="AJ16" i="1"/>
  <c r="AN15" i="1"/>
  <c r="AL15" i="1"/>
  <c r="AJ15" i="1"/>
  <c r="AN14" i="1"/>
  <c r="AL14" i="1"/>
  <c r="AJ14" i="1"/>
  <c r="AN13" i="1"/>
  <c r="AL13" i="1"/>
  <c r="AJ13" i="1"/>
  <c r="AN12" i="1"/>
  <c r="AL12" i="1"/>
  <c r="AJ12" i="1"/>
  <c r="AH51" i="1"/>
  <c r="AF51" i="1"/>
  <c r="AD51" i="1"/>
  <c r="AH50" i="1"/>
  <c r="AF50" i="1"/>
  <c r="AD50" i="1"/>
  <c r="AH49" i="1"/>
  <c r="AF49" i="1"/>
  <c r="AD49" i="1"/>
  <c r="AH48" i="1"/>
  <c r="AF48" i="1"/>
  <c r="AD48" i="1"/>
  <c r="AH47" i="1"/>
  <c r="AF47" i="1"/>
  <c r="AD47" i="1"/>
  <c r="AH46" i="1"/>
  <c r="AF46" i="1"/>
  <c r="AD46" i="1"/>
  <c r="AH45" i="1"/>
  <c r="AF45" i="1"/>
  <c r="AD45" i="1"/>
  <c r="AH44" i="1"/>
  <c r="AF44" i="1"/>
  <c r="AD44" i="1"/>
  <c r="AH43" i="1"/>
  <c r="AF43" i="1"/>
  <c r="AD43" i="1"/>
  <c r="AH42" i="1"/>
  <c r="AF42" i="1"/>
  <c r="AD42" i="1"/>
  <c r="AH41" i="1"/>
  <c r="AF41" i="1"/>
  <c r="AD41" i="1"/>
  <c r="AH40" i="1"/>
  <c r="AF40" i="1"/>
  <c r="AD40" i="1"/>
  <c r="AH39" i="1"/>
  <c r="AF39" i="1"/>
  <c r="AD39" i="1"/>
  <c r="AH38" i="1"/>
  <c r="AF38" i="1"/>
  <c r="AD38" i="1"/>
  <c r="AH37" i="1"/>
  <c r="AF37" i="1"/>
  <c r="AD37" i="1"/>
  <c r="AH36" i="1"/>
  <c r="AF36" i="1"/>
  <c r="AD36" i="1"/>
  <c r="AH35" i="1"/>
  <c r="AF35" i="1"/>
  <c r="AD35" i="1"/>
  <c r="AH34" i="1"/>
  <c r="AF34" i="1"/>
  <c r="AD34" i="1"/>
  <c r="AH33" i="1"/>
  <c r="AF33" i="1"/>
  <c r="AD33" i="1"/>
  <c r="AH32" i="1"/>
  <c r="AF32" i="1"/>
  <c r="AD32" i="1"/>
  <c r="AH31" i="1"/>
  <c r="AF31" i="1"/>
  <c r="AD31" i="1"/>
  <c r="AH30" i="1"/>
  <c r="AF30" i="1"/>
  <c r="AD30" i="1"/>
  <c r="AH29" i="1"/>
  <c r="AF29" i="1"/>
  <c r="AD29" i="1"/>
  <c r="AH28" i="1"/>
  <c r="AF28" i="1"/>
  <c r="AD28" i="1"/>
  <c r="AH27" i="1"/>
  <c r="AF27" i="1"/>
  <c r="AD27" i="1"/>
  <c r="AH26" i="1"/>
  <c r="AF26" i="1"/>
  <c r="AD26" i="1"/>
  <c r="AH25" i="1"/>
  <c r="AF25" i="1"/>
  <c r="AD25" i="1"/>
  <c r="AH24" i="1"/>
  <c r="AF24" i="1"/>
  <c r="AD24" i="1"/>
  <c r="AH23" i="1"/>
  <c r="AF23" i="1"/>
  <c r="AD23" i="1"/>
  <c r="AH22" i="1"/>
  <c r="AF22" i="1"/>
  <c r="AD22" i="1"/>
  <c r="AH21" i="1"/>
  <c r="AF21" i="1"/>
  <c r="AD21" i="1"/>
  <c r="AH20" i="1"/>
  <c r="AF20" i="1"/>
  <c r="AD20" i="1"/>
  <c r="AH19" i="1"/>
  <c r="AF19" i="1"/>
  <c r="AD19" i="1"/>
  <c r="AH18" i="1"/>
  <c r="AF18" i="1"/>
  <c r="AD18" i="1"/>
  <c r="AH17" i="1"/>
  <c r="AF17" i="1"/>
  <c r="AD17" i="1"/>
  <c r="AH16" i="1"/>
  <c r="AF16" i="1"/>
  <c r="AD16" i="1"/>
  <c r="AH15" i="1"/>
  <c r="AF15" i="1"/>
  <c r="AD15" i="1"/>
  <c r="AH14" i="1"/>
  <c r="AF14" i="1"/>
  <c r="AD14" i="1"/>
  <c r="AH13" i="1"/>
  <c r="AF13" i="1"/>
  <c r="AD13" i="1"/>
  <c r="AH12" i="1"/>
  <c r="AF12" i="1"/>
  <c r="AD12" i="1"/>
  <c r="AB51" i="1"/>
  <c r="Z51" i="1"/>
  <c r="X51" i="1"/>
  <c r="AB50" i="1"/>
  <c r="Z50" i="1"/>
  <c r="X50" i="1"/>
  <c r="AB49" i="1"/>
  <c r="Z49" i="1"/>
  <c r="X49" i="1"/>
  <c r="AB48" i="1"/>
  <c r="Z48" i="1"/>
  <c r="X48" i="1"/>
  <c r="AB47" i="1"/>
  <c r="Z47" i="1"/>
  <c r="X47" i="1"/>
  <c r="AB46" i="1"/>
  <c r="Z46" i="1"/>
  <c r="X46" i="1"/>
  <c r="AB45" i="1"/>
  <c r="Z45" i="1"/>
  <c r="X45" i="1"/>
  <c r="AB44" i="1"/>
  <c r="Z44" i="1"/>
  <c r="X44" i="1"/>
  <c r="AB43" i="1"/>
  <c r="Z43" i="1"/>
  <c r="X43" i="1"/>
  <c r="AB42" i="1"/>
  <c r="Z42" i="1"/>
  <c r="X42" i="1"/>
  <c r="AB41" i="1"/>
  <c r="Z41" i="1"/>
  <c r="X41" i="1"/>
  <c r="AB40" i="1"/>
  <c r="Z40" i="1"/>
  <c r="X40" i="1"/>
  <c r="AB39" i="1"/>
  <c r="Z39" i="1"/>
  <c r="X39" i="1"/>
  <c r="AB38" i="1"/>
  <c r="Z38" i="1"/>
  <c r="X38" i="1"/>
  <c r="AB37" i="1"/>
  <c r="Z37" i="1"/>
  <c r="X37" i="1"/>
  <c r="AB36" i="1"/>
  <c r="Z36" i="1"/>
  <c r="X36" i="1"/>
  <c r="AB35" i="1"/>
  <c r="Z35" i="1"/>
  <c r="X35" i="1"/>
  <c r="AB34" i="1"/>
  <c r="Z34" i="1"/>
  <c r="X34" i="1"/>
  <c r="AB33" i="1"/>
  <c r="Z33" i="1"/>
  <c r="X33" i="1"/>
  <c r="AB32" i="1"/>
  <c r="Z32" i="1"/>
  <c r="X32" i="1"/>
  <c r="AB31" i="1"/>
  <c r="Z31" i="1"/>
  <c r="X31" i="1"/>
  <c r="AB30" i="1"/>
  <c r="Z30" i="1"/>
  <c r="X30" i="1"/>
  <c r="AB29" i="1"/>
  <c r="Z29" i="1"/>
  <c r="X29" i="1"/>
  <c r="AB28" i="1"/>
  <c r="Z28" i="1"/>
  <c r="X28" i="1"/>
  <c r="AB27" i="1"/>
  <c r="Z27" i="1"/>
  <c r="X27" i="1"/>
  <c r="AB26" i="1"/>
  <c r="Z26" i="1"/>
  <c r="X26" i="1"/>
  <c r="AB25" i="1"/>
  <c r="Z25" i="1"/>
  <c r="X25" i="1"/>
  <c r="AB24" i="1"/>
  <c r="Z24" i="1"/>
  <c r="X24" i="1"/>
  <c r="AB23" i="1"/>
  <c r="Z23" i="1"/>
  <c r="X23" i="1"/>
  <c r="AB22" i="1"/>
  <c r="Z22" i="1"/>
  <c r="X22" i="1"/>
  <c r="AB21" i="1"/>
  <c r="Z21" i="1"/>
  <c r="X21" i="1"/>
  <c r="AB20" i="1"/>
  <c r="Z20" i="1"/>
  <c r="X20" i="1"/>
  <c r="AB19" i="1"/>
  <c r="Z19" i="1"/>
  <c r="X19" i="1"/>
  <c r="AB18" i="1"/>
  <c r="Z18" i="1"/>
  <c r="X18" i="1"/>
  <c r="AB17" i="1"/>
  <c r="Z17" i="1"/>
  <c r="X17" i="1"/>
  <c r="AB16" i="1"/>
  <c r="Z16" i="1"/>
  <c r="X16" i="1"/>
  <c r="AB15" i="1"/>
  <c r="Z15" i="1"/>
  <c r="X15" i="1"/>
  <c r="AB14" i="1"/>
  <c r="Z14" i="1"/>
  <c r="X14" i="1"/>
  <c r="AB13" i="1"/>
  <c r="Z13" i="1"/>
  <c r="X13" i="1"/>
  <c r="AB12" i="1"/>
  <c r="Z12" i="1"/>
  <c r="X12" i="1"/>
  <c r="V51" i="1"/>
  <c r="T51" i="1"/>
  <c r="R51" i="1"/>
  <c r="V50" i="1"/>
  <c r="T50" i="1"/>
  <c r="R50" i="1"/>
  <c r="V49" i="1"/>
  <c r="T49" i="1"/>
  <c r="R49" i="1"/>
  <c r="V48" i="1"/>
  <c r="T48" i="1"/>
  <c r="R48" i="1"/>
  <c r="V47" i="1"/>
  <c r="T47" i="1"/>
  <c r="R47" i="1"/>
  <c r="V46" i="1"/>
  <c r="T46" i="1"/>
  <c r="R46" i="1"/>
  <c r="V45" i="1"/>
  <c r="T45" i="1"/>
  <c r="R45" i="1"/>
  <c r="V44" i="1"/>
  <c r="T44" i="1"/>
  <c r="R44" i="1"/>
  <c r="V43" i="1"/>
  <c r="T43" i="1"/>
  <c r="R43" i="1"/>
  <c r="V42" i="1"/>
  <c r="T42" i="1"/>
  <c r="R42" i="1"/>
  <c r="V41" i="1"/>
  <c r="T41" i="1"/>
  <c r="R41" i="1"/>
  <c r="V40" i="1"/>
  <c r="T40" i="1"/>
  <c r="R40" i="1"/>
  <c r="V39" i="1"/>
  <c r="T39" i="1"/>
  <c r="R39" i="1"/>
  <c r="V38" i="1"/>
  <c r="T38" i="1"/>
  <c r="R38" i="1"/>
  <c r="V37" i="1"/>
  <c r="T37" i="1"/>
  <c r="R37" i="1"/>
  <c r="V36" i="1"/>
  <c r="T36" i="1"/>
  <c r="R36" i="1"/>
  <c r="V35" i="1"/>
  <c r="T35" i="1"/>
  <c r="R35" i="1"/>
  <c r="V34" i="1"/>
  <c r="T34" i="1"/>
  <c r="R34" i="1"/>
  <c r="V33" i="1"/>
  <c r="T33" i="1"/>
  <c r="R33" i="1"/>
  <c r="V32" i="1"/>
  <c r="T32" i="1"/>
  <c r="R32" i="1"/>
  <c r="V31" i="1"/>
  <c r="T31" i="1"/>
  <c r="R31" i="1"/>
  <c r="V30" i="1"/>
  <c r="T30" i="1"/>
  <c r="R30" i="1"/>
  <c r="V29" i="1"/>
  <c r="T29" i="1"/>
  <c r="R29" i="1"/>
  <c r="V28" i="1"/>
  <c r="T28" i="1"/>
  <c r="R28" i="1"/>
  <c r="V27" i="1"/>
  <c r="T27" i="1"/>
  <c r="R27" i="1"/>
  <c r="V26" i="1"/>
  <c r="T26" i="1"/>
  <c r="R26" i="1"/>
  <c r="V25" i="1"/>
  <c r="T25" i="1"/>
  <c r="R25" i="1"/>
  <c r="V24" i="1"/>
  <c r="T24" i="1"/>
  <c r="R24" i="1"/>
  <c r="V23" i="1"/>
  <c r="T23" i="1"/>
  <c r="R23" i="1"/>
  <c r="V22" i="1"/>
  <c r="T22" i="1"/>
  <c r="R22" i="1"/>
  <c r="V21" i="1"/>
  <c r="T21" i="1"/>
  <c r="R21" i="1"/>
  <c r="V20" i="1"/>
  <c r="T20" i="1"/>
  <c r="R20" i="1"/>
  <c r="V19" i="1"/>
  <c r="T19" i="1"/>
  <c r="R19" i="1"/>
  <c r="V18" i="1"/>
  <c r="T18" i="1"/>
  <c r="R18" i="1"/>
  <c r="V17" i="1"/>
  <c r="T17" i="1"/>
  <c r="R17" i="1"/>
  <c r="V16" i="1"/>
  <c r="T16" i="1"/>
  <c r="R16" i="1"/>
  <c r="V15" i="1"/>
  <c r="T15" i="1"/>
  <c r="R15" i="1"/>
  <c r="V14" i="1"/>
  <c r="T14" i="1"/>
  <c r="R14" i="1"/>
  <c r="V13" i="1"/>
  <c r="T13" i="1"/>
  <c r="R13" i="1"/>
  <c r="V12" i="1"/>
  <c r="T12" i="1"/>
  <c r="R12" i="1"/>
  <c r="P51" i="1"/>
  <c r="N51" i="1"/>
  <c r="L51" i="1"/>
  <c r="P50" i="1"/>
  <c r="N50" i="1"/>
  <c r="L50" i="1"/>
  <c r="P49" i="1"/>
  <c r="N49" i="1"/>
  <c r="L49" i="1"/>
  <c r="P48" i="1"/>
  <c r="N48" i="1"/>
  <c r="L48" i="1"/>
  <c r="P47" i="1"/>
  <c r="N47" i="1"/>
  <c r="L47" i="1"/>
  <c r="P46" i="1"/>
  <c r="N46" i="1"/>
  <c r="L46" i="1"/>
  <c r="P45" i="1"/>
  <c r="N45" i="1"/>
  <c r="L45" i="1"/>
  <c r="P44" i="1"/>
  <c r="N44" i="1"/>
  <c r="L44" i="1"/>
  <c r="P43" i="1"/>
  <c r="N43" i="1"/>
  <c r="L43" i="1"/>
  <c r="P42" i="1"/>
  <c r="N42" i="1"/>
  <c r="L42" i="1"/>
  <c r="P41" i="1"/>
  <c r="N41" i="1"/>
  <c r="L41" i="1"/>
  <c r="P40" i="1"/>
  <c r="N40" i="1"/>
  <c r="L40" i="1"/>
  <c r="P39" i="1"/>
  <c r="N39" i="1"/>
  <c r="L39" i="1"/>
  <c r="P38" i="1"/>
  <c r="N38" i="1"/>
  <c r="L38" i="1"/>
  <c r="P37" i="1"/>
  <c r="N37" i="1"/>
  <c r="L37" i="1"/>
  <c r="P36" i="1"/>
  <c r="N36" i="1"/>
  <c r="L36" i="1"/>
  <c r="P35" i="1"/>
  <c r="N35" i="1"/>
  <c r="L35" i="1"/>
  <c r="P34" i="1"/>
  <c r="N34" i="1"/>
  <c r="L34" i="1"/>
  <c r="P33" i="1"/>
  <c r="N33" i="1"/>
  <c r="L33" i="1"/>
  <c r="P32" i="1"/>
  <c r="N32" i="1"/>
  <c r="L32" i="1"/>
  <c r="P31" i="1"/>
  <c r="N31" i="1"/>
  <c r="L31" i="1"/>
  <c r="P30" i="1"/>
  <c r="N30" i="1"/>
  <c r="L30" i="1"/>
  <c r="P29" i="1"/>
  <c r="N29" i="1"/>
  <c r="L29" i="1"/>
  <c r="P28" i="1"/>
  <c r="N28" i="1"/>
  <c r="L28" i="1"/>
  <c r="P27" i="1"/>
  <c r="N27" i="1"/>
  <c r="L27" i="1"/>
  <c r="P26" i="1"/>
  <c r="N26" i="1"/>
  <c r="L26" i="1"/>
  <c r="P25" i="1"/>
  <c r="N25" i="1"/>
  <c r="L25" i="1"/>
  <c r="P24" i="1"/>
  <c r="N24" i="1"/>
  <c r="L24" i="1"/>
  <c r="P23" i="1"/>
  <c r="N23" i="1"/>
  <c r="L23" i="1"/>
  <c r="P22" i="1"/>
  <c r="N22" i="1"/>
  <c r="L22" i="1"/>
  <c r="P21" i="1"/>
  <c r="N21" i="1"/>
  <c r="L21" i="1"/>
  <c r="P20" i="1"/>
  <c r="N20" i="1"/>
  <c r="L20" i="1"/>
  <c r="P19" i="1"/>
  <c r="N19" i="1"/>
  <c r="L19" i="1"/>
  <c r="P18" i="1"/>
  <c r="N18" i="1"/>
  <c r="L18" i="1"/>
  <c r="P17" i="1"/>
  <c r="N17" i="1"/>
  <c r="L17" i="1"/>
  <c r="P16" i="1"/>
  <c r="N16" i="1"/>
  <c r="L16" i="1"/>
  <c r="P15" i="1"/>
  <c r="N15" i="1"/>
  <c r="L15" i="1"/>
  <c r="P14" i="1"/>
  <c r="N14" i="1"/>
  <c r="L14" i="1"/>
  <c r="P13" i="1"/>
  <c r="N13" i="1"/>
  <c r="L13" i="1"/>
  <c r="P12" i="1"/>
  <c r="N12" i="1"/>
  <c r="L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J12" i="1"/>
  <c r="H12" i="1"/>
  <c r="F12" i="1"/>
  <c r="Q9" i="1"/>
  <c r="W9" i="1" s="1"/>
  <c r="K9" i="1"/>
  <c r="K8" i="1" s="1"/>
  <c r="E8" i="1"/>
  <c r="E9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12" i="1"/>
  <c r="AC9" i="1" l="1"/>
  <c r="W8" i="1"/>
  <c r="Q8" i="1"/>
  <c r="AI9" i="1" l="1"/>
  <c r="AI8" i="1" s="1"/>
  <c r="AC8" i="1"/>
</calcChain>
</file>

<file path=xl/sharedStrings.xml><?xml version="1.0" encoding="utf-8"?>
<sst xmlns="http://schemas.openxmlformats.org/spreadsheetml/2006/main" count="171" uniqueCount="107">
  <si>
    <t>الأقسام</t>
  </si>
  <si>
    <t>الأفواج</t>
  </si>
  <si>
    <t>القاعات</t>
  </si>
  <si>
    <t>المادة</t>
  </si>
  <si>
    <t>الأستاذ الحارس</t>
  </si>
  <si>
    <t>الجمهورية الجزائرية الديمقراطية الشعبية</t>
  </si>
  <si>
    <t>وزارة التربية الوطنية</t>
  </si>
  <si>
    <t>جدول سير حراسة اختبارات الفصل :</t>
  </si>
  <si>
    <t>الأول</t>
  </si>
  <si>
    <t>الرقم</t>
  </si>
  <si>
    <t>الأستاذ</t>
  </si>
  <si>
    <t>الأحد</t>
  </si>
  <si>
    <t>الإثنين</t>
  </si>
  <si>
    <t>الثلاثاء</t>
  </si>
  <si>
    <t>الأربعاء</t>
  </si>
  <si>
    <t>الخميس</t>
  </si>
  <si>
    <t>الجمعة</t>
  </si>
  <si>
    <t>08 -10</t>
  </si>
  <si>
    <t>10- 12</t>
  </si>
  <si>
    <t>13- 15</t>
  </si>
  <si>
    <t>دحمان1</t>
  </si>
  <si>
    <t>دحمان2</t>
  </si>
  <si>
    <t>دحمان3</t>
  </si>
  <si>
    <t>دحمان4</t>
  </si>
  <si>
    <t>دحمان5</t>
  </si>
  <si>
    <t>دحمان6</t>
  </si>
  <si>
    <t>دحمان7</t>
  </si>
  <si>
    <t>دحمان8</t>
  </si>
  <si>
    <t>دحمان9</t>
  </si>
  <si>
    <t>دحمان10</t>
  </si>
  <si>
    <t>دحمان11</t>
  </si>
  <si>
    <t>دحمان12</t>
  </si>
  <si>
    <t>دحمان13</t>
  </si>
  <si>
    <t>دحمان14</t>
  </si>
  <si>
    <t>دحمان15</t>
  </si>
  <si>
    <t>دحمان16</t>
  </si>
  <si>
    <t>دحمان17</t>
  </si>
  <si>
    <t>دحمان18</t>
  </si>
  <si>
    <t>دحمان19</t>
  </si>
  <si>
    <t>دحمان20</t>
  </si>
  <si>
    <t>دحمان21</t>
  </si>
  <si>
    <t>دحمان22</t>
  </si>
  <si>
    <t>دحمان23</t>
  </si>
  <si>
    <t>دحمان24</t>
  </si>
  <si>
    <t>دحمان25</t>
  </si>
  <si>
    <t>دحمان26</t>
  </si>
  <si>
    <t>دحمان27</t>
  </si>
  <si>
    <t>دحمان28</t>
  </si>
  <si>
    <t>دحمان29</t>
  </si>
  <si>
    <t>دحمان30</t>
  </si>
  <si>
    <t>دحمان31</t>
  </si>
  <si>
    <t>دحمان32</t>
  </si>
  <si>
    <t>دحمان33</t>
  </si>
  <si>
    <t>دحمان34</t>
  </si>
  <si>
    <t>دحمان35</t>
  </si>
  <si>
    <t>دحمان36</t>
  </si>
  <si>
    <t>دحمان37</t>
  </si>
  <si>
    <t>دحمان38</t>
  </si>
  <si>
    <t>دحمان39</t>
  </si>
  <si>
    <t>دحمان40</t>
  </si>
  <si>
    <t>الناظــــــــــر</t>
  </si>
  <si>
    <t>المديـــــــــــر</t>
  </si>
  <si>
    <t>فترة1</t>
  </si>
  <si>
    <t>فترة2</t>
  </si>
  <si>
    <t>فترة3</t>
  </si>
  <si>
    <t>الفوج التربوي</t>
  </si>
  <si>
    <t>القاعة</t>
  </si>
  <si>
    <t>1ع ت 1</t>
  </si>
  <si>
    <t>1ع ت 2</t>
  </si>
  <si>
    <t>1ع ت 3</t>
  </si>
  <si>
    <t>1ع ت 4</t>
  </si>
  <si>
    <t>1ع ت 5</t>
  </si>
  <si>
    <t>2ع ت 1</t>
  </si>
  <si>
    <t>2ع ت 2</t>
  </si>
  <si>
    <t>2ع ت 3</t>
  </si>
  <si>
    <t>2ع ت 4</t>
  </si>
  <si>
    <t>2ع ت 5</t>
  </si>
  <si>
    <t>2ع ت 6</t>
  </si>
  <si>
    <t>2ع ت 7</t>
  </si>
  <si>
    <t>2ع ت 8</t>
  </si>
  <si>
    <t>2ع ت 9</t>
  </si>
  <si>
    <t>2ع ت 10</t>
  </si>
  <si>
    <t>3ع ت 1</t>
  </si>
  <si>
    <t>3ع ت 2</t>
  </si>
  <si>
    <t>3ع ت 3</t>
  </si>
  <si>
    <t>3ع ت 4</t>
  </si>
  <si>
    <t>3ع ت 5</t>
  </si>
  <si>
    <t>3ع ت 6</t>
  </si>
  <si>
    <t>3ع ت 7</t>
  </si>
  <si>
    <t>3ع ت 8</t>
  </si>
  <si>
    <t>3ع ت 9</t>
  </si>
  <si>
    <t>3ع ت 10</t>
  </si>
  <si>
    <t>1آ ف 1</t>
  </si>
  <si>
    <t>1آ ف 2</t>
  </si>
  <si>
    <t>1آ ف 3</t>
  </si>
  <si>
    <t>1آ ف 4</t>
  </si>
  <si>
    <t>1آ ف 5</t>
  </si>
  <si>
    <t>2آ ف 1</t>
  </si>
  <si>
    <t>2آ ف 2</t>
  </si>
  <si>
    <t>2آ ف 3</t>
  </si>
  <si>
    <t>2آ ف 4</t>
  </si>
  <si>
    <t>2آ ف 5</t>
  </si>
  <si>
    <t>3آ ف 1</t>
  </si>
  <si>
    <t>3آ ف 2</t>
  </si>
  <si>
    <t>3آ ف 3</t>
  </si>
  <si>
    <t>3آ ف 4</t>
  </si>
  <si>
    <t>3آ ف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</si>
</sst>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[$-1060000]B2dddd;@"/>
  </numFmts>
  <fonts count="12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6">
    <xf numFmtId="0" fontId="0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0" fillId="0" borderId="0"/>
  </cellStyleXfs>
  <cellXfs count="65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49" fontId="7" fillId="0" borderId="6" xfId="0" applyNumberFormat="1" applyFont="1" applyBorder="1" applyAlignment="1">
      <alignment horizontal="center" vertical="center" readingOrder="2"/>
    </xf>
    <xf numFmtId="0" fontId="8" fillId="0" borderId="7" xfId="0" applyFont="1" applyBorder="1" applyAlignment="1">
      <alignment horizontal="center" vertical="center" readingOrder="2"/>
    </xf>
    <xf numFmtId="0" fontId="3" fillId="0" borderId="8" xfId="0" applyFont="1" applyBorder="1" applyAlignment="1">
      <alignment horizontal="center" vertical="center" readingOrder="2"/>
    </xf>
    <xf numFmtId="0" fontId="3" fillId="0" borderId="9" xfId="0" applyFont="1" applyBorder="1" applyAlignment="1">
      <alignment horizontal="center" vertical="center" readingOrder="2"/>
    </xf>
    <xf numFmtId="0" fontId="8" fillId="0" borderId="11" xfId="0" applyFont="1" applyBorder="1" applyAlignment="1">
      <alignment horizontal="center" vertical="center" readingOrder="2"/>
    </xf>
    <xf numFmtId="0" fontId="3" fillId="0" borderId="12" xfId="0" applyFont="1" applyBorder="1" applyAlignment="1">
      <alignment horizontal="center" vertical="center" readingOrder="2"/>
    </xf>
    <xf numFmtId="0" fontId="3" fillId="0" borderId="13" xfId="0" applyFont="1" applyBorder="1" applyAlignment="1">
      <alignment horizontal="center" vertical="center" readingOrder="2"/>
    </xf>
    <xf numFmtId="0" fontId="8" fillId="0" borderId="14" xfId="0" applyFont="1" applyBorder="1" applyAlignment="1">
      <alignment horizontal="center" vertical="center" readingOrder="2"/>
    </xf>
    <xf numFmtId="0" fontId="3" fillId="0" borderId="15" xfId="0" applyFont="1" applyBorder="1" applyAlignment="1">
      <alignment horizontal="center" vertical="center" readingOrder="2"/>
    </xf>
    <xf numFmtId="0" fontId="3" fillId="0" borderId="16" xfId="0" applyFont="1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readingOrder="2"/>
    </xf>
    <xf numFmtId="0" fontId="1" fillId="0" borderId="0" xfId="0" applyFont="1" applyAlignment="1" applyProtection="1">
      <alignment readingOrder="2"/>
      <protection locked="0"/>
    </xf>
    <xf numFmtId="0" fontId="0" fillId="0" borderId="0" xfId="0" applyAlignment="1" applyProtection="1">
      <alignment readingOrder="2"/>
      <protection locked="0"/>
    </xf>
    <xf numFmtId="0" fontId="1" fillId="0" borderId="0" xfId="0" applyFont="1" applyAlignment="1">
      <alignment horizontal="right" readingOrder="2"/>
    </xf>
    <xf numFmtId="0" fontId="1" fillId="0" borderId="0" xfId="0" applyFont="1" applyAlignment="1">
      <alignment readingOrder="2"/>
    </xf>
    <xf numFmtId="0" fontId="0" fillId="0" borderId="0" xfId="0" applyAlignment="1">
      <alignment readingOrder="2"/>
    </xf>
    <xf numFmtId="49" fontId="7" fillId="0" borderId="17" xfId="0" applyNumberFormat="1" applyFont="1" applyBorder="1" applyAlignment="1">
      <alignment horizontal="center" vertical="center" readingOrder="2"/>
    </xf>
    <xf numFmtId="0" fontId="3" fillId="0" borderId="7" xfId="0" applyFont="1" applyBorder="1" applyAlignment="1" applyProtection="1">
      <alignment horizontal="center" vertical="center" readingOrder="2"/>
      <protection locked="0"/>
    </xf>
    <xf numFmtId="0" fontId="8" fillId="0" borderId="11" xfId="0" applyFont="1" applyBorder="1" applyAlignment="1" applyProtection="1">
      <alignment readingOrder="2"/>
      <protection locked="0"/>
    </xf>
    <xf numFmtId="0" fontId="8" fillId="0" borderId="8" xfId="0" applyFont="1" applyBorder="1" applyAlignment="1" applyProtection="1">
      <alignment horizontal="center" readingOrder="2"/>
      <protection locked="0"/>
    </xf>
    <xf numFmtId="0" fontId="3" fillId="0" borderId="10" xfId="0" applyFont="1" applyBorder="1" applyAlignment="1" applyProtection="1">
      <alignment horizontal="center" vertical="center" readingOrder="2"/>
      <protection locked="0"/>
    </xf>
    <xf numFmtId="0" fontId="8" fillId="0" borderId="18" xfId="0" applyFont="1" applyBorder="1" applyAlignment="1" applyProtection="1">
      <alignment horizontal="center" readingOrder="2"/>
      <protection locked="0"/>
    </xf>
    <xf numFmtId="0" fontId="8" fillId="0" borderId="13" xfId="0" applyFont="1" applyBorder="1" applyAlignment="1" applyProtection="1">
      <alignment horizontal="center" readingOrder="2"/>
      <protection locked="0"/>
    </xf>
    <xf numFmtId="0" fontId="8" fillId="0" borderId="12" xfId="0" applyFont="1" applyBorder="1" applyAlignment="1" applyProtection="1">
      <alignment horizontal="center" readingOrder="2"/>
      <protection locked="0"/>
    </xf>
    <xf numFmtId="0" fontId="3" fillId="0" borderId="14" xfId="0" applyFont="1" applyBorder="1" applyAlignment="1" applyProtection="1">
      <alignment horizontal="center" vertical="center" readingOrder="2"/>
      <protection locked="0"/>
    </xf>
    <xf numFmtId="0" fontId="8" fillId="0" borderId="14" xfId="0" applyFont="1" applyBorder="1" applyAlignment="1" applyProtection="1">
      <alignment readingOrder="2"/>
      <protection locked="0"/>
    </xf>
    <xf numFmtId="0" fontId="8" fillId="0" borderId="19" xfId="0" applyFont="1" applyBorder="1" applyAlignment="1" applyProtection="1">
      <alignment horizontal="center" readingOrder="2"/>
      <protection locked="0"/>
    </xf>
    <xf numFmtId="0" fontId="8" fillId="0" borderId="16" xfId="0" applyFont="1" applyBorder="1" applyAlignment="1" applyProtection="1">
      <alignment horizontal="center" readingOrder="2"/>
      <protection locked="0"/>
    </xf>
    <xf numFmtId="0" fontId="1" fillId="0" borderId="0" xfId="0" applyFont="1" applyAlignment="1">
      <alignment horizontal="left" readingOrder="2"/>
    </xf>
    <xf numFmtId="0" fontId="11" fillId="0" borderId="5" xfId="0" applyFont="1" applyBorder="1" applyAlignment="1">
      <alignment horizontal="center" vertical="center" readingOrder="2"/>
    </xf>
    <xf numFmtId="49" fontId="11" fillId="0" borderId="6" xfId="0" applyNumberFormat="1" applyFont="1" applyBorder="1" applyAlignment="1">
      <alignment horizontal="center" vertical="center" readingOrder="2"/>
    </xf>
    <xf numFmtId="0" fontId="6" fillId="0" borderId="7" xfId="0" applyFont="1" applyBorder="1" applyAlignment="1">
      <alignment horizontal="center" vertical="center" readingOrder="2"/>
    </xf>
    <xf numFmtId="0" fontId="6" fillId="0" borderId="8" xfId="0" applyFont="1" applyBorder="1" applyAlignment="1">
      <alignment horizontal="center" vertical="center" readingOrder="2"/>
    </xf>
    <xf numFmtId="0" fontId="6" fillId="0" borderId="12" xfId="0" applyFont="1" applyBorder="1" applyAlignment="1">
      <alignment horizontal="center" vertical="center" readingOrder="2"/>
    </xf>
    <xf numFmtId="0" fontId="6" fillId="0" borderId="11" xfId="0" applyFont="1" applyBorder="1" applyAlignment="1">
      <alignment horizontal="center" vertical="center" readingOrder="2"/>
    </xf>
    <xf numFmtId="0" fontId="6" fillId="0" borderId="0" xfId="0" applyFont="1"/>
    <xf numFmtId="0" fontId="1" fillId="0" borderId="0" xfId="0" applyFont="1" applyAlignment="1" applyProtection="1">
      <alignment horizontal="right" readingOrder="2"/>
      <protection locked="0"/>
    </xf>
    <xf numFmtId="0" fontId="1" fillId="0" borderId="0" xfId="0" applyFont="1" applyAlignment="1">
      <alignment horizontal="right" readingOrder="2"/>
    </xf>
    <xf numFmtId="0" fontId="6" fillId="0" borderId="17" xfId="0" applyFont="1" applyBorder="1" applyAlignment="1" applyProtection="1">
      <alignment horizontal="center" readingOrder="2"/>
      <protection locked="0"/>
    </xf>
    <xf numFmtId="164" fontId="6" fillId="0" borderId="17" xfId="0" applyNumberFormat="1" applyFont="1" applyBorder="1" applyAlignment="1" applyProtection="1">
      <alignment horizontal="center" readingOrder="2"/>
      <protection locked="0"/>
    </xf>
    <xf numFmtId="0" fontId="4" fillId="0" borderId="17" xfId="0" applyFont="1" applyBorder="1" applyAlignment="1">
      <alignment horizontal="center" vertical="center" textRotation="90" readingOrder="2"/>
    </xf>
    <xf numFmtId="0" fontId="5" fillId="0" borderId="17" xfId="0" applyFont="1" applyBorder="1" applyAlignment="1">
      <alignment horizontal="center" vertical="center" readingOrder="2"/>
    </xf>
    <xf numFmtId="0" fontId="2" fillId="0" borderId="0" xfId="0" applyFont="1" applyAlignment="1">
      <alignment horizontal="left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1" fillId="0" borderId="0" xfId="0" applyFont="1" applyAlignment="1">
      <alignment horizontal="center" readingOrder="2"/>
    </xf>
    <xf numFmtId="0" fontId="1" fillId="0" borderId="0" xfId="0" applyFont="1" applyAlignment="1" applyProtection="1">
      <alignment horizontal="left" readingOrder="2"/>
      <protection locked="0"/>
    </xf>
    <xf numFmtId="164" fontId="6" fillId="0" borderId="2" xfId="0" applyNumberFormat="1" applyFont="1" applyBorder="1" applyAlignment="1">
      <alignment horizontal="center" vertical="center" readingOrder="2"/>
    </xf>
    <xf numFmtId="164" fontId="6" fillId="0" borderId="3" xfId="0" applyNumberFormat="1" applyFont="1" applyBorder="1" applyAlignment="1">
      <alignment horizontal="center" vertical="center" readingOrder="2"/>
    </xf>
    <xf numFmtId="164" fontId="6" fillId="0" borderId="4" xfId="0" applyNumberFormat="1" applyFont="1" applyBorder="1" applyAlignment="1">
      <alignment horizontal="center" vertical="center" readingOrder="2"/>
    </xf>
    <xf numFmtId="49" fontId="7" fillId="0" borderId="2" xfId="0" applyNumberFormat="1" applyFont="1" applyBorder="1" applyAlignment="1">
      <alignment horizontal="center" vertical="center" readingOrder="2"/>
    </xf>
    <xf numFmtId="49" fontId="7" fillId="0" borderId="4" xfId="0" applyNumberFormat="1" applyFont="1" applyBorder="1" applyAlignment="1">
      <alignment horizontal="center" vertical="center" readingOrder="2"/>
    </xf>
    <xf numFmtId="0" fontId="8" fillId="0" borderId="10" xfId="0" applyFont="1" applyBorder="1" applyAlignment="1">
      <alignment horizontal="center" vertical="center" readingOrder="2"/>
    </xf>
    <xf numFmtId="0" fontId="1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5" xfId="0" applyFont="1" applyBorder="1" applyAlignment="1">
      <alignment horizontal="center" vertical="center" readingOrder="2"/>
    </xf>
    <xf numFmtId="0" fontId="2" fillId="0" borderId="0" xfId="0" applyFont="1" applyAlignment="1">
      <alignment vertical="center" readingOrder="2"/>
    </xf>
    <xf numFmtId="165" fontId="6" fillId="0" borderId="2" xfId="0" applyNumberFormat="1" applyFont="1" applyBorder="1" applyAlignment="1">
      <alignment horizontal="center" vertical="center" readingOrder="2"/>
    </xf>
    <xf numFmtId="165" fontId="6" fillId="0" borderId="3" xfId="0" applyNumberFormat="1" applyFont="1" applyBorder="1" applyAlignment="1">
      <alignment horizontal="center" vertical="center" readingOrder="2"/>
    </xf>
    <xf numFmtId="165" fontId="6" fillId="0" borderId="4" xfId="0" applyNumberFormat="1" applyFont="1" applyBorder="1" applyAlignment="1">
      <alignment horizontal="center" vertical="center" readingOrder="2"/>
    </xf>
  </cellXfs>
  <cellStyles count="6">
    <cellStyle name="Normal" xfId="0" builtinId="0"/>
    <cellStyle name="Normal 10" xfId="1" xr:uid="{00000000-0005-0000-0000-000001000000}"/>
    <cellStyle name="Normal 2" xfId="2" xr:uid="{00000000-0005-0000-0000-000002000000}"/>
    <cellStyle name="Normal 2 16" xfId="3" xr:uid="{00000000-0005-0000-0000-000003000000}"/>
    <cellStyle name="Normal 2 2" xfId="4" xr:uid="{00000000-0005-0000-0000-000004000000}"/>
    <cellStyle name="Normal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7/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7/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rightToLeft="1" view="pageLayout" workbookViewId="0">
      <selection activeCell="B1" sqref="B1"/>
    </sheetView>
  </sheetViews>
  <sheetFormatPr baseColWidth="10" defaultColWidth="9.140625" defaultRowHeight="28.35" customHeight="1"/>
  <cols>
    <col min="1" max="1" width="32.85546875" style="41" customWidth="1"/>
    <col min="2" max="2" width="39.42578125" style="41" customWidth="1"/>
  </cols>
  <sheetData>
    <row r="1" spans="1:2" ht="17.100000000000001" customHeight="1" thickTop="1" thickBot="1">
      <c r="A1" s="35" t="s">
        <v>65</v>
      </c>
      <c r="B1" s="36" t="s">
        <v>66</v>
      </c>
    </row>
    <row r="2" spans="1:2" ht="17.100000000000001" customHeight="1" thickTop="1" thickBot="1">
      <c r="A2" s="37" t="s">
        <v>67</v>
      </c>
      <c r="B2" s="38">
        <v>1</v>
      </c>
    </row>
    <row r="3" spans="1:2" ht="17.100000000000001" customHeight="1" thickTop="1" thickBot="1">
      <c r="A3" s="37" t="s">
        <v>68</v>
      </c>
      <c r="B3" s="39">
        <v>2</v>
      </c>
    </row>
    <row r="4" spans="1:2" ht="17.100000000000001" customHeight="1" thickTop="1" thickBot="1">
      <c r="A4" s="37" t="s">
        <v>69</v>
      </c>
      <c r="B4" s="38">
        <v>3</v>
      </c>
    </row>
    <row r="5" spans="1:2" ht="17.100000000000001" customHeight="1" thickTop="1" thickBot="1">
      <c r="A5" s="37" t="s">
        <v>70</v>
      </c>
      <c r="B5" s="39">
        <v>4</v>
      </c>
    </row>
    <row r="6" spans="1:2" ht="17.100000000000001" customHeight="1" thickTop="1">
      <c r="A6" s="37" t="s">
        <v>71</v>
      </c>
      <c r="B6" s="38">
        <v>5</v>
      </c>
    </row>
    <row r="7" spans="1:2" ht="17.100000000000001" customHeight="1" thickBot="1">
      <c r="A7" s="40" t="s">
        <v>92</v>
      </c>
      <c r="B7" s="39">
        <v>6</v>
      </c>
    </row>
    <row r="8" spans="1:2" ht="17.100000000000001" customHeight="1" thickTop="1">
      <c r="A8" s="40" t="s">
        <v>93</v>
      </c>
      <c r="B8" s="38">
        <v>7</v>
      </c>
    </row>
    <row r="9" spans="1:2" ht="17.100000000000001" customHeight="1" thickBot="1">
      <c r="A9" s="40" t="s">
        <v>94</v>
      </c>
      <c r="B9" s="39">
        <v>8</v>
      </c>
    </row>
    <row r="10" spans="1:2" ht="17.100000000000001" customHeight="1" thickTop="1">
      <c r="A10" s="40" t="s">
        <v>95</v>
      </c>
      <c r="B10" s="38">
        <v>9</v>
      </c>
    </row>
    <row r="11" spans="1:2" ht="17.100000000000001" customHeight="1" thickBot="1">
      <c r="A11" s="40" t="s">
        <v>96</v>
      </c>
      <c r="B11" s="39">
        <v>10</v>
      </c>
    </row>
    <row r="12" spans="1:2" ht="17.100000000000001" customHeight="1" thickTop="1">
      <c r="A12" s="40" t="s">
        <v>72</v>
      </c>
      <c r="B12" s="38">
        <v>11</v>
      </c>
    </row>
    <row r="13" spans="1:2" ht="17.100000000000001" customHeight="1" thickBot="1">
      <c r="A13" s="40" t="s">
        <v>73</v>
      </c>
      <c r="B13" s="39">
        <v>12</v>
      </c>
    </row>
    <row r="14" spans="1:2" ht="17.100000000000001" customHeight="1" thickTop="1">
      <c r="A14" s="40" t="s">
        <v>74</v>
      </c>
      <c r="B14" s="38">
        <v>13</v>
      </c>
    </row>
    <row r="15" spans="1:2" ht="17.100000000000001" customHeight="1" thickBot="1">
      <c r="A15" s="40" t="s">
        <v>75</v>
      </c>
      <c r="B15" s="39">
        <v>14</v>
      </c>
    </row>
    <row r="16" spans="1:2" ht="17.100000000000001" customHeight="1" thickTop="1">
      <c r="A16" s="40" t="s">
        <v>76</v>
      </c>
      <c r="B16" s="38">
        <v>15</v>
      </c>
    </row>
    <row r="17" spans="1:2" ht="17.100000000000001" customHeight="1" thickBot="1">
      <c r="A17" s="40" t="s">
        <v>77</v>
      </c>
      <c r="B17" s="39">
        <v>16</v>
      </c>
    </row>
    <row r="18" spans="1:2" ht="17.100000000000001" customHeight="1" thickTop="1">
      <c r="A18" s="40" t="s">
        <v>78</v>
      </c>
      <c r="B18" s="38">
        <v>17</v>
      </c>
    </row>
    <row r="19" spans="1:2" ht="17.100000000000001" customHeight="1" thickBot="1">
      <c r="A19" s="40" t="s">
        <v>79</v>
      </c>
      <c r="B19" s="39">
        <v>18</v>
      </c>
    </row>
    <row r="20" spans="1:2" ht="17.100000000000001" customHeight="1" thickTop="1">
      <c r="A20" s="40" t="s">
        <v>80</v>
      </c>
      <c r="B20" s="38">
        <v>19</v>
      </c>
    </row>
    <row r="21" spans="1:2" ht="17.100000000000001" customHeight="1" thickBot="1">
      <c r="A21" s="40" t="s">
        <v>81</v>
      </c>
      <c r="B21" s="39">
        <v>20</v>
      </c>
    </row>
    <row r="22" spans="1:2" ht="17.100000000000001" customHeight="1" thickTop="1">
      <c r="A22" s="40" t="s">
        <v>97</v>
      </c>
      <c r="B22" s="38">
        <v>21</v>
      </c>
    </row>
    <row r="23" spans="1:2" ht="17.100000000000001" customHeight="1" thickBot="1">
      <c r="A23" s="40" t="s">
        <v>98</v>
      </c>
      <c r="B23" s="39">
        <v>22</v>
      </c>
    </row>
    <row r="24" spans="1:2" ht="17.100000000000001" customHeight="1" thickTop="1">
      <c r="A24" s="40" t="s">
        <v>99</v>
      </c>
      <c r="B24" s="38">
        <v>23</v>
      </c>
    </row>
    <row r="25" spans="1:2" ht="17.100000000000001" customHeight="1" thickBot="1">
      <c r="A25" s="40" t="s">
        <v>100</v>
      </c>
      <c r="B25" s="39">
        <v>24</v>
      </c>
    </row>
    <row r="26" spans="1:2" ht="17.100000000000001" customHeight="1" thickTop="1">
      <c r="A26" s="40" t="s">
        <v>101</v>
      </c>
      <c r="B26" s="38">
        <v>25</v>
      </c>
    </row>
    <row r="27" spans="1:2" ht="17.100000000000001" customHeight="1" thickBot="1">
      <c r="A27" s="40" t="s">
        <v>82</v>
      </c>
      <c r="B27" s="39">
        <v>26</v>
      </c>
    </row>
    <row r="28" spans="1:2" ht="17.100000000000001" customHeight="1" thickTop="1">
      <c r="A28" s="40" t="s">
        <v>83</v>
      </c>
      <c r="B28" s="38">
        <v>27</v>
      </c>
    </row>
    <row r="29" spans="1:2" ht="17.100000000000001" customHeight="1" thickBot="1">
      <c r="A29" s="40" t="s">
        <v>84</v>
      </c>
      <c r="B29" s="39">
        <v>28</v>
      </c>
    </row>
    <row r="30" spans="1:2" ht="17.100000000000001" customHeight="1" thickTop="1">
      <c r="A30" s="40" t="s">
        <v>85</v>
      </c>
      <c r="B30" s="38">
        <v>29</v>
      </c>
    </row>
    <row r="31" spans="1:2" ht="17.100000000000001" customHeight="1" thickBot="1">
      <c r="A31" s="40" t="s">
        <v>86</v>
      </c>
      <c r="B31" s="39">
        <v>30</v>
      </c>
    </row>
    <row r="32" spans="1:2" ht="17.100000000000001" customHeight="1" thickTop="1">
      <c r="A32" s="40" t="s">
        <v>87</v>
      </c>
      <c r="B32" s="38">
        <v>31</v>
      </c>
    </row>
    <row r="33" spans="1:2" ht="17.100000000000001" customHeight="1" thickBot="1">
      <c r="A33" s="40" t="s">
        <v>88</v>
      </c>
      <c r="B33" s="39">
        <v>32</v>
      </c>
    </row>
    <row r="34" spans="1:2" ht="17.100000000000001" customHeight="1" thickTop="1">
      <c r="A34" s="40" t="s">
        <v>89</v>
      </c>
      <c r="B34" s="38">
        <v>33</v>
      </c>
    </row>
    <row r="35" spans="1:2" ht="17.100000000000001" customHeight="1" thickBot="1">
      <c r="A35" s="40" t="s">
        <v>90</v>
      </c>
      <c r="B35" s="39">
        <v>34</v>
      </c>
    </row>
    <row r="36" spans="1:2" ht="17.100000000000001" customHeight="1" thickTop="1">
      <c r="A36" s="40" t="s">
        <v>91</v>
      </c>
      <c r="B36" s="38">
        <v>35</v>
      </c>
    </row>
    <row r="37" spans="1:2" ht="17.100000000000001" customHeight="1" thickBot="1">
      <c r="A37" s="40" t="s">
        <v>102</v>
      </c>
      <c r="B37" s="39">
        <v>36</v>
      </c>
    </row>
    <row r="38" spans="1:2" ht="17.100000000000001" customHeight="1" thickTop="1">
      <c r="A38" s="40" t="s">
        <v>103</v>
      </c>
      <c r="B38" s="38">
        <v>37</v>
      </c>
    </row>
    <row r="39" spans="1:2" ht="17.100000000000001" customHeight="1" thickBot="1">
      <c r="A39" s="40" t="s">
        <v>104</v>
      </c>
      <c r="B39" s="39">
        <v>38</v>
      </c>
    </row>
    <row r="40" spans="1:2" ht="17.100000000000001" customHeight="1" thickTop="1">
      <c r="A40" s="40" t="s">
        <v>105</v>
      </c>
      <c r="B40" s="38">
        <v>39</v>
      </c>
    </row>
    <row r="41" spans="1:2" ht="17.100000000000001" customHeight="1">
      <c r="A41" s="40" t="s">
        <v>106</v>
      </c>
      <c r="B41" s="39">
        <v>40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3"/>
  <sheetViews>
    <sheetView rightToLeft="1" workbookViewId="0">
      <selection activeCell="A50" sqref="A50"/>
    </sheetView>
  </sheetViews>
  <sheetFormatPr baseColWidth="10" defaultColWidth="8.7109375" defaultRowHeight="15"/>
  <cols>
    <col min="1" max="1" width="2.28515625" style="3" customWidth="1"/>
    <col min="2" max="2" width="15.5703125" style="21" customWidth="1"/>
    <col min="3" max="20" width="4.140625" style="21" customWidth="1"/>
  </cols>
  <sheetData>
    <row r="1" spans="1:20" ht="18.75">
      <c r="A1" s="50" t="s">
        <v>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ht="18.75">
      <c r="A2" s="50" t="s">
        <v>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8.75">
      <c r="A3" s="42"/>
      <c r="B3" s="42"/>
      <c r="C3" s="42"/>
      <c r="D3" s="42"/>
      <c r="E3" s="17"/>
      <c r="F3" s="17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18.75">
      <c r="A4" s="42"/>
      <c r="B4" s="42"/>
      <c r="C4" s="42"/>
      <c r="D4" s="42"/>
      <c r="E4" s="42"/>
      <c r="F4" s="17"/>
      <c r="G4" s="17"/>
      <c r="H4" s="17"/>
      <c r="I4" s="17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ht="0.2" customHeight="1">
      <c r="A5" s="19"/>
      <c r="B5" s="19"/>
      <c r="C5" s="19"/>
      <c r="D5" s="19"/>
      <c r="E5" s="19"/>
      <c r="F5" s="20"/>
      <c r="G5" s="20"/>
      <c r="H5" s="20"/>
      <c r="I5" s="20"/>
    </row>
    <row r="6" spans="1:20" ht="21.75" thickBot="1">
      <c r="A6" s="48" t="s">
        <v>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9" t="s">
        <v>8</v>
      </c>
      <c r="M6" s="49"/>
      <c r="N6" s="49"/>
      <c r="O6" s="49"/>
      <c r="P6" s="49"/>
      <c r="Q6" s="49"/>
    </row>
    <row r="7" spans="1:20" ht="0.2" customHeight="1" thickBot="1"/>
    <row r="8" spans="1:20" ht="17.100000000000001" customHeight="1" thickTop="1" thickBot="1">
      <c r="A8" s="46" t="s">
        <v>9</v>
      </c>
      <c r="B8" s="47" t="s">
        <v>10</v>
      </c>
      <c r="C8" s="44" t="s">
        <v>11</v>
      </c>
      <c r="D8" s="44"/>
      <c r="E8" s="44"/>
      <c r="F8" s="44" t="s">
        <v>12</v>
      </c>
      <c r="G8" s="44"/>
      <c r="H8" s="44"/>
      <c r="I8" s="44" t="s">
        <v>13</v>
      </c>
      <c r="J8" s="44"/>
      <c r="K8" s="44"/>
      <c r="L8" s="44" t="s">
        <v>14</v>
      </c>
      <c r="M8" s="44"/>
      <c r="N8" s="44"/>
      <c r="O8" s="44" t="s">
        <v>15</v>
      </c>
      <c r="P8" s="44"/>
      <c r="Q8" s="44"/>
      <c r="R8" s="44" t="s">
        <v>16</v>
      </c>
      <c r="S8" s="44"/>
      <c r="T8" s="44"/>
    </row>
    <row r="9" spans="1:20" ht="17.100000000000001" customHeight="1" thickTop="1" thickBot="1">
      <c r="A9" s="46"/>
      <c r="B9" s="47"/>
      <c r="C9" s="45">
        <v>43393</v>
      </c>
      <c r="D9" s="45"/>
      <c r="E9" s="45"/>
      <c r="F9" s="45">
        <v>43394</v>
      </c>
      <c r="G9" s="45"/>
      <c r="H9" s="45"/>
      <c r="I9" s="45">
        <v>43395</v>
      </c>
      <c r="J9" s="45"/>
      <c r="K9" s="45"/>
      <c r="L9" s="45">
        <v>43396</v>
      </c>
      <c r="M9" s="45"/>
      <c r="N9" s="45"/>
      <c r="O9" s="45">
        <v>43397</v>
      </c>
      <c r="P9" s="45"/>
      <c r="Q9" s="45"/>
      <c r="R9" s="45">
        <v>43398</v>
      </c>
      <c r="S9" s="45"/>
      <c r="T9" s="45"/>
    </row>
    <row r="10" spans="1:20" ht="17.100000000000001" customHeight="1" thickTop="1" thickBot="1">
      <c r="A10" s="46"/>
      <c r="B10" s="47"/>
      <c r="C10" s="22" t="s">
        <v>17</v>
      </c>
      <c r="D10" s="22" t="s">
        <v>18</v>
      </c>
      <c r="E10" s="22" t="s">
        <v>19</v>
      </c>
      <c r="F10" s="22" t="s">
        <v>17</v>
      </c>
      <c r="G10" s="22" t="s">
        <v>18</v>
      </c>
      <c r="H10" s="22" t="s">
        <v>19</v>
      </c>
      <c r="I10" s="22" t="s">
        <v>17</v>
      </c>
      <c r="J10" s="22" t="s">
        <v>18</v>
      </c>
      <c r="K10" s="22" t="s">
        <v>19</v>
      </c>
      <c r="L10" s="22" t="s">
        <v>17</v>
      </c>
      <c r="M10" s="22" t="s">
        <v>18</v>
      </c>
      <c r="N10" s="22" t="s">
        <v>19</v>
      </c>
      <c r="O10" s="22" t="s">
        <v>17</v>
      </c>
      <c r="P10" s="22" t="s">
        <v>18</v>
      </c>
      <c r="Q10" s="22" t="s">
        <v>19</v>
      </c>
      <c r="R10" s="22" t="s">
        <v>17</v>
      </c>
      <c r="S10" s="22" t="s">
        <v>18</v>
      </c>
      <c r="T10" s="22" t="s">
        <v>19</v>
      </c>
    </row>
    <row r="11" spans="1:20" ht="16.5" thickTop="1">
      <c r="A11" s="23">
        <v>1</v>
      </c>
      <c r="B11" s="24" t="s">
        <v>20</v>
      </c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</row>
    <row r="12" spans="1:20" ht="15.75">
      <c r="A12" s="26">
        <v>2</v>
      </c>
      <c r="B12" s="24" t="s">
        <v>21</v>
      </c>
      <c r="C12" s="27">
        <v>2</v>
      </c>
      <c r="D12" s="27">
        <v>3</v>
      </c>
      <c r="E12" s="28">
        <v>4</v>
      </c>
      <c r="F12" s="27">
        <v>5</v>
      </c>
      <c r="G12" s="27">
        <v>6</v>
      </c>
      <c r="H12" s="28">
        <v>7</v>
      </c>
      <c r="I12" s="29">
        <v>8</v>
      </c>
      <c r="J12" s="27">
        <v>9</v>
      </c>
      <c r="K12" s="28">
        <v>10</v>
      </c>
      <c r="L12" s="27">
        <v>11</v>
      </c>
      <c r="M12" s="27">
        <v>12</v>
      </c>
      <c r="N12" s="28">
        <v>13</v>
      </c>
      <c r="O12" s="27">
        <v>14</v>
      </c>
      <c r="P12" s="27">
        <v>15</v>
      </c>
      <c r="Q12" s="28">
        <v>16</v>
      </c>
      <c r="R12" s="29">
        <v>17</v>
      </c>
      <c r="S12" s="27">
        <v>18</v>
      </c>
      <c r="T12" s="28">
        <v>19</v>
      </c>
    </row>
    <row r="13" spans="1:20" ht="15.75">
      <c r="A13" s="26">
        <v>3</v>
      </c>
      <c r="B13" s="24" t="s">
        <v>22</v>
      </c>
      <c r="C13" s="27">
        <v>3</v>
      </c>
      <c r="D13" s="27">
        <v>4</v>
      </c>
      <c r="E13" s="28">
        <v>5</v>
      </c>
      <c r="F13" s="27">
        <v>6</v>
      </c>
      <c r="G13" s="27">
        <v>7</v>
      </c>
      <c r="H13" s="28">
        <v>8</v>
      </c>
      <c r="I13" s="29">
        <v>9</v>
      </c>
      <c r="J13" s="27">
        <v>10</v>
      </c>
      <c r="K13" s="28">
        <v>11</v>
      </c>
      <c r="L13" s="27">
        <v>12</v>
      </c>
      <c r="M13" s="27">
        <v>13</v>
      </c>
      <c r="N13" s="28">
        <v>14</v>
      </c>
      <c r="O13" s="27">
        <v>15</v>
      </c>
      <c r="P13" s="27">
        <v>16</v>
      </c>
      <c r="Q13" s="28">
        <v>17</v>
      </c>
      <c r="R13" s="29">
        <v>18</v>
      </c>
      <c r="S13" s="27">
        <v>19</v>
      </c>
      <c r="T13" s="28">
        <v>20</v>
      </c>
    </row>
    <row r="14" spans="1:20" ht="15.75">
      <c r="A14" s="26">
        <v>4</v>
      </c>
      <c r="B14" s="24" t="s">
        <v>23</v>
      </c>
      <c r="C14" s="27">
        <v>4</v>
      </c>
      <c r="D14" s="27">
        <v>5</v>
      </c>
      <c r="E14" s="28">
        <v>6</v>
      </c>
      <c r="F14" s="27">
        <v>7</v>
      </c>
      <c r="G14" s="27">
        <v>8</v>
      </c>
      <c r="H14" s="28">
        <v>9</v>
      </c>
      <c r="I14" s="29">
        <v>10</v>
      </c>
      <c r="J14" s="27">
        <v>11</v>
      </c>
      <c r="K14" s="28">
        <v>12</v>
      </c>
      <c r="L14" s="27">
        <v>13</v>
      </c>
      <c r="M14" s="27">
        <v>14</v>
      </c>
      <c r="N14" s="28">
        <v>15</v>
      </c>
      <c r="O14" s="27">
        <v>16</v>
      </c>
      <c r="P14" s="27">
        <v>17</v>
      </c>
      <c r="Q14" s="28">
        <v>18</v>
      </c>
      <c r="R14" s="29">
        <v>19</v>
      </c>
      <c r="S14" s="27">
        <v>20</v>
      </c>
      <c r="T14" s="28">
        <v>21</v>
      </c>
    </row>
    <row r="15" spans="1:20" ht="15.75">
      <c r="A15" s="26">
        <v>5</v>
      </c>
      <c r="B15" s="24" t="s">
        <v>24</v>
      </c>
      <c r="C15" s="27">
        <v>5</v>
      </c>
      <c r="D15" s="27">
        <v>6</v>
      </c>
      <c r="E15" s="28">
        <v>7</v>
      </c>
      <c r="F15" s="27">
        <v>8</v>
      </c>
      <c r="G15" s="27">
        <v>9</v>
      </c>
      <c r="H15" s="28">
        <v>10</v>
      </c>
      <c r="I15" s="29">
        <v>11</v>
      </c>
      <c r="J15" s="27">
        <v>12</v>
      </c>
      <c r="K15" s="28">
        <v>13</v>
      </c>
      <c r="L15" s="27">
        <v>14</v>
      </c>
      <c r="M15" s="27">
        <v>15</v>
      </c>
      <c r="N15" s="28">
        <v>16</v>
      </c>
      <c r="O15" s="27">
        <v>17</v>
      </c>
      <c r="P15" s="27">
        <v>18</v>
      </c>
      <c r="Q15" s="28">
        <v>19</v>
      </c>
      <c r="R15" s="29">
        <v>20</v>
      </c>
      <c r="S15" s="27">
        <v>21</v>
      </c>
      <c r="T15" s="28">
        <v>22</v>
      </c>
    </row>
    <row r="16" spans="1:20" ht="15.75">
      <c r="A16" s="26">
        <v>6</v>
      </c>
      <c r="B16" s="24" t="s">
        <v>25</v>
      </c>
      <c r="C16" s="27">
        <v>6</v>
      </c>
      <c r="D16" s="27">
        <v>7</v>
      </c>
      <c r="E16" s="28">
        <v>8</v>
      </c>
      <c r="F16" s="27">
        <v>9</v>
      </c>
      <c r="G16" s="27">
        <v>10</v>
      </c>
      <c r="H16" s="28">
        <v>11</v>
      </c>
      <c r="I16" s="29">
        <v>12</v>
      </c>
      <c r="J16" s="27">
        <v>13</v>
      </c>
      <c r="K16" s="28">
        <v>14</v>
      </c>
      <c r="L16" s="27">
        <v>15</v>
      </c>
      <c r="M16" s="27">
        <v>16</v>
      </c>
      <c r="N16" s="28">
        <v>17</v>
      </c>
      <c r="O16" s="27">
        <v>18</v>
      </c>
      <c r="P16" s="27">
        <v>19</v>
      </c>
      <c r="Q16" s="28">
        <v>20</v>
      </c>
      <c r="R16" s="29">
        <v>21</v>
      </c>
      <c r="S16" s="27">
        <v>22</v>
      </c>
      <c r="T16" s="28">
        <v>23</v>
      </c>
    </row>
    <row r="17" spans="1:20" ht="15.75">
      <c r="A17" s="26">
        <v>7</v>
      </c>
      <c r="B17" s="24" t="s">
        <v>26</v>
      </c>
      <c r="C17" s="27">
        <v>7</v>
      </c>
      <c r="D17" s="27">
        <v>8</v>
      </c>
      <c r="E17" s="28">
        <v>9</v>
      </c>
      <c r="F17" s="27">
        <v>10</v>
      </c>
      <c r="G17" s="27">
        <v>11</v>
      </c>
      <c r="H17" s="28">
        <v>12</v>
      </c>
      <c r="I17" s="29">
        <v>13</v>
      </c>
      <c r="J17" s="27">
        <v>14</v>
      </c>
      <c r="K17" s="28">
        <v>15</v>
      </c>
      <c r="L17" s="27">
        <v>16</v>
      </c>
      <c r="M17" s="27">
        <v>17</v>
      </c>
      <c r="N17" s="28">
        <v>18</v>
      </c>
      <c r="O17" s="27">
        <v>19</v>
      </c>
      <c r="P17" s="27">
        <v>20</v>
      </c>
      <c r="Q17" s="28">
        <v>21</v>
      </c>
      <c r="R17" s="29">
        <v>22</v>
      </c>
      <c r="S17" s="27">
        <v>23</v>
      </c>
      <c r="T17" s="28">
        <v>24</v>
      </c>
    </row>
    <row r="18" spans="1:20" ht="15.75">
      <c r="A18" s="26">
        <v>8</v>
      </c>
      <c r="B18" s="24" t="s">
        <v>27</v>
      </c>
      <c r="C18" s="27">
        <v>8</v>
      </c>
      <c r="D18" s="27">
        <v>9</v>
      </c>
      <c r="E18" s="28">
        <v>10</v>
      </c>
      <c r="F18" s="27">
        <v>11</v>
      </c>
      <c r="G18" s="27">
        <v>12</v>
      </c>
      <c r="H18" s="28">
        <v>13</v>
      </c>
      <c r="I18" s="29">
        <v>14</v>
      </c>
      <c r="J18" s="27">
        <v>15</v>
      </c>
      <c r="K18" s="28">
        <v>16</v>
      </c>
      <c r="L18" s="27">
        <v>17</v>
      </c>
      <c r="M18" s="27">
        <v>18</v>
      </c>
      <c r="N18" s="28">
        <v>19</v>
      </c>
      <c r="O18" s="27">
        <v>20</v>
      </c>
      <c r="P18" s="27">
        <v>21</v>
      </c>
      <c r="Q18" s="28">
        <v>22</v>
      </c>
      <c r="R18" s="29">
        <v>23</v>
      </c>
      <c r="S18" s="27">
        <v>24</v>
      </c>
      <c r="T18" s="28">
        <v>25</v>
      </c>
    </row>
    <row r="19" spans="1:20" ht="15.75">
      <c r="A19" s="26">
        <v>9</v>
      </c>
      <c r="B19" s="24" t="s">
        <v>28</v>
      </c>
      <c r="C19" s="27">
        <v>9</v>
      </c>
      <c r="D19" s="27">
        <v>10</v>
      </c>
      <c r="E19" s="28">
        <v>11</v>
      </c>
      <c r="F19" s="27">
        <v>12</v>
      </c>
      <c r="G19" s="27">
        <v>13</v>
      </c>
      <c r="H19" s="28">
        <v>14</v>
      </c>
      <c r="I19" s="27">
        <v>15</v>
      </c>
      <c r="J19" s="27">
        <v>16</v>
      </c>
      <c r="K19" s="28">
        <v>17</v>
      </c>
      <c r="L19" s="27">
        <v>18</v>
      </c>
      <c r="M19" s="27">
        <v>19</v>
      </c>
      <c r="N19" s="28">
        <v>20</v>
      </c>
      <c r="O19" s="27">
        <v>21</v>
      </c>
      <c r="P19" s="27">
        <v>22</v>
      </c>
      <c r="Q19" s="28">
        <v>23</v>
      </c>
      <c r="R19" s="27">
        <v>24</v>
      </c>
      <c r="S19" s="27">
        <v>25</v>
      </c>
      <c r="T19" s="28">
        <v>26</v>
      </c>
    </row>
    <row r="20" spans="1:20" ht="15.75">
      <c r="A20" s="26">
        <v>10</v>
      </c>
      <c r="B20" s="24" t="s">
        <v>29</v>
      </c>
      <c r="C20" s="27">
        <v>10</v>
      </c>
      <c r="D20" s="27">
        <v>11</v>
      </c>
      <c r="E20" s="28">
        <v>12</v>
      </c>
      <c r="F20" s="27">
        <v>13</v>
      </c>
      <c r="G20" s="27">
        <v>14</v>
      </c>
      <c r="H20" s="28">
        <v>15</v>
      </c>
      <c r="I20" s="27">
        <v>16</v>
      </c>
      <c r="J20" s="27">
        <v>17</v>
      </c>
      <c r="K20" s="28">
        <v>18</v>
      </c>
      <c r="L20" s="27">
        <v>19</v>
      </c>
      <c r="M20" s="27">
        <v>20</v>
      </c>
      <c r="N20" s="28">
        <v>21</v>
      </c>
      <c r="O20" s="27">
        <v>22</v>
      </c>
      <c r="P20" s="27">
        <v>23</v>
      </c>
      <c r="Q20" s="28">
        <v>24</v>
      </c>
      <c r="R20" s="27">
        <v>25</v>
      </c>
      <c r="S20" s="27">
        <v>26</v>
      </c>
      <c r="T20" s="28">
        <v>27</v>
      </c>
    </row>
    <row r="21" spans="1:20" ht="15.75">
      <c r="A21" s="26">
        <v>11</v>
      </c>
      <c r="B21" s="24" t="s">
        <v>30</v>
      </c>
      <c r="C21" s="27">
        <v>11</v>
      </c>
      <c r="D21" s="27">
        <v>12</v>
      </c>
      <c r="E21" s="28">
        <v>13</v>
      </c>
      <c r="F21" s="27">
        <v>14</v>
      </c>
      <c r="G21" s="27">
        <v>15</v>
      </c>
      <c r="H21" s="28">
        <v>16</v>
      </c>
      <c r="I21" s="27">
        <v>17</v>
      </c>
      <c r="J21" s="27">
        <v>18</v>
      </c>
      <c r="K21" s="28">
        <v>19</v>
      </c>
      <c r="L21" s="27">
        <v>20</v>
      </c>
      <c r="M21" s="27">
        <v>21</v>
      </c>
      <c r="N21" s="28">
        <v>22</v>
      </c>
      <c r="O21" s="27">
        <v>23</v>
      </c>
      <c r="P21" s="27">
        <v>24</v>
      </c>
      <c r="Q21" s="28">
        <v>25</v>
      </c>
      <c r="R21" s="27">
        <v>26</v>
      </c>
      <c r="S21" s="27">
        <v>27</v>
      </c>
      <c r="T21" s="28">
        <v>28</v>
      </c>
    </row>
    <row r="22" spans="1:20" ht="15.75">
      <c r="A22" s="26">
        <v>12</v>
      </c>
      <c r="B22" s="24" t="s">
        <v>31</v>
      </c>
      <c r="C22" s="27">
        <v>12</v>
      </c>
      <c r="D22" s="27">
        <v>13</v>
      </c>
      <c r="E22" s="28">
        <v>14</v>
      </c>
      <c r="F22" s="27">
        <v>15</v>
      </c>
      <c r="G22" s="27">
        <v>16</v>
      </c>
      <c r="H22" s="28">
        <v>17</v>
      </c>
      <c r="I22" s="27">
        <v>18</v>
      </c>
      <c r="J22" s="27">
        <v>19</v>
      </c>
      <c r="K22" s="28">
        <v>20</v>
      </c>
      <c r="L22" s="27">
        <v>21</v>
      </c>
      <c r="M22" s="27">
        <v>22</v>
      </c>
      <c r="N22" s="28">
        <v>23</v>
      </c>
      <c r="O22" s="27">
        <v>24</v>
      </c>
      <c r="P22" s="27">
        <v>25</v>
      </c>
      <c r="Q22" s="28">
        <v>26</v>
      </c>
      <c r="R22" s="27">
        <v>27</v>
      </c>
      <c r="S22" s="27">
        <v>28</v>
      </c>
      <c r="T22" s="28">
        <v>29</v>
      </c>
    </row>
    <row r="23" spans="1:20" ht="15.75">
      <c r="A23" s="26">
        <v>13</v>
      </c>
      <c r="B23" s="24" t="s">
        <v>32</v>
      </c>
      <c r="C23" s="27">
        <v>13</v>
      </c>
      <c r="D23" s="27">
        <v>14</v>
      </c>
      <c r="E23" s="28">
        <v>15</v>
      </c>
      <c r="F23" s="27">
        <v>16</v>
      </c>
      <c r="G23" s="27">
        <v>17</v>
      </c>
      <c r="H23" s="28">
        <v>18</v>
      </c>
      <c r="I23" s="27">
        <v>19</v>
      </c>
      <c r="J23" s="27">
        <v>20</v>
      </c>
      <c r="K23" s="28">
        <v>21</v>
      </c>
      <c r="L23" s="27">
        <v>22</v>
      </c>
      <c r="M23" s="27">
        <v>23</v>
      </c>
      <c r="N23" s="28">
        <v>24</v>
      </c>
      <c r="O23" s="27">
        <v>25</v>
      </c>
      <c r="P23" s="27">
        <v>26</v>
      </c>
      <c r="Q23" s="28">
        <v>27</v>
      </c>
      <c r="R23" s="27">
        <v>28</v>
      </c>
      <c r="S23" s="27">
        <v>29</v>
      </c>
      <c r="T23" s="28">
        <v>30</v>
      </c>
    </row>
    <row r="24" spans="1:20" ht="15.75">
      <c r="A24" s="26">
        <v>14</v>
      </c>
      <c r="B24" s="24" t="s">
        <v>33</v>
      </c>
      <c r="C24" s="27">
        <v>14</v>
      </c>
      <c r="D24" s="27">
        <v>15</v>
      </c>
      <c r="E24" s="28">
        <v>16</v>
      </c>
      <c r="F24" s="27">
        <v>17</v>
      </c>
      <c r="G24" s="27">
        <v>18</v>
      </c>
      <c r="H24" s="28">
        <v>19</v>
      </c>
      <c r="I24" s="27">
        <v>20</v>
      </c>
      <c r="J24" s="27">
        <v>21</v>
      </c>
      <c r="K24" s="28">
        <v>22</v>
      </c>
      <c r="L24" s="27">
        <v>23</v>
      </c>
      <c r="M24" s="27">
        <v>24</v>
      </c>
      <c r="N24" s="28">
        <v>25</v>
      </c>
      <c r="O24" s="27">
        <v>26</v>
      </c>
      <c r="P24" s="27">
        <v>27</v>
      </c>
      <c r="Q24" s="28">
        <v>28</v>
      </c>
      <c r="R24" s="27">
        <v>29</v>
      </c>
      <c r="S24" s="27">
        <v>30</v>
      </c>
      <c r="T24" s="28">
        <v>31</v>
      </c>
    </row>
    <row r="25" spans="1:20" ht="15.75">
      <c r="A25" s="26">
        <v>15</v>
      </c>
      <c r="B25" s="24" t="s">
        <v>34</v>
      </c>
      <c r="C25" s="27">
        <v>15</v>
      </c>
      <c r="D25" s="27">
        <v>16</v>
      </c>
      <c r="E25" s="28">
        <v>17</v>
      </c>
      <c r="F25" s="27">
        <v>18</v>
      </c>
      <c r="G25" s="27">
        <v>19</v>
      </c>
      <c r="H25" s="28">
        <v>20</v>
      </c>
      <c r="I25" s="27">
        <v>21</v>
      </c>
      <c r="J25" s="27">
        <v>22</v>
      </c>
      <c r="K25" s="28">
        <v>23</v>
      </c>
      <c r="L25" s="27">
        <v>24</v>
      </c>
      <c r="M25" s="27">
        <v>25</v>
      </c>
      <c r="N25" s="28">
        <v>26</v>
      </c>
      <c r="O25" s="27">
        <v>27</v>
      </c>
      <c r="P25" s="27">
        <v>28</v>
      </c>
      <c r="Q25" s="28">
        <v>29</v>
      </c>
      <c r="R25" s="27">
        <v>30</v>
      </c>
      <c r="S25" s="27">
        <v>31</v>
      </c>
      <c r="T25" s="28">
        <v>32</v>
      </c>
    </row>
    <row r="26" spans="1:20" ht="15.75">
      <c r="A26" s="26">
        <v>16</v>
      </c>
      <c r="B26" s="24" t="s">
        <v>35</v>
      </c>
      <c r="C26" s="27">
        <v>16</v>
      </c>
      <c r="D26" s="27">
        <v>17</v>
      </c>
      <c r="E26" s="28">
        <v>18</v>
      </c>
      <c r="F26" s="27">
        <v>19</v>
      </c>
      <c r="G26" s="27">
        <v>20</v>
      </c>
      <c r="H26" s="28">
        <v>21</v>
      </c>
      <c r="I26" s="27">
        <v>22</v>
      </c>
      <c r="J26" s="27">
        <v>23</v>
      </c>
      <c r="K26" s="28">
        <v>24</v>
      </c>
      <c r="L26" s="27">
        <v>25</v>
      </c>
      <c r="M26" s="27">
        <v>26</v>
      </c>
      <c r="N26" s="28">
        <v>27</v>
      </c>
      <c r="O26" s="27">
        <v>28</v>
      </c>
      <c r="P26" s="27">
        <v>29</v>
      </c>
      <c r="Q26" s="28">
        <v>30</v>
      </c>
      <c r="R26" s="27">
        <v>31</v>
      </c>
      <c r="S26" s="27">
        <v>32</v>
      </c>
      <c r="T26" s="28">
        <v>33</v>
      </c>
    </row>
    <row r="27" spans="1:20" ht="15.75">
      <c r="A27" s="26">
        <v>17</v>
      </c>
      <c r="B27" s="24" t="s">
        <v>36</v>
      </c>
      <c r="C27" s="27">
        <v>17</v>
      </c>
      <c r="D27" s="27">
        <v>18</v>
      </c>
      <c r="E27" s="28">
        <v>19</v>
      </c>
      <c r="F27" s="27">
        <v>20</v>
      </c>
      <c r="G27" s="27">
        <v>21</v>
      </c>
      <c r="H27" s="28">
        <v>22</v>
      </c>
      <c r="I27" s="27">
        <v>23</v>
      </c>
      <c r="J27" s="27">
        <v>24</v>
      </c>
      <c r="K27" s="28">
        <v>25</v>
      </c>
      <c r="L27" s="27">
        <v>26</v>
      </c>
      <c r="M27" s="27">
        <v>27</v>
      </c>
      <c r="N27" s="28">
        <v>28</v>
      </c>
      <c r="O27" s="27">
        <v>29</v>
      </c>
      <c r="P27" s="27">
        <v>30</v>
      </c>
      <c r="Q27" s="28">
        <v>31</v>
      </c>
      <c r="R27" s="27">
        <v>32</v>
      </c>
      <c r="S27" s="27">
        <v>33</v>
      </c>
      <c r="T27" s="28">
        <v>34</v>
      </c>
    </row>
    <row r="28" spans="1:20" ht="15.75">
      <c r="A28" s="26">
        <v>18</v>
      </c>
      <c r="B28" s="24" t="s">
        <v>37</v>
      </c>
      <c r="C28" s="27">
        <v>18</v>
      </c>
      <c r="D28" s="27">
        <v>19</v>
      </c>
      <c r="E28" s="28">
        <v>20</v>
      </c>
      <c r="F28" s="27">
        <v>21</v>
      </c>
      <c r="G28" s="27">
        <v>22</v>
      </c>
      <c r="H28" s="28">
        <v>23</v>
      </c>
      <c r="I28" s="27">
        <v>24</v>
      </c>
      <c r="J28" s="27">
        <v>25</v>
      </c>
      <c r="K28" s="28">
        <v>26</v>
      </c>
      <c r="L28" s="27">
        <v>27</v>
      </c>
      <c r="M28" s="27">
        <v>28</v>
      </c>
      <c r="N28" s="28">
        <v>29</v>
      </c>
      <c r="O28" s="27">
        <v>30</v>
      </c>
      <c r="P28" s="27">
        <v>31</v>
      </c>
      <c r="Q28" s="28">
        <v>32</v>
      </c>
      <c r="R28" s="27">
        <v>33</v>
      </c>
      <c r="S28" s="27">
        <v>34</v>
      </c>
      <c r="T28" s="28">
        <v>35</v>
      </c>
    </row>
    <row r="29" spans="1:20" ht="15.75">
      <c r="A29" s="26">
        <v>19</v>
      </c>
      <c r="B29" s="24" t="s">
        <v>38</v>
      </c>
      <c r="C29" s="27">
        <v>19</v>
      </c>
      <c r="D29" s="27">
        <v>20</v>
      </c>
      <c r="E29" s="28">
        <v>21</v>
      </c>
      <c r="F29" s="27">
        <v>22</v>
      </c>
      <c r="G29" s="27">
        <v>23</v>
      </c>
      <c r="H29" s="28">
        <v>24</v>
      </c>
      <c r="I29" s="27">
        <v>25</v>
      </c>
      <c r="J29" s="27">
        <v>26</v>
      </c>
      <c r="K29" s="28">
        <v>27</v>
      </c>
      <c r="L29" s="27">
        <v>28</v>
      </c>
      <c r="M29" s="27">
        <v>29</v>
      </c>
      <c r="N29" s="28">
        <v>30</v>
      </c>
      <c r="O29" s="27">
        <v>31</v>
      </c>
      <c r="P29" s="27">
        <v>32</v>
      </c>
      <c r="Q29" s="28">
        <v>33</v>
      </c>
      <c r="R29" s="27">
        <v>34</v>
      </c>
      <c r="S29" s="27">
        <v>35</v>
      </c>
      <c r="T29" s="28">
        <v>36</v>
      </c>
    </row>
    <row r="30" spans="1:20" ht="15.75">
      <c r="A30" s="26">
        <v>20</v>
      </c>
      <c r="B30" s="24" t="s">
        <v>39</v>
      </c>
      <c r="C30" s="27">
        <v>20</v>
      </c>
      <c r="D30" s="27">
        <v>21</v>
      </c>
      <c r="E30" s="28">
        <v>22</v>
      </c>
      <c r="F30" s="27">
        <v>23</v>
      </c>
      <c r="G30" s="27">
        <v>24</v>
      </c>
      <c r="H30" s="28">
        <v>25</v>
      </c>
      <c r="I30" s="27">
        <v>26</v>
      </c>
      <c r="J30" s="27">
        <v>27</v>
      </c>
      <c r="K30" s="28">
        <v>28</v>
      </c>
      <c r="L30" s="27">
        <v>29</v>
      </c>
      <c r="M30" s="27">
        <v>30</v>
      </c>
      <c r="N30" s="28">
        <v>31</v>
      </c>
      <c r="O30" s="27">
        <v>32</v>
      </c>
      <c r="P30" s="27">
        <v>33</v>
      </c>
      <c r="Q30" s="28">
        <v>34</v>
      </c>
      <c r="R30" s="27">
        <v>35</v>
      </c>
      <c r="S30" s="27">
        <v>36</v>
      </c>
      <c r="T30" s="28">
        <v>37</v>
      </c>
    </row>
    <row r="31" spans="1:20" ht="15.75">
      <c r="A31" s="26">
        <v>21</v>
      </c>
      <c r="B31" s="24" t="s">
        <v>40</v>
      </c>
      <c r="C31" s="27">
        <v>21</v>
      </c>
      <c r="D31" s="27">
        <v>22</v>
      </c>
      <c r="E31" s="28">
        <v>23</v>
      </c>
      <c r="F31" s="27">
        <v>24</v>
      </c>
      <c r="G31" s="27">
        <v>25</v>
      </c>
      <c r="H31" s="28">
        <v>26</v>
      </c>
      <c r="I31" s="27">
        <v>27</v>
      </c>
      <c r="J31" s="27">
        <v>28</v>
      </c>
      <c r="K31" s="28">
        <v>29</v>
      </c>
      <c r="L31" s="27">
        <v>30</v>
      </c>
      <c r="M31" s="27">
        <v>31</v>
      </c>
      <c r="N31" s="28">
        <v>32</v>
      </c>
      <c r="O31" s="27">
        <v>33</v>
      </c>
      <c r="P31" s="27">
        <v>34</v>
      </c>
      <c r="Q31" s="28">
        <v>35</v>
      </c>
      <c r="R31" s="27">
        <v>36</v>
      </c>
      <c r="S31" s="27">
        <v>37</v>
      </c>
      <c r="T31" s="28">
        <v>38</v>
      </c>
    </row>
    <row r="32" spans="1:20" ht="15.75">
      <c r="A32" s="26">
        <v>22</v>
      </c>
      <c r="B32" s="24" t="s">
        <v>41</v>
      </c>
      <c r="C32" s="27">
        <v>22</v>
      </c>
      <c r="D32" s="27">
        <v>23</v>
      </c>
      <c r="E32" s="28">
        <v>24</v>
      </c>
      <c r="F32" s="27">
        <v>25</v>
      </c>
      <c r="G32" s="27">
        <v>26</v>
      </c>
      <c r="H32" s="28">
        <v>27</v>
      </c>
      <c r="I32" s="27">
        <v>28</v>
      </c>
      <c r="J32" s="27">
        <v>29</v>
      </c>
      <c r="K32" s="28">
        <v>30</v>
      </c>
      <c r="L32" s="27">
        <v>31</v>
      </c>
      <c r="M32" s="27">
        <v>32</v>
      </c>
      <c r="N32" s="28">
        <v>33</v>
      </c>
      <c r="O32" s="27">
        <v>34</v>
      </c>
      <c r="P32" s="27">
        <v>35</v>
      </c>
      <c r="Q32" s="28">
        <v>36</v>
      </c>
      <c r="R32" s="27">
        <v>37</v>
      </c>
      <c r="S32" s="27">
        <v>38</v>
      </c>
      <c r="T32" s="28">
        <v>39</v>
      </c>
    </row>
    <row r="33" spans="1:20" ht="15.75">
      <c r="A33" s="26">
        <v>23</v>
      </c>
      <c r="B33" s="24" t="s">
        <v>42</v>
      </c>
      <c r="C33" s="27">
        <v>23</v>
      </c>
      <c r="D33" s="27">
        <v>24</v>
      </c>
      <c r="E33" s="28">
        <v>25</v>
      </c>
      <c r="F33" s="27">
        <v>26</v>
      </c>
      <c r="G33" s="27">
        <v>27</v>
      </c>
      <c r="H33" s="28">
        <v>28</v>
      </c>
      <c r="I33" s="27">
        <v>29</v>
      </c>
      <c r="J33" s="27">
        <v>30</v>
      </c>
      <c r="K33" s="28">
        <v>31</v>
      </c>
      <c r="L33" s="27">
        <v>32</v>
      </c>
      <c r="M33" s="27">
        <v>33</v>
      </c>
      <c r="N33" s="28">
        <v>34</v>
      </c>
      <c r="O33" s="27">
        <v>35</v>
      </c>
      <c r="P33" s="27">
        <v>36</v>
      </c>
      <c r="Q33" s="28">
        <v>37</v>
      </c>
      <c r="R33" s="27">
        <v>38</v>
      </c>
      <c r="S33" s="27">
        <v>39</v>
      </c>
      <c r="T33" s="28">
        <v>40</v>
      </c>
    </row>
    <row r="34" spans="1:20" ht="15.75">
      <c r="A34" s="26">
        <v>24</v>
      </c>
      <c r="B34" s="24" t="s">
        <v>43</v>
      </c>
      <c r="C34" s="27">
        <v>24</v>
      </c>
      <c r="D34" s="27">
        <v>25</v>
      </c>
      <c r="E34" s="28">
        <v>26</v>
      </c>
      <c r="F34" s="27">
        <v>27</v>
      </c>
      <c r="G34" s="27">
        <v>28</v>
      </c>
      <c r="H34" s="28">
        <v>29</v>
      </c>
      <c r="I34" s="27">
        <v>30</v>
      </c>
      <c r="J34" s="27">
        <v>31</v>
      </c>
      <c r="K34" s="28">
        <v>32</v>
      </c>
      <c r="L34" s="27">
        <v>33</v>
      </c>
      <c r="M34" s="27">
        <v>34</v>
      </c>
      <c r="N34" s="28">
        <v>35</v>
      </c>
      <c r="O34" s="27">
        <v>36</v>
      </c>
      <c r="P34" s="27">
        <v>37</v>
      </c>
      <c r="Q34" s="28">
        <v>38</v>
      </c>
      <c r="R34" s="27"/>
      <c r="S34" s="27"/>
      <c r="T34" s="28"/>
    </row>
    <row r="35" spans="1:20" ht="15.75">
      <c r="A35" s="26">
        <v>25</v>
      </c>
      <c r="B35" s="24" t="s">
        <v>44</v>
      </c>
      <c r="C35" s="27">
        <v>25</v>
      </c>
      <c r="D35" s="27">
        <v>26</v>
      </c>
      <c r="E35" s="28">
        <v>27</v>
      </c>
      <c r="F35" s="27">
        <v>28</v>
      </c>
      <c r="G35" s="27">
        <v>29</v>
      </c>
      <c r="H35" s="28">
        <v>30</v>
      </c>
      <c r="I35" s="27">
        <v>31</v>
      </c>
      <c r="J35" s="27">
        <v>32</v>
      </c>
      <c r="K35" s="28">
        <v>33</v>
      </c>
      <c r="L35" s="27">
        <v>34</v>
      </c>
      <c r="M35" s="27">
        <v>35</v>
      </c>
      <c r="N35" s="28">
        <v>36</v>
      </c>
      <c r="O35" s="27">
        <v>37</v>
      </c>
      <c r="P35" s="27">
        <v>38</v>
      </c>
      <c r="Q35" s="28">
        <v>39</v>
      </c>
      <c r="R35" s="27"/>
      <c r="S35" s="27"/>
      <c r="T35" s="28"/>
    </row>
    <row r="36" spans="1:20" ht="15.75">
      <c r="A36" s="26">
        <v>26</v>
      </c>
      <c r="B36" s="24" t="s">
        <v>45</v>
      </c>
      <c r="C36" s="27">
        <v>26</v>
      </c>
      <c r="D36" s="27">
        <v>27</v>
      </c>
      <c r="E36" s="28">
        <v>28</v>
      </c>
      <c r="F36" s="27">
        <v>29</v>
      </c>
      <c r="G36" s="27">
        <v>30</v>
      </c>
      <c r="H36" s="28">
        <v>31</v>
      </c>
      <c r="I36" s="27">
        <v>32</v>
      </c>
      <c r="J36" s="27">
        <v>33</v>
      </c>
      <c r="K36" s="28">
        <v>34</v>
      </c>
      <c r="L36" s="27">
        <v>35</v>
      </c>
      <c r="M36" s="27">
        <v>36</v>
      </c>
      <c r="N36" s="28">
        <v>37</v>
      </c>
      <c r="O36" s="27">
        <v>38</v>
      </c>
      <c r="P36" s="27">
        <v>39</v>
      </c>
      <c r="Q36" s="28">
        <v>40</v>
      </c>
      <c r="R36" s="27"/>
      <c r="S36" s="27"/>
      <c r="T36" s="28"/>
    </row>
    <row r="37" spans="1:20" ht="15.75">
      <c r="A37" s="26">
        <v>27</v>
      </c>
      <c r="B37" s="24" t="s">
        <v>46</v>
      </c>
      <c r="C37" s="27">
        <v>27</v>
      </c>
      <c r="D37" s="27">
        <v>28</v>
      </c>
      <c r="E37" s="28">
        <v>29</v>
      </c>
      <c r="F37" s="27">
        <v>30</v>
      </c>
      <c r="G37" s="27">
        <v>31</v>
      </c>
      <c r="H37" s="28">
        <v>32</v>
      </c>
      <c r="I37" s="27">
        <v>33</v>
      </c>
      <c r="J37" s="27">
        <v>34</v>
      </c>
      <c r="K37" s="28">
        <v>35</v>
      </c>
      <c r="L37" s="27">
        <v>36</v>
      </c>
      <c r="M37" s="27">
        <v>37</v>
      </c>
      <c r="N37" s="28">
        <v>38</v>
      </c>
      <c r="O37" s="27">
        <v>39</v>
      </c>
      <c r="P37" s="27">
        <v>40</v>
      </c>
      <c r="Q37" s="28"/>
      <c r="R37" s="27"/>
      <c r="S37" s="27"/>
      <c r="T37" s="28"/>
    </row>
    <row r="38" spans="1:20" ht="15.75">
      <c r="A38" s="26">
        <v>28</v>
      </c>
      <c r="B38" s="24" t="s">
        <v>47</v>
      </c>
      <c r="C38" s="27">
        <v>28</v>
      </c>
      <c r="D38" s="27">
        <v>29</v>
      </c>
      <c r="E38" s="28">
        <v>30</v>
      </c>
      <c r="F38" s="27">
        <v>31</v>
      </c>
      <c r="G38" s="27">
        <v>32</v>
      </c>
      <c r="H38" s="28">
        <v>33</v>
      </c>
      <c r="I38" s="27">
        <v>34</v>
      </c>
      <c r="J38" s="27">
        <v>35</v>
      </c>
      <c r="K38" s="28">
        <v>36</v>
      </c>
      <c r="L38" s="27"/>
      <c r="M38" s="27"/>
      <c r="N38" s="28"/>
      <c r="O38" s="27"/>
      <c r="P38" s="27"/>
      <c r="Q38" s="28"/>
      <c r="R38" s="27"/>
      <c r="S38" s="27"/>
      <c r="T38" s="28"/>
    </row>
    <row r="39" spans="1:20" ht="15.75">
      <c r="A39" s="26">
        <v>29</v>
      </c>
      <c r="B39" s="24" t="s">
        <v>48</v>
      </c>
      <c r="C39" s="27">
        <v>29</v>
      </c>
      <c r="D39" s="27">
        <v>30</v>
      </c>
      <c r="E39" s="28">
        <v>31</v>
      </c>
      <c r="F39" s="27">
        <v>32</v>
      </c>
      <c r="G39" s="27">
        <v>33</v>
      </c>
      <c r="H39" s="28">
        <v>34</v>
      </c>
      <c r="I39" s="27">
        <v>35</v>
      </c>
      <c r="J39" s="27">
        <v>36</v>
      </c>
      <c r="K39" s="28">
        <v>37</v>
      </c>
      <c r="L39" s="27"/>
      <c r="M39" s="27"/>
      <c r="N39" s="28"/>
      <c r="O39" s="27"/>
      <c r="P39" s="27"/>
      <c r="Q39" s="28"/>
      <c r="R39" s="27"/>
      <c r="S39" s="27"/>
      <c r="T39" s="28"/>
    </row>
    <row r="40" spans="1:20" ht="15.75">
      <c r="A40" s="26">
        <v>30</v>
      </c>
      <c r="B40" s="24" t="s">
        <v>49</v>
      </c>
      <c r="C40" s="27">
        <v>30</v>
      </c>
      <c r="D40" s="27">
        <v>31</v>
      </c>
      <c r="E40" s="28">
        <v>32</v>
      </c>
      <c r="F40" s="27">
        <v>33</v>
      </c>
      <c r="G40" s="27">
        <v>34</v>
      </c>
      <c r="H40" s="28">
        <v>35</v>
      </c>
      <c r="I40" s="27">
        <v>36</v>
      </c>
      <c r="J40" s="27">
        <v>37</v>
      </c>
      <c r="K40" s="28">
        <v>38</v>
      </c>
      <c r="L40" s="27"/>
      <c r="M40" s="27"/>
      <c r="N40" s="28"/>
      <c r="O40" s="27"/>
      <c r="P40" s="27"/>
      <c r="Q40" s="28"/>
      <c r="R40" s="27"/>
      <c r="S40" s="27"/>
      <c r="T40" s="28"/>
    </row>
    <row r="41" spans="1:20" ht="15.75">
      <c r="A41" s="26">
        <v>31</v>
      </c>
      <c r="B41" s="24" t="s">
        <v>50</v>
      </c>
      <c r="C41" s="27">
        <v>31</v>
      </c>
      <c r="D41" s="27">
        <v>32</v>
      </c>
      <c r="E41" s="28">
        <v>33</v>
      </c>
      <c r="F41" s="27">
        <v>34</v>
      </c>
      <c r="G41" s="27">
        <v>35</v>
      </c>
      <c r="H41" s="28">
        <v>36</v>
      </c>
      <c r="I41" s="27">
        <v>37</v>
      </c>
      <c r="J41" s="27">
        <v>38</v>
      </c>
      <c r="K41" s="28">
        <v>39</v>
      </c>
      <c r="L41" s="27"/>
      <c r="M41" s="27"/>
      <c r="N41" s="28"/>
      <c r="O41" s="27"/>
      <c r="P41" s="27"/>
      <c r="Q41" s="28"/>
      <c r="R41" s="27"/>
      <c r="S41" s="27"/>
      <c r="T41" s="28"/>
    </row>
    <row r="42" spans="1:20" ht="15.75">
      <c r="A42" s="26">
        <v>32</v>
      </c>
      <c r="B42" s="24" t="s">
        <v>51</v>
      </c>
      <c r="C42" s="27">
        <v>32</v>
      </c>
      <c r="D42" s="27">
        <v>33</v>
      </c>
      <c r="E42" s="28">
        <v>34</v>
      </c>
      <c r="F42" s="27">
        <v>35</v>
      </c>
      <c r="G42" s="27">
        <v>36</v>
      </c>
      <c r="H42" s="28">
        <v>37</v>
      </c>
      <c r="I42" s="27">
        <v>38</v>
      </c>
      <c r="J42" s="27">
        <v>39</v>
      </c>
      <c r="K42" s="28">
        <v>40</v>
      </c>
      <c r="L42" s="27"/>
      <c r="M42" s="27"/>
      <c r="N42" s="28"/>
      <c r="O42" s="27"/>
      <c r="P42" s="27"/>
      <c r="Q42" s="28"/>
      <c r="R42" s="27"/>
      <c r="S42" s="27"/>
      <c r="T42" s="28"/>
    </row>
    <row r="43" spans="1:20" ht="15.75">
      <c r="A43" s="26">
        <v>33</v>
      </c>
      <c r="B43" s="24" t="s">
        <v>52</v>
      </c>
      <c r="C43" s="27">
        <v>33</v>
      </c>
      <c r="D43" s="27">
        <v>34</v>
      </c>
      <c r="E43" s="28">
        <v>35</v>
      </c>
      <c r="F43" s="27">
        <v>36</v>
      </c>
      <c r="G43" s="27">
        <v>37</v>
      </c>
      <c r="H43" s="28">
        <v>38</v>
      </c>
      <c r="I43" s="27">
        <v>39</v>
      </c>
      <c r="J43" s="27">
        <v>40</v>
      </c>
      <c r="K43" s="28">
        <v>1</v>
      </c>
      <c r="L43" s="27"/>
      <c r="M43" s="27"/>
      <c r="N43" s="28"/>
      <c r="O43" s="27"/>
      <c r="P43" s="27"/>
      <c r="Q43" s="28"/>
      <c r="R43" s="27"/>
      <c r="S43" s="27"/>
      <c r="T43" s="28"/>
    </row>
    <row r="44" spans="1:20" ht="15.75">
      <c r="A44" s="26">
        <v>34</v>
      </c>
      <c r="B44" s="24" t="s">
        <v>53</v>
      </c>
      <c r="C44" s="27">
        <v>34</v>
      </c>
      <c r="D44" s="27">
        <v>35</v>
      </c>
      <c r="E44" s="28">
        <v>36</v>
      </c>
      <c r="F44" s="27">
        <v>37</v>
      </c>
      <c r="G44" s="27">
        <v>38</v>
      </c>
      <c r="H44" s="28">
        <v>39</v>
      </c>
      <c r="I44" s="27">
        <v>40</v>
      </c>
      <c r="J44" s="27">
        <v>1</v>
      </c>
      <c r="K44" s="28">
        <v>2</v>
      </c>
      <c r="L44" s="27"/>
      <c r="M44" s="27"/>
      <c r="N44" s="28"/>
      <c r="O44" s="27"/>
      <c r="P44" s="27"/>
      <c r="Q44" s="28"/>
      <c r="R44" s="27"/>
      <c r="S44" s="27"/>
      <c r="T44" s="28"/>
    </row>
    <row r="45" spans="1:20" ht="15.75">
      <c r="A45" s="26">
        <v>35</v>
      </c>
      <c r="B45" s="24" t="s">
        <v>54</v>
      </c>
      <c r="C45" s="27">
        <v>35</v>
      </c>
      <c r="D45" s="27">
        <v>36</v>
      </c>
      <c r="E45" s="28">
        <v>37</v>
      </c>
      <c r="F45" s="27">
        <v>38</v>
      </c>
      <c r="G45" s="27">
        <v>39</v>
      </c>
      <c r="H45" s="28">
        <v>40</v>
      </c>
      <c r="I45" s="27">
        <v>1</v>
      </c>
      <c r="J45" s="27">
        <v>2</v>
      </c>
      <c r="K45" s="28">
        <v>3</v>
      </c>
      <c r="L45" s="27"/>
      <c r="M45" s="27"/>
      <c r="N45" s="28"/>
      <c r="O45" s="27"/>
      <c r="P45" s="27"/>
      <c r="Q45" s="28"/>
      <c r="R45" s="27"/>
      <c r="S45" s="27"/>
      <c r="T45" s="28"/>
    </row>
    <row r="46" spans="1:20" ht="15.75">
      <c r="A46" s="26">
        <v>36</v>
      </c>
      <c r="B46" s="24" t="s">
        <v>55</v>
      </c>
      <c r="C46" s="27">
        <v>36</v>
      </c>
      <c r="D46" s="27">
        <v>37</v>
      </c>
      <c r="E46" s="28">
        <v>38</v>
      </c>
      <c r="F46" s="27">
        <v>39</v>
      </c>
      <c r="G46" s="27">
        <v>40</v>
      </c>
      <c r="H46" s="28">
        <v>1</v>
      </c>
      <c r="I46" s="27">
        <v>2</v>
      </c>
      <c r="J46" s="27">
        <v>3</v>
      </c>
      <c r="K46" s="28">
        <v>4</v>
      </c>
      <c r="L46" s="27"/>
      <c r="M46" s="27"/>
      <c r="N46" s="28"/>
      <c r="O46" s="27"/>
      <c r="P46" s="27"/>
      <c r="Q46" s="28"/>
      <c r="R46" s="27"/>
      <c r="S46" s="27"/>
      <c r="T46" s="28"/>
    </row>
    <row r="47" spans="1:20" ht="15.75">
      <c r="A47" s="26">
        <v>37</v>
      </c>
      <c r="B47" s="24" t="s">
        <v>56</v>
      </c>
      <c r="C47" s="27">
        <v>37</v>
      </c>
      <c r="D47" s="27">
        <v>38</v>
      </c>
      <c r="E47" s="28">
        <v>39</v>
      </c>
      <c r="F47" s="27">
        <v>40</v>
      </c>
      <c r="G47" s="27">
        <v>1</v>
      </c>
      <c r="H47" s="28">
        <v>2</v>
      </c>
      <c r="I47" s="27">
        <v>3</v>
      </c>
      <c r="J47" s="27">
        <v>4</v>
      </c>
      <c r="K47" s="28">
        <v>5</v>
      </c>
      <c r="L47" s="27"/>
      <c r="M47" s="27"/>
      <c r="N47" s="28"/>
      <c r="O47" s="27"/>
      <c r="P47" s="27"/>
      <c r="Q47" s="28"/>
      <c r="R47" s="27"/>
      <c r="S47" s="27"/>
      <c r="T47" s="28"/>
    </row>
    <row r="48" spans="1:20" ht="15.75">
      <c r="A48" s="26">
        <v>38</v>
      </c>
      <c r="B48" s="24" t="s">
        <v>57</v>
      </c>
      <c r="C48" s="27">
        <v>38</v>
      </c>
      <c r="D48" s="27">
        <v>39</v>
      </c>
      <c r="E48" s="28">
        <v>40</v>
      </c>
      <c r="F48" s="27">
        <v>1</v>
      </c>
      <c r="G48" s="27">
        <v>2</v>
      </c>
      <c r="H48" s="28">
        <v>3</v>
      </c>
      <c r="I48" s="27">
        <v>4</v>
      </c>
      <c r="J48" s="27">
        <v>5</v>
      </c>
      <c r="K48" s="28">
        <v>6</v>
      </c>
      <c r="L48" s="27"/>
      <c r="M48" s="27"/>
      <c r="N48" s="28"/>
      <c r="O48" s="27"/>
      <c r="P48" s="27"/>
      <c r="Q48" s="28"/>
      <c r="R48" s="27"/>
      <c r="S48" s="27"/>
      <c r="T48" s="28"/>
    </row>
    <row r="49" spans="1:20" ht="15.75">
      <c r="A49" s="26">
        <v>39</v>
      </c>
      <c r="B49" s="24" t="s">
        <v>58</v>
      </c>
      <c r="C49" s="27">
        <v>39</v>
      </c>
      <c r="D49" s="27">
        <v>40</v>
      </c>
      <c r="E49" s="28">
        <v>1</v>
      </c>
      <c r="F49" s="27">
        <v>2</v>
      </c>
      <c r="G49" s="27">
        <v>3</v>
      </c>
      <c r="H49" s="28">
        <v>4</v>
      </c>
      <c r="I49" s="27">
        <v>5</v>
      </c>
      <c r="J49" s="27">
        <v>6</v>
      </c>
      <c r="K49" s="28">
        <v>7</v>
      </c>
      <c r="L49" s="27"/>
      <c r="M49" s="27"/>
      <c r="N49" s="28"/>
      <c r="O49" s="27"/>
      <c r="P49" s="27"/>
      <c r="Q49" s="28"/>
      <c r="R49" s="27"/>
      <c r="S49" s="27"/>
      <c r="T49" s="28"/>
    </row>
    <row r="50" spans="1:20" ht="16.5" thickBot="1">
      <c r="A50" s="30">
        <v>40</v>
      </c>
      <c r="B50" s="31" t="s">
        <v>59</v>
      </c>
      <c r="C50" s="32">
        <v>40</v>
      </c>
      <c r="D50" s="32">
        <v>1</v>
      </c>
      <c r="E50" s="33">
        <v>2</v>
      </c>
      <c r="F50" s="32">
        <v>3</v>
      </c>
      <c r="G50" s="32">
        <v>4</v>
      </c>
      <c r="H50" s="28">
        <v>5</v>
      </c>
      <c r="I50" s="27">
        <v>6</v>
      </c>
      <c r="J50" s="27">
        <v>7</v>
      </c>
      <c r="K50" s="28">
        <v>8</v>
      </c>
      <c r="L50" s="32"/>
      <c r="M50" s="32"/>
      <c r="N50" s="33"/>
      <c r="O50" s="32"/>
      <c r="P50" s="32"/>
      <c r="Q50" s="33"/>
      <c r="R50" s="32"/>
      <c r="S50" s="32"/>
      <c r="T50" s="33"/>
    </row>
    <row r="51" spans="1:20" ht="0.2" customHeight="1" thickTop="1">
      <c r="H51" s="19"/>
      <c r="I51" s="19"/>
      <c r="J51" s="19"/>
    </row>
    <row r="52" spans="1:20" ht="19.5" thickTop="1">
      <c r="G52" s="20"/>
      <c r="H52" s="20"/>
      <c r="I52" s="20"/>
      <c r="J52" s="20"/>
      <c r="K52" s="20"/>
      <c r="N52" s="42"/>
      <c r="O52" s="42"/>
      <c r="P52" s="42"/>
      <c r="Q52" s="42"/>
      <c r="R52" s="42"/>
    </row>
    <row r="53" spans="1:20" ht="18.75">
      <c r="B53" s="34" t="s">
        <v>60</v>
      </c>
      <c r="G53" s="20"/>
      <c r="H53" s="20"/>
      <c r="I53" s="20"/>
      <c r="J53" s="20"/>
      <c r="K53" s="20"/>
      <c r="N53" s="43" t="s">
        <v>61</v>
      </c>
      <c r="O53" s="43"/>
      <c r="P53" s="43"/>
      <c r="Q53" s="43"/>
      <c r="R53" s="43"/>
    </row>
  </sheetData>
  <sheetProtection password="D13A" sheet="1" objects="1" scenarios="1"/>
  <mergeCells count="23">
    <mergeCell ref="A6:K6"/>
    <mergeCell ref="L6:Q6"/>
    <mergeCell ref="A1:T1"/>
    <mergeCell ref="A2:T2"/>
    <mergeCell ref="A3:D3"/>
    <mergeCell ref="G3:T3"/>
    <mergeCell ref="A4:E4"/>
    <mergeCell ref="A8:A10"/>
    <mergeCell ref="B8:B10"/>
    <mergeCell ref="C8:E8"/>
    <mergeCell ref="F8:H8"/>
    <mergeCell ref="I8:K8"/>
    <mergeCell ref="N52:R52"/>
    <mergeCell ref="N53:R53"/>
    <mergeCell ref="O8:Q8"/>
    <mergeCell ref="R8:T8"/>
    <mergeCell ref="C9:E9"/>
    <mergeCell ref="F9:H9"/>
    <mergeCell ref="I9:K9"/>
    <mergeCell ref="L9:N9"/>
    <mergeCell ref="O9:Q9"/>
    <mergeCell ref="R9:T9"/>
    <mergeCell ref="L8:N8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69"/>
  <sheetViews>
    <sheetView showZeros="0" rightToLeft="1" tabSelected="1" view="pageBreakPreview" zoomScale="93" zoomScaleSheetLayoutView="93" zoomScalePageLayoutView="106" workbookViewId="0">
      <selection activeCell="A13" sqref="A13"/>
    </sheetView>
  </sheetViews>
  <sheetFormatPr baseColWidth="10" defaultColWidth="1.140625" defaultRowHeight="15"/>
  <cols>
    <col min="1" max="1" width="2.28515625" style="3" customWidth="1"/>
    <col min="2" max="3" width="15.5703125" style="4" customWidth="1"/>
    <col min="4" max="4" width="10.28515625" style="4" customWidth="1"/>
    <col min="5" max="40" width="9.42578125" style="4" customWidth="1"/>
  </cols>
  <sheetData>
    <row r="1" spans="1:40" ht="22.5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15"/>
      <c r="L1" s="15"/>
      <c r="M1" s="15"/>
      <c r="N1" s="15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</row>
    <row r="2" spans="1:40" ht="22.5" customHeight="1">
      <c r="A2" s="58"/>
      <c r="B2" s="58"/>
      <c r="C2" s="58"/>
      <c r="D2" s="58"/>
      <c r="E2" s="58"/>
      <c r="F2" s="58"/>
      <c r="G2" s="58"/>
      <c r="H2" s="58"/>
      <c r="I2" s="58"/>
      <c r="J2" s="58"/>
      <c r="K2" s="15"/>
      <c r="L2" s="15"/>
      <c r="M2" s="15"/>
      <c r="N2" s="15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</row>
    <row r="3" spans="1:40" ht="22.5" customHeight="1">
      <c r="A3" s="58"/>
      <c r="B3" s="58"/>
      <c r="C3" s="58"/>
      <c r="D3" s="58"/>
      <c r="E3" s="58"/>
      <c r="F3" s="58"/>
      <c r="G3" s="58"/>
      <c r="H3" s="1"/>
      <c r="I3" s="1"/>
      <c r="J3" s="1"/>
      <c r="K3" s="15"/>
      <c r="L3" s="15"/>
      <c r="M3" s="15"/>
      <c r="N3" s="1"/>
      <c r="O3" s="1"/>
      <c r="P3" s="1"/>
      <c r="Q3"/>
      <c r="R3"/>
      <c r="S3"/>
      <c r="T3" s="1"/>
      <c r="U3" s="1"/>
      <c r="V3" s="1"/>
      <c r="W3"/>
      <c r="X3"/>
      <c r="Y3"/>
      <c r="Z3" s="1"/>
      <c r="AA3" s="1"/>
      <c r="AB3" s="1"/>
      <c r="AC3"/>
      <c r="AD3"/>
      <c r="AE3"/>
      <c r="AF3" s="1"/>
      <c r="AG3" s="1"/>
      <c r="AH3" s="1"/>
      <c r="AI3"/>
      <c r="AJ3"/>
      <c r="AK3"/>
      <c r="AL3" s="1"/>
      <c r="AM3" s="1"/>
      <c r="AN3" s="1"/>
    </row>
    <row r="4" spans="1:40" ht="22.5" customHeight="1">
      <c r="A4" s="58"/>
      <c r="B4" s="58"/>
      <c r="C4" s="58"/>
      <c r="D4" s="58"/>
      <c r="E4" s="58"/>
      <c r="F4" s="58"/>
      <c r="G4" s="58"/>
      <c r="H4" s="58"/>
      <c r="I4" s="58"/>
      <c r="J4" s="1"/>
      <c r="K4" s="15"/>
      <c r="L4" s="15"/>
      <c r="M4" s="15"/>
      <c r="N4" s="15"/>
      <c r="O4"/>
      <c r="P4" s="1"/>
      <c r="Q4"/>
      <c r="R4"/>
      <c r="S4"/>
      <c r="T4"/>
      <c r="U4"/>
      <c r="V4" s="1"/>
      <c r="W4"/>
      <c r="X4"/>
      <c r="Y4"/>
      <c r="Z4"/>
      <c r="AA4"/>
      <c r="AB4" s="1"/>
      <c r="AC4"/>
      <c r="AD4"/>
      <c r="AE4"/>
      <c r="AF4"/>
      <c r="AG4"/>
      <c r="AH4" s="1"/>
      <c r="AI4"/>
      <c r="AJ4"/>
      <c r="AK4"/>
      <c r="AL4"/>
      <c r="AM4"/>
      <c r="AN4" s="1"/>
    </row>
    <row r="5" spans="1:40" ht="11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22.5" customHeight="1">
      <c r="A6" s="61"/>
      <c r="B6" s="61"/>
      <c r="C6" s="61"/>
      <c r="D6" s="61"/>
      <c r="E6" s="61"/>
      <c r="F6" s="61"/>
      <c r="G6" s="61"/>
      <c r="H6" s="61"/>
      <c r="I6" s="61"/>
      <c r="J6" s="61"/>
      <c r="K6" s="15"/>
      <c r="L6" s="15"/>
      <c r="M6" s="15"/>
      <c r="N6" s="15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ht="11.25" customHeight="1" thickBot="1">
      <c r="A7" s="61"/>
    </row>
    <row r="8" spans="1:40" ht="21.2" customHeight="1" thickTop="1" thickBot="1">
      <c r="A8" s="61"/>
      <c r="B8" s="59"/>
      <c r="C8" s="59"/>
      <c r="D8" s="59"/>
      <c r="E8" s="62">
        <f>E9</f>
        <v>43393</v>
      </c>
      <c r="F8" s="63"/>
      <c r="G8" s="63"/>
      <c r="H8" s="63"/>
      <c r="I8" s="63"/>
      <c r="J8" s="64"/>
      <c r="K8" s="62">
        <f t="shared" ref="K8" si="0">K9</f>
        <v>43394</v>
      </c>
      <c r="L8" s="63"/>
      <c r="M8" s="63"/>
      <c r="N8" s="63"/>
      <c r="O8" s="63"/>
      <c r="P8" s="64"/>
      <c r="Q8" s="62">
        <f t="shared" ref="Q8" si="1">Q9</f>
        <v>43395</v>
      </c>
      <c r="R8" s="63"/>
      <c r="S8" s="63"/>
      <c r="T8" s="63"/>
      <c r="U8" s="63"/>
      <c r="V8" s="64"/>
      <c r="W8" s="62">
        <f t="shared" ref="W8" si="2">W9</f>
        <v>43396</v>
      </c>
      <c r="X8" s="63"/>
      <c r="Y8" s="63"/>
      <c r="Z8" s="63"/>
      <c r="AA8" s="63"/>
      <c r="AB8" s="64"/>
      <c r="AC8" s="62">
        <f t="shared" ref="AC8" si="3">AC9</f>
        <v>43397</v>
      </c>
      <c r="AD8" s="63"/>
      <c r="AE8" s="63"/>
      <c r="AF8" s="63"/>
      <c r="AG8" s="63"/>
      <c r="AH8" s="64"/>
      <c r="AI8" s="62">
        <f t="shared" ref="AI8" si="4">AI9</f>
        <v>43398</v>
      </c>
      <c r="AJ8" s="63"/>
      <c r="AK8" s="63"/>
      <c r="AL8" s="63"/>
      <c r="AM8" s="63"/>
      <c r="AN8" s="64"/>
    </row>
    <row r="9" spans="1:40" ht="21.2" customHeight="1" thickTop="1" thickBot="1">
      <c r="A9" s="61"/>
      <c r="B9" s="60"/>
      <c r="C9" s="60"/>
      <c r="D9" s="60"/>
      <c r="E9" s="52">
        <f>إجمالي!$C$9</f>
        <v>43393</v>
      </c>
      <c r="F9" s="53"/>
      <c r="G9" s="53"/>
      <c r="H9" s="53"/>
      <c r="I9" s="53"/>
      <c r="J9" s="54"/>
      <c r="K9" s="52">
        <f>E9+1</f>
        <v>43394</v>
      </c>
      <c r="L9" s="53"/>
      <c r="M9" s="53"/>
      <c r="N9" s="53"/>
      <c r="O9" s="53"/>
      <c r="P9" s="54"/>
      <c r="Q9" s="52">
        <f t="shared" ref="Q9" si="5">K9+1</f>
        <v>43395</v>
      </c>
      <c r="R9" s="53"/>
      <c r="S9" s="53"/>
      <c r="T9" s="53"/>
      <c r="U9" s="53"/>
      <c r="V9" s="54"/>
      <c r="W9" s="52">
        <f t="shared" ref="W9" si="6">Q9+1</f>
        <v>43396</v>
      </c>
      <c r="X9" s="53"/>
      <c r="Y9" s="53"/>
      <c r="Z9" s="53"/>
      <c r="AA9" s="53"/>
      <c r="AB9" s="54"/>
      <c r="AC9" s="52">
        <f t="shared" ref="AC9" si="7">W9+1</f>
        <v>43397</v>
      </c>
      <c r="AD9" s="53"/>
      <c r="AE9" s="53"/>
      <c r="AF9" s="53"/>
      <c r="AG9" s="53"/>
      <c r="AH9" s="54"/>
      <c r="AI9" s="52">
        <f t="shared" ref="AI9" si="8">AC9+1</f>
        <v>43398</v>
      </c>
      <c r="AJ9" s="53"/>
      <c r="AK9" s="53"/>
      <c r="AL9" s="53"/>
      <c r="AM9" s="53"/>
      <c r="AN9" s="54"/>
    </row>
    <row r="10" spans="1:40" ht="21.2" customHeight="1" thickTop="1" thickBot="1">
      <c r="A10" s="61"/>
      <c r="B10" s="60"/>
      <c r="C10" s="60"/>
      <c r="D10" s="60"/>
      <c r="E10" s="55" t="s">
        <v>62</v>
      </c>
      <c r="F10" s="56"/>
      <c r="G10" s="55" t="s">
        <v>63</v>
      </c>
      <c r="H10" s="56"/>
      <c r="I10" s="55" t="s">
        <v>64</v>
      </c>
      <c r="J10" s="56"/>
      <c r="K10" s="55" t="s">
        <v>62</v>
      </c>
      <c r="L10" s="56"/>
      <c r="M10" s="55" t="s">
        <v>63</v>
      </c>
      <c r="N10" s="56"/>
      <c r="O10" s="55" t="s">
        <v>64</v>
      </c>
      <c r="P10" s="56"/>
      <c r="Q10" s="55" t="s">
        <v>62</v>
      </c>
      <c r="R10" s="56"/>
      <c r="S10" s="55" t="s">
        <v>63</v>
      </c>
      <c r="T10" s="56"/>
      <c r="U10" s="55" t="s">
        <v>64</v>
      </c>
      <c r="V10" s="56"/>
      <c r="W10" s="55" t="s">
        <v>62</v>
      </c>
      <c r="X10" s="56"/>
      <c r="Y10" s="55" t="s">
        <v>63</v>
      </c>
      <c r="Z10" s="56"/>
      <c r="AA10" s="55" t="s">
        <v>64</v>
      </c>
      <c r="AB10" s="56"/>
      <c r="AC10" s="55" t="s">
        <v>62</v>
      </c>
      <c r="AD10" s="56"/>
      <c r="AE10" s="55" t="s">
        <v>63</v>
      </c>
      <c r="AF10" s="56"/>
      <c r="AG10" s="55" t="s">
        <v>64</v>
      </c>
      <c r="AH10" s="56"/>
      <c r="AI10" s="55" t="s">
        <v>62</v>
      </c>
      <c r="AJ10" s="56"/>
      <c r="AK10" s="55" t="s">
        <v>63</v>
      </c>
      <c r="AL10" s="56"/>
      <c r="AM10" s="55" t="s">
        <v>64</v>
      </c>
      <c r="AN10" s="56"/>
    </row>
    <row r="11" spans="1:40" ht="21.2" customHeight="1" thickTop="1" thickBot="1">
      <c r="A11" s="61"/>
      <c r="B11" s="59" t="s">
        <v>0</v>
      </c>
      <c r="C11" s="59" t="s">
        <v>1</v>
      </c>
      <c r="D11" s="59" t="s">
        <v>2</v>
      </c>
      <c r="E11" s="5" t="s">
        <v>3</v>
      </c>
      <c r="F11" s="16" t="s">
        <v>4</v>
      </c>
      <c r="G11" s="5" t="s">
        <v>3</v>
      </c>
      <c r="H11" s="16" t="s">
        <v>4</v>
      </c>
      <c r="I11" s="5" t="s">
        <v>3</v>
      </c>
      <c r="J11" s="16" t="s">
        <v>4</v>
      </c>
      <c r="K11" s="5" t="s">
        <v>3</v>
      </c>
      <c r="L11" s="16" t="s">
        <v>4</v>
      </c>
      <c r="M11" s="5" t="s">
        <v>3</v>
      </c>
      <c r="N11" s="16" t="s">
        <v>4</v>
      </c>
      <c r="O11" s="5" t="s">
        <v>3</v>
      </c>
      <c r="P11" s="16" t="s">
        <v>4</v>
      </c>
      <c r="Q11" s="5" t="s">
        <v>3</v>
      </c>
      <c r="R11" s="16" t="s">
        <v>4</v>
      </c>
      <c r="S11" s="5" t="s">
        <v>3</v>
      </c>
      <c r="T11" s="16" t="s">
        <v>4</v>
      </c>
      <c r="U11" s="5" t="s">
        <v>3</v>
      </c>
      <c r="V11" s="16" t="s">
        <v>4</v>
      </c>
      <c r="W11" s="5" t="s">
        <v>3</v>
      </c>
      <c r="X11" s="16" t="s">
        <v>4</v>
      </c>
      <c r="Y11" s="5" t="s">
        <v>3</v>
      </c>
      <c r="Z11" s="16" t="s">
        <v>4</v>
      </c>
      <c r="AA11" s="5" t="s">
        <v>3</v>
      </c>
      <c r="AB11" s="16" t="s">
        <v>4</v>
      </c>
      <c r="AC11" s="5" t="s">
        <v>3</v>
      </c>
      <c r="AD11" s="16" t="s">
        <v>4</v>
      </c>
      <c r="AE11" s="5" t="s">
        <v>3</v>
      </c>
      <c r="AF11" s="16" t="s">
        <v>4</v>
      </c>
      <c r="AG11" s="5" t="s">
        <v>3</v>
      </c>
      <c r="AH11" s="16" t="s">
        <v>4</v>
      </c>
      <c r="AI11" s="5" t="s">
        <v>3</v>
      </c>
      <c r="AJ11" s="16" t="s">
        <v>4</v>
      </c>
      <c r="AK11" s="5" t="s">
        <v>3</v>
      </c>
      <c r="AL11" s="16" t="s">
        <v>4</v>
      </c>
      <c r="AM11" s="5" t="s">
        <v>3</v>
      </c>
      <c r="AN11" s="16" t="s">
        <v>4</v>
      </c>
    </row>
    <row r="12" spans="1:40" ht="21.2" customHeight="1" thickTop="1">
      <c r="A12" s="61"/>
      <c r="B12" s="6"/>
      <c r="C12" s="6" t="str">
        <f ca="1">OFFSET('توزيع القاعات على الافواج'!$A$1,$D12,0)</f>
        <v>1ع ت 1</v>
      </c>
      <c r="D12" s="6">
        <v>1</v>
      </c>
      <c r="E12" s="7"/>
      <c r="F12" s="8" t="str">
        <f ca="1">IFERROR(OFFSET(إجمالي!$B$1,MATCH($D12,OFFSET(إجمالي!$A$1,,MATCH(E$9,إجمالي!$9:$9,0)-1,MAX(إجمالي!$A:$A)+10),0)-1,0),"")</f>
        <v>دحمان1</v>
      </c>
      <c r="G12" s="7"/>
      <c r="H12" s="8" t="str">
        <f ca="1">IFERROR(OFFSET(إجمالي!$B$1,MATCH($D12,OFFSET(إجمالي!$A$1,,MATCH(E$9,إجمالي!$9:$9,0),MAX(إجمالي!$A:$A)+10),0)-1,0),"")</f>
        <v>دحمان40</v>
      </c>
      <c r="I12" s="7"/>
      <c r="J12" s="8" t="str">
        <f ca="1">IFERROR(OFFSET(إجمالي!$B$1,MATCH($D12,OFFSET(إجمالي!$A$1,,MATCH(E$9,إجمالي!$9:$9,0)+1,MAX(إجمالي!$A:$A)+10),0)-1,0),"")</f>
        <v>دحمان39</v>
      </c>
      <c r="K12" s="7"/>
      <c r="L12" s="8" t="str">
        <f ca="1">IFERROR(OFFSET(إجمالي!$B$1,MATCH($D12,OFFSET(إجمالي!$A$1,,MATCH(K$9,إجمالي!$9:$9,0)-1,MAX(إجمالي!$A:$A)+10),0)-1,0),"")</f>
        <v>دحمان38</v>
      </c>
      <c r="M12" s="7"/>
      <c r="N12" s="8" t="str">
        <f ca="1">IFERROR(OFFSET(إجمالي!$B$1,MATCH($D12,OFFSET(إجمالي!$A$1,,MATCH(K$9,إجمالي!$9:$9,0),MAX(إجمالي!$A:$A)+10),0)-1,0),"")</f>
        <v>دحمان37</v>
      </c>
      <c r="O12" s="7"/>
      <c r="P12" s="8" t="str">
        <f ca="1">IFERROR(OFFSET(إجمالي!$B$1,MATCH($D12,OFFSET(إجمالي!$A$1,,MATCH(K$9,إجمالي!$9:$9,0)+1,MAX(إجمالي!$A:$A)+10),0)-1,0),"")</f>
        <v>دحمان36</v>
      </c>
      <c r="Q12" s="7"/>
      <c r="R12" s="8" t="str">
        <f ca="1">IFERROR(OFFSET(إجمالي!$B$1,MATCH($D12,OFFSET(إجمالي!$A$1,,MATCH(Q$9,إجمالي!$9:$9,0)-1,MAX(إجمالي!$A:$A)+10),0)-1,0),"")</f>
        <v>دحمان35</v>
      </c>
      <c r="S12" s="7"/>
      <c r="T12" s="8" t="str">
        <f ca="1">IFERROR(OFFSET(إجمالي!$B$1,MATCH($D12,OFFSET(إجمالي!$A$1,,MATCH(Q$9,إجمالي!$9:$9,0),MAX(إجمالي!$A:$A)+10),0)-1,0),"")</f>
        <v>دحمان34</v>
      </c>
      <c r="U12" s="7"/>
      <c r="V12" s="8" t="str">
        <f ca="1">IFERROR(OFFSET(إجمالي!$B$1,MATCH($D12,OFFSET(إجمالي!$A$1,,MATCH(Q$9,إجمالي!$9:$9,0)+1,MAX(إجمالي!$A:$A)+10),0)-1,0),"")</f>
        <v>دحمان33</v>
      </c>
      <c r="W12" s="7"/>
      <c r="X12" s="8" t="str">
        <f ca="1">IFERROR(OFFSET(إجمالي!$B$1,MATCH($D12,OFFSET(إجمالي!$A$1,,MATCH(W$9,إجمالي!$9:$9,0)-1,MAX(إجمالي!$A:$A)+10),0)-1,0),"")</f>
        <v/>
      </c>
      <c r="Y12" s="7"/>
      <c r="Z12" s="8" t="str">
        <f ca="1">IFERROR(OFFSET(إجمالي!$B$1,MATCH($D12,OFFSET(إجمالي!$A$1,,MATCH(W$9,إجمالي!$9:$9,0),MAX(إجمالي!$A:$A)+10),0)-1,0),"")</f>
        <v/>
      </c>
      <c r="AA12" s="7"/>
      <c r="AB12" s="8" t="str">
        <f ca="1">IFERROR(OFFSET(إجمالي!$B$1,MATCH($D12,OFFSET(إجمالي!$A$1,,MATCH(W$9,إجمالي!$9:$9,0)+1,MAX(إجمالي!$A:$A)+10),0)-1,0),"")</f>
        <v/>
      </c>
      <c r="AC12" s="7"/>
      <c r="AD12" s="8" t="str">
        <f ca="1">IFERROR(OFFSET(إجمالي!$B$1,MATCH($D12,OFFSET(إجمالي!$A$1,,MATCH(AC$9,إجمالي!$9:$9,0)-1,MAX(إجمالي!$A:$A)+10),0)-1,0),"")</f>
        <v/>
      </c>
      <c r="AE12" s="7"/>
      <c r="AF12" s="8" t="str">
        <f ca="1">IFERROR(OFFSET(إجمالي!$B$1,MATCH($D12,OFFSET(إجمالي!$A$1,,MATCH(AC$9,إجمالي!$9:$9,0),MAX(إجمالي!$A:$A)+10),0)-1,0),"")</f>
        <v/>
      </c>
      <c r="AG12" s="7"/>
      <c r="AH12" s="8" t="str">
        <f ca="1">IFERROR(OFFSET(إجمالي!$B$1,MATCH($D12,OFFSET(إجمالي!$A$1,,MATCH(AC$9,إجمالي!$9:$9,0)+1,MAX(إجمالي!$A:$A)+10),0)-1,0),"")</f>
        <v/>
      </c>
      <c r="AI12" s="7"/>
      <c r="AJ12" s="8" t="str">
        <f ca="1">IFERROR(OFFSET(إجمالي!$B$1,MATCH($D12,OFFSET(إجمالي!$A$1,,MATCH(AI$9,إجمالي!$9:$9,0)-1,MAX(إجمالي!$A:$A)+10),0)-1,0),"")</f>
        <v/>
      </c>
      <c r="AK12" s="7"/>
      <c r="AL12" s="8" t="str">
        <f ca="1">IFERROR(OFFSET(إجمالي!$B$1,MATCH($D12,OFFSET(إجمالي!$A$1,,MATCH(AI$9,إجمالي!$9:$9,0),MAX(إجمالي!$A:$A)+10),0)-1,0),"")</f>
        <v/>
      </c>
      <c r="AM12" s="7"/>
      <c r="AN12" s="8" t="str">
        <f ca="1">IFERROR(OFFSET(إجمالي!$B$1,MATCH($D12,OFFSET(إجمالي!$A$1,,MATCH(AI$9,إجمالي!$9:$9,0)+1,MAX(إجمالي!$A:$A)+10),0)-1,0),"")</f>
        <v/>
      </c>
    </row>
    <row r="13" spans="1:40" ht="21.2" customHeight="1">
      <c r="A13" s="61"/>
      <c r="B13" s="9"/>
      <c r="C13" s="57" t="str">
        <f ca="1">OFFSET('توزيع القاعات على الافواج'!$A$1,$D13,0)</f>
        <v>1ع ت 2</v>
      </c>
      <c r="D13" s="57">
        <v>2</v>
      </c>
      <c r="E13" s="10"/>
      <c r="F13" s="11" t="str">
        <f ca="1">IFERROR(OFFSET(إجمالي!$B$1,MATCH($D13,OFFSET(إجمالي!$A$1,,MATCH(E$9,إجمالي!$9:$9,0)-1,MAX(إجمالي!$A:$A)+10),0)-1,0),"")</f>
        <v>دحمان2</v>
      </c>
      <c r="G13" s="10"/>
      <c r="H13" s="11" t="str">
        <f ca="1">IFERROR(OFFSET(إجمالي!$B$1,MATCH($D13,OFFSET(إجمالي!$A$1,,MATCH(E$9,إجمالي!$9:$9,0),MAX(إجمالي!$A:$A)+10),0)-1,0),"")</f>
        <v>دحمان1</v>
      </c>
      <c r="I13" s="10"/>
      <c r="J13" s="11" t="str">
        <f ca="1">IFERROR(OFFSET(إجمالي!$B$1,MATCH($D13,OFFSET(إجمالي!$A$1,,MATCH(E$9,إجمالي!$9:$9,0)+1,MAX(إجمالي!$A:$A)+10),0)-1,0),"")</f>
        <v>دحمان40</v>
      </c>
      <c r="K13" s="10"/>
      <c r="L13" s="11" t="str">
        <f ca="1">IFERROR(OFFSET(إجمالي!$B$1,MATCH($D13,OFFSET(إجمالي!$A$1,,MATCH(K$9,إجمالي!$9:$9,0)-1,MAX(إجمالي!$A:$A)+10),0)-1,0),"")</f>
        <v>دحمان39</v>
      </c>
      <c r="M13" s="10"/>
      <c r="N13" s="11" t="str">
        <f ca="1">IFERROR(OFFSET(إجمالي!$B$1,MATCH($D13,OFFSET(إجمالي!$A$1,,MATCH(K$9,إجمالي!$9:$9,0),MAX(إجمالي!$A:$A)+10),0)-1,0),"")</f>
        <v>دحمان38</v>
      </c>
      <c r="O13" s="10"/>
      <c r="P13" s="11" t="str">
        <f ca="1">IFERROR(OFFSET(إجمالي!$B$1,MATCH($D13,OFFSET(إجمالي!$A$1,,MATCH(K$9,إجمالي!$9:$9,0)+1,MAX(إجمالي!$A:$A)+10),0)-1,0),"")</f>
        <v>دحمان37</v>
      </c>
      <c r="Q13" s="10"/>
      <c r="R13" s="11" t="str">
        <f ca="1">IFERROR(OFFSET(إجمالي!$B$1,MATCH($D13,OFFSET(إجمالي!$A$1,,MATCH(Q$9,إجمالي!$9:$9,0)-1,MAX(إجمالي!$A:$A)+10),0)-1,0),"")</f>
        <v>دحمان36</v>
      </c>
      <c r="S13" s="10"/>
      <c r="T13" s="11" t="str">
        <f ca="1">IFERROR(OFFSET(إجمالي!$B$1,MATCH($D13,OFFSET(إجمالي!$A$1,,MATCH(Q$9,إجمالي!$9:$9,0),MAX(إجمالي!$A:$A)+10),0)-1,0),"")</f>
        <v>دحمان35</v>
      </c>
      <c r="U13" s="10"/>
      <c r="V13" s="11" t="str">
        <f ca="1">IFERROR(OFFSET(إجمالي!$B$1,MATCH($D13,OFFSET(إجمالي!$A$1,,MATCH(Q$9,إجمالي!$9:$9,0)+1,MAX(إجمالي!$A:$A)+10),0)-1,0),"")</f>
        <v>دحمان34</v>
      </c>
      <c r="W13" s="10"/>
      <c r="X13" s="11" t="str">
        <f ca="1">IFERROR(OFFSET(إجمالي!$B$1,MATCH($D13,OFFSET(إجمالي!$A$1,,MATCH(W$9,إجمالي!$9:$9,0)-1,MAX(إجمالي!$A:$A)+10),0)-1,0),"")</f>
        <v/>
      </c>
      <c r="Y13" s="10"/>
      <c r="Z13" s="11" t="str">
        <f ca="1">IFERROR(OFFSET(إجمالي!$B$1,MATCH($D13,OFFSET(إجمالي!$A$1,,MATCH(W$9,إجمالي!$9:$9,0),MAX(إجمالي!$A:$A)+10),0)-1,0),"")</f>
        <v/>
      </c>
      <c r="AA13" s="10"/>
      <c r="AB13" s="11" t="str">
        <f ca="1">IFERROR(OFFSET(إجمالي!$B$1,MATCH($D13,OFFSET(إجمالي!$A$1,,MATCH(W$9,إجمالي!$9:$9,0)+1,MAX(إجمالي!$A:$A)+10),0)-1,0),"")</f>
        <v/>
      </c>
      <c r="AC13" s="10"/>
      <c r="AD13" s="11" t="str">
        <f ca="1">IFERROR(OFFSET(إجمالي!$B$1,MATCH($D13,OFFSET(إجمالي!$A$1,,MATCH(AC$9,إجمالي!$9:$9,0)-1,MAX(إجمالي!$A:$A)+10),0)-1,0),"")</f>
        <v/>
      </c>
      <c r="AE13" s="10"/>
      <c r="AF13" s="11" t="str">
        <f ca="1">IFERROR(OFFSET(إجمالي!$B$1,MATCH($D13,OFFSET(إجمالي!$A$1,,MATCH(AC$9,إجمالي!$9:$9,0),MAX(إجمالي!$A:$A)+10),0)-1,0),"")</f>
        <v/>
      </c>
      <c r="AG13" s="10"/>
      <c r="AH13" s="11" t="str">
        <f ca="1">IFERROR(OFFSET(إجمالي!$B$1,MATCH($D13,OFFSET(إجمالي!$A$1,,MATCH(AC$9,إجمالي!$9:$9,0)+1,MAX(إجمالي!$A:$A)+10),0)-1,0),"")</f>
        <v/>
      </c>
      <c r="AI13" s="10"/>
      <c r="AJ13" s="11" t="str">
        <f ca="1">IFERROR(OFFSET(إجمالي!$B$1,MATCH($D13,OFFSET(إجمالي!$A$1,,MATCH(AI$9,إجمالي!$9:$9,0)-1,MAX(إجمالي!$A:$A)+10),0)-1,0),"")</f>
        <v/>
      </c>
      <c r="AK13" s="10"/>
      <c r="AL13" s="11" t="str">
        <f ca="1">IFERROR(OFFSET(إجمالي!$B$1,MATCH($D13,OFFSET(إجمالي!$A$1,,MATCH(AI$9,إجمالي!$9:$9,0),MAX(إجمالي!$A:$A)+10),0)-1,0),"")</f>
        <v/>
      </c>
      <c r="AM13" s="10"/>
      <c r="AN13" s="11" t="str">
        <f ca="1">IFERROR(OFFSET(إجمالي!$B$1,MATCH($D13,OFFSET(إجمالي!$A$1,,MATCH(AI$9,إجمالي!$9:$9,0)+1,MAX(إجمالي!$A:$A)+10),0)-1,0),"")</f>
        <v/>
      </c>
    </row>
    <row r="14" spans="1:40" ht="21.2" customHeight="1">
      <c r="A14" s="61"/>
      <c r="B14" s="9"/>
      <c r="C14" s="57" t="str">
        <f ca="1">OFFSET('توزيع القاعات على الافواج'!$A$1,$D14,0)</f>
        <v>1ع ت 3</v>
      </c>
      <c r="D14" s="57">
        <v>3</v>
      </c>
      <c r="E14" s="10"/>
      <c r="F14" s="11" t="str">
        <f ca="1">IFERROR(OFFSET(إجمالي!$B$1,MATCH($D14,OFFSET(إجمالي!$A$1,,MATCH(E$9,إجمالي!$9:$9,0)-1,MAX(إجمالي!$A:$A)+10),0)-1,0),"")</f>
        <v>دحمان3</v>
      </c>
      <c r="G14" s="10"/>
      <c r="H14" s="11" t="str">
        <f ca="1">IFERROR(OFFSET(إجمالي!$B$1,MATCH($D14,OFFSET(إجمالي!$A$1,,MATCH(E$9,إجمالي!$9:$9,0),MAX(إجمالي!$A:$A)+10),0)-1,0),"")</f>
        <v>دحمان2</v>
      </c>
      <c r="I14" s="10"/>
      <c r="J14" s="11" t="str">
        <f ca="1">IFERROR(OFFSET(إجمالي!$B$1,MATCH($D14,OFFSET(إجمالي!$A$1,,MATCH(E$9,إجمالي!$9:$9,0)+1,MAX(إجمالي!$A:$A)+10),0)-1,0),"")</f>
        <v>دحمان1</v>
      </c>
      <c r="K14" s="10"/>
      <c r="L14" s="11" t="str">
        <f ca="1">IFERROR(OFFSET(إجمالي!$B$1,MATCH($D14,OFFSET(إجمالي!$A$1,,MATCH(K$9,إجمالي!$9:$9,0)-1,MAX(إجمالي!$A:$A)+10),0)-1,0),"")</f>
        <v>دحمان40</v>
      </c>
      <c r="M14" s="10"/>
      <c r="N14" s="11" t="str">
        <f ca="1">IFERROR(OFFSET(إجمالي!$B$1,MATCH($D14,OFFSET(إجمالي!$A$1,,MATCH(K$9,إجمالي!$9:$9,0),MAX(إجمالي!$A:$A)+10),0)-1,0),"")</f>
        <v>دحمان39</v>
      </c>
      <c r="O14" s="10"/>
      <c r="P14" s="11" t="str">
        <f ca="1">IFERROR(OFFSET(إجمالي!$B$1,MATCH($D14,OFFSET(إجمالي!$A$1,,MATCH(K$9,إجمالي!$9:$9,0)+1,MAX(إجمالي!$A:$A)+10),0)-1,0),"")</f>
        <v>دحمان38</v>
      </c>
      <c r="Q14" s="10"/>
      <c r="R14" s="11" t="str">
        <f ca="1">IFERROR(OFFSET(إجمالي!$B$1,MATCH($D14,OFFSET(إجمالي!$A$1,,MATCH(Q$9,إجمالي!$9:$9,0)-1,MAX(إجمالي!$A:$A)+10),0)-1,0),"")</f>
        <v>دحمان37</v>
      </c>
      <c r="S14" s="10"/>
      <c r="T14" s="11" t="str">
        <f ca="1">IFERROR(OFFSET(إجمالي!$B$1,MATCH($D14,OFFSET(إجمالي!$A$1,,MATCH(Q$9,إجمالي!$9:$9,0),MAX(إجمالي!$A:$A)+10),0)-1,0),"")</f>
        <v>دحمان36</v>
      </c>
      <c r="U14" s="10"/>
      <c r="V14" s="11" t="str">
        <f ca="1">IFERROR(OFFSET(إجمالي!$B$1,MATCH($D14,OFFSET(إجمالي!$A$1,,MATCH(Q$9,إجمالي!$9:$9,0)+1,MAX(إجمالي!$A:$A)+10),0)-1,0),"")</f>
        <v>دحمان35</v>
      </c>
      <c r="W14" s="10"/>
      <c r="X14" s="11" t="str">
        <f ca="1">IFERROR(OFFSET(إجمالي!$B$1,MATCH($D14,OFFSET(إجمالي!$A$1,,MATCH(W$9,إجمالي!$9:$9,0)-1,MAX(إجمالي!$A:$A)+10),0)-1,0),"")</f>
        <v/>
      </c>
      <c r="Y14" s="10"/>
      <c r="Z14" s="11" t="str">
        <f ca="1">IFERROR(OFFSET(إجمالي!$B$1,MATCH($D14,OFFSET(إجمالي!$A$1,,MATCH(W$9,إجمالي!$9:$9,0),MAX(إجمالي!$A:$A)+10),0)-1,0),"")</f>
        <v/>
      </c>
      <c r="AA14" s="10"/>
      <c r="AB14" s="11" t="str">
        <f ca="1">IFERROR(OFFSET(إجمالي!$B$1,MATCH($D14,OFFSET(إجمالي!$A$1,,MATCH(W$9,إجمالي!$9:$9,0)+1,MAX(إجمالي!$A:$A)+10),0)-1,0),"")</f>
        <v/>
      </c>
      <c r="AC14" s="10"/>
      <c r="AD14" s="11" t="str">
        <f ca="1">IFERROR(OFFSET(إجمالي!$B$1,MATCH($D14,OFFSET(إجمالي!$A$1,,MATCH(AC$9,إجمالي!$9:$9,0)-1,MAX(إجمالي!$A:$A)+10),0)-1,0),"")</f>
        <v/>
      </c>
      <c r="AE14" s="10"/>
      <c r="AF14" s="11" t="str">
        <f ca="1">IFERROR(OFFSET(إجمالي!$B$1,MATCH($D14,OFFSET(إجمالي!$A$1,,MATCH(AC$9,إجمالي!$9:$9,0),MAX(إجمالي!$A:$A)+10),0)-1,0),"")</f>
        <v/>
      </c>
      <c r="AG14" s="10"/>
      <c r="AH14" s="11" t="str">
        <f ca="1">IFERROR(OFFSET(إجمالي!$B$1,MATCH($D14,OFFSET(إجمالي!$A$1,,MATCH(AC$9,إجمالي!$9:$9,0)+1,MAX(إجمالي!$A:$A)+10),0)-1,0),"")</f>
        <v/>
      </c>
      <c r="AI14" s="10"/>
      <c r="AJ14" s="11" t="str">
        <f ca="1">IFERROR(OFFSET(إجمالي!$B$1,MATCH($D14,OFFSET(إجمالي!$A$1,,MATCH(AI$9,إجمالي!$9:$9,0)-1,MAX(إجمالي!$A:$A)+10),0)-1,0),"")</f>
        <v/>
      </c>
      <c r="AK14" s="10"/>
      <c r="AL14" s="11" t="str">
        <f ca="1">IFERROR(OFFSET(إجمالي!$B$1,MATCH($D14,OFFSET(إجمالي!$A$1,,MATCH(AI$9,إجمالي!$9:$9,0),MAX(إجمالي!$A:$A)+10),0)-1,0),"")</f>
        <v/>
      </c>
      <c r="AM14" s="10"/>
      <c r="AN14" s="11" t="str">
        <f ca="1">IFERROR(OFFSET(إجمالي!$B$1,MATCH($D14,OFFSET(إجمالي!$A$1,,MATCH(AI$9,إجمالي!$9:$9,0)+1,MAX(إجمالي!$A:$A)+10),0)-1,0),"")</f>
        <v/>
      </c>
    </row>
    <row r="15" spans="1:40" ht="21.2" customHeight="1">
      <c r="A15" s="61"/>
      <c r="B15" s="9"/>
      <c r="C15" s="57" t="str">
        <f ca="1">OFFSET('توزيع القاعات على الافواج'!$A$1,$D15,0)</f>
        <v>1ع ت 4</v>
      </c>
      <c r="D15" s="57">
        <v>4</v>
      </c>
      <c r="E15" s="10"/>
      <c r="F15" s="11" t="str">
        <f ca="1">IFERROR(OFFSET(إجمالي!$B$1,MATCH($D15,OFFSET(إجمالي!$A$1,,MATCH(E$9,إجمالي!$9:$9,0)-1,MAX(إجمالي!$A:$A)+10),0)-1,0),"")</f>
        <v>دحمان4</v>
      </c>
      <c r="G15" s="10"/>
      <c r="H15" s="11" t="str">
        <f ca="1">IFERROR(OFFSET(إجمالي!$B$1,MATCH($D15,OFFSET(إجمالي!$A$1,,MATCH(E$9,إجمالي!$9:$9,0),MAX(إجمالي!$A:$A)+10),0)-1,0),"")</f>
        <v>دحمان3</v>
      </c>
      <c r="I15" s="10"/>
      <c r="J15" s="11" t="str">
        <f ca="1">IFERROR(OFFSET(إجمالي!$B$1,MATCH($D15,OFFSET(إجمالي!$A$1,,MATCH(E$9,إجمالي!$9:$9,0)+1,MAX(إجمالي!$A:$A)+10),0)-1,0),"")</f>
        <v>دحمان2</v>
      </c>
      <c r="K15" s="10"/>
      <c r="L15" s="11" t="str">
        <f ca="1">IFERROR(OFFSET(إجمالي!$B$1,MATCH($D15,OFFSET(إجمالي!$A$1,,MATCH(K$9,إجمالي!$9:$9,0)-1,MAX(إجمالي!$A:$A)+10),0)-1,0),"")</f>
        <v>دحمان1</v>
      </c>
      <c r="M15" s="10"/>
      <c r="N15" s="11" t="str">
        <f ca="1">IFERROR(OFFSET(إجمالي!$B$1,MATCH($D15,OFFSET(إجمالي!$A$1,,MATCH(K$9,إجمالي!$9:$9,0),MAX(إجمالي!$A:$A)+10),0)-1,0),"")</f>
        <v>دحمان40</v>
      </c>
      <c r="O15" s="10"/>
      <c r="P15" s="11" t="str">
        <f ca="1">IFERROR(OFFSET(إجمالي!$B$1,MATCH($D15,OFFSET(إجمالي!$A$1,,MATCH(K$9,إجمالي!$9:$9,0)+1,MAX(إجمالي!$A:$A)+10),0)-1,0),"")</f>
        <v>دحمان39</v>
      </c>
      <c r="Q15" s="10"/>
      <c r="R15" s="11" t="str">
        <f ca="1">IFERROR(OFFSET(إجمالي!$B$1,MATCH($D15,OFFSET(إجمالي!$A$1,,MATCH(Q$9,إجمالي!$9:$9,0)-1,MAX(إجمالي!$A:$A)+10),0)-1,0),"")</f>
        <v>دحمان38</v>
      </c>
      <c r="S15" s="10"/>
      <c r="T15" s="11" t="str">
        <f ca="1">IFERROR(OFFSET(إجمالي!$B$1,MATCH($D15,OFFSET(إجمالي!$A$1,,MATCH(Q$9,إجمالي!$9:$9,0),MAX(إجمالي!$A:$A)+10),0)-1,0),"")</f>
        <v>دحمان37</v>
      </c>
      <c r="U15" s="10"/>
      <c r="V15" s="11" t="str">
        <f ca="1">IFERROR(OFFSET(إجمالي!$B$1,MATCH($D15,OFFSET(إجمالي!$A$1,,MATCH(Q$9,إجمالي!$9:$9,0)+1,MAX(إجمالي!$A:$A)+10),0)-1,0),"")</f>
        <v>دحمان36</v>
      </c>
      <c r="W15" s="10"/>
      <c r="X15" s="11" t="str">
        <f ca="1">IFERROR(OFFSET(إجمالي!$B$1,MATCH($D15,OFFSET(إجمالي!$A$1,,MATCH(W$9,إجمالي!$9:$9,0)-1,MAX(إجمالي!$A:$A)+10),0)-1,0),"")</f>
        <v/>
      </c>
      <c r="Y15" s="10"/>
      <c r="Z15" s="11" t="str">
        <f ca="1">IFERROR(OFFSET(إجمالي!$B$1,MATCH($D15,OFFSET(إجمالي!$A$1,,MATCH(W$9,إجمالي!$9:$9,0),MAX(إجمالي!$A:$A)+10),0)-1,0),"")</f>
        <v/>
      </c>
      <c r="AA15" s="10"/>
      <c r="AB15" s="11" t="str">
        <f ca="1">IFERROR(OFFSET(إجمالي!$B$1,MATCH($D15,OFFSET(إجمالي!$A$1,,MATCH(W$9,إجمالي!$9:$9,0)+1,MAX(إجمالي!$A:$A)+10),0)-1,0),"")</f>
        <v/>
      </c>
      <c r="AC15" s="10"/>
      <c r="AD15" s="11" t="str">
        <f ca="1">IFERROR(OFFSET(إجمالي!$B$1,MATCH($D15,OFFSET(إجمالي!$A$1,,MATCH(AC$9,إجمالي!$9:$9,0)-1,MAX(إجمالي!$A:$A)+10),0)-1,0),"")</f>
        <v/>
      </c>
      <c r="AE15" s="10"/>
      <c r="AF15" s="11" t="str">
        <f ca="1">IFERROR(OFFSET(إجمالي!$B$1,MATCH($D15,OFFSET(إجمالي!$A$1,,MATCH(AC$9,إجمالي!$9:$9,0),MAX(إجمالي!$A:$A)+10),0)-1,0),"")</f>
        <v/>
      </c>
      <c r="AG15" s="10"/>
      <c r="AH15" s="11" t="str">
        <f ca="1">IFERROR(OFFSET(إجمالي!$B$1,MATCH($D15,OFFSET(إجمالي!$A$1,,MATCH(AC$9,إجمالي!$9:$9,0)+1,MAX(إجمالي!$A:$A)+10),0)-1,0),"")</f>
        <v/>
      </c>
      <c r="AI15" s="10"/>
      <c r="AJ15" s="11" t="str">
        <f ca="1">IFERROR(OFFSET(إجمالي!$B$1,MATCH($D15,OFFSET(إجمالي!$A$1,,MATCH(AI$9,إجمالي!$9:$9,0)-1,MAX(إجمالي!$A:$A)+10),0)-1,0),"")</f>
        <v/>
      </c>
      <c r="AK15" s="10"/>
      <c r="AL15" s="11" t="str">
        <f ca="1">IFERROR(OFFSET(إجمالي!$B$1,MATCH($D15,OFFSET(إجمالي!$A$1,,MATCH(AI$9,إجمالي!$9:$9,0),MAX(إجمالي!$A:$A)+10),0)-1,0),"")</f>
        <v/>
      </c>
      <c r="AM15" s="10"/>
      <c r="AN15" s="11" t="str">
        <f ca="1">IFERROR(OFFSET(إجمالي!$B$1,MATCH($D15,OFFSET(إجمالي!$A$1,,MATCH(AI$9,إجمالي!$9:$9,0)+1,MAX(إجمالي!$A:$A)+10),0)-1,0),"")</f>
        <v/>
      </c>
    </row>
    <row r="16" spans="1:40" ht="21.2" customHeight="1">
      <c r="A16" s="61"/>
      <c r="B16" s="9"/>
      <c r="C16" s="57" t="str">
        <f ca="1">OFFSET('توزيع القاعات على الافواج'!$A$1,$D16,0)</f>
        <v>1ع ت 5</v>
      </c>
      <c r="D16" s="57">
        <v>5</v>
      </c>
      <c r="E16" s="10"/>
      <c r="F16" s="11" t="str">
        <f ca="1">IFERROR(OFFSET(إجمالي!$B$1,MATCH($D16,OFFSET(إجمالي!$A$1,,MATCH(E$9,إجمالي!$9:$9,0)-1,MAX(إجمالي!$A:$A)+10),0)-1,0),"")</f>
        <v>دحمان5</v>
      </c>
      <c r="G16" s="10"/>
      <c r="H16" s="11" t="str">
        <f ca="1">IFERROR(OFFSET(إجمالي!$B$1,MATCH($D16,OFFSET(إجمالي!$A$1,,MATCH(E$9,إجمالي!$9:$9,0),MAX(إجمالي!$A:$A)+10),0)-1,0),"")</f>
        <v>دحمان4</v>
      </c>
      <c r="I16" s="10"/>
      <c r="J16" s="11" t="str">
        <f ca="1">IFERROR(OFFSET(إجمالي!$B$1,MATCH($D16,OFFSET(إجمالي!$A$1,,MATCH(E$9,إجمالي!$9:$9,0)+1,MAX(إجمالي!$A:$A)+10),0)-1,0),"")</f>
        <v>دحمان3</v>
      </c>
      <c r="K16" s="10"/>
      <c r="L16" s="11" t="str">
        <f ca="1">IFERROR(OFFSET(إجمالي!$B$1,MATCH($D16,OFFSET(إجمالي!$A$1,,MATCH(K$9,إجمالي!$9:$9,0)-1,MAX(إجمالي!$A:$A)+10),0)-1,0),"")</f>
        <v>دحمان2</v>
      </c>
      <c r="M16" s="10"/>
      <c r="N16" s="11" t="str">
        <f ca="1">IFERROR(OFFSET(إجمالي!$B$1,MATCH($D16,OFFSET(إجمالي!$A$1,,MATCH(K$9,إجمالي!$9:$9,0),MAX(إجمالي!$A:$A)+10),0)-1,0),"")</f>
        <v>دحمان1</v>
      </c>
      <c r="O16" s="10"/>
      <c r="P16" s="11" t="str">
        <f ca="1">IFERROR(OFFSET(إجمالي!$B$1,MATCH($D16,OFFSET(إجمالي!$A$1,,MATCH(K$9,إجمالي!$9:$9,0)+1,MAX(إجمالي!$A:$A)+10),0)-1,0),"")</f>
        <v>دحمان40</v>
      </c>
      <c r="Q16" s="10"/>
      <c r="R16" s="11" t="str">
        <f ca="1">IFERROR(OFFSET(إجمالي!$B$1,MATCH($D16,OFFSET(إجمالي!$A$1,,MATCH(Q$9,إجمالي!$9:$9,0)-1,MAX(إجمالي!$A:$A)+10),0)-1,0),"")</f>
        <v>دحمان39</v>
      </c>
      <c r="S16" s="10"/>
      <c r="T16" s="11" t="str">
        <f ca="1">IFERROR(OFFSET(إجمالي!$B$1,MATCH($D16,OFFSET(إجمالي!$A$1,,MATCH(Q$9,إجمالي!$9:$9,0),MAX(إجمالي!$A:$A)+10),0)-1,0),"")</f>
        <v>دحمان38</v>
      </c>
      <c r="U16" s="10"/>
      <c r="V16" s="11" t="str">
        <f ca="1">IFERROR(OFFSET(إجمالي!$B$1,MATCH($D16,OFFSET(إجمالي!$A$1,,MATCH(Q$9,إجمالي!$9:$9,0)+1,MAX(إجمالي!$A:$A)+10),0)-1,0),"")</f>
        <v>دحمان37</v>
      </c>
      <c r="W16" s="10"/>
      <c r="X16" s="11" t="str">
        <f ca="1">IFERROR(OFFSET(إجمالي!$B$1,MATCH($D16,OFFSET(إجمالي!$A$1,,MATCH(W$9,إجمالي!$9:$9,0)-1,MAX(إجمالي!$A:$A)+10),0)-1,0),"")</f>
        <v/>
      </c>
      <c r="Y16" s="10"/>
      <c r="Z16" s="11" t="str">
        <f ca="1">IFERROR(OFFSET(إجمالي!$B$1,MATCH($D16,OFFSET(إجمالي!$A$1,,MATCH(W$9,إجمالي!$9:$9,0),MAX(إجمالي!$A:$A)+10),0)-1,0),"")</f>
        <v/>
      </c>
      <c r="AA16" s="10"/>
      <c r="AB16" s="11" t="str">
        <f ca="1">IFERROR(OFFSET(إجمالي!$B$1,MATCH($D16,OFFSET(إجمالي!$A$1,,MATCH(W$9,إجمالي!$9:$9,0)+1,MAX(إجمالي!$A:$A)+10),0)-1,0),"")</f>
        <v/>
      </c>
      <c r="AC16" s="10"/>
      <c r="AD16" s="11" t="str">
        <f ca="1">IFERROR(OFFSET(إجمالي!$B$1,MATCH($D16,OFFSET(إجمالي!$A$1,,MATCH(AC$9,إجمالي!$9:$9,0)-1,MAX(إجمالي!$A:$A)+10),0)-1,0),"")</f>
        <v/>
      </c>
      <c r="AE16" s="10"/>
      <c r="AF16" s="11" t="str">
        <f ca="1">IFERROR(OFFSET(إجمالي!$B$1,MATCH($D16,OFFSET(إجمالي!$A$1,,MATCH(AC$9,إجمالي!$9:$9,0),MAX(إجمالي!$A:$A)+10),0)-1,0),"")</f>
        <v/>
      </c>
      <c r="AG16" s="10"/>
      <c r="AH16" s="11" t="str">
        <f ca="1">IFERROR(OFFSET(إجمالي!$B$1,MATCH($D16,OFFSET(إجمالي!$A$1,,MATCH(AC$9,إجمالي!$9:$9,0)+1,MAX(إجمالي!$A:$A)+10),0)-1,0),"")</f>
        <v/>
      </c>
      <c r="AI16" s="10"/>
      <c r="AJ16" s="11" t="str">
        <f ca="1">IFERROR(OFFSET(إجمالي!$B$1,MATCH($D16,OFFSET(إجمالي!$A$1,,MATCH(AI$9,إجمالي!$9:$9,0)-1,MAX(إجمالي!$A:$A)+10),0)-1,0),"")</f>
        <v/>
      </c>
      <c r="AK16" s="10"/>
      <c r="AL16" s="11" t="str">
        <f ca="1">IFERROR(OFFSET(إجمالي!$B$1,MATCH($D16,OFFSET(إجمالي!$A$1,,MATCH(AI$9,إجمالي!$9:$9,0),MAX(إجمالي!$A:$A)+10),0)-1,0),"")</f>
        <v/>
      </c>
      <c r="AM16" s="10"/>
      <c r="AN16" s="11" t="str">
        <f ca="1">IFERROR(OFFSET(إجمالي!$B$1,MATCH($D16,OFFSET(إجمالي!$A$1,,MATCH(AI$9,إجمالي!$9:$9,0)+1,MAX(إجمالي!$A:$A)+10),0)-1,0),"")</f>
        <v/>
      </c>
    </row>
    <row r="17" spans="1:40" ht="21.2" customHeight="1">
      <c r="A17" s="61"/>
      <c r="B17" s="9"/>
      <c r="C17" s="57" t="str">
        <f ca="1">OFFSET('توزيع القاعات على الافواج'!$A$1,$D17,0)</f>
        <v>1آ ف 1</v>
      </c>
      <c r="D17" s="57">
        <v>6</v>
      </c>
      <c r="E17" s="10"/>
      <c r="F17" s="11" t="str">
        <f ca="1">IFERROR(OFFSET(إجمالي!$B$1,MATCH($D17,OFFSET(إجمالي!$A$1,,MATCH(E$9,إجمالي!$9:$9,0)-1,MAX(إجمالي!$A:$A)+10),0)-1,0),"")</f>
        <v>دحمان6</v>
      </c>
      <c r="G17" s="10"/>
      <c r="H17" s="11" t="str">
        <f ca="1">IFERROR(OFFSET(إجمالي!$B$1,MATCH($D17,OFFSET(إجمالي!$A$1,,MATCH(E$9,إجمالي!$9:$9,0),MAX(إجمالي!$A:$A)+10),0)-1,0),"")</f>
        <v>دحمان5</v>
      </c>
      <c r="I17" s="10"/>
      <c r="J17" s="11" t="str">
        <f ca="1">IFERROR(OFFSET(إجمالي!$B$1,MATCH($D17,OFFSET(إجمالي!$A$1,,MATCH(E$9,إجمالي!$9:$9,0)+1,MAX(إجمالي!$A:$A)+10),0)-1,0),"")</f>
        <v>دحمان4</v>
      </c>
      <c r="K17" s="10"/>
      <c r="L17" s="11" t="str">
        <f ca="1">IFERROR(OFFSET(إجمالي!$B$1,MATCH($D17,OFFSET(إجمالي!$A$1,,MATCH(K$9,إجمالي!$9:$9,0)-1,MAX(إجمالي!$A:$A)+10),0)-1,0),"")</f>
        <v>دحمان3</v>
      </c>
      <c r="M17" s="10"/>
      <c r="N17" s="11" t="str">
        <f ca="1">IFERROR(OFFSET(إجمالي!$B$1,MATCH($D17,OFFSET(إجمالي!$A$1,,MATCH(K$9,إجمالي!$9:$9,0),MAX(إجمالي!$A:$A)+10),0)-1,0),"")</f>
        <v>دحمان2</v>
      </c>
      <c r="O17" s="10"/>
      <c r="P17" s="11" t="str">
        <f ca="1">IFERROR(OFFSET(إجمالي!$B$1,MATCH($D17,OFFSET(إجمالي!$A$1,,MATCH(K$9,إجمالي!$9:$9,0)+1,MAX(إجمالي!$A:$A)+10),0)-1,0),"")</f>
        <v>دحمان1</v>
      </c>
      <c r="Q17" s="10"/>
      <c r="R17" s="11" t="str">
        <f ca="1">IFERROR(OFFSET(إجمالي!$B$1,MATCH($D17,OFFSET(إجمالي!$A$1,,MATCH(Q$9,إجمالي!$9:$9,0)-1,MAX(إجمالي!$A:$A)+10),0)-1,0),"")</f>
        <v>دحمان40</v>
      </c>
      <c r="S17" s="10"/>
      <c r="T17" s="11" t="str">
        <f ca="1">IFERROR(OFFSET(إجمالي!$B$1,MATCH($D17,OFFSET(إجمالي!$A$1,,MATCH(Q$9,إجمالي!$9:$9,0),MAX(إجمالي!$A:$A)+10),0)-1,0),"")</f>
        <v>دحمان39</v>
      </c>
      <c r="U17" s="10"/>
      <c r="V17" s="11" t="str">
        <f ca="1">IFERROR(OFFSET(إجمالي!$B$1,MATCH($D17,OFFSET(إجمالي!$A$1,,MATCH(Q$9,إجمالي!$9:$9,0)+1,MAX(إجمالي!$A:$A)+10),0)-1,0),"")</f>
        <v>دحمان38</v>
      </c>
      <c r="W17" s="10"/>
      <c r="X17" s="11" t="str">
        <f ca="1">IFERROR(OFFSET(إجمالي!$B$1,MATCH($D17,OFFSET(إجمالي!$A$1,,MATCH(W$9,إجمالي!$9:$9,0)-1,MAX(إجمالي!$A:$A)+10),0)-1,0),"")</f>
        <v/>
      </c>
      <c r="Y17" s="10"/>
      <c r="Z17" s="11" t="str">
        <f ca="1">IFERROR(OFFSET(إجمالي!$B$1,MATCH($D17,OFFSET(إجمالي!$A$1,,MATCH(W$9,إجمالي!$9:$9,0),MAX(إجمالي!$A:$A)+10),0)-1,0),"")</f>
        <v/>
      </c>
      <c r="AA17" s="10"/>
      <c r="AB17" s="11" t="str">
        <f ca="1">IFERROR(OFFSET(إجمالي!$B$1,MATCH($D17,OFFSET(إجمالي!$A$1,,MATCH(W$9,إجمالي!$9:$9,0)+1,MAX(إجمالي!$A:$A)+10),0)-1,0),"")</f>
        <v/>
      </c>
      <c r="AC17" s="10"/>
      <c r="AD17" s="11" t="str">
        <f ca="1">IFERROR(OFFSET(إجمالي!$B$1,MATCH($D17,OFFSET(إجمالي!$A$1,,MATCH(AC$9,إجمالي!$9:$9,0)-1,MAX(إجمالي!$A:$A)+10),0)-1,0),"")</f>
        <v/>
      </c>
      <c r="AE17" s="10"/>
      <c r="AF17" s="11" t="str">
        <f ca="1">IFERROR(OFFSET(إجمالي!$B$1,MATCH($D17,OFFSET(إجمالي!$A$1,,MATCH(AC$9,إجمالي!$9:$9,0),MAX(إجمالي!$A:$A)+10),0)-1,0),"")</f>
        <v/>
      </c>
      <c r="AG17" s="10"/>
      <c r="AH17" s="11" t="str">
        <f ca="1">IFERROR(OFFSET(إجمالي!$B$1,MATCH($D17,OFFSET(إجمالي!$A$1,,MATCH(AC$9,إجمالي!$9:$9,0)+1,MAX(إجمالي!$A:$A)+10),0)-1,0),"")</f>
        <v/>
      </c>
      <c r="AI17" s="10"/>
      <c r="AJ17" s="11" t="str">
        <f ca="1">IFERROR(OFFSET(إجمالي!$B$1,MATCH($D17,OFFSET(إجمالي!$A$1,,MATCH(AI$9,إجمالي!$9:$9,0)-1,MAX(إجمالي!$A:$A)+10),0)-1,0),"")</f>
        <v/>
      </c>
      <c r="AK17" s="10"/>
      <c r="AL17" s="11" t="str">
        <f ca="1">IFERROR(OFFSET(إجمالي!$B$1,MATCH($D17,OFFSET(إجمالي!$A$1,,MATCH(AI$9,إجمالي!$9:$9,0),MAX(إجمالي!$A:$A)+10),0)-1,0),"")</f>
        <v/>
      </c>
      <c r="AM17" s="10"/>
      <c r="AN17" s="11" t="str">
        <f ca="1">IFERROR(OFFSET(إجمالي!$B$1,MATCH($D17,OFFSET(إجمالي!$A$1,,MATCH(AI$9,إجمالي!$9:$9,0)+1,MAX(إجمالي!$A:$A)+10),0)-1,0),"")</f>
        <v/>
      </c>
    </row>
    <row r="18" spans="1:40" ht="21.2" customHeight="1">
      <c r="A18" s="61"/>
      <c r="B18" s="9"/>
      <c r="C18" s="57" t="str">
        <f ca="1">OFFSET('توزيع القاعات على الافواج'!$A$1,$D18,0)</f>
        <v>1آ ف 2</v>
      </c>
      <c r="D18" s="57">
        <v>7</v>
      </c>
      <c r="E18" s="10"/>
      <c r="F18" s="11" t="str">
        <f ca="1">IFERROR(OFFSET(إجمالي!$B$1,MATCH($D18,OFFSET(إجمالي!$A$1,,MATCH(E$9,إجمالي!$9:$9,0)-1,MAX(إجمالي!$A:$A)+10),0)-1,0),"")</f>
        <v>دحمان7</v>
      </c>
      <c r="G18" s="10"/>
      <c r="H18" s="11" t="str">
        <f ca="1">IFERROR(OFFSET(إجمالي!$B$1,MATCH($D18,OFFSET(إجمالي!$A$1,,MATCH(E$9,إجمالي!$9:$9,0),MAX(إجمالي!$A:$A)+10),0)-1,0),"")</f>
        <v>دحمان6</v>
      </c>
      <c r="I18" s="10"/>
      <c r="J18" s="11" t="str">
        <f ca="1">IFERROR(OFFSET(إجمالي!$B$1,MATCH($D18,OFFSET(إجمالي!$A$1,,MATCH(E$9,إجمالي!$9:$9,0)+1,MAX(إجمالي!$A:$A)+10),0)-1,0),"")</f>
        <v>دحمان5</v>
      </c>
      <c r="K18" s="10"/>
      <c r="L18" s="11" t="str">
        <f ca="1">IFERROR(OFFSET(إجمالي!$B$1,MATCH($D18,OFFSET(إجمالي!$A$1,,MATCH(K$9,إجمالي!$9:$9,0)-1,MAX(إجمالي!$A:$A)+10),0)-1,0),"")</f>
        <v>دحمان4</v>
      </c>
      <c r="M18" s="10"/>
      <c r="N18" s="11" t="str">
        <f ca="1">IFERROR(OFFSET(إجمالي!$B$1,MATCH($D18,OFFSET(إجمالي!$A$1,,MATCH(K$9,إجمالي!$9:$9,0),MAX(إجمالي!$A:$A)+10),0)-1,0),"")</f>
        <v>دحمان3</v>
      </c>
      <c r="O18" s="10"/>
      <c r="P18" s="11" t="str">
        <f ca="1">IFERROR(OFFSET(إجمالي!$B$1,MATCH($D18,OFFSET(إجمالي!$A$1,,MATCH(K$9,إجمالي!$9:$9,0)+1,MAX(إجمالي!$A:$A)+10),0)-1,0),"")</f>
        <v>دحمان2</v>
      </c>
      <c r="Q18" s="10"/>
      <c r="R18" s="11" t="str">
        <f ca="1">IFERROR(OFFSET(إجمالي!$B$1,MATCH($D18,OFFSET(إجمالي!$A$1,,MATCH(Q$9,إجمالي!$9:$9,0)-1,MAX(إجمالي!$A:$A)+10),0)-1,0),"")</f>
        <v>دحمان1</v>
      </c>
      <c r="S18" s="10"/>
      <c r="T18" s="11" t="str">
        <f ca="1">IFERROR(OFFSET(إجمالي!$B$1,MATCH($D18,OFFSET(إجمالي!$A$1,,MATCH(Q$9,إجمالي!$9:$9,0),MAX(إجمالي!$A:$A)+10),0)-1,0),"")</f>
        <v>دحمان40</v>
      </c>
      <c r="U18" s="10"/>
      <c r="V18" s="11" t="str">
        <f ca="1">IFERROR(OFFSET(إجمالي!$B$1,MATCH($D18,OFFSET(إجمالي!$A$1,,MATCH(Q$9,إجمالي!$9:$9,0)+1,MAX(إجمالي!$A:$A)+10),0)-1,0),"")</f>
        <v>دحمان39</v>
      </c>
      <c r="W18" s="10"/>
      <c r="X18" s="11" t="str">
        <f ca="1">IFERROR(OFFSET(إجمالي!$B$1,MATCH($D18,OFFSET(إجمالي!$A$1,,MATCH(W$9,إجمالي!$9:$9,0)-1,MAX(إجمالي!$A:$A)+10),0)-1,0),"")</f>
        <v/>
      </c>
      <c r="Y18" s="10"/>
      <c r="Z18" s="11" t="str">
        <f ca="1">IFERROR(OFFSET(إجمالي!$B$1,MATCH($D18,OFFSET(إجمالي!$A$1,,MATCH(W$9,إجمالي!$9:$9,0),MAX(إجمالي!$A:$A)+10),0)-1,0),"")</f>
        <v/>
      </c>
      <c r="AA18" s="10"/>
      <c r="AB18" s="11" t="str">
        <f ca="1">IFERROR(OFFSET(إجمالي!$B$1,MATCH($D18,OFFSET(إجمالي!$A$1,,MATCH(W$9,إجمالي!$9:$9,0)+1,MAX(إجمالي!$A:$A)+10),0)-1,0),"")</f>
        <v/>
      </c>
      <c r="AC18" s="10"/>
      <c r="AD18" s="11" t="str">
        <f ca="1">IFERROR(OFFSET(إجمالي!$B$1,MATCH($D18,OFFSET(إجمالي!$A$1,,MATCH(AC$9,إجمالي!$9:$9,0)-1,MAX(إجمالي!$A:$A)+10),0)-1,0),"")</f>
        <v/>
      </c>
      <c r="AE18" s="10"/>
      <c r="AF18" s="11" t="str">
        <f ca="1">IFERROR(OFFSET(إجمالي!$B$1,MATCH($D18,OFFSET(إجمالي!$A$1,,MATCH(AC$9,إجمالي!$9:$9,0),MAX(إجمالي!$A:$A)+10),0)-1,0),"")</f>
        <v/>
      </c>
      <c r="AG18" s="10"/>
      <c r="AH18" s="11" t="str">
        <f ca="1">IFERROR(OFFSET(إجمالي!$B$1,MATCH($D18,OFFSET(إجمالي!$A$1,,MATCH(AC$9,إجمالي!$9:$9,0)+1,MAX(إجمالي!$A:$A)+10),0)-1,0),"")</f>
        <v/>
      </c>
      <c r="AI18" s="10"/>
      <c r="AJ18" s="11" t="str">
        <f ca="1">IFERROR(OFFSET(إجمالي!$B$1,MATCH($D18,OFFSET(إجمالي!$A$1,,MATCH(AI$9,إجمالي!$9:$9,0)-1,MAX(إجمالي!$A:$A)+10),0)-1,0),"")</f>
        <v/>
      </c>
      <c r="AK18" s="10"/>
      <c r="AL18" s="11" t="str">
        <f ca="1">IFERROR(OFFSET(إجمالي!$B$1,MATCH($D18,OFFSET(إجمالي!$A$1,,MATCH(AI$9,إجمالي!$9:$9,0),MAX(إجمالي!$A:$A)+10),0)-1,0),"")</f>
        <v/>
      </c>
      <c r="AM18" s="10"/>
      <c r="AN18" s="11" t="str">
        <f ca="1">IFERROR(OFFSET(إجمالي!$B$1,MATCH($D18,OFFSET(إجمالي!$A$1,,MATCH(AI$9,إجمالي!$9:$9,0)+1,MAX(إجمالي!$A:$A)+10),0)-1,0),"")</f>
        <v/>
      </c>
    </row>
    <row r="19" spans="1:40" ht="21.2" customHeight="1">
      <c r="A19" s="61"/>
      <c r="B19" s="9"/>
      <c r="C19" s="57" t="str">
        <f ca="1">OFFSET('توزيع القاعات على الافواج'!$A$1,$D19,0)</f>
        <v>1آ ف 3</v>
      </c>
      <c r="D19" s="57">
        <v>8</v>
      </c>
      <c r="E19" s="10"/>
      <c r="F19" s="11" t="str">
        <f ca="1">IFERROR(OFFSET(إجمالي!$B$1,MATCH($D19,OFFSET(إجمالي!$A$1,,MATCH(E$9,إجمالي!$9:$9,0)-1,MAX(إجمالي!$A:$A)+10),0)-1,0),"")</f>
        <v>دحمان8</v>
      </c>
      <c r="G19" s="10"/>
      <c r="H19" s="11" t="str">
        <f ca="1">IFERROR(OFFSET(إجمالي!$B$1,MATCH($D19,OFFSET(إجمالي!$A$1,,MATCH(E$9,إجمالي!$9:$9,0),MAX(إجمالي!$A:$A)+10),0)-1,0),"")</f>
        <v>دحمان7</v>
      </c>
      <c r="I19" s="10"/>
      <c r="J19" s="11" t="str">
        <f ca="1">IFERROR(OFFSET(إجمالي!$B$1,MATCH($D19,OFFSET(إجمالي!$A$1,,MATCH(E$9,إجمالي!$9:$9,0)+1,MAX(إجمالي!$A:$A)+10),0)-1,0),"")</f>
        <v>دحمان6</v>
      </c>
      <c r="K19" s="10"/>
      <c r="L19" s="11" t="str">
        <f ca="1">IFERROR(OFFSET(إجمالي!$B$1,MATCH($D19,OFFSET(إجمالي!$A$1,,MATCH(K$9,إجمالي!$9:$9,0)-1,MAX(إجمالي!$A:$A)+10),0)-1,0),"")</f>
        <v>دحمان5</v>
      </c>
      <c r="M19" s="10"/>
      <c r="N19" s="11" t="str">
        <f ca="1">IFERROR(OFFSET(إجمالي!$B$1,MATCH($D19,OFFSET(إجمالي!$A$1,,MATCH(K$9,إجمالي!$9:$9,0),MAX(إجمالي!$A:$A)+10),0)-1,0),"")</f>
        <v>دحمان4</v>
      </c>
      <c r="O19" s="10"/>
      <c r="P19" s="11" t="str">
        <f ca="1">IFERROR(OFFSET(إجمالي!$B$1,MATCH($D19,OFFSET(إجمالي!$A$1,,MATCH(K$9,إجمالي!$9:$9,0)+1,MAX(إجمالي!$A:$A)+10),0)-1,0),"")</f>
        <v>دحمان3</v>
      </c>
      <c r="Q19" s="10"/>
      <c r="R19" s="11" t="str">
        <f ca="1">IFERROR(OFFSET(إجمالي!$B$1,MATCH($D19,OFFSET(إجمالي!$A$1,,MATCH(Q$9,إجمالي!$9:$9,0)-1,MAX(إجمالي!$A:$A)+10),0)-1,0),"")</f>
        <v>دحمان2</v>
      </c>
      <c r="S19" s="10"/>
      <c r="T19" s="11" t="str">
        <f ca="1">IFERROR(OFFSET(إجمالي!$B$1,MATCH($D19,OFFSET(إجمالي!$A$1,,MATCH(Q$9,إجمالي!$9:$9,0),MAX(إجمالي!$A:$A)+10),0)-1,0),"")</f>
        <v>دحمان1</v>
      </c>
      <c r="U19" s="10"/>
      <c r="V19" s="11" t="str">
        <f ca="1">IFERROR(OFFSET(إجمالي!$B$1,MATCH($D19,OFFSET(إجمالي!$A$1,,MATCH(Q$9,إجمالي!$9:$9,0)+1,MAX(إجمالي!$A:$A)+10),0)-1,0),"")</f>
        <v>دحمان40</v>
      </c>
      <c r="W19" s="10"/>
      <c r="X19" s="11" t="str">
        <f ca="1">IFERROR(OFFSET(إجمالي!$B$1,MATCH($D19,OFFSET(إجمالي!$A$1,,MATCH(W$9,إجمالي!$9:$9,0)-1,MAX(إجمالي!$A:$A)+10),0)-1,0),"")</f>
        <v/>
      </c>
      <c r="Y19" s="10"/>
      <c r="Z19" s="11" t="str">
        <f ca="1">IFERROR(OFFSET(إجمالي!$B$1,MATCH($D19,OFFSET(إجمالي!$A$1,,MATCH(W$9,إجمالي!$9:$9,0),MAX(إجمالي!$A:$A)+10),0)-1,0),"")</f>
        <v/>
      </c>
      <c r="AA19" s="10"/>
      <c r="AB19" s="11" t="str">
        <f ca="1">IFERROR(OFFSET(إجمالي!$B$1,MATCH($D19,OFFSET(إجمالي!$A$1,,MATCH(W$9,إجمالي!$9:$9,0)+1,MAX(إجمالي!$A:$A)+10),0)-1,0),"")</f>
        <v/>
      </c>
      <c r="AC19" s="10"/>
      <c r="AD19" s="11" t="str">
        <f ca="1">IFERROR(OFFSET(إجمالي!$B$1,MATCH($D19,OFFSET(إجمالي!$A$1,,MATCH(AC$9,إجمالي!$9:$9,0)-1,MAX(إجمالي!$A:$A)+10),0)-1,0),"")</f>
        <v/>
      </c>
      <c r="AE19" s="10"/>
      <c r="AF19" s="11" t="str">
        <f ca="1">IFERROR(OFFSET(إجمالي!$B$1,MATCH($D19,OFFSET(إجمالي!$A$1,,MATCH(AC$9,إجمالي!$9:$9,0),MAX(إجمالي!$A:$A)+10),0)-1,0),"")</f>
        <v/>
      </c>
      <c r="AG19" s="10"/>
      <c r="AH19" s="11" t="str">
        <f ca="1">IFERROR(OFFSET(إجمالي!$B$1,MATCH($D19,OFFSET(إجمالي!$A$1,,MATCH(AC$9,إجمالي!$9:$9,0)+1,MAX(إجمالي!$A:$A)+10),0)-1,0),"")</f>
        <v/>
      </c>
      <c r="AI19" s="10"/>
      <c r="AJ19" s="11" t="str">
        <f ca="1">IFERROR(OFFSET(إجمالي!$B$1,MATCH($D19,OFFSET(إجمالي!$A$1,,MATCH(AI$9,إجمالي!$9:$9,0)-1,MAX(إجمالي!$A:$A)+10),0)-1,0),"")</f>
        <v/>
      </c>
      <c r="AK19" s="10"/>
      <c r="AL19" s="11" t="str">
        <f ca="1">IFERROR(OFFSET(إجمالي!$B$1,MATCH($D19,OFFSET(إجمالي!$A$1,,MATCH(AI$9,إجمالي!$9:$9,0),MAX(إجمالي!$A:$A)+10),0)-1,0),"")</f>
        <v/>
      </c>
      <c r="AM19" s="10"/>
      <c r="AN19" s="11" t="str">
        <f ca="1">IFERROR(OFFSET(إجمالي!$B$1,MATCH($D19,OFFSET(إجمالي!$A$1,,MATCH(AI$9,إجمالي!$9:$9,0)+1,MAX(إجمالي!$A:$A)+10),0)-1,0),"")</f>
        <v/>
      </c>
    </row>
    <row r="20" spans="1:40" ht="21.2" customHeight="1">
      <c r="A20" s="61"/>
      <c r="B20" s="9"/>
      <c r="C20" s="57" t="str">
        <f ca="1">OFFSET('توزيع القاعات على الافواج'!$A$1,$D20,0)</f>
        <v>1آ ف 4</v>
      </c>
      <c r="D20" s="57">
        <v>9</v>
      </c>
      <c r="E20" s="10"/>
      <c r="F20" s="11" t="str">
        <f ca="1">IFERROR(OFFSET(إجمالي!$B$1,MATCH($D20,OFFSET(إجمالي!$A$1,,MATCH(E$9,إجمالي!$9:$9,0)-1,MAX(إجمالي!$A:$A)+10),0)-1,0),"")</f>
        <v>دحمان9</v>
      </c>
      <c r="G20" s="10"/>
      <c r="H20" s="11" t="str">
        <f ca="1">IFERROR(OFFSET(إجمالي!$B$1,MATCH($D20,OFFSET(إجمالي!$A$1,,MATCH(E$9,إجمالي!$9:$9,0),MAX(إجمالي!$A:$A)+10),0)-1,0),"")</f>
        <v>دحمان8</v>
      </c>
      <c r="I20" s="10"/>
      <c r="J20" s="11" t="str">
        <f ca="1">IFERROR(OFFSET(إجمالي!$B$1,MATCH($D20,OFFSET(إجمالي!$A$1,,MATCH(E$9,إجمالي!$9:$9,0)+1,MAX(إجمالي!$A:$A)+10),0)-1,0),"")</f>
        <v>دحمان7</v>
      </c>
      <c r="K20" s="10"/>
      <c r="L20" s="11" t="str">
        <f ca="1">IFERROR(OFFSET(إجمالي!$B$1,MATCH($D20,OFFSET(إجمالي!$A$1,,MATCH(K$9,إجمالي!$9:$9,0)-1,MAX(إجمالي!$A:$A)+10),0)-1,0),"")</f>
        <v>دحمان6</v>
      </c>
      <c r="M20" s="10"/>
      <c r="N20" s="11" t="str">
        <f ca="1">IFERROR(OFFSET(إجمالي!$B$1,MATCH($D20,OFFSET(إجمالي!$A$1,,MATCH(K$9,إجمالي!$9:$9,0),MAX(إجمالي!$A:$A)+10),0)-1,0),"")</f>
        <v>دحمان5</v>
      </c>
      <c r="O20" s="10"/>
      <c r="P20" s="11" t="str">
        <f ca="1">IFERROR(OFFSET(إجمالي!$B$1,MATCH($D20,OFFSET(إجمالي!$A$1,,MATCH(K$9,إجمالي!$9:$9,0)+1,MAX(إجمالي!$A:$A)+10),0)-1,0),"")</f>
        <v>دحمان4</v>
      </c>
      <c r="Q20" s="10"/>
      <c r="R20" s="11" t="str">
        <f ca="1">IFERROR(OFFSET(إجمالي!$B$1,MATCH($D20,OFFSET(إجمالي!$A$1,,MATCH(Q$9,إجمالي!$9:$9,0)-1,MAX(إجمالي!$A:$A)+10),0)-1,0),"")</f>
        <v>دحمان3</v>
      </c>
      <c r="S20" s="10"/>
      <c r="T20" s="11" t="str">
        <f ca="1">IFERROR(OFFSET(إجمالي!$B$1,MATCH($D20,OFFSET(إجمالي!$A$1,,MATCH(Q$9,إجمالي!$9:$9,0),MAX(إجمالي!$A:$A)+10),0)-1,0),"")</f>
        <v>دحمان2</v>
      </c>
      <c r="U20" s="10"/>
      <c r="V20" s="11" t="str">
        <f ca="1">IFERROR(OFFSET(إجمالي!$B$1,MATCH($D20,OFFSET(إجمالي!$A$1,,MATCH(Q$9,إجمالي!$9:$9,0)+1,MAX(إجمالي!$A:$A)+10),0)-1,0),"")</f>
        <v>دحمان1</v>
      </c>
      <c r="W20" s="10"/>
      <c r="X20" s="11" t="str">
        <f ca="1">IFERROR(OFFSET(إجمالي!$B$1,MATCH($D20,OFFSET(إجمالي!$A$1,,MATCH(W$9,إجمالي!$9:$9,0)-1,MAX(إجمالي!$A:$A)+10),0)-1,0),"")</f>
        <v/>
      </c>
      <c r="Y20" s="10"/>
      <c r="Z20" s="11" t="str">
        <f ca="1">IFERROR(OFFSET(إجمالي!$B$1,MATCH($D20,OFFSET(إجمالي!$A$1,,MATCH(W$9,إجمالي!$9:$9,0),MAX(إجمالي!$A:$A)+10),0)-1,0),"")</f>
        <v/>
      </c>
      <c r="AA20" s="10"/>
      <c r="AB20" s="11" t="str">
        <f ca="1">IFERROR(OFFSET(إجمالي!$B$1,MATCH($D20,OFFSET(إجمالي!$A$1,,MATCH(W$9,إجمالي!$9:$9,0)+1,MAX(إجمالي!$A:$A)+10),0)-1,0),"")</f>
        <v/>
      </c>
      <c r="AC20" s="10"/>
      <c r="AD20" s="11" t="str">
        <f ca="1">IFERROR(OFFSET(إجمالي!$B$1,MATCH($D20,OFFSET(إجمالي!$A$1,,MATCH(AC$9,إجمالي!$9:$9,0)-1,MAX(إجمالي!$A:$A)+10),0)-1,0),"")</f>
        <v/>
      </c>
      <c r="AE20" s="10"/>
      <c r="AF20" s="11" t="str">
        <f ca="1">IFERROR(OFFSET(إجمالي!$B$1,MATCH($D20,OFFSET(إجمالي!$A$1,,MATCH(AC$9,إجمالي!$9:$9,0),MAX(إجمالي!$A:$A)+10),0)-1,0),"")</f>
        <v/>
      </c>
      <c r="AG20" s="10"/>
      <c r="AH20" s="11" t="str">
        <f ca="1">IFERROR(OFFSET(إجمالي!$B$1,MATCH($D20,OFFSET(إجمالي!$A$1,,MATCH(AC$9,إجمالي!$9:$9,0)+1,MAX(إجمالي!$A:$A)+10),0)-1,0),"")</f>
        <v/>
      </c>
      <c r="AI20" s="10"/>
      <c r="AJ20" s="11" t="str">
        <f ca="1">IFERROR(OFFSET(إجمالي!$B$1,MATCH($D20,OFFSET(إجمالي!$A$1,,MATCH(AI$9,إجمالي!$9:$9,0)-1,MAX(إجمالي!$A:$A)+10),0)-1,0),"")</f>
        <v/>
      </c>
      <c r="AK20" s="10"/>
      <c r="AL20" s="11" t="str">
        <f ca="1">IFERROR(OFFSET(إجمالي!$B$1,MATCH($D20,OFFSET(إجمالي!$A$1,,MATCH(AI$9,إجمالي!$9:$9,0),MAX(إجمالي!$A:$A)+10),0)-1,0),"")</f>
        <v/>
      </c>
      <c r="AM20" s="10"/>
      <c r="AN20" s="11" t="str">
        <f ca="1">IFERROR(OFFSET(إجمالي!$B$1,MATCH($D20,OFFSET(إجمالي!$A$1,,MATCH(AI$9,إجمالي!$9:$9,0)+1,MAX(إجمالي!$A:$A)+10),0)-1,0),"")</f>
        <v/>
      </c>
    </row>
    <row r="21" spans="1:40" ht="21.2" customHeight="1">
      <c r="A21" s="61"/>
      <c r="B21" s="9"/>
      <c r="C21" s="57" t="str">
        <f ca="1">OFFSET('توزيع القاعات على الافواج'!$A$1,$D21,0)</f>
        <v>1آ ف 5</v>
      </c>
      <c r="D21" s="57">
        <v>10</v>
      </c>
      <c r="E21" s="10"/>
      <c r="F21" s="11" t="str">
        <f ca="1">IFERROR(OFFSET(إجمالي!$B$1,MATCH($D21,OFFSET(إجمالي!$A$1,,MATCH(E$9,إجمالي!$9:$9,0)-1,MAX(إجمالي!$A:$A)+10),0)-1,0),"")</f>
        <v>دحمان10</v>
      </c>
      <c r="G21" s="10"/>
      <c r="H21" s="11" t="str">
        <f ca="1">IFERROR(OFFSET(إجمالي!$B$1,MATCH($D21,OFFSET(إجمالي!$A$1,,MATCH(E$9,إجمالي!$9:$9,0),MAX(إجمالي!$A:$A)+10),0)-1,0),"")</f>
        <v>دحمان9</v>
      </c>
      <c r="I21" s="10"/>
      <c r="J21" s="11" t="str">
        <f ca="1">IFERROR(OFFSET(إجمالي!$B$1,MATCH($D21,OFFSET(إجمالي!$A$1,,MATCH(E$9,إجمالي!$9:$9,0)+1,MAX(إجمالي!$A:$A)+10),0)-1,0),"")</f>
        <v>دحمان8</v>
      </c>
      <c r="K21" s="10"/>
      <c r="L21" s="11" t="str">
        <f ca="1">IFERROR(OFFSET(إجمالي!$B$1,MATCH($D21,OFFSET(إجمالي!$A$1,,MATCH(K$9,إجمالي!$9:$9,0)-1,MAX(إجمالي!$A:$A)+10),0)-1,0),"")</f>
        <v>دحمان7</v>
      </c>
      <c r="M21" s="10"/>
      <c r="N21" s="11" t="str">
        <f ca="1">IFERROR(OFFSET(إجمالي!$B$1,MATCH($D21,OFFSET(إجمالي!$A$1,,MATCH(K$9,إجمالي!$9:$9,0),MAX(إجمالي!$A:$A)+10),0)-1,0),"")</f>
        <v>دحمان6</v>
      </c>
      <c r="O21" s="10"/>
      <c r="P21" s="11" t="str">
        <f ca="1">IFERROR(OFFSET(إجمالي!$B$1,MATCH($D21,OFFSET(إجمالي!$A$1,,MATCH(K$9,إجمالي!$9:$9,0)+1,MAX(إجمالي!$A:$A)+10),0)-1,0),"")</f>
        <v>دحمان5</v>
      </c>
      <c r="Q21" s="10"/>
      <c r="R21" s="11" t="str">
        <f ca="1">IFERROR(OFFSET(إجمالي!$B$1,MATCH($D21,OFFSET(إجمالي!$A$1,,MATCH(Q$9,إجمالي!$9:$9,0)-1,MAX(إجمالي!$A:$A)+10),0)-1,0),"")</f>
        <v>دحمان4</v>
      </c>
      <c r="S21" s="10"/>
      <c r="T21" s="11" t="str">
        <f ca="1">IFERROR(OFFSET(إجمالي!$B$1,MATCH($D21,OFFSET(إجمالي!$A$1,,MATCH(Q$9,إجمالي!$9:$9,0),MAX(إجمالي!$A:$A)+10),0)-1,0),"")</f>
        <v>دحمان3</v>
      </c>
      <c r="U21" s="10"/>
      <c r="V21" s="11" t="str">
        <f ca="1">IFERROR(OFFSET(إجمالي!$B$1,MATCH($D21,OFFSET(إجمالي!$A$1,,MATCH(Q$9,إجمالي!$9:$9,0)+1,MAX(إجمالي!$A:$A)+10),0)-1,0),"")</f>
        <v>دحمان2</v>
      </c>
      <c r="W21" s="10"/>
      <c r="X21" s="11" t="str">
        <f ca="1">IFERROR(OFFSET(إجمالي!$B$1,MATCH($D21,OFFSET(إجمالي!$A$1,,MATCH(W$9,إجمالي!$9:$9,0)-1,MAX(إجمالي!$A:$A)+10),0)-1,0),"")</f>
        <v>دحمان1</v>
      </c>
      <c r="Y21" s="10"/>
      <c r="Z21" s="11" t="str">
        <f ca="1">IFERROR(OFFSET(إجمالي!$B$1,MATCH($D21,OFFSET(إجمالي!$A$1,,MATCH(W$9,إجمالي!$9:$9,0),MAX(إجمالي!$A:$A)+10),0)-1,0),"")</f>
        <v/>
      </c>
      <c r="AA21" s="10"/>
      <c r="AB21" s="11" t="str">
        <f ca="1">IFERROR(OFFSET(إجمالي!$B$1,MATCH($D21,OFFSET(إجمالي!$A$1,,MATCH(W$9,إجمالي!$9:$9,0)+1,MAX(إجمالي!$A:$A)+10),0)-1,0),"")</f>
        <v/>
      </c>
      <c r="AC21" s="10"/>
      <c r="AD21" s="11" t="str">
        <f ca="1">IFERROR(OFFSET(إجمالي!$B$1,MATCH($D21,OFFSET(إجمالي!$A$1,,MATCH(AC$9,إجمالي!$9:$9,0)-1,MAX(إجمالي!$A:$A)+10),0)-1,0),"")</f>
        <v/>
      </c>
      <c r="AE21" s="10"/>
      <c r="AF21" s="11" t="str">
        <f ca="1">IFERROR(OFFSET(إجمالي!$B$1,MATCH($D21,OFFSET(إجمالي!$A$1,,MATCH(AC$9,إجمالي!$9:$9,0),MAX(إجمالي!$A:$A)+10),0)-1,0),"")</f>
        <v/>
      </c>
      <c r="AG21" s="10"/>
      <c r="AH21" s="11" t="str">
        <f ca="1">IFERROR(OFFSET(إجمالي!$B$1,MATCH($D21,OFFSET(إجمالي!$A$1,,MATCH(AC$9,إجمالي!$9:$9,0)+1,MAX(إجمالي!$A:$A)+10),0)-1,0),"")</f>
        <v/>
      </c>
      <c r="AI21" s="10"/>
      <c r="AJ21" s="11" t="str">
        <f ca="1">IFERROR(OFFSET(إجمالي!$B$1,MATCH($D21,OFFSET(إجمالي!$A$1,,MATCH(AI$9,إجمالي!$9:$9,0)-1,MAX(إجمالي!$A:$A)+10),0)-1,0),"")</f>
        <v/>
      </c>
      <c r="AK21" s="10"/>
      <c r="AL21" s="11" t="str">
        <f ca="1">IFERROR(OFFSET(إجمالي!$B$1,MATCH($D21,OFFSET(إجمالي!$A$1,,MATCH(AI$9,إجمالي!$9:$9,0),MAX(إجمالي!$A:$A)+10),0)-1,0),"")</f>
        <v/>
      </c>
      <c r="AM21" s="10"/>
      <c r="AN21" s="11" t="str">
        <f ca="1">IFERROR(OFFSET(إجمالي!$B$1,MATCH($D21,OFFSET(إجمالي!$A$1,,MATCH(AI$9,إجمالي!$9:$9,0)+1,MAX(إجمالي!$A:$A)+10),0)-1,0),"")</f>
        <v/>
      </c>
    </row>
    <row r="22" spans="1:40" ht="21.2" customHeight="1">
      <c r="A22" s="61"/>
      <c r="B22" s="9"/>
      <c r="C22" s="57" t="str">
        <f ca="1">OFFSET('توزيع القاعات على الافواج'!$A$1,$D22,0)</f>
        <v>2ع ت 1</v>
      </c>
      <c r="D22" s="57">
        <v>11</v>
      </c>
      <c r="E22" s="10"/>
      <c r="F22" s="11" t="str">
        <f ca="1">IFERROR(OFFSET(إجمالي!$B$1,MATCH($D22,OFFSET(إجمالي!$A$1,,MATCH(E$9,إجمالي!$9:$9,0)-1,MAX(إجمالي!$A:$A)+10),0)-1,0),"")</f>
        <v>دحمان11</v>
      </c>
      <c r="G22" s="10"/>
      <c r="H22" s="11" t="str">
        <f ca="1">IFERROR(OFFSET(إجمالي!$B$1,MATCH($D22,OFFSET(إجمالي!$A$1,,MATCH(E$9,إجمالي!$9:$9,0),MAX(إجمالي!$A:$A)+10),0)-1,0),"")</f>
        <v>دحمان10</v>
      </c>
      <c r="I22" s="10"/>
      <c r="J22" s="11" t="str">
        <f ca="1">IFERROR(OFFSET(إجمالي!$B$1,MATCH($D22,OFFSET(إجمالي!$A$1,,MATCH(E$9,إجمالي!$9:$9,0)+1,MAX(إجمالي!$A:$A)+10),0)-1,0),"")</f>
        <v>دحمان9</v>
      </c>
      <c r="K22" s="10"/>
      <c r="L22" s="11" t="str">
        <f ca="1">IFERROR(OFFSET(إجمالي!$B$1,MATCH($D22,OFFSET(إجمالي!$A$1,,MATCH(K$9,إجمالي!$9:$9,0)-1,MAX(إجمالي!$A:$A)+10),0)-1,0),"")</f>
        <v>دحمان8</v>
      </c>
      <c r="M22" s="10"/>
      <c r="N22" s="11" t="str">
        <f ca="1">IFERROR(OFFSET(إجمالي!$B$1,MATCH($D22,OFFSET(إجمالي!$A$1,,MATCH(K$9,إجمالي!$9:$9,0),MAX(إجمالي!$A:$A)+10),0)-1,0),"")</f>
        <v>دحمان7</v>
      </c>
      <c r="O22" s="10"/>
      <c r="P22" s="11" t="str">
        <f ca="1">IFERROR(OFFSET(إجمالي!$B$1,MATCH($D22,OFFSET(إجمالي!$A$1,,MATCH(K$9,إجمالي!$9:$9,0)+1,MAX(إجمالي!$A:$A)+10),0)-1,0),"")</f>
        <v>دحمان6</v>
      </c>
      <c r="Q22" s="10"/>
      <c r="R22" s="11" t="str">
        <f ca="1">IFERROR(OFFSET(إجمالي!$B$1,MATCH($D22,OFFSET(إجمالي!$A$1,,MATCH(Q$9,إجمالي!$9:$9,0)-1,MAX(إجمالي!$A:$A)+10),0)-1,0),"")</f>
        <v>دحمان5</v>
      </c>
      <c r="S22" s="10"/>
      <c r="T22" s="11" t="str">
        <f ca="1">IFERROR(OFFSET(إجمالي!$B$1,MATCH($D22,OFFSET(إجمالي!$A$1,,MATCH(Q$9,إجمالي!$9:$9,0),MAX(إجمالي!$A:$A)+10),0)-1,0),"")</f>
        <v>دحمان4</v>
      </c>
      <c r="U22" s="10"/>
      <c r="V22" s="11" t="str">
        <f ca="1">IFERROR(OFFSET(إجمالي!$B$1,MATCH($D22,OFFSET(إجمالي!$A$1,,MATCH(Q$9,إجمالي!$9:$9,0)+1,MAX(إجمالي!$A:$A)+10),0)-1,0),"")</f>
        <v>دحمان3</v>
      </c>
      <c r="W22" s="10"/>
      <c r="X22" s="11" t="str">
        <f ca="1">IFERROR(OFFSET(إجمالي!$B$1,MATCH($D22,OFFSET(إجمالي!$A$1,,MATCH(W$9,إجمالي!$9:$9,0)-1,MAX(إجمالي!$A:$A)+10),0)-1,0),"")</f>
        <v>دحمان2</v>
      </c>
      <c r="Y22" s="10"/>
      <c r="Z22" s="11" t="str">
        <f ca="1">IFERROR(OFFSET(إجمالي!$B$1,MATCH($D22,OFFSET(إجمالي!$A$1,,MATCH(W$9,إجمالي!$9:$9,0),MAX(إجمالي!$A:$A)+10),0)-1,0),"")</f>
        <v>دحمان1</v>
      </c>
      <c r="AA22" s="10"/>
      <c r="AB22" s="11" t="str">
        <f ca="1">IFERROR(OFFSET(إجمالي!$B$1,MATCH($D22,OFFSET(إجمالي!$A$1,,MATCH(W$9,إجمالي!$9:$9,0)+1,MAX(إجمالي!$A:$A)+10),0)-1,0),"")</f>
        <v/>
      </c>
      <c r="AC22" s="10"/>
      <c r="AD22" s="11" t="str">
        <f ca="1">IFERROR(OFFSET(إجمالي!$B$1,MATCH($D22,OFFSET(إجمالي!$A$1,,MATCH(AC$9,إجمالي!$9:$9,0)-1,MAX(إجمالي!$A:$A)+10),0)-1,0),"")</f>
        <v/>
      </c>
      <c r="AE22" s="10"/>
      <c r="AF22" s="11" t="str">
        <f ca="1">IFERROR(OFFSET(إجمالي!$B$1,MATCH($D22,OFFSET(إجمالي!$A$1,,MATCH(AC$9,إجمالي!$9:$9,0),MAX(إجمالي!$A:$A)+10),0)-1,0),"")</f>
        <v/>
      </c>
      <c r="AG22" s="10"/>
      <c r="AH22" s="11" t="str">
        <f ca="1">IFERROR(OFFSET(إجمالي!$B$1,MATCH($D22,OFFSET(إجمالي!$A$1,,MATCH(AC$9,إجمالي!$9:$9,0)+1,MAX(إجمالي!$A:$A)+10),0)-1,0),"")</f>
        <v/>
      </c>
      <c r="AI22" s="10"/>
      <c r="AJ22" s="11" t="str">
        <f ca="1">IFERROR(OFFSET(إجمالي!$B$1,MATCH($D22,OFFSET(إجمالي!$A$1,,MATCH(AI$9,إجمالي!$9:$9,0)-1,MAX(إجمالي!$A:$A)+10),0)-1,0),"")</f>
        <v/>
      </c>
      <c r="AK22" s="10"/>
      <c r="AL22" s="11" t="str">
        <f ca="1">IFERROR(OFFSET(إجمالي!$B$1,MATCH($D22,OFFSET(إجمالي!$A$1,,MATCH(AI$9,إجمالي!$9:$9,0),MAX(إجمالي!$A:$A)+10),0)-1,0),"")</f>
        <v/>
      </c>
      <c r="AM22" s="10"/>
      <c r="AN22" s="11" t="str">
        <f ca="1">IFERROR(OFFSET(إجمالي!$B$1,MATCH($D22,OFFSET(إجمالي!$A$1,,MATCH(AI$9,إجمالي!$9:$9,0)+1,MAX(إجمالي!$A:$A)+10),0)-1,0),"")</f>
        <v/>
      </c>
    </row>
    <row r="23" spans="1:40" ht="21.2" customHeight="1">
      <c r="A23" s="61"/>
      <c r="B23" s="9"/>
      <c r="C23" s="57" t="str">
        <f ca="1">OFFSET('توزيع القاعات على الافواج'!$A$1,$D23,0)</f>
        <v>2ع ت 2</v>
      </c>
      <c r="D23" s="57">
        <v>12</v>
      </c>
      <c r="E23" s="10"/>
      <c r="F23" s="11" t="str">
        <f ca="1">IFERROR(OFFSET(إجمالي!$B$1,MATCH($D23,OFFSET(إجمالي!$A$1,,MATCH(E$9,إجمالي!$9:$9,0)-1,MAX(إجمالي!$A:$A)+10),0)-1,0),"")</f>
        <v>دحمان12</v>
      </c>
      <c r="G23" s="10"/>
      <c r="H23" s="11" t="str">
        <f ca="1">IFERROR(OFFSET(إجمالي!$B$1,MATCH($D23,OFFSET(إجمالي!$A$1,,MATCH(E$9,إجمالي!$9:$9,0),MAX(إجمالي!$A:$A)+10),0)-1,0),"")</f>
        <v>دحمان11</v>
      </c>
      <c r="I23" s="10"/>
      <c r="J23" s="11" t="str">
        <f ca="1">IFERROR(OFFSET(إجمالي!$B$1,MATCH($D23,OFFSET(إجمالي!$A$1,,MATCH(E$9,إجمالي!$9:$9,0)+1,MAX(إجمالي!$A:$A)+10),0)-1,0),"")</f>
        <v>دحمان10</v>
      </c>
      <c r="K23" s="10"/>
      <c r="L23" s="11" t="str">
        <f ca="1">IFERROR(OFFSET(إجمالي!$B$1,MATCH($D23,OFFSET(إجمالي!$A$1,,MATCH(K$9,إجمالي!$9:$9,0)-1,MAX(إجمالي!$A:$A)+10),0)-1,0),"")</f>
        <v>دحمان9</v>
      </c>
      <c r="M23" s="10"/>
      <c r="N23" s="11" t="str">
        <f ca="1">IFERROR(OFFSET(إجمالي!$B$1,MATCH($D23,OFFSET(إجمالي!$A$1,,MATCH(K$9,إجمالي!$9:$9,0),MAX(إجمالي!$A:$A)+10),0)-1,0),"")</f>
        <v>دحمان8</v>
      </c>
      <c r="O23" s="10"/>
      <c r="P23" s="11" t="str">
        <f ca="1">IFERROR(OFFSET(إجمالي!$B$1,MATCH($D23,OFFSET(إجمالي!$A$1,,MATCH(K$9,إجمالي!$9:$9,0)+1,MAX(إجمالي!$A:$A)+10),0)-1,0),"")</f>
        <v>دحمان7</v>
      </c>
      <c r="Q23" s="10"/>
      <c r="R23" s="11" t="str">
        <f ca="1">IFERROR(OFFSET(إجمالي!$B$1,MATCH($D23,OFFSET(إجمالي!$A$1,,MATCH(Q$9,إجمالي!$9:$9,0)-1,MAX(إجمالي!$A:$A)+10),0)-1,0),"")</f>
        <v>دحمان6</v>
      </c>
      <c r="S23" s="10"/>
      <c r="T23" s="11" t="str">
        <f ca="1">IFERROR(OFFSET(إجمالي!$B$1,MATCH($D23,OFFSET(إجمالي!$A$1,,MATCH(Q$9,إجمالي!$9:$9,0),MAX(إجمالي!$A:$A)+10),0)-1,0),"")</f>
        <v>دحمان5</v>
      </c>
      <c r="U23" s="10"/>
      <c r="V23" s="11" t="str">
        <f ca="1">IFERROR(OFFSET(إجمالي!$B$1,MATCH($D23,OFFSET(إجمالي!$A$1,,MATCH(Q$9,إجمالي!$9:$9,0)+1,MAX(إجمالي!$A:$A)+10),0)-1,0),"")</f>
        <v>دحمان4</v>
      </c>
      <c r="W23" s="10"/>
      <c r="X23" s="11" t="str">
        <f ca="1">IFERROR(OFFSET(إجمالي!$B$1,MATCH($D23,OFFSET(إجمالي!$A$1,,MATCH(W$9,إجمالي!$9:$9,0)-1,MAX(إجمالي!$A:$A)+10),0)-1,0),"")</f>
        <v>دحمان3</v>
      </c>
      <c r="Y23" s="10"/>
      <c r="Z23" s="11" t="str">
        <f ca="1">IFERROR(OFFSET(إجمالي!$B$1,MATCH($D23,OFFSET(إجمالي!$A$1,,MATCH(W$9,إجمالي!$9:$9,0),MAX(إجمالي!$A:$A)+10),0)-1,0),"")</f>
        <v>دحمان2</v>
      </c>
      <c r="AA23" s="10"/>
      <c r="AB23" s="11" t="str">
        <f ca="1">IFERROR(OFFSET(إجمالي!$B$1,MATCH($D23,OFFSET(إجمالي!$A$1,,MATCH(W$9,إجمالي!$9:$9,0)+1,MAX(إجمالي!$A:$A)+10),0)-1,0),"")</f>
        <v>دحمان1</v>
      </c>
      <c r="AC23" s="10"/>
      <c r="AD23" s="11" t="str">
        <f ca="1">IFERROR(OFFSET(إجمالي!$B$1,MATCH($D23,OFFSET(إجمالي!$A$1,,MATCH(AC$9,إجمالي!$9:$9,0)-1,MAX(إجمالي!$A:$A)+10),0)-1,0),"")</f>
        <v/>
      </c>
      <c r="AE23" s="10"/>
      <c r="AF23" s="11" t="str">
        <f ca="1">IFERROR(OFFSET(إجمالي!$B$1,MATCH($D23,OFFSET(إجمالي!$A$1,,MATCH(AC$9,إجمالي!$9:$9,0),MAX(إجمالي!$A:$A)+10),0)-1,0),"")</f>
        <v/>
      </c>
      <c r="AG23" s="10"/>
      <c r="AH23" s="11" t="str">
        <f ca="1">IFERROR(OFFSET(إجمالي!$B$1,MATCH($D23,OFFSET(إجمالي!$A$1,,MATCH(AC$9,إجمالي!$9:$9,0)+1,MAX(إجمالي!$A:$A)+10),0)-1,0),"")</f>
        <v/>
      </c>
      <c r="AI23" s="10"/>
      <c r="AJ23" s="11" t="str">
        <f ca="1">IFERROR(OFFSET(إجمالي!$B$1,MATCH($D23,OFFSET(إجمالي!$A$1,,MATCH(AI$9,إجمالي!$9:$9,0)-1,MAX(إجمالي!$A:$A)+10),0)-1,0),"")</f>
        <v/>
      </c>
      <c r="AK23" s="10"/>
      <c r="AL23" s="11" t="str">
        <f ca="1">IFERROR(OFFSET(إجمالي!$B$1,MATCH($D23,OFFSET(إجمالي!$A$1,,MATCH(AI$9,إجمالي!$9:$9,0),MAX(إجمالي!$A:$A)+10),0)-1,0),"")</f>
        <v/>
      </c>
      <c r="AM23" s="10"/>
      <c r="AN23" s="11" t="str">
        <f ca="1">IFERROR(OFFSET(إجمالي!$B$1,MATCH($D23,OFFSET(إجمالي!$A$1,,MATCH(AI$9,إجمالي!$9:$9,0)+1,MAX(إجمالي!$A:$A)+10),0)-1,0),"")</f>
        <v/>
      </c>
    </row>
    <row r="24" spans="1:40" ht="21.2" customHeight="1">
      <c r="A24" s="61"/>
      <c r="B24" s="9"/>
      <c r="C24" s="57" t="str">
        <f ca="1">OFFSET('توزيع القاعات على الافواج'!$A$1,$D24,0)</f>
        <v>2ع ت 3</v>
      </c>
      <c r="D24" s="57">
        <v>13</v>
      </c>
      <c r="E24" s="10"/>
      <c r="F24" s="11" t="str">
        <f ca="1">IFERROR(OFFSET(إجمالي!$B$1,MATCH($D24,OFFSET(إجمالي!$A$1,,MATCH(E$9,إجمالي!$9:$9,0)-1,MAX(إجمالي!$A:$A)+10),0)-1,0),"")</f>
        <v>دحمان13</v>
      </c>
      <c r="G24" s="10"/>
      <c r="H24" s="11" t="str">
        <f ca="1">IFERROR(OFFSET(إجمالي!$B$1,MATCH($D24,OFFSET(إجمالي!$A$1,,MATCH(E$9,إجمالي!$9:$9,0),MAX(إجمالي!$A:$A)+10),0)-1,0),"")</f>
        <v>دحمان12</v>
      </c>
      <c r="I24" s="10"/>
      <c r="J24" s="11" t="str">
        <f ca="1">IFERROR(OFFSET(إجمالي!$B$1,MATCH($D24,OFFSET(إجمالي!$A$1,,MATCH(E$9,إجمالي!$9:$9,0)+1,MAX(إجمالي!$A:$A)+10),0)-1,0),"")</f>
        <v>دحمان11</v>
      </c>
      <c r="K24" s="10"/>
      <c r="L24" s="11" t="str">
        <f ca="1">IFERROR(OFFSET(إجمالي!$B$1,MATCH($D24,OFFSET(إجمالي!$A$1,,MATCH(K$9,إجمالي!$9:$9,0)-1,MAX(إجمالي!$A:$A)+10),0)-1,0),"")</f>
        <v>دحمان10</v>
      </c>
      <c r="M24" s="10"/>
      <c r="N24" s="11" t="str">
        <f ca="1">IFERROR(OFFSET(إجمالي!$B$1,MATCH($D24,OFFSET(إجمالي!$A$1,,MATCH(K$9,إجمالي!$9:$9,0),MAX(إجمالي!$A:$A)+10),0)-1,0),"")</f>
        <v>دحمان9</v>
      </c>
      <c r="O24" s="10"/>
      <c r="P24" s="11" t="str">
        <f ca="1">IFERROR(OFFSET(إجمالي!$B$1,MATCH($D24,OFFSET(إجمالي!$A$1,,MATCH(K$9,إجمالي!$9:$9,0)+1,MAX(إجمالي!$A:$A)+10),0)-1,0),"")</f>
        <v>دحمان8</v>
      </c>
      <c r="Q24" s="10"/>
      <c r="R24" s="11" t="str">
        <f ca="1">IFERROR(OFFSET(إجمالي!$B$1,MATCH($D24,OFFSET(إجمالي!$A$1,,MATCH(Q$9,إجمالي!$9:$9,0)-1,MAX(إجمالي!$A:$A)+10),0)-1,0),"")</f>
        <v>دحمان7</v>
      </c>
      <c r="S24" s="10"/>
      <c r="T24" s="11" t="str">
        <f ca="1">IFERROR(OFFSET(إجمالي!$B$1,MATCH($D24,OFFSET(إجمالي!$A$1,,MATCH(Q$9,إجمالي!$9:$9,0),MAX(إجمالي!$A:$A)+10),0)-1,0),"")</f>
        <v>دحمان6</v>
      </c>
      <c r="U24" s="10"/>
      <c r="V24" s="11" t="str">
        <f ca="1">IFERROR(OFFSET(إجمالي!$B$1,MATCH($D24,OFFSET(إجمالي!$A$1,,MATCH(Q$9,إجمالي!$9:$9,0)+1,MAX(إجمالي!$A:$A)+10),0)-1,0),"")</f>
        <v>دحمان5</v>
      </c>
      <c r="W24" s="10"/>
      <c r="X24" s="11" t="str">
        <f ca="1">IFERROR(OFFSET(إجمالي!$B$1,MATCH($D24,OFFSET(إجمالي!$A$1,,MATCH(W$9,إجمالي!$9:$9,0)-1,MAX(إجمالي!$A:$A)+10),0)-1,0),"")</f>
        <v>دحمان4</v>
      </c>
      <c r="Y24" s="10"/>
      <c r="Z24" s="11" t="str">
        <f ca="1">IFERROR(OFFSET(إجمالي!$B$1,MATCH($D24,OFFSET(إجمالي!$A$1,,MATCH(W$9,إجمالي!$9:$9,0),MAX(إجمالي!$A:$A)+10),0)-1,0),"")</f>
        <v>دحمان3</v>
      </c>
      <c r="AA24" s="10"/>
      <c r="AB24" s="11" t="str">
        <f ca="1">IFERROR(OFFSET(إجمالي!$B$1,MATCH($D24,OFFSET(إجمالي!$A$1,,MATCH(W$9,إجمالي!$9:$9,0)+1,MAX(إجمالي!$A:$A)+10),0)-1,0),"")</f>
        <v>دحمان2</v>
      </c>
      <c r="AC24" s="10"/>
      <c r="AD24" s="11" t="str">
        <f ca="1">IFERROR(OFFSET(إجمالي!$B$1,MATCH($D24,OFFSET(إجمالي!$A$1,,MATCH(AC$9,إجمالي!$9:$9,0)-1,MAX(إجمالي!$A:$A)+10),0)-1,0),"")</f>
        <v>دحمان1</v>
      </c>
      <c r="AE24" s="10"/>
      <c r="AF24" s="11" t="str">
        <f ca="1">IFERROR(OFFSET(إجمالي!$B$1,MATCH($D24,OFFSET(إجمالي!$A$1,,MATCH(AC$9,إجمالي!$9:$9,0),MAX(إجمالي!$A:$A)+10),0)-1,0),"")</f>
        <v/>
      </c>
      <c r="AG24" s="10"/>
      <c r="AH24" s="11" t="str">
        <f ca="1">IFERROR(OFFSET(إجمالي!$B$1,MATCH($D24,OFFSET(إجمالي!$A$1,,MATCH(AC$9,إجمالي!$9:$9,0)+1,MAX(إجمالي!$A:$A)+10),0)-1,0),"")</f>
        <v/>
      </c>
      <c r="AI24" s="10"/>
      <c r="AJ24" s="11" t="str">
        <f ca="1">IFERROR(OFFSET(إجمالي!$B$1,MATCH($D24,OFFSET(إجمالي!$A$1,,MATCH(AI$9,إجمالي!$9:$9,0)-1,MAX(إجمالي!$A:$A)+10),0)-1,0),"")</f>
        <v/>
      </c>
      <c r="AK24" s="10"/>
      <c r="AL24" s="11" t="str">
        <f ca="1">IFERROR(OFFSET(إجمالي!$B$1,MATCH($D24,OFFSET(إجمالي!$A$1,,MATCH(AI$9,إجمالي!$9:$9,0),MAX(إجمالي!$A:$A)+10),0)-1,0),"")</f>
        <v/>
      </c>
      <c r="AM24" s="10"/>
      <c r="AN24" s="11" t="str">
        <f ca="1">IFERROR(OFFSET(إجمالي!$B$1,MATCH($D24,OFFSET(إجمالي!$A$1,,MATCH(AI$9,إجمالي!$9:$9,0)+1,MAX(إجمالي!$A:$A)+10),0)-1,0),"")</f>
        <v/>
      </c>
    </row>
    <row r="25" spans="1:40" ht="21.2" customHeight="1">
      <c r="A25" s="61"/>
      <c r="B25" s="9"/>
      <c r="C25" s="57" t="str">
        <f ca="1">OFFSET('توزيع القاعات على الافواج'!$A$1,$D25,0)</f>
        <v>2ع ت 4</v>
      </c>
      <c r="D25" s="57">
        <v>14</v>
      </c>
      <c r="E25" s="10"/>
      <c r="F25" s="11" t="str">
        <f ca="1">IFERROR(OFFSET(إجمالي!$B$1,MATCH($D25,OFFSET(إجمالي!$A$1,,MATCH(E$9,إجمالي!$9:$9,0)-1,MAX(إجمالي!$A:$A)+10),0)-1,0),"")</f>
        <v>دحمان14</v>
      </c>
      <c r="G25" s="10"/>
      <c r="H25" s="11" t="str">
        <f ca="1">IFERROR(OFFSET(إجمالي!$B$1,MATCH($D25,OFFSET(إجمالي!$A$1,,MATCH(E$9,إجمالي!$9:$9,0),MAX(إجمالي!$A:$A)+10),0)-1,0),"")</f>
        <v>دحمان13</v>
      </c>
      <c r="I25" s="10"/>
      <c r="J25" s="11" t="str">
        <f ca="1">IFERROR(OFFSET(إجمالي!$B$1,MATCH($D25,OFFSET(إجمالي!$A$1,,MATCH(E$9,إجمالي!$9:$9,0)+1,MAX(إجمالي!$A:$A)+10),0)-1,0),"")</f>
        <v>دحمان12</v>
      </c>
      <c r="K25" s="10"/>
      <c r="L25" s="11" t="str">
        <f ca="1">IFERROR(OFFSET(إجمالي!$B$1,MATCH($D25,OFFSET(إجمالي!$A$1,,MATCH(K$9,إجمالي!$9:$9,0)-1,MAX(إجمالي!$A:$A)+10),0)-1,0),"")</f>
        <v>دحمان11</v>
      </c>
      <c r="M25" s="10"/>
      <c r="N25" s="11" t="str">
        <f ca="1">IFERROR(OFFSET(إجمالي!$B$1,MATCH($D25,OFFSET(إجمالي!$A$1,,MATCH(K$9,إجمالي!$9:$9,0),MAX(إجمالي!$A:$A)+10),0)-1,0),"")</f>
        <v>دحمان10</v>
      </c>
      <c r="O25" s="10"/>
      <c r="P25" s="11" t="str">
        <f ca="1">IFERROR(OFFSET(إجمالي!$B$1,MATCH($D25,OFFSET(إجمالي!$A$1,,MATCH(K$9,إجمالي!$9:$9,0)+1,MAX(إجمالي!$A:$A)+10),0)-1,0),"")</f>
        <v>دحمان9</v>
      </c>
      <c r="Q25" s="10"/>
      <c r="R25" s="11" t="str">
        <f ca="1">IFERROR(OFFSET(إجمالي!$B$1,MATCH($D25,OFFSET(إجمالي!$A$1,,MATCH(Q$9,إجمالي!$9:$9,0)-1,MAX(إجمالي!$A:$A)+10),0)-1,0),"")</f>
        <v>دحمان8</v>
      </c>
      <c r="S25" s="10"/>
      <c r="T25" s="11" t="str">
        <f ca="1">IFERROR(OFFSET(إجمالي!$B$1,MATCH($D25,OFFSET(إجمالي!$A$1,,MATCH(Q$9,إجمالي!$9:$9,0),MAX(إجمالي!$A:$A)+10),0)-1,0),"")</f>
        <v>دحمان7</v>
      </c>
      <c r="U25" s="10"/>
      <c r="V25" s="11" t="str">
        <f ca="1">IFERROR(OFFSET(إجمالي!$B$1,MATCH($D25,OFFSET(إجمالي!$A$1,,MATCH(Q$9,إجمالي!$9:$9,0)+1,MAX(إجمالي!$A:$A)+10),0)-1,0),"")</f>
        <v>دحمان6</v>
      </c>
      <c r="W25" s="10"/>
      <c r="X25" s="11" t="str">
        <f ca="1">IFERROR(OFFSET(إجمالي!$B$1,MATCH($D25,OFFSET(إجمالي!$A$1,,MATCH(W$9,إجمالي!$9:$9,0)-1,MAX(إجمالي!$A:$A)+10),0)-1,0),"")</f>
        <v>دحمان5</v>
      </c>
      <c r="Y25" s="10"/>
      <c r="Z25" s="11" t="str">
        <f ca="1">IFERROR(OFFSET(إجمالي!$B$1,MATCH($D25,OFFSET(إجمالي!$A$1,,MATCH(W$9,إجمالي!$9:$9,0),MAX(إجمالي!$A:$A)+10),0)-1,0),"")</f>
        <v>دحمان4</v>
      </c>
      <c r="AA25" s="10"/>
      <c r="AB25" s="11" t="str">
        <f ca="1">IFERROR(OFFSET(إجمالي!$B$1,MATCH($D25,OFFSET(إجمالي!$A$1,,MATCH(W$9,إجمالي!$9:$9,0)+1,MAX(إجمالي!$A:$A)+10),0)-1,0),"")</f>
        <v>دحمان3</v>
      </c>
      <c r="AC25" s="10"/>
      <c r="AD25" s="11" t="str">
        <f ca="1">IFERROR(OFFSET(إجمالي!$B$1,MATCH($D25,OFFSET(إجمالي!$A$1,,MATCH(AC$9,إجمالي!$9:$9,0)-1,MAX(إجمالي!$A:$A)+10),0)-1,0),"")</f>
        <v>دحمان2</v>
      </c>
      <c r="AE25" s="10"/>
      <c r="AF25" s="11" t="str">
        <f ca="1">IFERROR(OFFSET(إجمالي!$B$1,MATCH($D25,OFFSET(إجمالي!$A$1,,MATCH(AC$9,إجمالي!$9:$9,0),MAX(إجمالي!$A:$A)+10),0)-1,0),"")</f>
        <v>دحمان1</v>
      </c>
      <c r="AG25" s="10"/>
      <c r="AH25" s="11" t="str">
        <f ca="1">IFERROR(OFFSET(إجمالي!$B$1,MATCH($D25,OFFSET(إجمالي!$A$1,,MATCH(AC$9,إجمالي!$9:$9,0)+1,MAX(إجمالي!$A:$A)+10),0)-1,0),"")</f>
        <v/>
      </c>
      <c r="AI25" s="10"/>
      <c r="AJ25" s="11" t="str">
        <f ca="1">IFERROR(OFFSET(إجمالي!$B$1,MATCH($D25,OFFSET(إجمالي!$A$1,,MATCH(AI$9,إجمالي!$9:$9,0)-1,MAX(إجمالي!$A:$A)+10),0)-1,0),"")</f>
        <v/>
      </c>
      <c r="AK25" s="10"/>
      <c r="AL25" s="11" t="str">
        <f ca="1">IFERROR(OFFSET(إجمالي!$B$1,MATCH($D25,OFFSET(إجمالي!$A$1,,MATCH(AI$9,إجمالي!$9:$9,0),MAX(إجمالي!$A:$A)+10),0)-1,0),"")</f>
        <v/>
      </c>
      <c r="AM25" s="10"/>
      <c r="AN25" s="11" t="str">
        <f ca="1">IFERROR(OFFSET(إجمالي!$B$1,MATCH($D25,OFFSET(إجمالي!$A$1,,MATCH(AI$9,إجمالي!$9:$9,0)+1,MAX(إجمالي!$A:$A)+10),0)-1,0),"")</f>
        <v/>
      </c>
    </row>
    <row r="26" spans="1:40" ht="21.2" customHeight="1">
      <c r="A26" s="61"/>
      <c r="B26" s="9"/>
      <c r="C26" s="57" t="str">
        <f ca="1">OFFSET('توزيع القاعات على الافواج'!$A$1,$D26,0)</f>
        <v>2ع ت 5</v>
      </c>
      <c r="D26" s="57">
        <v>15</v>
      </c>
      <c r="E26" s="10"/>
      <c r="F26" s="11" t="str">
        <f ca="1">IFERROR(OFFSET(إجمالي!$B$1,MATCH($D26,OFFSET(إجمالي!$A$1,,MATCH(E$9,إجمالي!$9:$9,0)-1,MAX(إجمالي!$A:$A)+10),0)-1,0),"")</f>
        <v>دحمان15</v>
      </c>
      <c r="G26" s="10"/>
      <c r="H26" s="11" t="str">
        <f ca="1">IFERROR(OFFSET(إجمالي!$B$1,MATCH($D26,OFFSET(إجمالي!$A$1,,MATCH(E$9,إجمالي!$9:$9,0),MAX(إجمالي!$A:$A)+10),0)-1,0),"")</f>
        <v>دحمان14</v>
      </c>
      <c r="I26" s="10"/>
      <c r="J26" s="11" t="str">
        <f ca="1">IFERROR(OFFSET(إجمالي!$B$1,MATCH($D26,OFFSET(إجمالي!$A$1,,MATCH(E$9,إجمالي!$9:$9,0)+1,MAX(إجمالي!$A:$A)+10),0)-1,0),"")</f>
        <v>دحمان13</v>
      </c>
      <c r="K26" s="10"/>
      <c r="L26" s="11" t="str">
        <f ca="1">IFERROR(OFFSET(إجمالي!$B$1,MATCH($D26,OFFSET(إجمالي!$A$1,,MATCH(K$9,إجمالي!$9:$9,0)-1,MAX(إجمالي!$A:$A)+10),0)-1,0),"")</f>
        <v>دحمان12</v>
      </c>
      <c r="M26" s="10"/>
      <c r="N26" s="11" t="str">
        <f ca="1">IFERROR(OFFSET(إجمالي!$B$1,MATCH($D26,OFFSET(إجمالي!$A$1,,MATCH(K$9,إجمالي!$9:$9,0),MAX(إجمالي!$A:$A)+10),0)-1,0),"")</f>
        <v>دحمان11</v>
      </c>
      <c r="O26" s="10"/>
      <c r="P26" s="11" t="str">
        <f ca="1">IFERROR(OFFSET(إجمالي!$B$1,MATCH($D26,OFFSET(إجمالي!$A$1,,MATCH(K$9,إجمالي!$9:$9,0)+1,MAX(إجمالي!$A:$A)+10),0)-1,0),"")</f>
        <v>دحمان10</v>
      </c>
      <c r="Q26" s="10"/>
      <c r="R26" s="11" t="str">
        <f ca="1">IFERROR(OFFSET(إجمالي!$B$1,MATCH($D26,OFFSET(إجمالي!$A$1,,MATCH(Q$9,إجمالي!$9:$9,0)-1,MAX(إجمالي!$A:$A)+10),0)-1,0),"")</f>
        <v>دحمان9</v>
      </c>
      <c r="S26" s="10"/>
      <c r="T26" s="11" t="str">
        <f ca="1">IFERROR(OFFSET(إجمالي!$B$1,MATCH($D26,OFFSET(إجمالي!$A$1,,MATCH(Q$9,إجمالي!$9:$9,0),MAX(إجمالي!$A:$A)+10),0)-1,0),"")</f>
        <v>دحمان8</v>
      </c>
      <c r="U26" s="10"/>
      <c r="V26" s="11" t="str">
        <f ca="1">IFERROR(OFFSET(إجمالي!$B$1,MATCH($D26,OFFSET(إجمالي!$A$1,,MATCH(Q$9,إجمالي!$9:$9,0)+1,MAX(إجمالي!$A:$A)+10),0)-1,0),"")</f>
        <v>دحمان7</v>
      </c>
      <c r="W26" s="10"/>
      <c r="X26" s="11" t="str">
        <f ca="1">IFERROR(OFFSET(إجمالي!$B$1,MATCH($D26,OFFSET(إجمالي!$A$1,,MATCH(W$9,إجمالي!$9:$9,0)-1,MAX(إجمالي!$A:$A)+10),0)-1,0),"")</f>
        <v>دحمان6</v>
      </c>
      <c r="Y26" s="10"/>
      <c r="Z26" s="11" t="str">
        <f ca="1">IFERROR(OFFSET(إجمالي!$B$1,MATCH($D26,OFFSET(إجمالي!$A$1,,MATCH(W$9,إجمالي!$9:$9,0),MAX(إجمالي!$A:$A)+10),0)-1,0),"")</f>
        <v>دحمان5</v>
      </c>
      <c r="AA26" s="10"/>
      <c r="AB26" s="11" t="str">
        <f ca="1">IFERROR(OFFSET(إجمالي!$B$1,MATCH($D26,OFFSET(إجمالي!$A$1,,MATCH(W$9,إجمالي!$9:$9,0)+1,MAX(إجمالي!$A:$A)+10),0)-1,0),"")</f>
        <v>دحمان4</v>
      </c>
      <c r="AC26" s="10"/>
      <c r="AD26" s="11" t="str">
        <f ca="1">IFERROR(OFFSET(إجمالي!$B$1,MATCH($D26,OFFSET(إجمالي!$A$1,,MATCH(AC$9,إجمالي!$9:$9,0)-1,MAX(إجمالي!$A:$A)+10),0)-1,0),"")</f>
        <v>دحمان3</v>
      </c>
      <c r="AE26" s="10"/>
      <c r="AF26" s="11" t="str">
        <f ca="1">IFERROR(OFFSET(إجمالي!$B$1,MATCH($D26,OFFSET(إجمالي!$A$1,,MATCH(AC$9,إجمالي!$9:$9,0),MAX(إجمالي!$A:$A)+10),0)-1,0),"")</f>
        <v>دحمان2</v>
      </c>
      <c r="AG26" s="10"/>
      <c r="AH26" s="11" t="str">
        <f ca="1">IFERROR(OFFSET(إجمالي!$B$1,MATCH($D26,OFFSET(إجمالي!$A$1,,MATCH(AC$9,إجمالي!$9:$9,0)+1,MAX(إجمالي!$A:$A)+10),0)-1,0),"")</f>
        <v>دحمان1</v>
      </c>
      <c r="AI26" s="10"/>
      <c r="AJ26" s="11" t="str">
        <f ca="1">IFERROR(OFFSET(إجمالي!$B$1,MATCH($D26,OFFSET(إجمالي!$A$1,,MATCH(AI$9,إجمالي!$9:$9,0)-1,MAX(إجمالي!$A:$A)+10),0)-1,0),"")</f>
        <v/>
      </c>
      <c r="AK26" s="10"/>
      <c r="AL26" s="11" t="str">
        <f ca="1">IFERROR(OFFSET(إجمالي!$B$1,MATCH($D26,OFFSET(إجمالي!$A$1,,MATCH(AI$9,إجمالي!$9:$9,0),MAX(إجمالي!$A:$A)+10),0)-1,0),"")</f>
        <v/>
      </c>
      <c r="AM26" s="10"/>
      <c r="AN26" s="11" t="str">
        <f ca="1">IFERROR(OFFSET(إجمالي!$B$1,MATCH($D26,OFFSET(إجمالي!$A$1,,MATCH(AI$9,إجمالي!$9:$9,0)+1,MAX(إجمالي!$A:$A)+10),0)-1,0),"")</f>
        <v/>
      </c>
    </row>
    <row r="27" spans="1:40" ht="21.2" customHeight="1">
      <c r="A27" s="61"/>
      <c r="B27" s="9"/>
      <c r="C27" s="57" t="str">
        <f ca="1">OFFSET('توزيع القاعات على الافواج'!$A$1,$D27,0)</f>
        <v>2ع ت 6</v>
      </c>
      <c r="D27" s="57">
        <v>16</v>
      </c>
      <c r="E27" s="10"/>
      <c r="F27" s="11" t="str">
        <f ca="1">IFERROR(OFFSET(إجمالي!$B$1,MATCH($D27,OFFSET(إجمالي!$A$1,,MATCH(E$9,إجمالي!$9:$9,0)-1,MAX(إجمالي!$A:$A)+10),0)-1,0),"")</f>
        <v>دحمان16</v>
      </c>
      <c r="G27" s="10"/>
      <c r="H27" s="11" t="str">
        <f ca="1">IFERROR(OFFSET(إجمالي!$B$1,MATCH($D27,OFFSET(إجمالي!$A$1,,MATCH(E$9,إجمالي!$9:$9,0),MAX(إجمالي!$A:$A)+10),0)-1,0),"")</f>
        <v>دحمان15</v>
      </c>
      <c r="I27" s="10"/>
      <c r="J27" s="11" t="str">
        <f ca="1">IFERROR(OFFSET(إجمالي!$B$1,MATCH($D27,OFFSET(إجمالي!$A$1,,MATCH(E$9,إجمالي!$9:$9,0)+1,MAX(إجمالي!$A:$A)+10),0)-1,0),"")</f>
        <v>دحمان14</v>
      </c>
      <c r="K27" s="10"/>
      <c r="L27" s="11" t="str">
        <f ca="1">IFERROR(OFFSET(إجمالي!$B$1,MATCH($D27,OFFSET(إجمالي!$A$1,,MATCH(K$9,إجمالي!$9:$9,0)-1,MAX(إجمالي!$A:$A)+10),0)-1,0),"")</f>
        <v>دحمان13</v>
      </c>
      <c r="M27" s="10"/>
      <c r="N27" s="11" t="str">
        <f ca="1">IFERROR(OFFSET(إجمالي!$B$1,MATCH($D27,OFFSET(إجمالي!$A$1,,MATCH(K$9,إجمالي!$9:$9,0),MAX(إجمالي!$A:$A)+10),0)-1,0),"")</f>
        <v>دحمان12</v>
      </c>
      <c r="O27" s="10"/>
      <c r="P27" s="11" t="str">
        <f ca="1">IFERROR(OFFSET(إجمالي!$B$1,MATCH($D27,OFFSET(إجمالي!$A$1,,MATCH(K$9,إجمالي!$9:$9,0)+1,MAX(إجمالي!$A:$A)+10),0)-1,0),"")</f>
        <v>دحمان11</v>
      </c>
      <c r="Q27" s="10"/>
      <c r="R27" s="11" t="str">
        <f ca="1">IFERROR(OFFSET(إجمالي!$B$1,MATCH($D27,OFFSET(إجمالي!$A$1,,MATCH(Q$9,إجمالي!$9:$9,0)-1,MAX(إجمالي!$A:$A)+10),0)-1,0),"")</f>
        <v>دحمان10</v>
      </c>
      <c r="S27" s="10"/>
      <c r="T27" s="11" t="str">
        <f ca="1">IFERROR(OFFSET(إجمالي!$B$1,MATCH($D27,OFFSET(إجمالي!$A$1,,MATCH(Q$9,إجمالي!$9:$9,0),MAX(إجمالي!$A:$A)+10),0)-1,0),"")</f>
        <v>دحمان9</v>
      </c>
      <c r="U27" s="10"/>
      <c r="V27" s="11" t="str">
        <f ca="1">IFERROR(OFFSET(إجمالي!$B$1,MATCH($D27,OFFSET(إجمالي!$A$1,,MATCH(Q$9,إجمالي!$9:$9,0)+1,MAX(إجمالي!$A:$A)+10),0)-1,0),"")</f>
        <v>دحمان8</v>
      </c>
      <c r="W27" s="10"/>
      <c r="X27" s="11" t="str">
        <f ca="1">IFERROR(OFFSET(إجمالي!$B$1,MATCH($D27,OFFSET(إجمالي!$A$1,,MATCH(W$9,إجمالي!$9:$9,0)-1,MAX(إجمالي!$A:$A)+10),0)-1,0),"")</f>
        <v>دحمان7</v>
      </c>
      <c r="Y27" s="10"/>
      <c r="Z27" s="11" t="str">
        <f ca="1">IFERROR(OFFSET(إجمالي!$B$1,MATCH($D27,OFFSET(إجمالي!$A$1,,MATCH(W$9,إجمالي!$9:$9,0),MAX(إجمالي!$A:$A)+10),0)-1,0),"")</f>
        <v>دحمان6</v>
      </c>
      <c r="AA27" s="10"/>
      <c r="AB27" s="11" t="str">
        <f ca="1">IFERROR(OFFSET(إجمالي!$B$1,MATCH($D27,OFFSET(إجمالي!$A$1,,MATCH(W$9,إجمالي!$9:$9,0)+1,MAX(إجمالي!$A:$A)+10),0)-1,0),"")</f>
        <v>دحمان5</v>
      </c>
      <c r="AC27" s="10"/>
      <c r="AD27" s="11" t="str">
        <f ca="1">IFERROR(OFFSET(إجمالي!$B$1,MATCH($D27,OFFSET(إجمالي!$A$1,,MATCH(AC$9,إجمالي!$9:$9,0)-1,MAX(إجمالي!$A:$A)+10),0)-1,0),"")</f>
        <v>دحمان4</v>
      </c>
      <c r="AE27" s="10"/>
      <c r="AF27" s="11" t="str">
        <f ca="1">IFERROR(OFFSET(إجمالي!$B$1,MATCH($D27,OFFSET(إجمالي!$A$1,,MATCH(AC$9,إجمالي!$9:$9,0),MAX(إجمالي!$A:$A)+10),0)-1,0),"")</f>
        <v>دحمان3</v>
      </c>
      <c r="AG27" s="10"/>
      <c r="AH27" s="11" t="str">
        <f ca="1">IFERROR(OFFSET(إجمالي!$B$1,MATCH($D27,OFFSET(إجمالي!$A$1,,MATCH(AC$9,إجمالي!$9:$9,0)+1,MAX(إجمالي!$A:$A)+10),0)-1,0),"")</f>
        <v>دحمان2</v>
      </c>
      <c r="AI27" s="10"/>
      <c r="AJ27" s="11" t="str">
        <f ca="1">IFERROR(OFFSET(إجمالي!$B$1,MATCH($D27,OFFSET(إجمالي!$A$1,,MATCH(AI$9,إجمالي!$9:$9,0)-1,MAX(إجمالي!$A:$A)+10),0)-1,0),"")</f>
        <v>دحمان1</v>
      </c>
      <c r="AK27" s="10"/>
      <c r="AL27" s="11" t="str">
        <f ca="1">IFERROR(OFFSET(إجمالي!$B$1,MATCH($D27,OFFSET(إجمالي!$A$1,,MATCH(AI$9,إجمالي!$9:$9,0),MAX(إجمالي!$A:$A)+10),0)-1,0),"")</f>
        <v/>
      </c>
      <c r="AM27" s="10"/>
      <c r="AN27" s="11" t="str">
        <f ca="1">IFERROR(OFFSET(إجمالي!$B$1,MATCH($D27,OFFSET(إجمالي!$A$1,,MATCH(AI$9,إجمالي!$9:$9,0)+1,MAX(إجمالي!$A:$A)+10),0)-1,0),"")</f>
        <v/>
      </c>
    </row>
    <row r="28" spans="1:40" ht="21.2" customHeight="1">
      <c r="A28" s="61"/>
      <c r="B28" s="9"/>
      <c r="C28" s="57" t="str">
        <f ca="1">OFFSET('توزيع القاعات على الافواج'!$A$1,$D28,0)</f>
        <v>2ع ت 7</v>
      </c>
      <c r="D28" s="57">
        <v>17</v>
      </c>
      <c r="E28" s="10"/>
      <c r="F28" s="11" t="str">
        <f ca="1">IFERROR(OFFSET(إجمالي!$B$1,MATCH($D28,OFFSET(إجمالي!$A$1,,MATCH(E$9,إجمالي!$9:$9,0)-1,MAX(إجمالي!$A:$A)+10),0)-1,0),"")</f>
        <v>دحمان17</v>
      </c>
      <c r="G28" s="10"/>
      <c r="H28" s="11" t="str">
        <f ca="1">IFERROR(OFFSET(إجمالي!$B$1,MATCH($D28,OFFSET(إجمالي!$A$1,,MATCH(E$9,إجمالي!$9:$9,0),MAX(إجمالي!$A:$A)+10),0)-1,0),"")</f>
        <v>دحمان16</v>
      </c>
      <c r="I28" s="10"/>
      <c r="J28" s="11" t="str">
        <f ca="1">IFERROR(OFFSET(إجمالي!$B$1,MATCH($D28,OFFSET(إجمالي!$A$1,,MATCH(E$9,إجمالي!$9:$9,0)+1,MAX(إجمالي!$A:$A)+10),0)-1,0),"")</f>
        <v>دحمان15</v>
      </c>
      <c r="K28" s="10"/>
      <c r="L28" s="11" t="str">
        <f ca="1">IFERROR(OFFSET(إجمالي!$B$1,MATCH($D28,OFFSET(إجمالي!$A$1,,MATCH(K$9,إجمالي!$9:$9,0)-1,MAX(إجمالي!$A:$A)+10),0)-1,0),"")</f>
        <v>دحمان14</v>
      </c>
      <c r="M28" s="10"/>
      <c r="N28" s="11" t="str">
        <f ca="1">IFERROR(OFFSET(إجمالي!$B$1,MATCH($D28,OFFSET(إجمالي!$A$1,,MATCH(K$9,إجمالي!$9:$9,0),MAX(إجمالي!$A:$A)+10),0)-1,0),"")</f>
        <v>دحمان13</v>
      </c>
      <c r="O28" s="10"/>
      <c r="P28" s="11" t="str">
        <f ca="1">IFERROR(OFFSET(إجمالي!$B$1,MATCH($D28,OFFSET(إجمالي!$A$1,,MATCH(K$9,إجمالي!$9:$9,0)+1,MAX(إجمالي!$A:$A)+10),0)-1,0),"")</f>
        <v>دحمان12</v>
      </c>
      <c r="Q28" s="10"/>
      <c r="R28" s="11" t="str">
        <f ca="1">IFERROR(OFFSET(إجمالي!$B$1,MATCH($D28,OFFSET(إجمالي!$A$1,,MATCH(Q$9,إجمالي!$9:$9,0)-1,MAX(إجمالي!$A:$A)+10),0)-1,0),"")</f>
        <v>دحمان11</v>
      </c>
      <c r="S28" s="10"/>
      <c r="T28" s="11" t="str">
        <f ca="1">IFERROR(OFFSET(إجمالي!$B$1,MATCH($D28,OFFSET(إجمالي!$A$1,,MATCH(Q$9,إجمالي!$9:$9,0),MAX(إجمالي!$A:$A)+10),0)-1,0),"")</f>
        <v>دحمان10</v>
      </c>
      <c r="U28" s="10"/>
      <c r="V28" s="11" t="str">
        <f ca="1">IFERROR(OFFSET(إجمالي!$B$1,MATCH($D28,OFFSET(إجمالي!$A$1,,MATCH(Q$9,إجمالي!$9:$9,0)+1,MAX(إجمالي!$A:$A)+10),0)-1,0),"")</f>
        <v>دحمان9</v>
      </c>
      <c r="W28" s="10"/>
      <c r="X28" s="11" t="str">
        <f ca="1">IFERROR(OFFSET(إجمالي!$B$1,MATCH($D28,OFFSET(إجمالي!$A$1,,MATCH(W$9,إجمالي!$9:$9,0)-1,MAX(إجمالي!$A:$A)+10),0)-1,0),"")</f>
        <v>دحمان8</v>
      </c>
      <c r="Y28" s="10"/>
      <c r="Z28" s="11" t="str">
        <f ca="1">IFERROR(OFFSET(إجمالي!$B$1,MATCH($D28,OFFSET(إجمالي!$A$1,,MATCH(W$9,إجمالي!$9:$9,0),MAX(إجمالي!$A:$A)+10),0)-1,0),"")</f>
        <v>دحمان7</v>
      </c>
      <c r="AA28" s="10"/>
      <c r="AB28" s="11" t="str">
        <f ca="1">IFERROR(OFFSET(إجمالي!$B$1,MATCH($D28,OFFSET(إجمالي!$A$1,,MATCH(W$9,إجمالي!$9:$9,0)+1,MAX(إجمالي!$A:$A)+10),0)-1,0),"")</f>
        <v>دحمان6</v>
      </c>
      <c r="AC28" s="10"/>
      <c r="AD28" s="11" t="str">
        <f ca="1">IFERROR(OFFSET(إجمالي!$B$1,MATCH($D28,OFFSET(إجمالي!$A$1,,MATCH(AC$9,إجمالي!$9:$9,0)-1,MAX(إجمالي!$A:$A)+10),0)-1,0),"")</f>
        <v>دحمان5</v>
      </c>
      <c r="AE28" s="10"/>
      <c r="AF28" s="11" t="str">
        <f ca="1">IFERROR(OFFSET(إجمالي!$B$1,MATCH($D28,OFFSET(إجمالي!$A$1,,MATCH(AC$9,إجمالي!$9:$9,0),MAX(إجمالي!$A:$A)+10),0)-1,0),"")</f>
        <v>دحمان4</v>
      </c>
      <c r="AG28" s="10"/>
      <c r="AH28" s="11" t="str">
        <f ca="1">IFERROR(OFFSET(إجمالي!$B$1,MATCH($D28,OFFSET(إجمالي!$A$1,,MATCH(AC$9,إجمالي!$9:$9,0)+1,MAX(إجمالي!$A:$A)+10),0)-1,0),"")</f>
        <v>دحمان3</v>
      </c>
      <c r="AI28" s="10"/>
      <c r="AJ28" s="11" t="str">
        <f ca="1">IFERROR(OFFSET(إجمالي!$B$1,MATCH($D28,OFFSET(إجمالي!$A$1,,MATCH(AI$9,إجمالي!$9:$9,0)-1,MAX(إجمالي!$A:$A)+10),0)-1,0),"")</f>
        <v>دحمان2</v>
      </c>
      <c r="AK28" s="10"/>
      <c r="AL28" s="11" t="str">
        <f ca="1">IFERROR(OFFSET(إجمالي!$B$1,MATCH($D28,OFFSET(إجمالي!$A$1,,MATCH(AI$9,إجمالي!$9:$9,0),MAX(إجمالي!$A:$A)+10),0)-1,0),"")</f>
        <v>دحمان1</v>
      </c>
      <c r="AM28" s="10"/>
      <c r="AN28" s="11" t="str">
        <f ca="1">IFERROR(OFFSET(إجمالي!$B$1,MATCH($D28,OFFSET(إجمالي!$A$1,,MATCH(AI$9,إجمالي!$9:$9,0)+1,MAX(إجمالي!$A:$A)+10),0)-1,0),"")</f>
        <v/>
      </c>
    </row>
    <row r="29" spans="1:40" ht="21.2" customHeight="1">
      <c r="A29" s="61"/>
      <c r="B29" s="9"/>
      <c r="C29" s="57" t="str">
        <f ca="1">OFFSET('توزيع القاعات على الافواج'!$A$1,$D29,0)</f>
        <v>2ع ت 8</v>
      </c>
      <c r="D29" s="57">
        <v>18</v>
      </c>
      <c r="E29" s="10"/>
      <c r="F29" s="11" t="str">
        <f ca="1">IFERROR(OFFSET(إجمالي!$B$1,MATCH($D29,OFFSET(إجمالي!$A$1,,MATCH(E$9,إجمالي!$9:$9,0)-1,MAX(إجمالي!$A:$A)+10),0)-1,0),"")</f>
        <v>دحمان18</v>
      </c>
      <c r="G29" s="10"/>
      <c r="H29" s="11" t="str">
        <f ca="1">IFERROR(OFFSET(إجمالي!$B$1,MATCH($D29,OFFSET(إجمالي!$A$1,,MATCH(E$9,إجمالي!$9:$9,0),MAX(إجمالي!$A:$A)+10),0)-1,0),"")</f>
        <v>دحمان17</v>
      </c>
      <c r="I29" s="10"/>
      <c r="J29" s="11" t="str">
        <f ca="1">IFERROR(OFFSET(إجمالي!$B$1,MATCH($D29,OFFSET(إجمالي!$A$1,,MATCH(E$9,إجمالي!$9:$9,0)+1,MAX(إجمالي!$A:$A)+10),0)-1,0),"")</f>
        <v>دحمان16</v>
      </c>
      <c r="K29" s="10"/>
      <c r="L29" s="11" t="str">
        <f ca="1">IFERROR(OFFSET(إجمالي!$B$1,MATCH($D29,OFFSET(إجمالي!$A$1,,MATCH(K$9,إجمالي!$9:$9,0)-1,MAX(إجمالي!$A:$A)+10),0)-1,0),"")</f>
        <v>دحمان15</v>
      </c>
      <c r="M29" s="10"/>
      <c r="N29" s="11" t="str">
        <f ca="1">IFERROR(OFFSET(إجمالي!$B$1,MATCH($D29,OFFSET(إجمالي!$A$1,,MATCH(K$9,إجمالي!$9:$9,0),MAX(إجمالي!$A:$A)+10),0)-1,0),"")</f>
        <v>دحمان14</v>
      </c>
      <c r="O29" s="10"/>
      <c r="P29" s="11" t="str">
        <f ca="1">IFERROR(OFFSET(إجمالي!$B$1,MATCH($D29,OFFSET(إجمالي!$A$1,,MATCH(K$9,إجمالي!$9:$9,0)+1,MAX(إجمالي!$A:$A)+10),0)-1,0),"")</f>
        <v>دحمان13</v>
      </c>
      <c r="Q29" s="10"/>
      <c r="R29" s="11" t="str">
        <f ca="1">IFERROR(OFFSET(إجمالي!$B$1,MATCH($D29,OFFSET(إجمالي!$A$1,,MATCH(Q$9,إجمالي!$9:$9,0)-1,MAX(إجمالي!$A:$A)+10),0)-1,0),"")</f>
        <v>دحمان12</v>
      </c>
      <c r="S29" s="10"/>
      <c r="T29" s="11" t="str">
        <f ca="1">IFERROR(OFFSET(إجمالي!$B$1,MATCH($D29,OFFSET(إجمالي!$A$1,,MATCH(Q$9,إجمالي!$9:$9,0),MAX(إجمالي!$A:$A)+10),0)-1,0),"")</f>
        <v>دحمان11</v>
      </c>
      <c r="U29" s="10"/>
      <c r="V29" s="11" t="str">
        <f ca="1">IFERROR(OFFSET(إجمالي!$B$1,MATCH($D29,OFFSET(إجمالي!$A$1,,MATCH(Q$9,إجمالي!$9:$9,0)+1,MAX(إجمالي!$A:$A)+10),0)-1,0),"")</f>
        <v>دحمان10</v>
      </c>
      <c r="W29" s="10"/>
      <c r="X29" s="11" t="str">
        <f ca="1">IFERROR(OFFSET(إجمالي!$B$1,MATCH($D29,OFFSET(إجمالي!$A$1,,MATCH(W$9,إجمالي!$9:$9,0)-1,MAX(إجمالي!$A:$A)+10),0)-1,0),"")</f>
        <v>دحمان9</v>
      </c>
      <c r="Y29" s="10"/>
      <c r="Z29" s="11" t="str">
        <f ca="1">IFERROR(OFFSET(إجمالي!$B$1,MATCH($D29,OFFSET(إجمالي!$A$1,,MATCH(W$9,إجمالي!$9:$9,0),MAX(إجمالي!$A:$A)+10),0)-1,0),"")</f>
        <v>دحمان8</v>
      </c>
      <c r="AA29" s="10"/>
      <c r="AB29" s="11" t="str">
        <f ca="1">IFERROR(OFFSET(إجمالي!$B$1,MATCH($D29,OFFSET(إجمالي!$A$1,,MATCH(W$9,إجمالي!$9:$9,0)+1,MAX(إجمالي!$A:$A)+10),0)-1,0),"")</f>
        <v>دحمان7</v>
      </c>
      <c r="AC29" s="10"/>
      <c r="AD29" s="11" t="str">
        <f ca="1">IFERROR(OFFSET(إجمالي!$B$1,MATCH($D29,OFFSET(إجمالي!$A$1,,MATCH(AC$9,إجمالي!$9:$9,0)-1,MAX(إجمالي!$A:$A)+10),0)-1,0),"")</f>
        <v>دحمان6</v>
      </c>
      <c r="AE29" s="10"/>
      <c r="AF29" s="11" t="str">
        <f ca="1">IFERROR(OFFSET(إجمالي!$B$1,MATCH($D29,OFFSET(إجمالي!$A$1,,MATCH(AC$9,إجمالي!$9:$9,0),MAX(إجمالي!$A:$A)+10),0)-1,0),"")</f>
        <v>دحمان5</v>
      </c>
      <c r="AG29" s="10"/>
      <c r="AH29" s="11" t="str">
        <f ca="1">IFERROR(OFFSET(إجمالي!$B$1,MATCH($D29,OFFSET(إجمالي!$A$1,,MATCH(AC$9,إجمالي!$9:$9,0)+1,MAX(إجمالي!$A:$A)+10),0)-1,0),"")</f>
        <v>دحمان4</v>
      </c>
      <c r="AI29" s="10"/>
      <c r="AJ29" s="11" t="str">
        <f ca="1">IFERROR(OFFSET(إجمالي!$B$1,MATCH($D29,OFFSET(إجمالي!$A$1,,MATCH(AI$9,إجمالي!$9:$9,0)-1,MAX(إجمالي!$A:$A)+10),0)-1,0),"")</f>
        <v>دحمان3</v>
      </c>
      <c r="AK29" s="10"/>
      <c r="AL29" s="11" t="str">
        <f ca="1">IFERROR(OFFSET(إجمالي!$B$1,MATCH($D29,OFFSET(إجمالي!$A$1,,MATCH(AI$9,إجمالي!$9:$9,0),MAX(إجمالي!$A:$A)+10),0)-1,0),"")</f>
        <v>دحمان2</v>
      </c>
      <c r="AM29" s="10"/>
      <c r="AN29" s="11" t="str">
        <f ca="1">IFERROR(OFFSET(إجمالي!$B$1,MATCH($D29,OFFSET(إجمالي!$A$1,,MATCH(AI$9,إجمالي!$9:$9,0)+1,MAX(إجمالي!$A:$A)+10),0)-1,0),"")</f>
        <v>دحمان1</v>
      </c>
    </row>
    <row r="30" spans="1:40" ht="21.2" customHeight="1">
      <c r="A30" s="61"/>
      <c r="B30" s="9"/>
      <c r="C30" s="57" t="str">
        <f ca="1">OFFSET('توزيع القاعات على الافواج'!$A$1,$D30,0)</f>
        <v>2ع ت 9</v>
      </c>
      <c r="D30" s="57">
        <v>19</v>
      </c>
      <c r="E30" s="10"/>
      <c r="F30" s="11" t="str">
        <f ca="1">IFERROR(OFFSET(إجمالي!$B$1,MATCH($D30,OFFSET(إجمالي!$A$1,,MATCH(E$9,إجمالي!$9:$9,0)-1,MAX(إجمالي!$A:$A)+10),0)-1,0),"")</f>
        <v>دحمان19</v>
      </c>
      <c r="G30" s="10"/>
      <c r="H30" s="11" t="str">
        <f ca="1">IFERROR(OFFSET(إجمالي!$B$1,MATCH($D30,OFFSET(إجمالي!$A$1,,MATCH(E$9,إجمالي!$9:$9,0),MAX(إجمالي!$A:$A)+10),0)-1,0),"")</f>
        <v>دحمان18</v>
      </c>
      <c r="I30" s="10"/>
      <c r="J30" s="11" t="str">
        <f ca="1">IFERROR(OFFSET(إجمالي!$B$1,MATCH($D30,OFFSET(إجمالي!$A$1,,MATCH(E$9,إجمالي!$9:$9,0)+1,MAX(إجمالي!$A:$A)+10),0)-1,0),"")</f>
        <v>دحمان17</v>
      </c>
      <c r="K30" s="10"/>
      <c r="L30" s="11" t="str">
        <f ca="1">IFERROR(OFFSET(إجمالي!$B$1,MATCH($D30,OFFSET(إجمالي!$A$1,,MATCH(K$9,إجمالي!$9:$9,0)-1,MAX(إجمالي!$A:$A)+10),0)-1,0),"")</f>
        <v>دحمان16</v>
      </c>
      <c r="M30" s="10"/>
      <c r="N30" s="11" t="str">
        <f ca="1">IFERROR(OFFSET(إجمالي!$B$1,MATCH($D30,OFFSET(إجمالي!$A$1,,MATCH(K$9,إجمالي!$9:$9,0),MAX(إجمالي!$A:$A)+10),0)-1,0),"")</f>
        <v>دحمان15</v>
      </c>
      <c r="O30" s="10"/>
      <c r="P30" s="11" t="str">
        <f ca="1">IFERROR(OFFSET(إجمالي!$B$1,MATCH($D30,OFFSET(إجمالي!$A$1,,MATCH(K$9,إجمالي!$9:$9,0)+1,MAX(إجمالي!$A:$A)+10),0)-1,0),"")</f>
        <v>دحمان14</v>
      </c>
      <c r="Q30" s="10"/>
      <c r="R30" s="11" t="str">
        <f ca="1">IFERROR(OFFSET(إجمالي!$B$1,MATCH($D30,OFFSET(إجمالي!$A$1,,MATCH(Q$9,إجمالي!$9:$9,0)-1,MAX(إجمالي!$A:$A)+10),0)-1,0),"")</f>
        <v>دحمان13</v>
      </c>
      <c r="S30" s="10"/>
      <c r="T30" s="11" t="str">
        <f ca="1">IFERROR(OFFSET(إجمالي!$B$1,MATCH($D30,OFFSET(إجمالي!$A$1,,MATCH(Q$9,إجمالي!$9:$9,0),MAX(إجمالي!$A:$A)+10),0)-1,0),"")</f>
        <v>دحمان12</v>
      </c>
      <c r="U30" s="10"/>
      <c r="V30" s="11" t="str">
        <f ca="1">IFERROR(OFFSET(إجمالي!$B$1,MATCH($D30,OFFSET(إجمالي!$A$1,,MATCH(Q$9,إجمالي!$9:$9,0)+1,MAX(إجمالي!$A:$A)+10),0)-1,0),"")</f>
        <v>دحمان11</v>
      </c>
      <c r="W30" s="10"/>
      <c r="X30" s="11" t="str">
        <f ca="1">IFERROR(OFFSET(إجمالي!$B$1,MATCH($D30,OFFSET(إجمالي!$A$1,,MATCH(W$9,إجمالي!$9:$9,0)-1,MAX(إجمالي!$A:$A)+10),0)-1,0),"")</f>
        <v>دحمان10</v>
      </c>
      <c r="Y30" s="10"/>
      <c r="Z30" s="11" t="str">
        <f ca="1">IFERROR(OFFSET(إجمالي!$B$1,MATCH($D30,OFFSET(إجمالي!$A$1,,MATCH(W$9,إجمالي!$9:$9,0),MAX(إجمالي!$A:$A)+10),0)-1,0),"")</f>
        <v>دحمان9</v>
      </c>
      <c r="AA30" s="10"/>
      <c r="AB30" s="11" t="str">
        <f ca="1">IFERROR(OFFSET(إجمالي!$B$1,MATCH($D30,OFFSET(إجمالي!$A$1,,MATCH(W$9,إجمالي!$9:$9,0)+1,MAX(إجمالي!$A:$A)+10),0)-1,0),"")</f>
        <v>دحمان8</v>
      </c>
      <c r="AC30" s="10"/>
      <c r="AD30" s="11" t="str">
        <f ca="1">IFERROR(OFFSET(إجمالي!$B$1,MATCH($D30,OFFSET(إجمالي!$A$1,,MATCH(AC$9,إجمالي!$9:$9,0)-1,MAX(إجمالي!$A:$A)+10),0)-1,0),"")</f>
        <v>دحمان7</v>
      </c>
      <c r="AE30" s="10"/>
      <c r="AF30" s="11" t="str">
        <f ca="1">IFERROR(OFFSET(إجمالي!$B$1,MATCH($D30,OFFSET(إجمالي!$A$1,,MATCH(AC$9,إجمالي!$9:$9,0),MAX(إجمالي!$A:$A)+10),0)-1,0),"")</f>
        <v>دحمان6</v>
      </c>
      <c r="AG30" s="10"/>
      <c r="AH30" s="11" t="str">
        <f ca="1">IFERROR(OFFSET(إجمالي!$B$1,MATCH($D30,OFFSET(إجمالي!$A$1,,MATCH(AC$9,إجمالي!$9:$9,0)+1,MAX(إجمالي!$A:$A)+10),0)-1,0),"")</f>
        <v>دحمان5</v>
      </c>
      <c r="AI30" s="10"/>
      <c r="AJ30" s="11" t="str">
        <f ca="1">IFERROR(OFFSET(إجمالي!$B$1,MATCH($D30,OFFSET(إجمالي!$A$1,,MATCH(AI$9,إجمالي!$9:$9,0)-1,MAX(إجمالي!$A:$A)+10),0)-1,0),"")</f>
        <v>دحمان4</v>
      </c>
      <c r="AK30" s="10"/>
      <c r="AL30" s="11" t="str">
        <f ca="1">IFERROR(OFFSET(إجمالي!$B$1,MATCH($D30,OFFSET(إجمالي!$A$1,,MATCH(AI$9,إجمالي!$9:$9,0),MAX(إجمالي!$A:$A)+10),0)-1,0),"")</f>
        <v>دحمان3</v>
      </c>
      <c r="AM30" s="10"/>
      <c r="AN30" s="11" t="str">
        <f ca="1">IFERROR(OFFSET(إجمالي!$B$1,MATCH($D30,OFFSET(إجمالي!$A$1,,MATCH(AI$9,إجمالي!$9:$9,0)+1,MAX(إجمالي!$A:$A)+10),0)-1,0),"")</f>
        <v>دحمان2</v>
      </c>
    </row>
    <row r="31" spans="1:40" ht="21.2" customHeight="1">
      <c r="A31" s="61"/>
      <c r="B31" s="9"/>
      <c r="C31" s="57" t="str">
        <f ca="1">OFFSET('توزيع القاعات على الافواج'!$A$1,$D31,0)</f>
        <v>2ع ت 10</v>
      </c>
      <c r="D31" s="57">
        <v>20</v>
      </c>
      <c r="E31" s="10"/>
      <c r="F31" s="11" t="str">
        <f ca="1">IFERROR(OFFSET(إجمالي!$B$1,MATCH($D31,OFFSET(إجمالي!$A$1,,MATCH(E$9,إجمالي!$9:$9,0)-1,MAX(إجمالي!$A:$A)+10),0)-1,0),"")</f>
        <v>دحمان20</v>
      </c>
      <c r="G31" s="10"/>
      <c r="H31" s="11" t="str">
        <f ca="1">IFERROR(OFFSET(إجمالي!$B$1,MATCH($D31,OFFSET(إجمالي!$A$1,,MATCH(E$9,إجمالي!$9:$9,0),MAX(إجمالي!$A:$A)+10),0)-1,0),"")</f>
        <v>دحمان19</v>
      </c>
      <c r="I31" s="10"/>
      <c r="J31" s="11" t="str">
        <f ca="1">IFERROR(OFFSET(إجمالي!$B$1,MATCH($D31,OFFSET(إجمالي!$A$1,,MATCH(E$9,إجمالي!$9:$9,0)+1,MAX(إجمالي!$A:$A)+10),0)-1,0),"")</f>
        <v>دحمان18</v>
      </c>
      <c r="K31" s="10"/>
      <c r="L31" s="11" t="str">
        <f ca="1">IFERROR(OFFSET(إجمالي!$B$1,MATCH($D31,OFFSET(إجمالي!$A$1,,MATCH(K$9,إجمالي!$9:$9,0)-1,MAX(إجمالي!$A:$A)+10),0)-1,0),"")</f>
        <v>دحمان17</v>
      </c>
      <c r="M31" s="10"/>
      <c r="N31" s="11" t="str">
        <f ca="1">IFERROR(OFFSET(إجمالي!$B$1,MATCH($D31,OFFSET(إجمالي!$A$1,,MATCH(K$9,إجمالي!$9:$9,0),MAX(إجمالي!$A:$A)+10),0)-1,0),"")</f>
        <v>دحمان16</v>
      </c>
      <c r="O31" s="10"/>
      <c r="P31" s="11" t="str">
        <f ca="1">IFERROR(OFFSET(إجمالي!$B$1,MATCH($D31,OFFSET(إجمالي!$A$1,,MATCH(K$9,إجمالي!$9:$9,0)+1,MAX(إجمالي!$A:$A)+10),0)-1,0),"")</f>
        <v>دحمان15</v>
      </c>
      <c r="Q31" s="10"/>
      <c r="R31" s="11" t="str">
        <f ca="1">IFERROR(OFFSET(إجمالي!$B$1,MATCH($D31,OFFSET(إجمالي!$A$1,,MATCH(Q$9,إجمالي!$9:$9,0)-1,MAX(إجمالي!$A:$A)+10),0)-1,0),"")</f>
        <v>دحمان14</v>
      </c>
      <c r="S31" s="10"/>
      <c r="T31" s="11" t="str">
        <f ca="1">IFERROR(OFFSET(إجمالي!$B$1,MATCH($D31,OFFSET(إجمالي!$A$1,,MATCH(Q$9,إجمالي!$9:$9,0),MAX(إجمالي!$A:$A)+10),0)-1,0),"")</f>
        <v>دحمان13</v>
      </c>
      <c r="U31" s="10"/>
      <c r="V31" s="11" t="str">
        <f ca="1">IFERROR(OFFSET(إجمالي!$B$1,MATCH($D31,OFFSET(إجمالي!$A$1,,MATCH(Q$9,إجمالي!$9:$9,0)+1,MAX(إجمالي!$A:$A)+10),0)-1,0),"")</f>
        <v>دحمان12</v>
      </c>
      <c r="W31" s="10"/>
      <c r="X31" s="11" t="str">
        <f ca="1">IFERROR(OFFSET(إجمالي!$B$1,MATCH($D31,OFFSET(إجمالي!$A$1,,MATCH(W$9,إجمالي!$9:$9,0)-1,MAX(إجمالي!$A:$A)+10),0)-1,0),"")</f>
        <v>دحمان11</v>
      </c>
      <c r="Y31" s="10"/>
      <c r="Z31" s="11" t="str">
        <f ca="1">IFERROR(OFFSET(إجمالي!$B$1,MATCH($D31,OFFSET(إجمالي!$A$1,,MATCH(W$9,إجمالي!$9:$9,0),MAX(إجمالي!$A:$A)+10),0)-1,0),"")</f>
        <v>دحمان10</v>
      </c>
      <c r="AA31" s="10"/>
      <c r="AB31" s="11" t="str">
        <f ca="1">IFERROR(OFFSET(إجمالي!$B$1,MATCH($D31,OFFSET(إجمالي!$A$1,,MATCH(W$9,إجمالي!$9:$9,0)+1,MAX(إجمالي!$A:$A)+10),0)-1,0),"")</f>
        <v>دحمان9</v>
      </c>
      <c r="AC31" s="10"/>
      <c r="AD31" s="11" t="str">
        <f ca="1">IFERROR(OFFSET(إجمالي!$B$1,MATCH($D31,OFFSET(إجمالي!$A$1,,MATCH(AC$9,إجمالي!$9:$9,0)-1,MAX(إجمالي!$A:$A)+10),0)-1,0),"")</f>
        <v>دحمان8</v>
      </c>
      <c r="AE31" s="10"/>
      <c r="AF31" s="11" t="str">
        <f ca="1">IFERROR(OFFSET(إجمالي!$B$1,MATCH($D31,OFFSET(إجمالي!$A$1,,MATCH(AC$9,إجمالي!$9:$9,0),MAX(إجمالي!$A:$A)+10),0)-1,0),"")</f>
        <v>دحمان7</v>
      </c>
      <c r="AG31" s="10"/>
      <c r="AH31" s="11" t="str">
        <f ca="1">IFERROR(OFFSET(إجمالي!$B$1,MATCH($D31,OFFSET(إجمالي!$A$1,,MATCH(AC$9,إجمالي!$9:$9,0)+1,MAX(إجمالي!$A:$A)+10),0)-1,0),"")</f>
        <v>دحمان6</v>
      </c>
      <c r="AI31" s="10"/>
      <c r="AJ31" s="11" t="str">
        <f ca="1">IFERROR(OFFSET(إجمالي!$B$1,MATCH($D31,OFFSET(إجمالي!$A$1,,MATCH(AI$9,إجمالي!$9:$9,0)-1,MAX(إجمالي!$A:$A)+10),0)-1,0),"")</f>
        <v>دحمان5</v>
      </c>
      <c r="AK31" s="10"/>
      <c r="AL31" s="11" t="str">
        <f ca="1">IFERROR(OFFSET(إجمالي!$B$1,MATCH($D31,OFFSET(إجمالي!$A$1,,MATCH(AI$9,إجمالي!$9:$9,0),MAX(إجمالي!$A:$A)+10),0)-1,0),"")</f>
        <v>دحمان4</v>
      </c>
      <c r="AM31" s="10"/>
      <c r="AN31" s="11" t="str">
        <f ca="1">IFERROR(OFFSET(إجمالي!$B$1,MATCH($D31,OFFSET(إجمالي!$A$1,,MATCH(AI$9,إجمالي!$9:$9,0)+1,MAX(إجمالي!$A:$A)+10),0)-1,0),"")</f>
        <v>دحمان3</v>
      </c>
    </row>
    <row r="32" spans="1:40" ht="21.2" customHeight="1">
      <c r="A32" s="61"/>
      <c r="B32" s="9"/>
      <c r="C32" s="57" t="str">
        <f ca="1">OFFSET('توزيع القاعات على الافواج'!$A$1,$D32,0)</f>
        <v>2آ ف 1</v>
      </c>
      <c r="D32" s="57">
        <v>21</v>
      </c>
      <c r="E32" s="10"/>
      <c r="F32" s="11" t="str">
        <f ca="1">IFERROR(OFFSET(إجمالي!$B$1,MATCH($D32,OFFSET(إجمالي!$A$1,,MATCH(E$9,إجمالي!$9:$9,0)-1,MAX(إجمالي!$A:$A)+10),0)-1,0),"")</f>
        <v>دحمان21</v>
      </c>
      <c r="G32" s="10"/>
      <c r="H32" s="11" t="str">
        <f ca="1">IFERROR(OFFSET(إجمالي!$B$1,MATCH($D32,OFFSET(إجمالي!$A$1,,MATCH(E$9,إجمالي!$9:$9,0),MAX(إجمالي!$A:$A)+10),0)-1,0),"")</f>
        <v>دحمان20</v>
      </c>
      <c r="I32" s="10"/>
      <c r="J32" s="11" t="str">
        <f ca="1">IFERROR(OFFSET(إجمالي!$B$1,MATCH($D32,OFFSET(إجمالي!$A$1,,MATCH(E$9,إجمالي!$9:$9,0)+1,MAX(إجمالي!$A:$A)+10),0)-1,0),"")</f>
        <v>دحمان19</v>
      </c>
      <c r="K32" s="10"/>
      <c r="L32" s="11" t="str">
        <f ca="1">IFERROR(OFFSET(إجمالي!$B$1,MATCH($D32,OFFSET(إجمالي!$A$1,,MATCH(K$9,إجمالي!$9:$9,0)-1,MAX(إجمالي!$A:$A)+10),0)-1,0),"")</f>
        <v>دحمان18</v>
      </c>
      <c r="M32" s="10"/>
      <c r="N32" s="11" t="str">
        <f ca="1">IFERROR(OFFSET(إجمالي!$B$1,MATCH($D32,OFFSET(إجمالي!$A$1,,MATCH(K$9,إجمالي!$9:$9,0),MAX(إجمالي!$A:$A)+10),0)-1,0),"")</f>
        <v>دحمان17</v>
      </c>
      <c r="O32" s="10"/>
      <c r="P32" s="11" t="str">
        <f ca="1">IFERROR(OFFSET(إجمالي!$B$1,MATCH($D32,OFFSET(إجمالي!$A$1,,MATCH(K$9,إجمالي!$9:$9,0)+1,MAX(إجمالي!$A:$A)+10),0)-1,0),"")</f>
        <v>دحمان16</v>
      </c>
      <c r="Q32" s="10"/>
      <c r="R32" s="11" t="str">
        <f ca="1">IFERROR(OFFSET(إجمالي!$B$1,MATCH($D32,OFFSET(إجمالي!$A$1,,MATCH(Q$9,إجمالي!$9:$9,0)-1,MAX(إجمالي!$A:$A)+10),0)-1,0),"")</f>
        <v>دحمان15</v>
      </c>
      <c r="S32" s="10"/>
      <c r="T32" s="11" t="str">
        <f ca="1">IFERROR(OFFSET(إجمالي!$B$1,MATCH($D32,OFFSET(إجمالي!$A$1,,MATCH(Q$9,إجمالي!$9:$9,0),MAX(إجمالي!$A:$A)+10),0)-1,0),"")</f>
        <v>دحمان14</v>
      </c>
      <c r="U32" s="10"/>
      <c r="V32" s="11" t="str">
        <f ca="1">IFERROR(OFFSET(إجمالي!$B$1,MATCH($D32,OFFSET(إجمالي!$A$1,,MATCH(Q$9,إجمالي!$9:$9,0)+1,MAX(إجمالي!$A:$A)+10),0)-1,0),"")</f>
        <v>دحمان13</v>
      </c>
      <c r="W32" s="10"/>
      <c r="X32" s="11" t="str">
        <f ca="1">IFERROR(OFFSET(إجمالي!$B$1,MATCH($D32,OFFSET(إجمالي!$A$1,,MATCH(W$9,إجمالي!$9:$9,0)-1,MAX(إجمالي!$A:$A)+10),0)-1,0),"")</f>
        <v>دحمان12</v>
      </c>
      <c r="Y32" s="10"/>
      <c r="Z32" s="11" t="str">
        <f ca="1">IFERROR(OFFSET(إجمالي!$B$1,MATCH($D32,OFFSET(إجمالي!$A$1,,MATCH(W$9,إجمالي!$9:$9,0),MAX(إجمالي!$A:$A)+10),0)-1,0),"")</f>
        <v>دحمان11</v>
      </c>
      <c r="AA32" s="10"/>
      <c r="AB32" s="11" t="str">
        <f ca="1">IFERROR(OFFSET(إجمالي!$B$1,MATCH($D32,OFFSET(إجمالي!$A$1,,MATCH(W$9,إجمالي!$9:$9,0)+1,MAX(إجمالي!$A:$A)+10),0)-1,0),"")</f>
        <v>دحمان10</v>
      </c>
      <c r="AC32" s="10"/>
      <c r="AD32" s="11" t="str">
        <f ca="1">IFERROR(OFFSET(إجمالي!$B$1,MATCH($D32,OFFSET(إجمالي!$A$1,,MATCH(AC$9,إجمالي!$9:$9,0)-1,MAX(إجمالي!$A:$A)+10),0)-1,0),"")</f>
        <v>دحمان9</v>
      </c>
      <c r="AE32" s="10"/>
      <c r="AF32" s="11" t="str">
        <f ca="1">IFERROR(OFFSET(إجمالي!$B$1,MATCH($D32,OFFSET(إجمالي!$A$1,,MATCH(AC$9,إجمالي!$9:$9,0),MAX(إجمالي!$A:$A)+10),0)-1,0),"")</f>
        <v>دحمان8</v>
      </c>
      <c r="AG32" s="10"/>
      <c r="AH32" s="11" t="str">
        <f ca="1">IFERROR(OFFSET(إجمالي!$B$1,MATCH($D32,OFFSET(إجمالي!$A$1,,MATCH(AC$9,إجمالي!$9:$9,0)+1,MAX(إجمالي!$A:$A)+10),0)-1,0),"")</f>
        <v>دحمان7</v>
      </c>
      <c r="AI32" s="10"/>
      <c r="AJ32" s="11" t="str">
        <f ca="1">IFERROR(OFFSET(إجمالي!$B$1,MATCH($D32,OFFSET(إجمالي!$A$1,,MATCH(AI$9,إجمالي!$9:$9,0)-1,MAX(إجمالي!$A:$A)+10),0)-1,0),"")</f>
        <v>دحمان6</v>
      </c>
      <c r="AK32" s="10"/>
      <c r="AL32" s="11" t="str">
        <f ca="1">IFERROR(OFFSET(إجمالي!$B$1,MATCH($D32,OFFSET(إجمالي!$A$1,,MATCH(AI$9,إجمالي!$9:$9,0),MAX(إجمالي!$A:$A)+10),0)-1,0),"")</f>
        <v>دحمان5</v>
      </c>
      <c r="AM32" s="10"/>
      <c r="AN32" s="11" t="str">
        <f ca="1">IFERROR(OFFSET(إجمالي!$B$1,MATCH($D32,OFFSET(إجمالي!$A$1,,MATCH(AI$9,إجمالي!$9:$9,0)+1,MAX(إجمالي!$A:$A)+10),0)-1,0),"")</f>
        <v>دحمان4</v>
      </c>
    </row>
    <row r="33" spans="1:40" ht="21.2" customHeight="1">
      <c r="A33" s="61"/>
      <c r="B33" s="9"/>
      <c r="C33" s="57" t="str">
        <f ca="1">OFFSET('توزيع القاعات على الافواج'!$A$1,$D33,0)</f>
        <v>2آ ف 2</v>
      </c>
      <c r="D33" s="57">
        <v>22</v>
      </c>
      <c r="E33" s="10"/>
      <c r="F33" s="11" t="str">
        <f ca="1">IFERROR(OFFSET(إجمالي!$B$1,MATCH($D33,OFFSET(إجمالي!$A$1,,MATCH(E$9,إجمالي!$9:$9,0)-1,MAX(إجمالي!$A:$A)+10),0)-1,0),"")</f>
        <v>دحمان22</v>
      </c>
      <c r="G33" s="10"/>
      <c r="H33" s="11" t="str">
        <f ca="1">IFERROR(OFFSET(إجمالي!$B$1,MATCH($D33,OFFSET(إجمالي!$A$1,,MATCH(E$9,إجمالي!$9:$9,0),MAX(إجمالي!$A:$A)+10),0)-1,0),"")</f>
        <v>دحمان21</v>
      </c>
      <c r="I33" s="10"/>
      <c r="J33" s="11" t="str">
        <f ca="1">IFERROR(OFFSET(إجمالي!$B$1,MATCH($D33,OFFSET(إجمالي!$A$1,,MATCH(E$9,إجمالي!$9:$9,0)+1,MAX(إجمالي!$A:$A)+10),0)-1,0),"")</f>
        <v>دحمان20</v>
      </c>
      <c r="K33" s="10"/>
      <c r="L33" s="11" t="str">
        <f ca="1">IFERROR(OFFSET(إجمالي!$B$1,MATCH($D33,OFFSET(إجمالي!$A$1,,MATCH(K$9,إجمالي!$9:$9,0)-1,MAX(إجمالي!$A:$A)+10),0)-1,0),"")</f>
        <v>دحمان19</v>
      </c>
      <c r="M33" s="10"/>
      <c r="N33" s="11" t="str">
        <f ca="1">IFERROR(OFFSET(إجمالي!$B$1,MATCH($D33,OFFSET(إجمالي!$A$1,,MATCH(K$9,إجمالي!$9:$9,0),MAX(إجمالي!$A:$A)+10),0)-1,0),"")</f>
        <v>دحمان18</v>
      </c>
      <c r="O33" s="10"/>
      <c r="P33" s="11" t="str">
        <f ca="1">IFERROR(OFFSET(إجمالي!$B$1,MATCH($D33,OFFSET(إجمالي!$A$1,,MATCH(K$9,إجمالي!$9:$9,0)+1,MAX(إجمالي!$A:$A)+10),0)-1,0),"")</f>
        <v>دحمان17</v>
      </c>
      <c r="Q33" s="10"/>
      <c r="R33" s="11" t="str">
        <f ca="1">IFERROR(OFFSET(إجمالي!$B$1,MATCH($D33,OFFSET(إجمالي!$A$1,,MATCH(Q$9,إجمالي!$9:$9,0)-1,MAX(إجمالي!$A:$A)+10),0)-1,0),"")</f>
        <v>دحمان16</v>
      </c>
      <c r="S33" s="10"/>
      <c r="T33" s="11" t="str">
        <f ca="1">IFERROR(OFFSET(إجمالي!$B$1,MATCH($D33,OFFSET(إجمالي!$A$1,,MATCH(Q$9,إجمالي!$9:$9,0),MAX(إجمالي!$A:$A)+10),0)-1,0),"")</f>
        <v>دحمان15</v>
      </c>
      <c r="U33" s="10"/>
      <c r="V33" s="11" t="str">
        <f ca="1">IFERROR(OFFSET(إجمالي!$B$1,MATCH($D33,OFFSET(إجمالي!$A$1,,MATCH(Q$9,إجمالي!$9:$9,0)+1,MAX(إجمالي!$A:$A)+10),0)-1,0),"")</f>
        <v>دحمان14</v>
      </c>
      <c r="W33" s="10"/>
      <c r="X33" s="11" t="str">
        <f ca="1">IFERROR(OFFSET(إجمالي!$B$1,MATCH($D33,OFFSET(إجمالي!$A$1,,MATCH(W$9,إجمالي!$9:$9,0)-1,MAX(إجمالي!$A:$A)+10),0)-1,0),"")</f>
        <v>دحمان13</v>
      </c>
      <c r="Y33" s="10"/>
      <c r="Z33" s="11" t="str">
        <f ca="1">IFERROR(OFFSET(إجمالي!$B$1,MATCH($D33,OFFSET(إجمالي!$A$1,,MATCH(W$9,إجمالي!$9:$9,0),MAX(إجمالي!$A:$A)+10),0)-1,0),"")</f>
        <v>دحمان12</v>
      </c>
      <c r="AA33" s="10"/>
      <c r="AB33" s="11" t="str">
        <f ca="1">IFERROR(OFFSET(إجمالي!$B$1,MATCH($D33,OFFSET(إجمالي!$A$1,,MATCH(W$9,إجمالي!$9:$9,0)+1,MAX(إجمالي!$A:$A)+10),0)-1,0),"")</f>
        <v>دحمان11</v>
      </c>
      <c r="AC33" s="10"/>
      <c r="AD33" s="11" t="str">
        <f ca="1">IFERROR(OFFSET(إجمالي!$B$1,MATCH($D33,OFFSET(إجمالي!$A$1,,MATCH(AC$9,إجمالي!$9:$9,0)-1,MAX(إجمالي!$A:$A)+10),0)-1,0),"")</f>
        <v>دحمان10</v>
      </c>
      <c r="AE33" s="10"/>
      <c r="AF33" s="11" t="str">
        <f ca="1">IFERROR(OFFSET(إجمالي!$B$1,MATCH($D33,OFFSET(إجمالي!$A$1,,MATCH(AC$9,إجمالي!$9:$9,0),MAX(إجمالي!$A:$A)+10),0)-1,0),"")</f>
        <v>دحمان9</v>
      </c>
      <c r="AG33" s="10"/>
      <c r="AH33" s="11" t="str">
        <f ca="1">IFERROR(OFFSET(إجمالي!$B$1,MATCH($D33,OFFSET(إجمالي!$A$1,,MATCH(AC$9,إجمالي!$9:$9,0)+1,MAX(إجمالي!$A:$A)+10),0)-1,0),"")</f>
        <v>دحمان8</v>
      </c>
      <c r="AI33" s="10"/>
      <c r="AJ33" s="11" t="str">
        <f ca="1">IFERROR(OFFSET(إجمالي!$B$1,MATCH($D33,OFFSET(إجمالي!$A$1,,MATCH(AI$9,إجمالي!$9:$9,0)-1,MAX(إجمالي!$A:$A)+10),0)-1,0),"")</f>
        <v>دحمان7</v>
      </c>
      <c r="AK33" s="10"/>
      <c r="AL33" s="11" t="str">
        <f ca="1">IFERROR(OFFSET(إجمالي!$B$1,MATCH($D33,OFFSET(إجمالي!$A$1,,MATCH(AI$9,إجمالي!$9:$9,0),MAX(إجمالي!$A:$A)+10),0)-1,0),"")</f>
        <v>دحمان6</v>
      </c>
      <c r="AM33" s="10"/>
      <c r="AN33" s="11" t="str">
        <f ca="1">IFERROR(OFFSET(إجمالي!$B$1,MATCH($D33,OFFSET(إجمالي!$A$1,,MATCH(AI$9,إجمالي!$9:$9,0)+1,MAX(إجمالي!$A:$A)+10),0)-1,0),"")</f>
        <v>دحمان5</v>
      </c>
    </row>
    <row r="34" spans="1:40" ht="21.2" customHeight="1">
      <c r="A34" s="61"/>
      <c r="B34" s="9"/>
      <c r="C34" s="57" t="str">
        <f ca="1">OFFSET('توزيع القاعات على الافواج'!$A$1,$D34,0)</f>
        <v>2آ ف 3</v>
      </c>
      <c r="D34" s="57">
        <v>23</v>
      </c>
      <c r="E34" s="10"/>
      <c r="F34" s="11" t="str">
        <f ca="1">IFERROR(OFFSET(إجمالي!$B$1,MATCH($D34,OFFSET(إجمالي!$A$1,,MATCH(E$9,إجمالي!$9:$9,0)-1,MAX(إجمالي!$A:$A)+10),0)-1,0),"")</f>
        <v>دحمان23</v>
      </c>
      <c r="G34" s="10"/>
      <c r="H34" s="11" t="str">
        <f ca="1">IFERROR(OFFSET(إجمالي!$B$1,MATCH($D34,OFFSET(إجمالي!$A$1,,MATCH(E$9,إجمالي!$9:$9,0),MAX(إجمالي!$A:$A)+10),0)-1,0),"")</f>
        <v>دحمان22</v>
      </c>
      <c r="I34" s="10"/>
      <c r="J34" s="11" t="str">
        <f ca="1">IFERROR(OFFSET(إجمالي!$B$1,MATCH($D34,OFFSET(إجمالي!$A$1,,MATCH(E$9,إجمالي!$9:$9,0)+1,MAX(إجمالي!$A:$A)+10),0)-1,0),"")</f>
        <v>دحمان21</v>
      </c>
      <c r="K34" s="10"/>
      <c r="L34" s="11" t="str">
        <f ca="1">IFERROR(OFFSET(إجمالي!$B$1,MATCH($D34,OFFSET(إجمالي!$A$1,,MATCH(K$9,إجمالي!$9:$9,0)-1,MAX(إجمالي!$A:$A)+10),0)-1,0),"")</f>
        <v>دحمان20</v>
      </c>
      <c r="M34" s="10"/>
      <c r="N34" s="11" t="str">
        <f ca="1">IFERROR(OFFSET(إجمالي!$B$1,MATCH($D34,OFFSET(إجمالي!$A$1,,MATCH(K$9,إجمالي!$9:$9,0),MAX(إجمالي!$A:$A)+10),0)-1,0),"")</f>
        <v>دحمان19</v>
      </c>
      <c r="O34" s="10"/>
      <c r="P34" s="11" t="str">
        <f ca="1">IFERROR(OFFSET(إجمالي!$B$1,MATCH($D34,OFFSET(إجمالي!$A$1,,MATCH(K$9,إجمالي!$9:$9,0)+1,MAX(إجمالي!$A:$A)+10),0)-1,0),"")</f>
        <v>دحمان18</v>
      </c>
      <c r="Q34" s="10"/>
      <c r="R34" s="11" t="str">
        <f ca="1">IFERROR(OFFSET(إجمالي!$B$1,MATCH($D34,OFFSET(إجمالي!$A$1,,MATCH(Q$9,إجمالي!$9:$9,0)-1,MAX(إجمالي!$A:$A)+10),0)-1,0),"")</f>
        <v>دحمان17</v>
      </c>
      <c r="S34" s="10"/>
      <c r="T34" s="11" t="str">
        <f ca="1">IFERROR(OFFSET(إجمالي!$B$1,MATCH($D34,OFFSET(إجمالي!$A$1,,MATCH(Q$9,إجمالي!$9:$9,0),MAX(إجمالي!$A:$A)+10),0)-1,0),"")</f>
        <v>دحمان16</v>
      </c>
      <c r="U34" s="10"/>
      <c r="V34" s="11" t="str">
        <f ca="1">IFERROR(OFFSET(إجمالي!$B$1,MATCH($D34,OFFSET(إجمالي!$A$1,,MATCH(Q$9,إجمالي!$9:$9,0)+1,MAX(إجمالي!$A:$A)+10),0)-1,0),"")</f>
        <v>دحمان15</v>
      </c>
      <c r="W34" s="10"/>
      <c r="X34" s="11" t="str">
        <f ca="1">IFERROR(OFFSET(إجمالي!$B$1,MATCH($D34,OFFSET(إجمالي!$A$1,,MATCH(W$9,إجمالي!$9:$9,0)-1,MAX(إجمالي!$A:$A)+10),0)-1,0),"")</f>
        <v>دحمان14</v>
      </c>
      <c r="Y34" s="10"/>
      <c r="Z34" s="11" t="str">
        <f ca="1">IFERROR(OFFSET(إجمالي!$B$1,MATCH($D34,OFFSET(إجمالي!$A$1,,MATCH(W$9,إجمالي!$9:$9,0),MAX(إجمالي!$A:$A)+10),0)-1,0),"")</f>
        <v>دحمان13</v>
      </c>
      <c r="AA34" s="10"/>
      <c r="AB34" s="11" t="str">
        <f ca="1">IFERROR(OFFSET(إجمالي!$B$1,MATCH($D34,OFFSET(إجمالي!$A$1,,MATCH(W$9,إجمالي!$9:$9,0)+1,MAX(إجمالي!$A:$A)+10),0)-1,0),"")</f>
        <v>دحمان12</v>
      </c>
      <c r="AC34" s="10"/>
      <c r="AD34" s="11" t="str">
        <f ca="1">IFERROR(OFFSET(إجمالي!$B$1,MATCH($D34,OFFSET(إجمالي!$A$1,,MATCH(AC$9,إجمالي!$9:$9,0)-1,MAX(إجمالي!$A:$A)+10),0)-1,0),"")</f>
        <v>دحمان11</v>
      </c>
      <c r="AE34" s="10"/>
      <c r="AF34" s="11" t="str">
        <f ca="1">IFERROR(OFFSET(إجمالي!$B$1,MATCH($D34,OFFSET(إجمالي!$A$1,,MATCH(AC$9,إجمالي!$9:$9,0),MAX(إجمالي!$A:$A)+10),0)-1,0),"")</f>
        <v>دحمان10</v>
      </c>
      <c r="AG34" s="10"/>
      <c r="AH34" s="11" t="str">
        <f ca="1">IFERROR(OFFSET(إجمالي!$B$1,MATCH($D34,OFFSET(إجمالي!$A$1,,MATCH(AC$9,إجمالي!$9:$9,0)+1,MAX(إجمالي!$A:$A)+10),0)-1,0),"")</f>
        <v>دحمان9</v>
      </c>
      <c r="AI34" s="10"/>
      <c r="AJ34" s="11" t="str">
        <f ca="1">IFERROR(OFFSET(إجمالي!$B$1,MATCH($D34,OFFSET(إجمالي!$A$1,,MATCH(AI$9,إجمالي!$9:$9,0)-1,MAX(إجمالي!$A:$A)+10),0)-1,0),"")</f>
        <v>دحمان8</v>
      </c>
      <c r="AK34" s="10"/>
      <c r="AL34" s="11" t="str">
        <f ca="1">IFERROR(OFFSET(إجمالي!$B$1,MATCH($D34,OFFSET(إجمالي!$A$1,,MATCH(AI$9,إجمالي!$9:$9,0),MAX(إجمالي!$A:$A)+10),0)-1,0),"")</f>
        <v>دحمان7</v>
      </c>
      <c r="AM34" s="10"/>
      <c r="AN34" s="11" t="str">
        <f ca="1">IFERROR(OFFSET(إجمالي!$B$1,MATCH($D34,OFFSET(إجمالي!$A$1,,MATCH(AI$9,إجمالي!$9:$9,0)+1,MAX(إجمالي!$A:$A)+10),0)-1,0),"")</f>
        <v>دحمان6</v>
      </c>
    </row>
    <row r="35" spans="1:40" ht="21.2" customHeight="1">
      <c r="A35" s="61"/>
      <c r="B35" s="9"/>
      <c r="C35" s="57" t="str">
        <f ca="1">OFFSET('توزيع القاعات على الافواج'!$A$1,$D35,0)</f>
        <v>2آ ف 4</v>
      </c>
      <c r="D35" s="57">
        <v>24</v>
      </c>
      <c r="E35" s="10"/>
      <c r="F35" s="11" t="str">
        <f ca="1">IFERROR(OFFSET(إجمالي!$B$1,MATCH($D35,OFFSET(إجمالي!$A$1,,MATCH(E$9,إجمالي!$9:$9,0)-1,MAX(إجمالي!$A:$A)+10),0)-1,0),"")</f>
        <v>دحمان24</v>
      </c>
      <c r="G35" s="10"/>
      <c r="H35" s="11" t="str">
        <f ca="1">IFERROR(OFFSET(إجمالي!$B$1,MATCH($D35,OFFSET(إجمالي!$A$1,,MATCH(E$9,إجمالي!$9:$9,0),MAX(إجمالي!$A:$A)+10),0)-1,0),"")</f>
        <v>دحمان23</v>
      </c>
      <c r="I35" s="10"/>
      <c r="J35" s="11" t="str">
        <f ca="1">IFERROR(OFFSET(إجمالي!$B$1,MATCH($D35,OFFSET(إجمالي!$A$1,,MATCH(E$9,إجمالي!$9:$9,0)+1,MAX(إجمالي!$A:$A)+10),0)-1,0),"")</f>
        <v>دحمان22</v>
      </c>
      <c r="K35" s="10"/>
      <c r="L35" s="11" t="str">
        <f ca="1">IFERROR(OFFSET(إجمالي!$B$1,MATCH($D35,OFFSET(إجمالي!$A$1,,MATCH(K$9,إجمالي!$9:$9,0)-1,MAX(إجمالي!$A:$A)+10),0)-1,0),"")</f>
        <v>دحمان21</v>
      </c>
      <c r="M35" s="10"/>
      <c r="N35" s="11" t="str">
        <f ca="1">IFERROR(OFFSET(إجمالي!$B$1,MATCH($D35,OFFSET(إجمالي!$A$1,,MATCH(K$9,إجمالي!$9:$9,0),MAX(إجمالي!$A:$A)+10),0)-1,0),"")</f>
        <v>دحمان20</v>
      </c>
      <c r="O35" s="10"/>
      <c r="P35" s="11" t="str">
        <f ca="1">IFERROR(OFFSET(إجمالي!$B$1,MATCH($D35,OFFSET(إجمالي!$A$1,,MATCH(K$9,إجمالي!$9:$9,0)+1,MAX(إجمالي!$A:$A)+10),0)-1,0),"")</f>
        <v>دحمان19</v>
      </c>
      <c r="Q35" s="10"/>
      <c r="R35" s="11" t="str">
        <f ca="1">IFERROR(OFFSET(إجمالي!$B$1,MATCH($D35,OFFSET(إجمالي!$A$1,,MATCH(Q$9,إجمالي!$9:$9,0)-1,MAX(إجمالي!$A:$A)+10),0)-1,0),"")</f>
        <v>دحمان18</v>
      </c>
      <c r="S35" s="10"/>
      <c r="T35" s="11" t="str">
        <f ca="1">IFERROR(OFFSET(إجمالي!$B$1,MATCH($D35,OFFSET(إجمالي!$A$1,,MATCH(Q$9,إجمالي!$9:$9,0),MAX(إجمالي!$A:$A)+10),0)-1,0),"")</f>
        <v>دحمان17</v>
      </c>
      <c r="U35" s="10"/>
      <c r="V35" s="11" t="str">
        <f ca="1">IFERROR(OFFSET(إجمالي!$B$1,MATCH($D35,OFFSET(إجمالي!$A$1,,MATCH(Q$9,إجمالي!$9:$9,0)+1,MAX(إجمالي!$A:$A)+10),0)-1,0),"")</f>
        <v>دحمان16</v>
      </c>
      <c r="W35" s="10"/>
      <c r="X35" s="11" t="str">
        <f ca="1">IFERROR(OFFSET(إجمالي!$B$1,MATCH($D35,OFFSET(إجمالي!$A$1,,MATCH(W$9,إجمالي!$9:$9,0)-1,MAX(إجمالي!$A:$A)+10),0)-1,0),"")</f>
        <v>دحمان15</v>
      </c>
      <c r="Y35" s="10"/>
      <c r="Z35" s="11" t="str">
        <f ca="1">IFERROR(OFFSET(إجمالي!$B$1,MATCH($D35,OFFSET(إجمالي!$A$1,,MATCH(W$9,إجمالي!$9:$9,0),MAX(إجمالي!$A:$A)+10),0)-1,0),"")</f>
        <v>دحمان14</v>
      </c>
      <c r="AA35" s="10"/>
      <c r="AB35" s="11" t="str">
        <f ca="1">IFERROR(OFFSET(إجمالي!$B$1,MATCH($D35,OFFSET(إجمالي!$A$1,,MATCH(W$9,إجمالي!$9:$9,0)+1,MAX(إجمالي!$A:$A)+10),0)-1,0),"")</f>
        <v>دحمان13</v>
      </c>
      <c r="AC35" s="10"/>
      <c r="AD35" s="11" t="str">
        <f ca="1">IFERROR(OFFSET(إجمالي!$B$1,MATCH($D35,OFFSET(إجمالي!$A$1,,MATCH(AC$9,إجمالي!$9:$9,0)-1,MAX(إجمالي!$A:$A)+10),0)-1,0),"")</f>
        <v>دحمان12</v>
      </c>
      <c r="AE35" s="10"/>
      <c r="AF35" s="11" t="str">
        <f ca="1">IFERROR(OFFSET(إجمالي!$B$1,MATCH($D35,OFFSET(إجمالي!$A$1,,MATCH(AC$9,إجمالي!$9:$9,0),MAX(إجمالي!$A:$A)+10),0)-1,0),"")</f>
        <v>دحمان11</v>
      </c>
      <c r="AG35" s="10"/>
      <c r="AH35" s="11" t="str">
        <f ca="1">IFERROR(OFFSET(إجمالي!$B$1,MATCH($D35,OFFSET(إجمالي!$A$1,,MATCH(AC$9,إجمالي!$9:$9,0)+1,MAX(إجمالي!$A:$A)+10),0)-1,0),"")</f>
        <v>دحمان10</v>
      </c>
      <c r="AI35" s="10"/>
      <c r="AJ35" s="11" t="str">
        <f ca="1">IFERROR(OFFSET(إجمالي!$B$1,MATCH($D35,OFFSET(إجمالي!$A$1,,MATCH(AI$9,إجمالي!$9:$9,0)-1,MAX(إجمالي!$A:$A)+10),0)-1,0),"")</f>
        <v>دحمان9</v>
      </c>
      <c r="AK35" s="10"/>
      <c r="AL35" s="11" t="str">
        <f ca="1">IFERROR(OFFSET(إجمالي!$B$1,MATCH($D35,OFFSET(إجمالي!$A$1,,MATCH(AI$9,إجمالي!$9:$9,0),MAX(إجمالي!$A:$A)+10),0)-1,0),"")</f>
        <v>دحمان8</v>
      </c>
      <c r="AM35" s="10"/>
      <c r="AN35" s="11" t="str">
        <f ca="1">IFERROR(OFFSET(إجمالي!$B$1,MATCH($D35,OFFSET(إجمالي!$A$1,,MATCH(AI$9,إجمالي!$9:$9,0)+1,MAX(إجمالي!$A:$A)+10),0)-1,0),"")</f>
        <v>دحمان7</v>
      </c>
    </row>
    <row r="36" spans="1:40" ht="21.2" customHeight="1">
      <c r="A36" s="61"/>
      <c r="B36" s="9"/>
      <c r="C36" s="57" t="str">
        <f ca="1">OFFSET('توزيع القاعات على الافواج'!$A$1,$D36,0)</f>
        <v>2آ ف 5</v>
      </c>
      <c r="D36" s="57">
        <v>25</v>
      </c>
      <c r="E36" s="10"/>
      <c r="F36" s="11" t="str">
        <f ca="1">IFERROR(OFFSET(إجمالي!$B$1,MATCH($D36,OFFSET(إجمالي!$A$1,,MATCH(E$9,إجمالي!$9:$9,0)-1,MAX(إجمالي!$A:$A)+10),0)-1,0),"")</f>
        <v>دحمان25</v>
      </c>
      <c r="G36" s="10"/>
      <c r="H36" s="11" t="str">
        <f ca="1">IFERROR(OFFSET(إجمالي!$B$1,MATCH($D36,OFFSET(إجمالي!$A$1,,MATCH(E$9,إجمالي!$9:$9,0),MAX(إجمالي!$A:$A)+10),0)-1,0),"")</f>
        <v>دحمان24</v>
      </c>
      <c r="I36" s="10"/>
      <c r="J36" s="11" t="str">
        <f ca="1">IFERROR(OFFSET(إجمالي!$B$1,MATCH($D36,OFFSET(إجمالي!$A$1,,MATCH(E$9,إجمالي!$9:$9,0)+1,MAX(إجمالي!$A:$A)+10),0)-1,0),"")</f>
        <v>دحمان23</v>
      </c>
      <c r="K36" s="10"/>
      <c r="L36" s="11" t="str">
        <f ca="1">IFERROR(OFFSET(إجمالي!$B$1,MATCH($D36,OFFSET(إجمالي!$A$1,,MATCH(K$9,إجمالي!$9:$9,0)-1,MAX(إجمالي!$A:$A)+10),0)-1,0),"")</f>
        <v>دحمان22</v>
      </c>
      <c r="M36" s="10"/>
      <c r="N36" s="11" t="str">
        <f ca="1">IFERROR(OFFSET(إجمالي!$B$1,MATCH($D36,OFFSET(إجمالي!$A$1,,MATCH(K$9,إجمالي!$9:$9,0),MAX(إجمالي!$A:$A)+10),0)-1,0),"")</f>
        <v>دحمان21</v>
      </c>
      <c r="O36" s="10"/>
      <c r="P36" s="11" t="str">
        <f ca="1">IFERROR(OFFSET(إجمالي!$B$1,MATCH($D36,OFFSET(إجمالي!$A$1,,MATCH(K$9,إجمالي!$9:$9,0)+1,MAX(إجمالي!$A:$A)+10),0)-1,0),"")</f>
        <v>دحمان20</v>
      </c>
      <c r="Q36" s="10"/>
      <c r="R36" s="11" t="str">
        <f ca="1">IFERROR(OFFSET(إجمالي!$B$1,MATCH($D36,OFFSET(إجمالي!$A$1,,MATCH(Q$9,إجمالي!$9:$9,0)-1,MAX(إجمالي!$A:$A)+10),0)-1,0),"")</f>
        <v>دحمان19</v>
      </c>
      <c r="S36" s="10"/>
      <c r="T36" s="11" t="str">
        <f ca="1">IFERROR(OFFSET(إجمالي!$B$1,MATCH($D36,OFFSET(إجمالي!$A$1,,MATCH(Q$9,إجمالي!$9:$9,0),MAX(إجمالي!$A:$A)+10),0)-1,0),"")</f>
        <v>دحمان18</v>
      </c>
      <c r="U36" s="10"/>
      <c r="V36" s="11" t="str">
        <f ca="1">IFERROR(OFFSET(إجمالي!$B$1,MATCH($D36,OFFSET(إجمالي!$A$1,,MATCH(Q$9,إجمالي!$9:$9,0)+1,MAX(إجمالي!$A:$A)+10),0)-1,0),"")</f>
        <v>دحمان17</v>
      </c>
      <c r="W36" s="10"/>
      <c r="X36" s="11" t="str">
        <f ca="1">IFERROR(OFFSET(إجمالي!$B$1,MATCH($D36,OFFSET(إجمالي!$A$1,,MATCH(W$9,إجمالي!$9:$9,0)-1,MAX(إجمالي!$A:$A)+10),0)-1,0),"")</f>
        <v>دحمان16</v>
      </c>
      <c r="Y36" s="10"/>
      <c r="Z36" s="11" t="str">
        <f ca="1">IFERROR(OFFSET(إجمالي!$B$1,MATCH($D36,OFFSET(إجمالي!$A$1,,MATCH(W$9,إجمالي!$9:$9,0),MAX(إجمالي!$A:$A)+10),0)-1,0),"")</f>
        <v>دحمان15</v>
      </c>
      <c r="AA36" s="10"/>
      <c r="AB36" s="11" t="str">
        <f ca="1">IFERROR(OFFSET(إجمالي!$B$1,MATCH($D36,OFFSET(إجمالي!$A$1,,MATCH(W$9,إجمالي!$9:$9,0)+1,MAX(إجمالي!$A:$A)+10),0)-1,0),"")</f>
        <v>دحمان14</v>
      </c>
      <c r="AC36" s="10"/>
      <c r="AD36" s="11" t="str">
        <f ca="1">IFERROR(OFFSET(إجمالي!$B$1,MATCH($D36,OFFSET(إجمالي!$A$1,,MATCH(AC$9,إجمالي!$9:$9,0)-1,MAX(إجمالي!$A:$A)+10),0)-1,0),"")</f>
        <v>دحمان13</v>
      </c>
      <c r="AE36" s="10"/>
      <c r="AF36" s="11" t="str">
        <f ca="1">IFERROR(OFFSET(إجمالي!$B$1,MATCH($D36,OFFSET(إجمالي!$A$1,,MATCH(AC$9,إجمالي!$9:$9,0),MAX(إجمالي!$A:$A)+10),0)-1,0),"")</f>
        <v>دحمان12</v>
      </c>
      <c r="AG36" s="10"/>
      <c r="AH36" s="11" t="str">
        <f ca="1">IFERROR(OFFSET(إجمالي!$B$1,MATCH($D36,OFFSET(إجمالي!$A$1,,MATCH(AC$9,إجمالي!$9:$9,0)+1,MAX(إجمالي!$A:$A)+10),0)-1,0),"")</f>
        <v>دحمان11</v>
      </c>
      <c r="AI36" s="10"/>
      <c r="AJ36" s="11" t="str">
        <f ca="1">IFERROR(OFFSET(إجمالي!$B$1,MATCH($D36,OFFSET(إجمالي!$A$1,,MATCH(AI$9,إجمالي!$9:$9,0)-1,MAX(إجمالي!$A:$A)+10),0)-1,0),"")</f>
        <v>دحمان10</v>
      </c>
      <c r="AK36" s="10"/>
      <c r="AL36" s="11" t="str">
        <f ca="1">IFERROR(OFFSET(إجمالي!$B$1,MATCH($D36,OFFSET(إجمالي!$A$1,,MATCH(AI$9,إجمالي!$9:$9,0),MAX(إجمالي!$A:$A)+10),0)-1,0),"")</f>
        <v>دحمان9</v>
      </c>
      <c r="AM36" s="10"/>
      <c r="AN36" s="11" t="str">
        <f ca="1">IFERROR(OFFSET(إجمالي!$B$1,MATCH($D36,OFFSET(إجمالي!$A$1,,MATCH(AI$9,إجمالي!$9:$9,0)+1,MAX(إجمالي!$A:$A)+10),0)-1,0),"")</f>
        <v>دحمان8</v>
      </c>
    </row>
    <row r="37" spans="1:40" ht="21.2" customHeight="1">
      <c r="A37" s="61"/>
      <c r="B37" s="9"/>
      <c r="C37" s="57" t="str">
        <f ca="1">OFFSET('توزيع القاعات على الافواج'!$A$1,$D37,0)</f>
        <v>3ع ت 1</v>
      </c>
      <c r="D37" s="57">
        <v>26</v>
      </c>
      <c r="E37" s="10"/>
      <c r="F37" s="11" t="str">
        <f ca="1">IFERROR(OFFSET(إجمالي!$B$1,MATCH($D37,OFFSET(إجمالي!$A$1,,MATCH(E$9,إجمالي!$9:$9,0)-1,MAX(إجمالي!$A:$A)+10),0)-1,0),"")</f>
        <v>دحمان26</v>
      </c>
      <c r="G37" s="10"/>
      <c r="H37" s="11" t="str">
        <f ca="1">IFERROR(OFFSET(إجمالي!$B$1,MATCH($D37,OFFSET(إجمالي!$A$1,,MATCH(E$9,إجمالي!$9:$9,0),MAX(إجمالي!$A:$A)+10),0)-1,0),"")</f>
        <v>دحمان25</v>
      </c>
      <c r="I37" s="10"/>
      <c r="J37" s="11" t="str">
        <f ca="1">IFERROR(OFFSET(إجمالي!$B$1,MATCH($D37,OFFSET(إجمالي!$A$1,,MATCH(E$9,إجمالي!$9:$9,0)+1,MAX(إجمالي!$A:$A)+10),0)-1,0),"")</f>
        <v>دحمان24</v>
      </c>
      <c r="K37" s="10"/>
      <c r="L37" s="11" t="str">
        <f ca="1">IFERROR(OFFSET(إجمالي!$B$1,MATCH($D37,OFFSET(إجمالي!$A$1,,MATCH(K$9,إجمالي!$9:$9,0)-1,MAX(إجمالي!$A:$A)+10),0)-1,0),"")</f>
        <v>دحمان23</v>
      </c>
      <c r="M37" s="10"/>
      <c r="N37" s="11" t="str">
        <f ca="1">IFERROR(OFFSET(إجمالي!$B$1,MATCH($D37,OFFSET(إجمالي!$A$1,,MATCH(K$9,إجمالي!$9:$9,0),MAX(إجمالي!$A:$A)+10),0)-1,0),"")</f>
        <v>دحمان22</v>
      </c>
      <c r="O37" s="10"/>
      <c r="P37" s="11" t="str">
        <f ca="1">IFERROR(OFFSET(إجمالي!$B$1,MATCH($D37,OFFSET(إجمالي!$A$1,,MATCH(K$9,إجمالي!$9:$9,0)+1,MAX(إجمالي!$A:$A)+10),0)-1,0),"")</f>
        <v>دحمان21</v>
      </c>
      <c r="Q37" s="10"/>
      <c r="R37" s="11" t="str">
        <f ca="1">IFERROR(OFFSET(إجمالي!$B$1,MATCH($D37,OFFSET(إجمالي!$A$1,,MATCH(Q$9,إجمالي!$9:$9,0)-1,MAX(إجمالي!$A:$A)+10),0)-1,0),"")</f>
        <v>دحمان20</v>
      </c>
      <c r="S37" s="10"/>
      <c r="T37" s="11" t="str">
        <f ca="1">IFERROR(OFFSET(إجمالي!$B$1,MATCH($D37,OFFSET(إجمالي!$A$1,,MATCH(Q$9,إجمالي!$9:$9,0),MAX(إجمالي!$A:$A)+10),0)-1,0),"")</f>
        <v>دحمان19</v>
      </c>
      <c r="U37" s="10"/>
      <c r="V37" s="11" t="str">
        <f ca="1">IFERROR(OFFSET(إجمالي!$B$1,MATCH($D37,OFFSET(إجمالي!$A$1,,MATCH(Q$9,إجمالي!$9:$9,0)+1,MAX(إجمالي!$A:$A)+10),0)-1,0),"")</f>
        <v>دحمان18</v>
      </c>
      <c r="W37" s="10"/>
      <c r="X37" s="11" t="str">
        <f ca="1">IFERROR(OFFSET(إجمالي!$B$1,MATCH($D37,OFFSET(إجمالي!$A$1,,MATCH(W$9,إجمالي!$9:$9,0)-1,MAX(إجمالي!$A:$A)+10),0)-1,0),"")</f>
        <v>دحمان17</v>
      </c>
      <c r="Y37" s="10"/>
      <c r="Z37" s="11" t="str">
        <f ca="1">IFERROR(OFFSET(إجمالي!$B$1,MATCH($D37,OFFSET(إجمالي!$A$1,,MATCH(W$9,إجمالي!$9:$9,0),MAX(إجمالي!$A:$A)+10),0)-1,0),"")</f>
        <v>دحمان16</v>
      </c>
      <c r="AA37" s="10"/>
      <c r="AB37" s="11" t="str">
        <f ca="1">IFERROR(OFFSET(إجمالي!$B$1,MATCH($D37,OFFSET(إجمالي!$A$1,,MATCH(W$9,إجمالي!$9:$9,0)+1,MAX(إجمالي!$A:$A)+10),0)-1,0),"")</f>
        <v>دحمان15</v>
      </c>
      <c r="AC37" s="10"/>
      <c r="AD37" s="11" t="str">
        <f ca="1">IFERROR(OFFSET(إجمالي!$B$1,MATCH($D37,OFFSET(إجمالي!$A$1,,MATCH(AC$9,إجمالي!$9:$9,0)-1,MAX(إجمالي!$A:$A)+10),0)-1,0),"")</f>
        <v>دحمان14</v>
      </c>
      <c r="AE37" s="10"/>
      <c r="AF37" s="11" t="str">
        <f ca="1">IFERROR(OFFSET(إجمالي!$B$1,MATCH($D37,OFFSET(إجمالي!$A$1,,MATCH(AC$9,إجمالي!$9:$9,0),MAX(إجمالي!$A:$A)+10),0)-1,0),"")</f>
        <v>دحمان13</v>
      </c>
      <c r="AG37" s="10"/>
      <c r="AH37" s="11" t="str">
        <f ca="1">IFERROR(OFFSET(إجمالي!$B$1,MATCH($D37,OFFSET(إجمالي!$A$1,,MATCH(AC$9,إجمالي!$9:$9,0)+1,MAX(إجمالي!$A:$A)+10),0)-1,0),"")</f>
        <v>دحمان12</v>
      </c>
      <c r="AI37" s="10"/>
      <c r="AJ37" s="11" t="str">
        <f ca="1">IFERROR(OFFSET(إجمالي!$B$1,MATCH($D37,OFFSET(إجمالي!$A$1,,MATCH(AI$9,إجمالي!$9:$9,0)-1,MAX(إجمالي!$A:$A)+10),0)-1,0),"")</f>
        <v>دحمان11</v>
      </c>
      <c r="AK37" s="10"/>
      <c r="AL37" s="11" t="str">
        <f ca="1">IFERROR(OFFSET(إجمالي!$B$1,MATCH($D37,OFFSET(إجمالي!$A$1,,MATCH(AI$9,إجمالي!$9:$9,0),MAX(إجمالي!$A:$A)+10),0)-1,0),"")</f>
        <v>دحمان10</v>
      </c>
      <c r="AM37" s="10"/>
      <c r="AN37" s="11" t="str">
        <f ca="1">IFERROR(OFFSET(إجمالي!$B$1,MATCH($D37,OFFSET(إجمالي!$A$1,,MATCH(AI$9,إجمالي!$9:$9,0)+1,MAX(إجمالي!$A:$A)+10),0)-1,0),"")</f>
        <v>دحمان9</v>
      </c>
    </row>
    <row r="38" spans="1:40" ht="21.2" customHeight="1">
      <c r="A38" s="61"/>
      <c r="B38" s="9"/>
      <c r="C38" s="57" t="str">
        <f ca="1">OFFSET('توزيع القاعات على الافواج'!$A$1,$D38,0)</f>
        <v>3ع ت 2</v>
      </c>
      <c r="D38" s="57">
        <v>27</v>
      </c>
      <c r="E38" s="10"/>
      <c r="F38" s="11" t="str">
        <f ca="1">IFERROR(OFFSET(إجمالي!$B$1,MATCH($D38,OFFSET(إجمالي!$A$1,,MATCH(E$9,إجمالي!$9:$9,0)-1,MAX(إجمالي!$A:$A)+10),0)-1,0),"")</f>
        <v>دحمان27</v>
      </c>
      <c r="G38" s="10"/>
      <c r="H38" s="11" t="str">
        <f ca="1">IFERROR(OFFSET(إجمالي!$B$1,MATCH($D38,OFFSET(إجمالي!$A$1,,MATCH(E$9,إجمالي!$9:$9,0),MAX(إجمالي!$A:$A)+10),0)-1,0),"")</f>
        <v>دحمان26</v>
      </c>
      <c r="I38" s="10"/>
      <c r="J38" s="11" t="str">
        <f ca="1">IFERROR(OFFSET(إجمالي!$B$1,MATCH($D38,OFFSET(إجمالي!$A$1,,MATCH(E$9,إجمالي!$9:$9,0)+1,MAX(إجمالي!$A:$A)+10),0)-1,0),"")</f>
        <v>دحمان25</v>
      </c>
      <c r="K38" s="10"/>
      <c r="L38" s="11" t="str">
        <f ca="1">IFERROR(OFFSET(إجمالي!$B$1,MATCH($D38,OFFSET(إجمالي!$A$1,,MATCH(K$9,إجمالي!$9:$9,0)-1,MAX(إجمالي!$A:$A)+10),0)-1,0),"")</f>
        <v>دحمان24</v>
      </c>
      <c r="M38" s="10"/>
      <c r="N38" s="11" t="str">
        <f ca="1">IFERROR(OFFSET(إجمالي!$B$1,MATCH($D38,OFFSET(إجمالي!$A$1,,MATCH(K$9,إجمالي!$9:$9,0),MAX(إجمالي!$A:$A)+10),0)-1,0),"")</f>
        <v>دحمان23</v>
      </c>
      <c r="O38" s="10"/>
      <c r="P38" s="11" t="str">
        <f ca="1">IFERROR(OFFSET(إجمالي!$B$1,MATCH($D38,OFFSET(إجمالي!$A$1,,MATCH(K$9,إجمالي!$9:$9,0)+1,MAX(إجمالي!$A:$A)+10),0)-1,0),"")</f>
        <v>دحمان22</v>
      </c>
      <c r="Q38" s="10"/>
      <c r="R38" s="11" t="str">
        <f ca="1">IFERROR(OFFSET(إجمالي!$B$1,MATCH($D38,OFFSET(إجمالي!$A$1,,MATCH(Q$9,إجمالي!$9:$9,0)-1,MAX(إجمالي!$A:$A)+10),0)-1,0),"")</f>
        <v>دحمان21</v>
      </c>
      <c r="S38" s="10"/>
      <c r="T38" s="11" t="str">
        <f ca="1">IFERROR(OFFSET(إجمالي!$B$1,MATCH($D38,OFFSET(إجمالي!$A$1,,MATCH(Q$9,إجمالي!$9:$9,0),MAX(إجمالي!$A:$A)+10),0)-1,0),"")</f>
        <v>دحمان20</v>
      </c>
      <c r="U38" s="10"/>
      <c r="V38" s="11" t="str">
        <f ca="1">IFERROR(OFFSET(إجمالي!$B$1,MATCH($D38,OFFSET(إجمالي!$A$1,,MATCH(Q$9,إجمالي!$9:$9,0)+1,MAX(إجمالي!$A:$A)+10),0)-1,0),"")</f>
        <v>دحمان19</v>
      </c>
      <c r="W38" s="10"/>
      <c r="X38" s="11" t="str">
        <f ca="1">IFERROR(OFFSET(إجمالي!$B$1,MATCH($D38,OFFSET(إجمالي!$A$1,,MATCH(W$9,إجمالي!$9:$9,0)-1,MAX(إجمالي!$A:$A)+10),0)-1,0),"")</f>
        <v>دحمان18</v>
      </c>
      <c r="Y38" s="10"/>
      <c r="Z38" s="11" t="str">
        <f ca="1">IFERROR(OFFSET(إجمالي!$B$1,MATCH($D38,OFFSET(إجمالي!$A$1,,MATCH(W$9,إجمالي!$9:$9,0),MAX(إجمالي!$A:$A)+10),0)-1,0),"")</f>
        <v>دحمان17</v>
      </c>
      <c r="AA38" s="10"/>
      <c r="AB38" s="11" t="str">
        <f ca="1">IFERROR(OFFSET(إجمالي!$B$1,MATCH($D38,OFFSET(إجمالي!$A$1,,MATCH(W$9,إجمالي!$9:$9,0)+1,MAX(إجمالي!$A:$A)+10),0)-1,0),"")</f>
        <v>دحمان16</v>
      </c>
      <c r="AC38" s="10"/>
      <c r="AD38" s="11" t="str">
        <f ca="1">IFERROR(OFFSET(إجمالي!$B$1,MATCH($D38,OFFSET(إجمالي!$A$1,,MATCH(AC$9,إجمالي!$9:$9,0)-1,MAX(إجمالي!$A:$A)+10),0)-1,0),"")</f>
        <v>دحمان15</v>
      </c>
      <c r="AE38" s="10"/>
      <c r="AF38" s="11" t="str">
        <f ca="1">IFERROR(OFFSET(إجمالي!$B$1,MATCH($D38,OFFSET(إجمالي!$A$1,,MATCH(AC$9,إجمالي!$9:$9,0),MAX(إجمالي!$A:$A)+10),0)-1,0),"")</f>
        <v>دحمان14</v>
      </c>
      <c r="AG38" s="10"/>
      <c r="AH38" s="11" t="str">
        <f ca="1">IFERROR(OFFSET(إجمالي!$B$1,MATCH($D38,OFFSET(إجمالي!$A$1,,MATCH(AC$9,إجمالي!$9:$9,0)+1,MAX(إجمالي!$A:$A)+10),0)-1,0),"")</f>
        <v>دحمان13</v>
      </c>
      <c r="AI38" s="10"/>
      <c r="AJ38" s="11" t="str">
        <f ca="1">IFERROR(OFFSET(إجمالي!$B$1,MATCH($D38,OFFSET(إجمالي!$A$1,,MATCH(AI$9,إجمالي!$9:$9,0)-1,MAX(إجمالي!$A:$A)+10),0)-1,0),"")</f>
        <v>دحمان12</v>
      </c>
      <c r="AK38" s="10"/>
      <c r="AL38" s="11" t="str">
        <f ca="1">IFERROR(OFFSET(إجمالي!$B$1,MATCH($D38,OFFSET(إجمالي!$A$1,,MATCH(AI$9,إجمالي!$9:$9,0),MAX(إجمالي!$A:$A)+10),0)-1,0),"")</f>
        <v>دحمان11</v>
      </c>
      <c r="AM38" s="10"/>
      <c r="AN38" s="11" t="str">
        <f ca="1">IFERROR(OFFSET(إجمالي!$B$1,MATCH($D38,OFFSET(إجمالي!$A$1,,MATCH(AI$9,إجمالي!$9:$9,0)+1,MAX(إجمالي!$A:$A)+10),0)-1,0),"")</f>
        <v>دحمان10</v>
      </c>
    </row>
    <row r="39" spans="1:40" ht="21.2" customHeight="1">
      <c r="A39" s="61"/>
      <c r="B39" s="9"/>
      <c r="C39" s="57" t="str">
        <f ca="1">OFFSET('توزيع القاعات على الافواج'!$A$1,$D39,0)</f>
        <v>3ع ت 3</v>
      </c>
      <c r="D39" s="57">
        <v>28</v>
      </c>
      <c r="E39" s="10"/>
      <c r="F39" s="11" t="str">
        <f ca="1">IFERROR(OFFSET(إجمالي!$B$1,MATCH($D39,OFFSET(إجمالي!$A$1,,MATCH(E$9,إجمالي!$9:$9,0)-1,MAX(إجمالي!$A:$A)+10),0)-1,0),"")</f>
        <v>دحمان28</v>
      </c>
      <c r="G39" s="10"/>
      <c r="H39" s="11" t="str">
        <f ca="1">IFERROR(OFFSET(إجمالي!$B$1,MATCH($D39,OFFSET(إجمالي!$A$1,,MATCH(E$9,إجمالي!$9:$9,0),MAX(إجمالي!$A:$A)+10),0)-1,0),"")</f>
        <v>دحمان27</v>
      </c>
      <c r="I39" s="10"/>
      <c r="J39" s="11" t="str">
        <f ca="1">IFERROR(OFFSET(إجمالي!$B$1,MATCH($D39,OFFSET(إجمالي!$A$1,,MATCH(E$9,إجمالي!$9:$9,0)+1,MAX(إجمالي!$A:$A)+10),0)-1,0),"")</f>
        <v>دحمان26</v>
      </c>
      <c r="K39" s="10"/>
      <c r="L39" s="11" t="str">
        <f ca="1">IFERROR(OFFSET(إجمالي!$B$1,MATCH($D39,OFFSET(إجمالي!$A$1,,MATCH(K$9,إجمالي!$9:$9,0)-1,MAX(إجمالي!$A:$A)+10),0)-1,0),"")</f>
        <v>دحمان25</v>
      </c>
      <c r="M39" s="10"/>
      <c r="N39" s="11" t="str">
        <f ca="1">IFERROR(OFFSET(إجمالي!$B$1,MATCH($D39,OFFSET(إجمالي!$A$1,,MATCH(K$9,إجمالي!$9:$9,0),MAX(إجمالي!$A:$A)+10),0)-1,0),"")</f>
        <v>دحمان24</v>
      </c>
      <c r="O39" s="10"/>
      <c r="P39" s="11" t="str">
        <f ca="1">IFERROR(OFFSET(إجمالي!$B$1,MATCH($D39,OFFSET(إجمالي!$A$1,,MATCH(K$9,إجمالي!$9:$9,0)+1,MAX(إجمالي!$A:$A)+10),0)-1,0),"")</f>
        <v>دحمان23</v>
      </c>
      <c r="Q39" s="10"/>
      <c r="R39" s="11" t="str">
        <f ca="1">IFERROR(OFFSET(إجمالي!$B$1,MATCH($D39,OFFSET(إجمالي!$A$1,,MATCH(Q$9,إجمالي!$9:$9,0)-1,MAX(إجمالي!$A:$A)+10),0)-1,0),"")</f>
        <v>دحمان22</v>
      </c>
      <c r="S39" s="10"/>
      <c r="T39" s="11" t="str">
        <f ca="1">IFERROR(OFFSET(إجمالي!$B$1,MATCH($D39,OFFSET(إجمالي!$A$1,,MATCH(Q$9,إجمالي!$9:$9,0),MAX(إجمالي!$A:$A)+10),0)-1,0),"")</f>
        <v>دحمان21</v>
      </c>
      <c r="U39" s="10"/>
      <c r="V39" s="11" t="str">
        <f ca="1">IFERROR(OFFSET(إجمالي!$B$1,MATCH($D39,OFFSET(إجمالي!$A$1,,MATCH(Q$9,إجمالي!$9:$9,0)+1,MAX(إجمالي!$A:$A)+10),0)-1,0),"")</f>
        <v>دحمان20</v>
      </c>
      <c r="W39" s="10"/>
      <c r="X39" s="11" t="str">
        <f ca="1">IFERROR(OFFSET(إجمالي!$B$1,MATCH($D39,OFFSET(إجمالي!$A$1,,MATCH(W$9,إجمالي!$9:$9,0)-1,MAX(إجمالي!$A:$A)+10),0)-1,0),"")</f>
        <v>دحمان19</v>
      </c>
      <c r="Y39" s="10"/>
      <c r="Z39" s="11" t="str">
        <f ca="1">IFERROR(OFFSET(إجمالي!$B$1,MATCH($D39,OFFSET(إجمالي!$A$1,,MATCH(W$9,إجمالي!$9:$9,0),MAX(إجمالي!$A:$A)+10),0)-1,0),"")</f>
        <v>دحمان18</v>
      </c>
      <c r="AA39" s="10"/>
      <c r="AB39" s="11" t="str">
        <f ca="1">IFERROR(OFFSET(إجمالي!$B$1,MATCH($D39,OFFSET(إجمالي!$A$1,,MATCH(W$9,إجمالي!$9:$9,0)+1,MAX(إجمالي!$A:$A)+10),0)-1,0),"")</f>
        <v>دحمان17</v>
      </c>
      <c r="AC39" s="10"/>
      <c r="AD39" s="11" t="str">
        <f ca="1">IFERROR(OFFSET(إجمالي!$B$1,MATCH($D39,OFFSET(إجمالي!$A$1,,MATCH(AC$9,إجمالي!$9:$9,0)-1,MAX(إجمالي!$A:$A)+10),0)-1,0),"")</f>
        <v>دحمان16</v>
      </c>
      <c r="AE39" s="10"/>
      <c r="AF39" s="11" t="str">
        <f ca="1">IFERROR(OFFSET(إجمالي!$B$1,MATCH($D39,OFFSET(إجمالي!$A$1,,MATCH(AC$9,إجمالي!$9:$9,0),MAX(إجمالي!$A:$A)+10),0)-1,0),"")</f>
        <v>دحمان15</v>
      </c>
      <c r="AG39" s="10"/>
      <c r="AH39" s="11" t="str">
        <f ca="1">IFERROR(OFFSET(إجمالي!$B$1,MATCH($D39,OFFSET(إجمالي!$A$1,,MATCH(AC$9,إجمالي!$9:$9,0)+1,MAX(إجمالي!$A:$A)+10),0)-1,0),"")</f>
        <v>دحمان14</v>
      </c>
      <c r="AI39" s="10"/>
      <c r="AJ39" s="11" t="str">
        <f ca="1">IFERROR(OFFSET(إجمالي!$B$1,MATCH($D39,OFFSET(إجمالي!$A$1,,MATCH(AI$9,إجمالي!$9:$9,0)-1,MAX(إجمالي!$A:$A)+10),0)-1,0),"")</f>
        <v>دحمان13</v>
      </c>
      <c r="AK39" s="10"/>
      <c r="AL39" s="11" t="str">
        <f ca="1">IFERROR(OFFSET(إجمالي!$B$1,MATCH($D39,OFFSET(إجمالي!$A$1,,MATCH(AI$9,إجمالي!$9:$9,0),MAX(إجمالي!$A:$A)+10),0)-1,0),"")</f>
        <v>دحمان12</v>
      </c>
      <c r="AM39" s="10"/>
      <c r="AN39" s="11" t="str">
        <f ca="1">IFERROR(OFFSET(إجمالي!$B$1,MATCH($D39,OFFSET(إجمالي!$A$1,,MATCH(AI$9,إجمالي!$9:$9,0)+1,MAX(إجمالي!$A:$A)+10),0)-1,0),"")</f>
        <v>دحمان11</v>
      </c>
    </row>
    <row r="40" spans="1:40" ht="21.2" customHeight="1">
      <c r="A40" s="61"/>
      <c r="B40" s="9"/>
      <c r="C40" s="57" t="str">
        <f ca="1">OFFSET('توزيع القاعات على الافواج'!$A$1,$D40,0)</f>
        <v>3ع ت 4</v>
      </c>
      <c r="D40" s="57">
        <v>29</v>
      </c>
      <c r="E40" s="10"/>
      <c r="F40" s="11" t="str">
        <f ca="1">IFERROR(OFFSET(إجمالي!$B$1,MATCH($D40,OFFSET(إجمالي!$A$1,,MATCH(E$9,إجمالي!$9:$9,0)-1,MAX(إجمالي!$A:$A)+10),0)-1,0),"")</f>
        <v>دحمان29</v>
      </c>
      <c r="G40" s="10"/>
      <c r="H40" s="11" t="str">
        <f ca="1">IFERROR(OFFSET(إجمالي!$B$1,MATCH($D40,OFFSET(إجمالي!$A$1,,MATCH(E$9,إجمالي!$9:$9,0),MAX(إجمالي!$A:$A)+10),0)-1,0),"")</f>
        <v>دحمان28</v>
      </c>
      <c r="I40" s="10"/>
      <c r="J40" s="11" t="str">
        <f ca="1">IFERROR(OFFSET(إجمالي!$B$1,MATCH($D40,OFFSET(إجمالي!$A$1,,MATCH(E$9,إجمالي!$9:$9,0)+1,MAX(إجمالي!$A:$A)+10),0)-1,0),"")</f>
        <v>دحمان27</v>
      </c>
      <c r="K40" s="10"/>
      <c r="L40" s="11" t="str">
        <f ca="1">IFERROR(OFFSET(إجمالي!$B$1,MATCH($D40,OFFSET(إجمالي!$A$1,,MATCH(K$9,إجمالي!$9:$9,0)-1,MAX(إجمالي!$A:$A)+10),0)-1,0),"")</f>
        <v>دحمان26</v>
      </c>
      <c r="M40" s="10"/>
      <c r="N40" s="11" t="str">
        <f ca="1">IFERROR(OFFSET(إجمالي!$B$1,MATCH($D40,OFFSET(إجمالي!$A$1,,MATCH(K$9,إجمالي!$9:$9,0),MAX(إجمالي!$A:$A)+10),0)-1,0),"")</f>
        <v>دحمان25</v>
      </c>
      <c r="O40" s="10"/>
      <c r="P40" s="11" t="str">
        <f ca="1">IFERROR(OFFSET(إجمالي!$B$1,MATCH($D40,OFFSET(إجمالي!$A$1,,MATCH(K$9,إجمالي!$9:$9,0)+1,MAX(إجمالي!$A:$A)+10),0)-1,0),"")</f>
        <v>دحمان24</v>
      </c>
      <c r="Q40" s="10"/>
      <c r="R40" s="11" t="str">
        <f ca="1">IFERROR(OFFSET(إجمالي!$B$1,MATCH($D40,OFFSET(إجمالي!$A$1,,MATCH(Q$9,إجمالي!$9:$9,0)-1,MAX(إجمالي!$A:$A)+10),0)-1,0),"")</f>
        <v>دحمان23</v>
      </c>
      <c r="S40" s="10"/>
      <c r="T40" s="11" t="str">
        <f ca="1">IFERROR(OFFSET(إجمالي!$B$1,MATCH($D40,OFFSET(إجمالي!$A$1,,MATCH(Q$9,إجمالي!$9:$9,0),MAX(إجمالي!$A:$A)+10),0)-1,0),"")</f>
        <v>دحمان22</v>
      </c>
      <c r="U40" s="10"/>
      <c r="V40" s="11" t="str">
        <f ca="1">IFERROR(OFFSET(إجمالي!$B$1,MATCH($D40,OFFSET(إجمالي!$A$1,,MATCH(Q$9,إجمالي!$9:$9,0)+1,MAX(إجمالي!$A:$A)+10),0)-1,0),"")</f>
        <v>دحمان21</v>
      </c>
      <c r="W40" s="10"/>
      <c r="X40" s="11" t="str">
        <f ca="1">IFERROR(OFFSET(إجمالي!$B$1,MATCH($D40,OFFSET(إجمالي!$A$1,,MATCH(W$9,إجمالي!$9:$9,0)-1,MAX(إجمالي!$A:$A)+10),0)-1,0),"")</f>
        <v>دحمان20</v>
      </c>
      <c r="Y40" s="10"/>
      <c r="Z40" s="11" t="str">
        <f ca="1">IFERROR(OFFSET(إجمالي!$B$1,MATCH($D40,OFFSET(إجمالي!$A$1,,MATCH(W$9,إجمالي!$9:$9,0),MAX(إجمالي!$A:$A)+10),0)-1,0),"")</f>
        <v>دحمان19</v>
      </c>
      <c r="AA40" s="10"/>
      <c r="AB40" s="11" t="str">
        <f ca="1">IFERROR(OFFSET(إجمالي!$B$1,MATCH($D40,OFFSET(إجمالي!$A$1,,MATCH(W$9,إجمالي!$9:$9,0)+1,MAX(إجمالي!$A:$A)+10),0)-1,0),"")</f>
        <v>دحمان18</v>
      </c>
      <c r="AC40" s="10"/>
      <c r="AD40" s="11" t="str">
        <f ca="1">IFERROR(OFFSET(إجمالي!$B$1,MATCH($D40,OFFSET(إجمالي!$A$1,,MATCH(AC$9,إجمالي!$9:$9,0)-1,MAX(إجمالي!$A:$A)+10),0)-1,0),"")</f>
        <v>دحمان17</v>
      </c>
      <c r="AE40" s="10"/>
      <c r="AF40" s="11" t="str">
        <f ca="1">IFERROR(OFFSET(إجمالي!$B$1,MATCH($D40,OFFSET(إجمالي!$A$1,,MATCH(AC$9,إجمالي!$9:$9,0),MAX(إجمالي!$A:$A)+10),0)-1,0),"")</f>
        <v>دحمان16</v>
      </c>
      <c r="AG40" s="10"/>
      <c r="AH40" s="11" t="str">
        <f ca="1">IFERROR(OFFSET(إجمالي!$B$1,MATCH($D40,OFFSET(إجمالي!$A$1,,MATCH(AC$9,إجمالي!$9:$9,0)+1,MAX(إجمالي!$A:$A)+10),0)-1,0),"")</f>
        <v>دحمان15</v>
      </c>
      <c r="AI40" s="10"/>
      <c r="AJ40" s="11" t="str">
        <f ca="1">IFERROR(OFFSET(إجمالي!$B$1,MATCH($D40,OFFSET(إجمالي!$A$1,,MATCH(AI$9,إجمالي!$9:$9,0)-1,MAX(إجمالي!$A:$A)+10),0)-1,0),"")</f>
        <v>دحمان14</v>
      </c>
      <c r="AK40" s="10"/>
      <c r="AL40" s="11" t="str">
        <f ca="1">IFERROR(OFFSET(إجمالي!$B$1,MATCH($D40,OFFSET(إجمالي!$A$1,,MATCH(AI$9,إجمالي!$9:$9,0),MAX(إجمالي!$A:$A)+10),0)-1,0),"")</f>
        <v>دحمان13</v>
      </c>
      <c r="AM40" s="10"/>
      <c r="AN40" s="11" t="str">
        <f ca="1">IFERROR(OFFSET(إجمالي!$B$1,MATCH($D40,OFFSET(إجمالي!$A$1,,MATCH(AI$9,إجمالي!$9:$9,0)+1,MAX(إجمالي!$A:$A)+10),0)-1,0),"")</f>
        <v>دحمان12</v>
      </c>
    </row>
    <row r="41" spans="1:40" ht="21.2" customHeight="1">
      <c r="A41" s="61"/>
      <c r="B41" s="9"/>
      <c r="C41" s="57" t="str">
        <f ca="1">OFFSET('توزيع القاعات على الافواج'!$A$1,$D41,0)</f>
        <v>3ع ت 5</v>
      </c>
      <c r="D41" s="57">
        <v>30</v>
      </c>
      <c r="E41" s="10"/>
      <c r="F41" s="11" t="str">
        <f ca="1">IFERROR(OFFSET(إجمالي!$B$1,MATCH($D41,OFFSET(إجمالي!$A$1,,MATCH(E$9,إجمالي!$9:$9,0)-1,MAX(إجمالي!$A:$A)+10),0)-1,0),"")</f>
        <v>دحمان30</v>
      </c>
      <c r="G41" s="10"/>
      <c r="H41" s="11" t="str">
        <f ca="1">IFERROR(OFFSET(إجمالي!$B$1,MATCH($D41,OFFSET(إجمالي!$A$1,,MATCH(E$9,إجمالي!$9:$9,0),MAX(إجمالي!$A:$A)+10),0)-1,0),"")</f>
        <v>دحمان29</v>
      </c>
      <c r="I41" s="10"/>
      <c r="J41" s="11" t="str">
        <f ca="1">IFERROR(OFFSET(إجمالي!$B$1,MATCH($D41,OFFSET(إجمالي!$A$1,,MATCH(E$9,إجمالي!$9:$9,0)+1,MAX(إجمالي!$A:$A)+10),0)-1,0),"")</f>
        <v>دحمان28</v>
      </c>
      <c r="K41" s="10"/>
      <c r="L41" s="11" t="str">
        <f ca="1">IFERROR(OFFSET(إجمالي!$B$1,MATCH($D41,OFFSET(إجمالي!$A$1,,MATCH(K$9,إجمالي!$9:$9,0)-1,MAX(إجمالي!$A:$A)+10),0)-1,0),"")</f>
        <v>دحمان27</v>
      </c>
      <c r="M41" s="10"/>
      <c r="N41" s="11" t="str">
        <f ca="1">IFERROR(OFFSET(إجمالي!$B$1,MATCH($D41,OFFSET(إجمالي!$A$1,,MATCH(K$9,إجمالي!$9:$9,0),MAX(إجمالي!$A:$A)+10),0)-1,0),"")</f>
        <v>دحمان26</v>
      </c>
      <c r="O41" s="10"/>
      <c r="P41" s="11" t="str">
        <f ca="1">IFERROR(OFFSET(إجمالي!$B$1,MATCH($D41,OFFSET(إجمالي!$A$1,,MATCH(K$9,إجمالي!$9:$9,0)+1,MAX(إجمالي!$A:$A)+10),0)-1,0),"")</f>
        <v>دحمان25</v>
      </c>
      <c r="Q41" s="10"/>
      <c r="R41" s="11" t="str">
        <f ca="1">IFERROR(OFFSET(إجمالي!$B$1,MATCH($D41,OFFSET(إجمالي!$A$1,,MATCH(Q$9,إجمالي!$9:$9,0)-1,MAX(إجمالي!$A:$A)+10),0)-1,0),"")</f>
        <v>دحمان24</v>
      </c>
      <c r="S41" s="10"/>
      <c r="T41" s="11" t="str">
        <f ca="1">IFERROR(OFFSET(إجمالي!$B$1,MATCH($D41,OFFSET(إجمالي!$A$1,,MATCH(Q$9,إجمالي!$9:$9,0),MAX(إجمالي!$A:$A)+10),0)-1,0),"")</f>
        <v>دحمان23</v>
      </c>
      <c r="U41" s="10"/>
      <c r="V41" s="11" t="str">
        <f ca="1">IFERROR(OFFSET(إجمالي!$B$1,MATCH($D41,OFFSET(إجمالي!$A$1,,MATCH(Q$9,إجمالي!$9:$9,0)+1,MAX(إجمالي!$A:$A)+10),0)-1,0),"")</f>
        <v>دحمان22</v>
      </c>
      <c r="W41" s="10"/>
      <c r="X41" s="11" t="str">
        <f ca="1">IFERROR(OFFSET(إجمالي!$B$1,MATCH($D41,OFFSET(إجمالي!$A$1,,MATCH(W$9,إجمالي!$9:$9,0)-1,MAX(إجمالي!$A:$A)+10),0)-1,0),"")</f>
        <v>دحمان21</v>
      </c>
      <c r="Y41" s="10"/>
      <c r="Z41" s="11" t="str">
        <f ca="1">IFERROR(OFFSET(إجمالي!$B$1,MATCH($D41,OFFSET(إجمالي!$A$1,,MATCH(W$9,إجمالي!$9:$9,0),MAX(إجمالي!$A:$A)+10),0)-1,0),"")</f>
        <v>دحمان20</v>
      </c>
      <c r="AA41" s="10"/>
      <c r="AB41" s="11" t="str">
        <f ca="1">IFERROR(OFFSET(إجمالي!$B$1,MATCH($D41,OFFSET(إجمالي!$A$1,,MATCH(W$9,إجمالي!$9:$9,0)+1,MAX(إجمالي!$A:$A)+10),0)-1,0),"")</f>
        <v>دحمان19</v>
      </c>
      <c r="AC41" s="10"/>
      <c r="AD41" s="11" t="str">
        <f ca="1">IFERROR(OFFSET(إجمالي!$B$1,MATCH($D41,OFFSET(إجمالي!$A$1,,MATCH(AC$9,إجمالي!$9:$9,0)-1,MAX(إجمالي!$A:$A)+10),0)-1,0),"")</f>
        <v>دحمان18</v>
      </c>
      <c r="AE41" s="10"/>
      <c r="AF41" s="11" t="str">
        <f ca="1">IFERROR(OFFSET(إجمالي!$B$1,MATCH($D41,OFFSET(إجمالي!$A$1,,MATCH(AC$9,إجمالي!$9:$9,0),MAX(إجمالي!$A:$A)+10),0)-1,0),"")</f>
        <v>دحمان17</v>
      </c>
      <c r="AG41" s="10"/>
      <c r="AH41" s="11" t="str">
        <f ca="1">IFERROR(OFFSET(إجمالي!$B$1,MATCH($D41,OFFSET(إجمالي!$A$1,,MATCH(AC$9,إجمالي!$9:$9,0)+1,MAX(إجمالي!$A:$A)+10),0)-1,0),"")</f>
        <v>دحمان16</v>
      </c>
      <c r="AI41" s="10"/>
      <c r="AJ41" s="11" t="str">
        <f ca="1">IFERROR(OFFSET(إجمالي!$B$1,MATCH($D41,OFFSET(إجمالي!$A$1,,MATCH(AI$9,إجمالي!$9:$9,0)-1,MAX(إجمالي!$A:$A)+10),0)-1,0),"")</f>
        <v>دحمان15</v>
      </c>
      <c r="AK41" s="10"/>
      <c r="AL41" s="11" t="str">
        <f ca="1">IFERROR(OFFSET(إجمالي!$B$1,MATCH($D41,OFFSET(إجمالي!$A$1,,MATCH(AI$9,إجمالي!$9:$9,0),MAX(إجمالي!$A:$A)+10),0)-1,0),"")</f>
        <v>دحمان14</v>
      </c>
      <c r="AM41" s="10"/>
      <c r="AN41" s="11" t="str">
        <f ca="1">IFERROR(OFFSET(إجمالي!$B$1,MATCH($D41,OFFSET(إجمالي!$A$1,,MATCH(AI$9,إجمالي!$9:$9,0)+1,MAX(إجمالي!$A:$A)+10),0)-1,0),"")</f>
        <v>دحمان13</v>
      </c>
    </row>
    <row r="42" spans="1:40" ht="21.2" customHeight="1">
      <c r="A42" s="61"/>
      <c r="B42" s="9"/>
      <c r="C42" s="57" t="str">
        <f ca="1">OFFSET('توزيع القاعات على الافواج'!$A$1,$D42,0)</f>
        <v>3ع ت 6</v>
      </c>
      <c r="D42" s="57">
        <v>31</v>
      </c>
      <c r="E42" s="10"/>
      <c r="F42" s="11" t="str">
        <f ca="1">IFERROR(OFFSET(إجمالي!$B$1,MATCH($D42,OFFSET(إجمالي!$A$1,,MATCH(E$9,إجمالي!$9:$9,0)-1,MAX(إجمالي!$A:$A)+10),0)-1,0),"")</f>
        <v>دحمان31</v>
      </c>
      <c r="G42" s="10"/>
      <c r="H42" s="11" t="str">
        <f ca="1">IFERROR(OFFSET(إجمالي!$B$1,MATCH($D42,OFFSET(إجمالي!$A$1,,MATCH(E$9,إجمالي!$9:$9,0),MAX(إجمالي!$A:$A)+10),0)-1,0),"")</f>
        <v>دحمان30</v>
      </c>
      <c r="I42" s="10"/>
      <c r="J42" s="11" t="str">
        <f ca="1">IFERROR(OFFSET(إجمالي!$B$1,MATCH($D42,OFFSET(إجمالي!$A$1,,MATCH(E$9,إجمالي!$9:$9,0)+1,MAX(إجمالي!$A:$A)+10),0)-1,0),"")</f>
        <v>دحمان29</v>
      </c>
      <c r="K42" s="10"/>
      <c r="L42" s="11" t="str">
        <f ca="1">IFERROR(OFFSET(إجمالي!$B$1,MATCH($D42,OFFSET(إجمالي!$A$1,,MATCH(K$9,إجمالي!$9:$9,0)-1,MAX(إجمالي!$A:$A)+10),0)-1,0),"")</f>
        <v>دحمان28</v>
      </c>
      <c r="M42" s="10"/>
      <c r="N42" s="11" t="str">
        <f ca="1">IFERROR(OFFSET(إجمالي!$B$1,MATCH($D42,OFFSET(إجمالي!$A$1,,MATCH(K$9,إجمالي!$9:$9,0),MAX(إجمالي!$A:$A)+10),0)-1,0),"")</f>
        <v>دحمان27</v>
      </c>
      <c r="O42" s="10"/>
      <c r="P42" s="11" t="str">
        <f ca="1">IFERROR(OFFSET(إجمالي!$B$1,MATCH($D42,OFFSET(إجمالي!$A$1,,MATCH(K$9,إجمالي!$9:$9,0)+1,MAX(إجمالي!$A:$A)+10),0)-1,0),"")</f>
        <v>دحمان26</v>
      </c>
      <c r="Q42" s="10"/>
      <c r="R42" s="11" t="str">
        <f ca="1">IFERROR(OFFSET(إجمالي!$B$1,MATCH($D42,OFFSET(إجمالي!$A$1,,MATCH(Q$9,إجمالي!$9:$9,0)-1,MAX(إجمالي!$A:$A)+10),0)-1,0),"")</f>
        <v>دحمان25</v>
      </c>
      <c r="S42" s="10"/>
      <c r="T42" s="11" t="str">
        <f ca="1">IFERROR(OFFSET(إجمالي!$B$1,MATCH($D42,OFFSET(إجمالي!$A$1,,MATCH(Q$9,إجمالي!$9:$9,0),MAX(إجمالي!$A:$A)+10),0)-1,0),"")</f>
        <v>دحمان24</v>
      </c>
      <c r="U42" s="10"/>
      <c r="V42" s="11" t="str">
        <f ca="1">IFERROR(OFFSET(إجمالي!$B$1,MATCH($D42,OFFSET(إجمالي!$A$1,,MATCH(Q$9,إجمالي!$9:$9,0)+1,MAX(إجمالي!$A:$A)+10),0)-1,0),"")</f>
        <v>دحمان23</v>
      </c>
      <c r="W42" s="10"/>
      <c r="X42" s="11" t="str">
        <f ca="1">IFERROR(OFFSET(إجمالي!$B$1,MATCH($D42,OFFSET(إجمالي!$A$1,,MATCH(W$9,إجمالي!$9:$9,0)-1,MAX(إجمالي!$A:$A)+10),0)-1,0),"")</f>
        <v>دحمان22</v>
      </c>
      <c r="Y42" s="10"/>
      <c r="Z42" s="11" t="str">
        <f ca="1">IFERROR(OFFSET(إجمالي!$B$1,MATCH($D42,OFFSET(إجمالي!$A$1,,MATCH(W$9,إجمالي!$9:$9,0),MAX(إجمالي!$A:$A)+10),0)-1,0),"")</f>
        <v>دحمان21</v>
      </c>
      <c r="AA42" s="10"/>
      <c r="AB42" s="11" t="str">
        <f ca="1">IFERROR(OFFSET(إجمالي!$B$1,MATCH($D42,OFFSET(إجمالي!$A$1,,MATCH(W$9,إجمالي!$9:$9,0)+1,MAX(إجمالي!$A:$A)+10),0)-1,0),"")</f>
        <v>دحمان20</v>
      </c>
      <c r="AC42" s="10"/>
      <c r="AD42" s="11" t="str">
        <f ca="1">IFERROR(OFFSET(إجمالي!$B$1,MATCH($D42,OFFSET(إجمالي!$A$1,,MATCH(AC$9,إجمالي!$9:$9,0)-1,MAX(إجمالي!$A:$A)+10),0)-1,0),"")</f>
        <v>دحمان19</v>
      </c>
      <c r="AE42" s="10"/>
      <c r="AF42" s="11" t="str">
        <f ca="1">IFERROR(OFFSET(إجمالي!$B$1,MATCH($D42,OFFSET(إجمالي!$A$1,,MATCH(AC$9,إجمالي!$9:$9,0),MAX(إجمالي!$A:$A)+10),0)-1,0),"")</f>
        <v>دحمان18</v>
      </c>
      <c r="AG42" s="10"/>
      <c r="AH42" s="11" t="str">
        <f ca="1">IFERROR(OFFSET(إجمالي!$B$1,MATCH($D42,OFFSET(إجمالي!$A$1,,MATCH(AC$9,إجمالي!$9:$9,0)+1,MAX(إجمالي!$A:$A)+10),0)-1,0),"")</f>
        <v>دحمان17</v>
      </c>
      <c r="AI42" s="10"/>
      <c r="AJ42" s="11" t="str">
        <f ca="1">IFERROR(OFFSET(إجمالي!$B$1,MATCH($D42,OFFSET(إجمالي!$A$1,,MATCH(AI$9,إجمالي!$9:$9,0)-1,MAX(إجمالي!$A:$A)+10),0)-1,0),"")</f>
        <v>دحمان16</v>
      </c>
      <c r="AK42" s="10"/>
      <c r="AL42" s="11" t="str">
        <f ca="1">IFERROR(OFFSET(إجمالي!$B$1,MATCH($D42,OFFSET(إجمالي!$A$1,,MATCH(AI$9,إجمالي!$9:$9,0),MAX(إجمالي!$A:$A)+10),0)-1,0),"")</f>
        <v>دحمان15</v>
      </c>
      <c r="AM42" s="10"/>
      <c r="AN42" s="11" t="str">
        <f ca="1">IFERROR(OFFSET(إجمالي!$B$1,MATCH($D42,OFFSET(إجمالي!$A$1,,MATCH(AI$9,إجمالي!$9:$9,0)+1,MAX(إجمالي!$A:$A)+10),0)-1,0),"")</f>
        <v>دحمان14</v>
      </c>
    </row>
    <row r="43" spans="1:40" ht="21.2" customHeight="1">
      <c r="A43" s="61"/>
      <c r="B43" s="9"/>
      <c r="C43" s="57" t="str">
        <f ca="1">OFFSET('توزيع القاعات على الافواج'!$A$1,$D43,0)</f>
        <v>3ع ت 7</v>
      </c>
      <c r="D43" s="57">
        <v>32</v>
      </c>
      <c r="E43" s="10"/>
      <c r="F43" s="11" t="str">
        <f ca="1">IFERROR(OFFSET(إجمالي!$B$1,MATCH($D43,OFFSET(إجمالي!$A$1,,MATCH(E$9,إجمالي!$9:$9,0)-1,MAX(إجمالي!$A:$A)+10),0)-1,0),"")</f>
        <v>دحمان32</v>
      </c>
      <c r="G43" s="10"/>
      <c r="H43" s="11" t="str">
        <f ca="1">IFERROR(OFFSET(إجمالي!$B$1,MATCH($D43,OFFSET(إجمالي!$A$1,,MATCH(E$9,إجمالي!$9:$9,0),MAX(إجمالي!$A:$A)+10),0)-1,0),"")</f>
        <v>دحمان31</v>
      </c>
      <c r="I43" s="10"/>
      <c r="J43" s="11" t="str">
        <f ca="1">IFERROR(OFFSET(إجمالي!$B$1,MATCH($D43,OFFSET(إجمالي!$A$1,,MATCH(E$9,إجمالي!$9:$9,0)+1,MAX(إجمالي!$A:$A)+10),0)-1,0),"")</f>
        <v>دحمان30</v>
      </c>
      <c r="K43" s="10"/>
      <c r="L43" s="11" t="str">
        <f ca="1">IFERROR(OFFSET(إجمالي!$B$1,MATCH($D43,OFFSET(إجمالي!$A$1,,MATCH(K$9,إجمالي!$9:$9,0)-1,MAX(إجمالي!$A:$A)+10),0)-1,0),"")</f>
        <v>دحمان29</v>
      </c>
      <c r="M43" s="10"/>
      <c r="N43" s="11" t="str">
        <f ca="1">IFERROR(OFFSET(إجمالي!$B$1,MATCH($D43,OFFSET(إجمالي!$A$1,,MATCH(K$9,إجمالي!$9:$9,0),MAX(إجمالي!$A:$A)+10),0)-1,0),"")</f>
        <v>دحمان28</v>
      </c>
      <c r="O43" s="10"/>
      <c r="P43" s="11" t="str">
        <f ca="1">IFERROR(OFFSET(إجمالي!$B$1,MATCH($D43,OFFSET(إجمالي!$A$1,,MATCH(K$9,إجمالي!$9:$9,0)+1,MAX(إجمالي!$A:$A)+10),0)-1,0),"")</f>
        <v>دحمان27</v>
      </c>
      <c r="Q43" s="10"/>
      <c r="R43" s="11" t="str">
        <f ca="1">IFERROR(OFFSET(إجمالي!$B$1,MATCH($D43,OFFSET(إجمالي!$A$1,,MATCH(Q$9,إجمالي!$9:$9,0)-1,MAX(إجمالي!$A:$A)+10),0)-1,0),"")</f>
        <v>دحمان26</v>
      </c>
      <c r="S43" s="10"/>
      <c r="T43" s="11" t="str">
        <f ca="1">IFERROR(OFFSET(إجمالي!$B$1,MATCH($D43,OFFSET(إجمالي!$A$1,,MATCH(Q$9,إجمالي!$9:$9,0),MAX(إجمالي!$A:$A)+10),0)-1,0),"")</f>
        <v>دحمان25</v>
      </c>
      <c r="U43" s="10"/>
      <c r="V43" s="11" t="str">
        <f ca="1">IFERROR(OFFSET(إجمالي!$B$1,MATCH($D43,OFFSET(إجمالي!$A$1,,MATCH(Q$9,إجمالي!$9:$9,0)+1,MAX(إجمالي!$A:$A)+10),0)-1,0),"")</f>
        <v>دحمان24</v>
      </c>
      <c r="W43" s="10"/>
      <c r="X43" s="11" t="str">
        <f ca="1">IFERROR(OFFSET(إجمالي!$B$1,MATCH($D43,OFFSET(إجمالي!$A$1,,MATCH(W$9,إجمالي!$9:$9,0)-1,MAX(إجمالي!$A:$A)+10),0)-1,0),"")</f>
        <v>دحمان23</v>
      </c>
      <c r="Y43" s="10"/>
      <c r="Z43" s="11" t="str">
        <f ca="1">IFERROR(OFFSET(إجمالي!$B$1,MATCH($D43,OFFSET(إجمالي!$A$1,,MATCH(W$9,إجمالي!$9:$9,0),MAX(إجمالي!$A:$A)+10),0)-1,0),"")</f>
        <v>دحمان22</v>
      </c>
      <c r="AA43" s="10"/>
      <c r="AB43" s="11" t="str">
        <f ca="1">IFERROR(OFFSET(إجمالي!$B$1,MATCH($D43,OFFSET(إجمالي!$A$1,,MATCH(W$9,إجمالي!$9:$9,0)+1,MAX(إجمالي!$A:$A)+10),0)-1,0),"")</f>
        <v>دحمان21</v>
      </c>
      <c r="AC43" s="10"/>
      <c r="AD43" s="11" t="str">
        <f ca="1">IFERROR(OFFSET(إجمالي!$B$1,MATCH($D43,OFFSET(إجمالي!$A$1,,MATCH(AC$9,إجمالي!$9:$9,0)-1,MAX(إجمالي!$A:$A)+10),0)-1,0),"")</f>
        <v>دحمان20</v>
      </c>
      <c r="AE43" s="10"/>
      <c r="AF43" s="11" t="str">
        <f ca="1">IFERROR(OFFSET(إجمالي!$B$1,MATCH($D43,OFFSET(إجمالي!$A$1,,MATCH(AC$9,إجمالي!$9:$9,0),MAX(إجمالي!$A:$A)+10),0)-1,0),"")</f>
        <v>دحمان19</v>
      </c>
      <c r="AG43" s="10"/>
      <c r="AH43" s="11" t="str">
        <f ca="1">IFERROR(OFFSET(إجمالي!$B$1,MATCH($D43,OFFSET(إجمالي!$A$1,,MATCH(AC$9,إجمالي!$9:$9,0)+1,MAX(إجمالي!$A:$A)+10),0)-1,0),"")</f>
        <v>دحمان18</v>
      </c>
      <c r="AI43" s="10"/>
      <c r="AJ43" s="11" t="str">
        <f ca="1">IFERROR(OFFSET(إجمالي!$B$1,MATCH($D43,OFFSET(إجمالي!$A$1,,MATCH(AI$9,إجمالي!$9:$9,0)-1,MAX(إجمالي!$A:$A)+10),0)-1,0),"")</f>
        <v>دحمان17</v>
      </c>
      <c r="AK43" s="10"/>
      <c r="AL43" s="11" t="str">
        <f ca="1">IFERROR(OFFSET(إجمالي!$B$1,MATCH($D43,OFFSET(إجمالي!$A$1,,MATCH(AI$9,إجمالي!$9:$9,0),MAX(إجمالي!$A:$A)+10),0)-1,0),"")</f>
        <v>دحمان16</v>
      </c>
      <c r="AM43" s="10"/>
      <c r="AN43" s="11" t="str">
        <f ca="1">IFERROR(OFFSET(إجمالي!$B$1,MATCH($D43,OFFSET(إجمالي!$A$1,,MATCH(AI$9,إجمالي!$9:$9,0)+1,MAX(إجمالي!$A:$A)+10),0)-1,0),"")</f>
        <v>دحمان15</v>
      </c>
    </row>
    <row r="44" spans="1:40" ht="21.2" customHeight="1">
      <c r="A44" s="61"/>
      <c r="B44" s="9"/>
      <c r="C44" s="57" t="str">
        <f ca="1">OFFSET('توزيع القاعات على الافواج'!$A$1,$D44,0)</f>
        <v>3ع ت 8</v>
      </c>
      <c r="D44" s="57">
        <v>33</v>
      </c>
      <c r="E44" s="10"/>
      <c r="F44" s="11" t="str">
        <f ca="1">IFERROR(OFFSET(إجمالي!$B$1,MATCH($D44,OFFSET(إجمالي!$A$1,,MATCH(E$9,إجمالي!$9:$9,0)-1,MAX(إجمالي!$A:$A)+10),0)-1,0),"")</f>
        <v>دحمان33</v>
      </c>
      <c r="G44" s="10"/>
      <c r="H44" s="11" t="str">
        <f ca="1">IFERROR(OFFSET(إجمالي!$B$1,MATCH($D44,OFFSET(إجمالي!$A$1,,MATCH(E$9,إجمالي!$9:$9,0),MAX(إجمالي!$A:$A)+10),0)-1,0),"")</f>
        <v>دحمان32</v>
      </c>
      <c r="I44" s="10"/>
      <c r="J44" s="11" t="str">
        <f ca="1">IFERROR(OFFSET(إجمالي!$B$1,MATCH($D44,OFFSET(إجمالي!$A$1,,MATCH(E$9,إجمالي!$9:$9,0)+1,MAX(إجمالي!$A:$A)+10),0)-1,0),"")</f>
        <v>دحمان31</v>
      </c>
      <c r="K44" s="10"/>
      <c r="L44" s="11" t="str">
        <f ca="1">IFERROR(OFFSET(إجمالي!$B$1,MATCH($D44,OFFSET(إجمالي!$A$1,,MATCH(K$9,إجمالي!$9:$9,0)-1,MAX(إجمالي!$A:$A)+10),0)-1,0),"")</f>
        <v>دحمان30</v>
      </c>
      <c r="M44" s="10"/>
      <c r="N44" s="11" t="str">
        <f ca="1">IFERROR(OFFSET(إجمالي!$B$1,MATCH($D44,OFFSET(إجمالي!$A$1,,MATCH(K$9,إجمالي!$9:$9,0),MAX(إجمالي!$A:$A)+10),0)-1,0),"")</f>
        <v>دحمان29</v>
      </c>
      <c r="O44" s="10"/>
      <c r="P44" s="11" t="str">
        <f ca="1">IFERROR(OFFSET(إجمالي!$B$1,MATCH($D44,OFFSET(إجمالي!$A$1,,MATCH(K$9,إجمالي!$9:$9,0)+1,MAX(إجمالي!$A:$A)+10),0)-1,0),"")</f>
        <v>دحمان28</v>
      </c>
      <c r="Q44" s="10"/>
      <c r="R44" s="11" t="str">
        <f ca="1">IFERROR(OFFSET(إجمالي!$B$1,MATCH($D44,OFFSET(إجمالي!$A$1,,MATCH(Q$9,إجمالي!$9:$9,0)-1,MAX(إجمالي!$A:$A)+10),0)-1,0),"")</f>
        <v>دحمان27</v>
      </c>
      <c r="S44" s="10"/>
      <c r="T44" s="11" t="str">
        <f ca="1">IFERROR(OFFSET(إجمالي!$B$1,MATCH($D44,OFFSET(إجمالي!$A$1,,MATCH(Q$9,إجمالي!$9:$9,0),MAX(إجمالي!$A:$A)+10),0)-1,0),"")</f>
        <v>دحمان26</v>
      </c>
      <c r="U44" s="10"/>
      <c r="V44" s="11" t="str">
        <f ca="1">IFERROR(OFFSET(إجمالي!$B$1,MATCH($D44,OFFSET(إجمالي!$A$1,,MATCH(Q$9,إجمالي!$9:$9,0)+1,MAX(إجمالي!$A:$A)+10),0)-1,0),"")</f>
        <v>دحمان25</v>
      </c>
      <c r="W44" s="10"/>
      <c r="X44" s="11" t="str">
        <f ca="1">IFERROR(OFFSET(إجمالي!$B$1,MATCH($D44,OFFSET(إجمالي!$A$1,,MATCH(W$9,إجمالي!$9:$9,0)-1,MAX(إجمالي!$A:$A)+10),0)-1,0),"")</f>
        <v>دحمان24</v>
      </c>
      <c r="Y44" s="10"/>
      <c r="Z44" s="11" t="str">
        <f ca="1">IFERROR(OFFSET(إجمالي!$B$1,MATCH($D44,OFFSET(إجمالي!$A$1,,MATCH(W$9,إجمالي!$9:$9,0),MAX(إجمالي!$A:$A)+10),0)-1,0),"")</f>
        <v>دحمان23</v>
      </c>
      <c r="AA44" s="10"/>
      <c r="AB44" s="11" t="str">
        <f ca="1">IFERROR(OFFSET(إجمالي!$B$1,MATCH($D44,OFFSET(إجمالي!$A$1,,MATCH(W$9,إجمالي!$9:$9,0)+1,MAX(إجمالي!$A:$A)+10),0)-1,0),"")</f>
        <v>دحمان22</v>
      </c>
      <c r="AC44" s="10"/>
      <c r="AD44" s="11" t="str">
        <f ca="1">IFERROR(OFFSET(إجمالي!$B$1,MATCH($D44,OFFSET(إجمالي!$A$1,,MATCH(AC$9,إجمالي!$9:$9,0)-1,MAX(إجمالي!$A:$A)+10),0)-1,0),"")</f>
        <v>دحمان21</v>
      </c>
      <c r="AE44" s="10"/>
      <c r="AF44" s="11" t="str">
        <f ca="1">IFERROR(OFFSET(إجمالي!$B$1,MATCH($D44,OFFSET(إجمالي!$A$1,,MATCH(AC$9,إجمالي!$9:$9,0),MAX(إجمالي!$A:$A)+10),0)-1,0),"")</f>
        <v>دحمان20</v>
      </c>
      <c r="AG44" s="10"/>
      <c r="AH44" s="11" t="str">
        <f ca="1">IFERROR(OFFSET(إجمالي!$B$1,MATCH($D44,OFFSET(إجمالي!$A$1,,MATCH(AC$9,إجمالي!$9:$9,0)+1,MAX(إجمالي!$A:$A)+10),0)-1,0),"")</f>
        <v>دحمان19</v>
      </c>
      <c r="AI44" s="10"/>
      <c r="AJ44" s="11" t="str">
        <f ca="1">IFERROR(OFFSET(إجمالي!$B$1,MATCH($D44,OFFSET(إجمالي!$A$1,,MATCH(AI$9,إجمالي!$9:$9,0)-1,MAX(إجمالي!$A:$A)+10),0)-1,0),"")</f>
        <v>دحمان18</v>
      </c>
      <c r="AK44" s="10"/>
      <c r="AL44" s="11" t="str">
        <f ca="1">IFERROR(OFFSET(إجمالي!$B$1,MATCH($D44,OFFSET(إجمالي!$A$1,,MATCH(AI$9,إجمالي!$9:$9,0),MAX(إجمالي!$A:$A)+10),0)-1,0),"")</f>
        <v>دحمان17</v>
      </c>
      <c r="AM44" s="10"/>
      <c r="AN44" s="11" t="str">
        <f ca="1">IFERROR(OFFSET(إجمالي!$B$1,MATCH($D44,OFFSET(إجمالي!$A$1,,MATCH(AI$9,إجمالي!$9:$9,0)+1,MAX(إجمالي!$A:$A)+10),0)-1,0),"")</f>
        <v>دحمان16</v>
      </c>
    </row>
    <row r="45" spans="1:40" ht="21.2" customHeight="1">
      <c r="A45" s="61"/>
      <c r="B45" s="9"/>
      <c r="C45" s="57" t="str">
        <f ca="1">OFFSET('توزيع القاعات على الافواج'!$A$1,$D45,0)</f>
        <v>3ع ت 9</v>
      </c>
      <c r="D45" s="57">
        <v>34</v>
      </c>
      <c r="E45" s="10"/>
      <c r="F45" s="11" t="str">
        <f ca="1">IFERROR(OFFSET(إجمالي!$B$1,MATCH($D45,OFFSET(إجمالي!$A$1,,MATCH(E$9,إجمالي!$9:$9,0)-1,MAX(إجمالي!$A:$A)+10),0)-1,0),"")</f>
        <v>دحمان34</v>
      </c>
      <c r="G45" s="10"/>
      <c r="H45" s="11" t="str">
        <f ca="1">IFERROR(OFFSET(إجمالي!$B$1,MATCH($D45,OFFSET(إجمالي!$A$1,,MATCH(E$9,إجمالي!$9:$9,0),MAX(إجمالي!$A:$A)+10),0)-1,0),"")</f>
        <v>دحمان33</v>
      </c>
      <c r="I45" s="10"/>
      <c r="J45" s="11" t="str">
        <f ca="1">IFERROR(OFFSET(إجمالي!$B$1,MATCH($D45,OFFSET(إجمالي!$A$1,,MATCH(E$9,إجمالي!$9:$9,0)+1,MAX(إجمالي!$A:$A)+10),0)-1,0),"")</f>
        <v>دحمان32</v>
      </c>
      <c r="K45" s="10"/>
      <c r="L45" s="11" t="str">
        <f ca="1">IFERROR(OFFSET(إجمالي!$B$1,MATCH($D45,OFFSET(إجمالي!$A$1,,MATCH(K$9,إجمالي!$9:$9,0)-1,MAX(إجمالي!$A:$A)+10),0)-1,0),"")</f>
        <v>دحمان31</v>
      </c>
      <c r="M45" s="10"/>
      <c r="N45" s="11" t="str">
        <f ca="1">IFERROR(OFFSET(إجمالي!$B$1,MATCH($D45,OFFSET(إجمالي!$A$1,,MATCH(K$9,إجمالي!$9:$9,0),MAX(إجمالي!$A:$A)+10),0)-1,0),"")</f>
        <v>دحمان30</v>
      </c>
      <c r="O45" s="10"/>
      <c r="P45" s="11" t="str">
        <f ca="1">IFERROR(OFFSET(إجمالي!$B$1,MATCH($D45,OFFSET(إجمالي!$A$1,,MATCH(K$9,إجمالي!$9:$9,0)+1,MAX(إجمالي!$A:$A)+10),0)-1,0),"")</f>
        <v>دحمان29</v>
      </c>
      <c r="Q45" s="10"/>
      <c r="R45" s="11" t="str">
        <f ca="1">IFERROR(OFFSET(إجمالي!$B$1,MATCH($D45,OFFSET(إجمالي!$A$1,,MATCH(Q$9,إجمالي!$9:$9,0)-1,MAX(إجمالي!$A:$A)+10),0)-1,0),"")</f>
        <v>دحمان28</v>
      </c>
      <c r="S45" s="10"/>
      <c r="T45" s="11" t="str">
        <f ca="1">IFERROR(OFFSET(إجمالي!$B$1,MATCH($D45,OFFSET(إجمالي!$A$1,,MATCH(Q$9,إجمالي!$9:$9,0),MAX(إجمالي!$A:$A)+10),0)-1,0),"")</f>
        <v>دحمان27</v>
      </c>
      <c r="U45" s="10"/>
      <c r="V45" s="11" t="str">
        <f ca="1">IFERROR(OFFSET(إجمالي!$B$1,MATCH($D45,OFFSET(إجمالي!$A$1,,MATCH(Q$9,إجمالي!$9:$9,0)+1,MAX(إجمالي!$A:$A)+10),0)-1,0),"")</f>
        <v>دحمان26</v>
      </c>
      <c r="W45" s="10"/>
      <c r="X45" s="11" t="str">
        <f ca="1">IFERROR(OFFSET(إجمالي!$B$1,MATCH($D45,OFFSET(إجمالي!$A$1,,MATCH(W$9,إجمالي!$9:$9,0)-1,MAX(إجمالي!$A:$A)+10),0)-1,0),"")</f>
        <v>دحمان25</v>
      </c>
      <c r="Y45" s="10"/>
      <c r="Z45" s="11" t="str">
        <f ca="1">IFERROR(OFFSET(إجمالي!$B$1,MATCH($D45,OFFSET(إجمالي!$A$1,,MATCH(W$9,إجمالي!$9:$9,0),MAX(إجمالي!$A:$A)+10),0)-1,0),"")</f>
        <v>دحمان24</v>
      </c>
      <c r="AA45" s="10"/>
      <c r="AB45" s="11" t="str">
        <f ca="1">IFERROR(OFFSET(إجمالي!$B$1,MATCH($D45,OFFSET(إجمالي!$A$1,,MATCH(W$9,إجمالي!$9:$9,0)+1,MAX(إجمالي!$A:$A)+10),0)-1,0),"")</f>
        <v>دحمان23</v>
      </c>
      <c r="AC45" s="10"/>
      <c r="AD45" s="11" t="str">
        <f ca="1">IFERROR(OFFSET(إجمالي!$B$1,MATCH($D45,OFFSET(إجمالي!$A$1,,MATCH(AC$9,إجمالي!$9:$9,0)-1,MAX(إجمالي!$A:$A)+10),0)-1,0),"")</f>
        <v>دحمان22</v>
      </c>
      <c r="AE45" s="10"/>
      <c r="AF45" s="11" t="str">
        <f ca="1">IFERROR(OFFSET(إجمالي!$B$1,MATCH($D45,OFFSET(إجمالي!$A$1,,MATCH(AC$9,إجمالي!$9:$9,0),MAX(إجمالي!$A:$A)+10),0)-1,0),"")</f>
        <v>دحمان21</v>
      </c>
      <c r="AG45" s="10"/>
      <c r="AH45" s="11" t="str">
        <f ca="1">IFERROR(OFFSET(إجمالي!$B$1,MATCH($D45,OFFSET(إجمالي!$A$1,,MATCH(AC$9,إجمالي!$9:$9,0)+1,MAX(إجمالي!$A:$A)+10),0)-1,0),"")</f>
        <v>دحمان20</v>
      </c>
      <c r="AI45" s="10"/>
      <c r="AJ45" s="11" t="str">
        <f ca="1">IFERROR(OFFSET(إجمالي!$B$1,MATCH($D45,OFFSET(إجمالي!$A$1,,MATCH(AI$9,إجمالي!$9:$9,0)-1,MAX(إجمالي!$A:$A)+10),0)-1,0),"")</f>
        <v>دحمان19</v>
      </c>
      <c r="AK45" s="10"/>
      <c r="AL45" s="11" t="str">
        <f ca="1">IFERROR(OFFSET(إجمالي!$B$1,MATCH($D45,OFFSET(إجمالي!$A$1,,MATCH(AI$9,إجمالي!$9:$9,0),MAX(إجمالي!$A:$A)+10),0)-1,0),"")</f>
        <v>دحمان18</v>
      </c>
      <c r="AM45" s="10"/>
      <c r="AN45" s="11" t="str">
        <f ca="1">IFERROR(OFFSET(إجمالي!$B$1,MATCH($D45,OFFSET(إجمالي!$A$1,,MATCH(AI$9,إجمالي!$9:$9,0)+1,MAX(إجمالي!$A:$A)+10),0)-1,0),"")</f>
        <v>دحمان17</v>
      </c>
    </row>
    <row r="46" spans="1:40" ht="21.2" customHeight="1">
      <c r="A46" s="61"/>
      <c r="B46" s="9"/>
      <c r="C46" s="57" t="str">
        <f ca="1">OFFSET('توزيع القاعات على الافواج'!$A$1,$D46,0)</f>
        <v>3ع ت 10</v>
      </c>
      <c r="D46" s="57">
        <v>35</v>
      </c>
      <c r="E46" s="10"/>
      <c r="F46" s="11" t="str">
        <f ca="1">IFERROR(OFFSET(إجمالي!$B$1,MATCH($D46,OFFSET(إجمالي!$A$1,,MATCH(E$9,إجمالي!$9:$9,0)-1,MAX(إجمالي!$A:$A)+10),0)-1,0),"")</f>
        <v>دحمان35</v>
      </c>
      <c r="G46" s="10"/>
      <c r="H46" s="11" t="str">
        <f ca="1">IFERROR(OFFSET(إجمالي!$B$1,MATCH($D46,OFFSET(إجمالي!$A$1,,MATCH(E$9,إجمالي!$9:$9,0),MAX(إجمالي!$A:$A)+10),0)-1,0),"")</f>
        <v>دحمان34</v>
      </c>
      <c r="I46" s="10"/>
      <c r="J46" s="11" t="str">
        <f ca="1">IFERROR(OFFSET(إجمالي!$B$1,MATCH($D46,OFFSET(إجمالي!$A$1,,MATCH(E$9,إجمالي!$9:$9,0)+1,MAX(إجمالي!$A:$A)+10),0)-1,0),"")</f>
        <v>دحمان33</v>
      </c>
      <c r="K46" s="10"/>
      <c r="L46" s="11" t="str">
        <f ca="1">IFERROR(OFFSET(إجمالي!$B$1,MATCH($D46,OFFSET(إجمالي!$A$1,,MATCH(K$9,إجمالي!$9:$9,0)-1,MAX(إجمالي!$A:$A)+10),0)-1,0),"")</f>
        <v>دحمان32</v>
      </c>
      <c r="M46" s="10"/>
      <c r="N46" s="11" t="str">
        <f ca="1">IFERROR(OFFSET(إجمالي!$B$1,MATCH($D46,OFFSET(إجمالي!$A$1,,MATCH(K$9,إجمالي!$9:$9,0),MAX(إجمالي!$A:$A)+10),0)-1,0),"")</f>
        <v>دحمان31</v>
      </c>
      <c r="O46" s="10"/>
      <c r="P46" s="11" t="str">
        <f ca="1">IFERROR(OFFSET(إجمالي!$B$1,MATCH($D46,OFFSET(إجمالي!$A$1,,MATCH(K$9,إجمالي!$9:$9,0)+1,MAX(إجمالي!$A:$A)+10),0)-1,0),"")</f>
        <v>دحمان30</v>
      </c>
      <c r="Q46" s="10"/>
      <c r="R46" s="11" t="str">
        <f ca="1">IFERROR(OFFSET(إجمالي!$B$1,MATCH($D46,OFFSET(إجمالي!$A$1,,MATCH(Q$9,إجمالي!$9:$9,0)-1,MAX(إجمالي!$A:$A)+10),0)-1,0),"")</f>
        <v>دحمان29</v>
      </c>
      <c r="S46" s="10"/>
      <c r="T46" s="11" t="str">
        <f ca="1">IFERROR(OFFSET(إجمالي!$B$1,MATCH($D46,OFFSET(إجمالي!$A$1,,MATCH(Q$9,إجمالي!$9:$9,0),MAX(إجمالي!$A:$A)+10),0)-1,0),"")</f>
        <v>دحمان28</v>
      </c>
      <c r="U46" s="10"/>
      <c r="V46" s="11" t="str">
        <f ca="1">IFERROR(OFFSET(إجمالي!$B$1,MATCH($D46,OFFSET(إجمالي!$A$1,,MATCH(Q$9,إجمالي!$9:$9,0)+1,MAX(إجمالي!$A:$A)+10),0)-1,0),"")</f>
        <v>دحمان27</v>
      </c>
      <c r="W46" s="10"/>
      <c r="X46" s="11" t="str">
        <f ca="1">IFERROR(OFFSET(إجمالي!$B$1,MATCH($D46,OFFSET(إجمالي!$A$1,,MATCH(W$9,إجمالي!$9:$9,0)-1,MAX(إجمالي!$A:$A)+10),0)-1,0),"")</f>
        <v>دحمان26</v>
      </c>
      <c r="Y46" s="10"/>
      <c r="Z46" s="11" t="str">
        <f ca="1">IFERROR(OFFSET(إجمالي!$B$1,MATCH($D46,OFFSET(إجمالي!$A$1,,MATCH(W$9,إجمالي!$9:$9,0),MAX(إجمالي!$A:$A)+10),0)-1,0),"")</f>
        <v>دحمان25</v>
      </c>
      <c r="AA46" s="10"/>
      <c r="AB46" s="11" t="str">
        <f ca="1">IFERROR(OFFSET(إجمالي!$B$1,MATCH($D46,OFFSET(إجمالي!$A$1,,MATCH(W$9,إجمالي!$9:$9,0)+1,MAX(إجمالي!$A:$A)+10),0)-1,0),"")</f>
        <v>دحمان24</v>
      </c>
      <c r="AC46" s="10"/>
      <c r="AD46" s="11" t="str">
        <f ca="1">IFERROR(OFFSET(إجمالي!$B$1,MATCH($D46,OFFSET(إجمالي!$A$1,,MATCH(AC$9,إجمالي!$9:$9,0)-1,MAX(إجمالي!$A:$A)+10),0)-1,0),"")</f>
        <v>دحمان23</v>
      </c>
      <c r="AE46" s="10"/>
      <c r="AF46" s="11" t="str">
        <f ca="1">IFERROR(OFFSET(إجمالي!$B$1,MATCH($D46,OFFSET(إجمالي!$A$1,,MATCH(AC$9,إجمالي!$9:$9,0),MAX(إجمالي!$A:$A)+10),0)-1,0),"")</f>
        <v>دحمان22</v>
      </c>
      <c r="AG46" s="10"/>
      <c r="AH46" s="11" t="str">
        <f ca="1">IFERROR(OFFSET(إجمالي!$B$1,MATCH($D46,OFFSET(إجمالي!$A$1,,MATCH(AC$9,إجمالي!$9:$9,0)+1,MAX(إجمالي!$A:$A)+10),0)-1,0),"")</f>
        <v>دحمان21</v>
      </c>
      <c r="AI46" s="10"/>
      <c r="AJ46" s="11" t="str">
        <f ca="1">IFERROR(OFFSET(إجمالي!$B$1,MATCH($D46,OFFSET(إجمالي!$A$1,,MATCH(AI$9,إجمالي!$9:$9,0)-1,MAX(إجمالي!$A:$A)+10),0)-1,0),"")</f>
        <v>دحمان20</v>
      </c>
      <c r="AK46" s="10"/>
      <c r="AL46" s="11" t="str">
        <f ca="1">IFERROR(OFFSET(إجمالي!$B$1,MATCH($D46,OFFSET(إجمالي!$A$1,,MATCH(AI$9,إجمالي!$9:$9,0),MAX(إجمالي!$A:$A)+10),0)-1,0),"")</f>
        <v>دحمان19</v>
      </c>
      <c r="AM46" s="10"/>
      <c r="AN46" s="11" t="str">
        <f ca="1">IFERROR(OFFSET(إجمالي!$B$1,MATCH($D46,OFFSET(إجمالي!$A$1,,MATCH(AI$9,إجمالي!$9:$9,0)+1,MAX(إجمالي!$A:$A)+10),0)-1,0),"")</f>
        <v>دحمان18</v>
      </c>
    </row>
    <row r="47" spans="1:40" ht="21.2" customHeight="1">
      <c r="A47" s="61"/>
      <c r="B47" s="9"/>
      <c r="C47" s="57" t="str">
        <f ca="1">OFFSET('توزيع القاعات على الافواج'!$A$1,$D47,0)</f>
        <v>3آ ف 1</v>
      </c>
      <c r="D47" s="57">
        <v>36</v>
      </c>
      <c r="E47" s="10"/>
      <c r="F47" s="11" t="str">
        <f ca="1">IFERROR(OFFSET(إجمالي!$B$1,MATCH($D47,OFFSET(إجمالي!$A$1,,MATCH(E$9,إجمالي!$9:$9,0)-1,MAX(إجمالي!$A:$A)+10),0)-1,0),"")</f>
        <v>دحمان36</v>
      </c>
      <c r="G47" s="10"/>
      <c r="H47" s="11" t="str">
        <f ca="1">IFERROR(OFFSET(إجمالي!$B$1,MATCH($D47,OFFSET(إجمالي!$A$1,,MATCH(E$9,إجمالي!$9:$9,0),MAX(إجمالي!$A:$A)+10),0)-1,0),"")</f>
        <v>دحمان35</v>
      </c>
      <c r="I47" s="10"/>
      <c r="J47" s="11" t="str">
        <f ca="1">IFERROR(OFFSET(إجمالي!$B$1,MATCH($D47,OFFSET(إجمالي!$A$1,,MATCH(E$9,إجمالي!$9:$9,0)+1,MAX(إجمالي!$A:$A)+10),0)-1,0),"")</f>
        <v>دحمان34</v>
      </c>
      <c r="K47" s="10"/>
      <c r="L47" s="11" t="str">
        <f ca="1">IFERROR(OFFSET(إجمالي!$B$1,MATCH($D47,OFFSET(إجمالي!$A$1,,MATCH(K$9,إجمالي!$9:$9,0)-1,MAX(إجمالي!$A:$A)+10),0)-1,0),"")</f>
        <v>دحمان33</v>
      </c>
      <c r="M47" s="10"/>
      <c r="N47" s="11" t="str">
        <f ca="1">IFERROR(OFFSET(إجمالي!$B$1,MATCH($D47,OFFSET(إجمالي!$A$1,,MATCH(K$9,إجمالي!$9:$9,0),MAX(إجمالي!$A:$A)+10),0)-1,0),"")</f>
        <v>دحمان32</v>
      </c>
      <c r="O47" s="10"/>
      <c r="P47" s="11" t="str">
        <f ca="1">IFERROR(OFFSET(إجمالي!$B$1,MATCH($D47,OFFSET(إجمالي!$A$1,,MATCH(K$9,إجمالي!$9:$9,0)+1,MAX(إجمالي!$A:$A)+10),0)-1,0),"")</f>
        <v>دحمان31</v>
      </c>
      <c r="Q47" s="10"/>
      <c r="R47" s="11" t="str">
        <f ca="1">IFERROR(OFFSET(إجمالي!$B$1,MATCH($D47,OFFSET(إجمالي!$A$1,,MATCH(Q$9,إجمالي!$9:$9,0)-1,MAX(إجمالي!$A:$A)+10),0)-1,0),"")</f>
        <v>دحمان30</v>
      </c>
      <c r="S47" s="10"/>
      <c r="T47" s="11" t="str">
        <f ca="1">IFERROR(OFFSET(إجمالي!$B$1,MATCH($D47,OFFSET(إجمالي!$A$1,,MATCH(Q$9,إجمالي!$9:$9,0),MAX(إجمالي!$A:$A)+10),0)-1,0),"")</f>
        <v>دحمان29</v>
      </c>
      <c r="U47" s="10"/>
      <c r="V47" s="11" t="str">
        <f ca="1">IFERROR(OFFSET(إجمالي!$B$1,MATCH($D47,OFFSET(إجمالي!$A$1,,MATCH(Q$9,إجمالي!$9:$9,0)+1,MAX(إجمالي!$A:$A)+10),0)-1,0),"")</f>
        <v>دحمان28</v>
      </c>
      <c r="W47" s="10"/>
      <c r="X47" s="11" t="str">
        <f ca="1">IFERROR(OFFSET(إجمالي!$B$1,MATCH($D47,OFFSET(إجمالي!$A$1,,MATCH(W$9,إجمالي!$9:$9,0)-1,MAX(إجمالي!$A:$A)+10),0)-1,0),"")</f>
        <v>دحمان27</v>
      </c>
      <c r="Y47" s="10"/>
      <c r="Z47" s="11" t="str">
        <f ca="1">IFERROR(OFFSET(إجمالي!$B$1,MATCH($D47,OFFSET(إجمالي!$A$1,,MATCH(W$9,إجمالي!$9:$9,0),MAX(إجمالي!$A:$A)+10),0)-1,0),"")</f>
        <v>دحمان26</v>
      </c>
      <c r="AA47" s="10"/>
      <c r="AB47" s="11" t="str">
        <f ca="1">IFERROR(OFFSET(إجمالي!$B$1,MATCH($D47,OFFSET(إجمالي!$A$1,,MATCH(W$9,إجمالي!$9:$9,0)+1,MAX(إجمالي!$A:$A)+10),0)-1,0),"")</f>
        <v>دحمان25</v>
      </c>
      <c r="AC47" s="10"/>
      <c r="AD47" s="11" t="str">
        <f ca="1">IFERROR(OFFSET(إجمالي!$B$1,MATCH($D47,OFFSET(إجمالي!$A$1,,MATCH(AC$9,إجمالي!$9:$9,0)-1,MAX(إجمالي!$A:$A)+10),0)-1,0),"")</f>
        <v>دحمان24</v>
      </c>
      <c r="AE47" s="10"/>
      <c r="AF47" s="11" t="str">
        <f ca="1">IFERROR(OFFSET(إجمالي!$B$1,MATCH($D47,OFFSET(إجمالي!$A$1,,MATCH(AC$9,إجمالي!$9:$9,0),MAX(إجمالي!$A:$A)+10),0)-1,0),"")</f>
        <v>دحمان23</v>
      </c>
      <c r="AG47" s="10"/>
      <c r="AH47" s="11" t="str">
        <f ca="1">IFERROR(OFFSET(إجمالي!$B$1,MATCH($D47,OFFSET(إجمالي!$A$1,,MATCH(AC$9,إجمالي!$9:$9,0)+1,MAX(إجمالي!$A:$A)+10),0)-1,0),"")</f>
        <v>دحمان22</v>
      </c>
      <c r="AI47" s="10"/>
      <c r="AJ47" s="11" t="str">
        <f ca="1">IFERROR(OFFSET(إجمالي!$B$1,MATCH($D47,OFFSET(إجمالي!$A$1,,MATCH(AI$9,إجمالي!$9:$9,0)-1,MAX(إجمالي!$A:$A)+10),0)-1,0),"")</f>
        <v>دحمان21</v>
      </c>
      <c r="AK47" s="10"/>
      <c r="AL47" s="11" t="str">
        <f ca="1">IFERROR(OFFSET(إجمالي!$B$1,MATCH($D47,OFFSET(إجمالي!$A$1,,MATCH(AI$9,إجمالي!$9:$9,0),MAX(إجمالي!$A:$A)+10),0)-1,0),"")</f>
        <v>دحمان20</v>
      </c>
      <c r="AM47" s="10"/>
      <c r="AN47" s="11" t="str">
        <f ca="1">IFERROR(OFFSET(إجمالي!$B$1,MATCH($D47,OFFSET(إجمالي!$A$1,,MATCH(AI$9,إجمالي!$9:$9,0)+1,MAX(إجمالي!$A:$A)+10),0)-1,0),"")</f>
        <v>دحمان19</v>
      </c>
    </row>
    <row r="48" spans="1:40" ht="21.2" customHeight="1">
      <c r="A48" s="61"/>
      <c r="B48" s="9"/>
      <c r="C48" s="57" t="str">
        <f ca="1">OFFSET('توزيع القاعات على الافواج'!$A$1,$D48,0)</f>
        <v>3آ ف 2</v>
      </c>
      <c r="D48" s="57">
        <v>37</v>
      </c>
      <c r="E48" s="10"/>
      <c r="F48" s="11" t="str">
        <f ca="1">IFERROR(OFFSET(إجمالي!$B$1,MATCH($D48,OFFSET(إجمالي!$A$1,,MATCH(E$9,إجمالي!$9:$9,0)-1,MAX(إجمالي!$A:$A)+10),0)-1,0),"")</f>
        <v>دحمان37</v>
      </c>
      <c r="G48" s="10"/>
      <c r="H48" s="11" t="str">
        <f ca="1">IFERROR(OFFSET(إجمالي!$B$1,MATCH($D48,OFFSET(إجمالي!$A$1,,MATCH(E$9,إجمالي!$9:$9,0),MAX(إجمالي!$A:$A)+10),0)-1,0),"")</f>
        <v>دحمان36</v>
      </c>
      <c r="I48" s="10"/>
      <c r="J48" s="11" t="str">
        <f ca="1">IFERROR(OFFSET(إجمالي!$B$1,MATCH($D48,OFFSET(إجمالي!$A$1,,MATCH(E$9,إجمالي!$9:$9,0)+1,MAX(إجمالي!$A:$A)+10),0)-1,0),"")</f>
        <v>دحمان35</v>
      </c>
      <c r="K48" s="10"/>
      <c r="L48" s="11" t="str">
        <f ca="1">IFERROR(OFFSET(إجمالي!$B$1,MATCH($D48,OFFSET(إجمالي!$A$1,,MATCH(K$9,إجمالي!$9:$9,0)-1,MAX(إجمالي!$A:$A)+10),0)-1,0),"")</f>
        <v>دحمان34</v>
      </c>
      <c r="M48" s="10"/>
      <c r="N48" s="11" t="str">
        <f ca="1">IFERROR(OFFSET(إجمالي!$B$1,MATCH($D48,OFFSET(إجمالي!$A$1,,MATCH(K$9,إجمالي!$9:$9,0),MAX(إجمالي!$A:$A)+10),0)-1,0),"")</f>
        <v>دحمان33</v>
      </c>
      <c r="O48" s="10"/>
      <c r="P48" s="11" t="str">
        <f ca="1">IFERROR(OFFSET(إجمالي!$B$1,MATCH($D48,OFFSET(إجمالي!$A$1,,MATCH(K$9,إجمالي!$9:$9,0)+1,MAX(إجمالي!$A:$A)+10),0)-1,0),"")</f>
        <v>دحمان32</v>
      </c>
      <c r="Q48" s="10"/>
      <c r="R48" s="11" t="str">
        <f ca="1">IFERROR(OFFSET(إجمالي!$B$1,MATCH($D48,OFFSET(إجمالي!$A$1,,MATCH(Q$9,إجمالي!$9:$9,0)-1,MAX(إجمالي!$A:$A)+10),0)-1,0),"")</f>
        <v>دحمان31</v>
      </c>
      <c r="S48" s="10"/>
      <c r="T48" s="11" t="str">
        <f ca="1">IFERROR(OFFSET(إجمالي!$B$1,MATCH($D48,OFFSET(إجمالي!$A$1,,MATCH(Q$9,إجمالي!$9:$9,0),MAX(إجمالي!$A:$A)+10),0)-1,0),"")</f>
        <v>دحمان30</v>
      </c>
      <c r="U48" s="10"/>
      <c r="V48" s="11" t="str">
        <f ca="1">IFERROR(OFFSET(إجمالي!$B$1,MATCH($D48,OFFSET(إجمالي!$A$1,,MATCH(Q$9,إجمالي!$9:$9,0)+1,MAX(إجمالي!$A:$A)+10),0)-1,0),"")</f>
        <v>دحمان29</v>
      </c>
      <c r="W48" s="10"/>
      <c r="X48" s="11" t="str">
        <f ca="1">IFERROR(OFFSET(إجمالي!$B$1,MATCH($D48,OFFSET(إجمالي!$A$1,,MATCH(W$9,إجمالي!$9:$9,0)-1,MAX(إجمالي!$A:$A)+10),0)-1,0),"")</f>
        <v/>
      </c>
      <c r="Y48" s="10"/>
      <c r="Z48" s="11" t="str">
        <f ca="1">IFERROR(OFFSET(إجمالي!$B$1,MATCH($D48,OFFSET(إجمالي!$A$1,,MATCH(W$9,إجمالي!$9:$9,0),MAX(إجمالي!$A:$A)+10),0)-1,0),"")</f>
        <v>دحمان27</v>
      </c>
      <c r="AA48" s="10"/>
      <c r="AB48" s="11" t="str">
        <f ca="1">IFERROR(OFFSET(إجمالي!$B$1,MATCH($D48,OFFSET(إجمالي!$A$1,,MATCH(W$9,إجمالي!$9:$9,0)+1,MAX(إجمالي!$A:$A)+10),0)-1,0),"")</f>
        <v>دحمان26</v>
      </c>
      <c r="AC48" s="10"/>
      <c r="AD48" s="11" t="str">
        <f ca="1">IFERROR(OFFSET(إجمالي!$B$1,MATCH($D48,OFFSET(إجمالي!$A$1,,MATCH(AC$9,إجمالي!$9:$9,0)-1,MAX(إجمالي!$A:$A)+10),0)-1,0),"")</f>
        <v>دحمان25</v>
      </c>
      <c r="AE48" s="10"/>
      <c r="AF48" s="11" t="str">
        <f ca="1">IFERROR(OFFSET(إجمالي!$B$1,MATCH($D48,OFFSET(إجمالي!$A$1,,MATCH(AC$9,إجمالي!$9:$9,0),MAX(إجمالي!$A:$A)+10),0)-1,0),"")</f>
        <v>دحمان24</v>
      </c>
      <c r="AG48" s="10"/>
      <c r="AH48" s="11" t="str">
        <f ca="1">IFERROR(OFFSET(إجمالي!$B$1,MATCH($D48,OFFSET(إجمالي!$A$1,,MATCH(AC$9,إجمالي!$9:$9,0)+1,MAX(إجمالي!$A:$A)+10),0)-1,0),"")</f>
        <v>دحمان23</v>
      </c>
      <c r="AI48" s="10"/>
      <c r="AJ48" s="11" t="str">
        <f ca="1">IFERROR(OFFSET(إجمالي!$B$1,MATCH($D48,OFFSET(إجمالي!$A$1,,MATCH(AI$9,إجمالي!$9:$9,0)-1,MAX(إجمالي!$A:$A)+10),0)-1,0),"")</f>
        <v>دحمان22</v>
      </c>
      <c r="AK48" s="10"/>
      <c r="AL48" s="11" t="str">
        <f ca="1">IFERROR(OFFSET(إجمالي!$B$1,MATCH($D48,OFFSET(إجمالي!$A$1,,MATCH(AI$9,إجمالي!$9:$9,0),MAX(إجمالي!$A:$A)+10),0)-1,0),"")</f>
        <v>دحمان21</v>
      </c>
      <c r="AM48" s="10"/>
      <c r="AN48" s="11" t="str">
        <f ca="1">IFERROR(OFFSET(إجمالي!$B$1,MATCH($D48,OFFSET(إجمالي!$A$1,,MATCH(AI$9,إجمالي!$9:$9,0)+1,MAX(إجمالي!$A:$A)+10),0)-1,0),"")</f>
        <v>دحمان20</v>
      </c>
    </row>
    <row r="49" spans="1:40" ht="21.2" customHeight="1">
      <c r="A49" s="61"/>
      <c r="B49" s="9"/>
      <c r="C49" s="57" t="str">
        <f ca="1">OFFSET('توزيع القاعات على الافواج'!$A$1,$D49,0)</f>
        <v>3آ ف 3</v>
      </c>
      <c r="D49" s="57">
        <v>38</v>
      </c>
      <c r="E49" s="10"/>
      <c r="F49" s="11" t="str">
        <f ca="1">IFERROR(OFFSET(إجمالي!$B$1,MATCH($D49,OFFSET(إجمالي!$A$1,,MATCH(E$9,إجمالي!$9:$9,0)-1,MAX(إجمالي!$A:$A)+10),0)-1,0),"")</f>
        <v>دحمان38</v>
      </c>
      <c r="G49" s="10"/>
      <c r="H49" s="11" t="str">
        <f ca="1">IFERROR(OFFSET(إجمالي!$B$1,MATCH($D49,OFFSET(إجمالي!$A$1,,MATCH(E$9,إجمالي!$9:$9,0),MAX(إجمالي!$A:$A)+10),0)-1,0),"")</f>
        <v>دحمان37</v>
      </c>
      <c r="I49" s="10"/>
      <c r="J49" s="11" t="str">
        <f ca="1">IFERROR(OFFSET(إجمالي!$B$1,MATCH($D49,OFFSET(إجمالي!$A$1,,MATCH(E$9,إجمالي!$9:$9,0)+1,MAX(إجمالي!$A:$A)+10),0)-1,0),"")</f>
        <v>دحمان36</v>
      </c>
      <c r="K49" s="10"/>
      <c r="L49" s="11" t="str">
        <f ca="1">IFERROR(OFFSET(إجمالي!$B$1,MATCH($D49,OFFSET(إجمالي!$A$1,,MATCH(K$9,إجمالي!$9:$9,0)-1,MAX(إجمالي!$A:$A)+10),0)-1,0),"")</f>
        <v>دحمان35</v>
      </c>
      <c r="M49" s="10"/>
      <c r="N49" s="11" t="str">
        <f ca="1">IFERROR(OFFSET(إجمالي!$B$1,MATCH($D49,OFFSET(إجمالي!$A$1,,MATCH(K$9,إجمالي!$9:$9,0),MAX(إجمالي!$A:$A)+10),0)-1,0),"")</f>
        <v>دحمان34</v>
      </c>
      <c r="O49" s="10"/>
      <c r="P49" s="11" t="str">
        <f ca="1">IFERROR(OFFSET(إجمالي!$B$1,MATCH($D49,OFFSET(إجمالي!$A$1,,MATCH(K$9,إجمالي!$9:$9,0)+1,MAX(إجمالي!$A:$A)+10),0)-1,0),"")</f>
        <v>دحمان33</v>
      </c>
      <c r="Q49" s="10"/>
      <c r="R49" s="11" t="str">
        <f ca="1">IFERROR(OFFSET(إجمالي!$B$1,MATCH($D49,OFFSET(إجمالي!$A$1,,MATCH(Q$9,إجمالي!$9:$9,0)-1,MAX(إجمالي!$A:$A)+10),0)-1,0),"")</f>
        <v>دحمان32</v>
      </c>
      <c r="S49" s="10"/>
      <c r="T49" s="11" t="str">
        <f ca="1">IFERROR(OFFSET(إجمالي!$B$1,MATCH($D49,OFFSET(إجمالي!$A$1,,MATCH(Q$9,إجمالي!$9:$9,0),MAX(إجمالي!$A:$A)+10),0)-1,0),"")</f>
        <v>دحمان31</v>
      </c>
      <c r="U49" s="10"/>
      <c r="V49" s="11" t="str">
        <f ca="1">IFERROR(OFFSET(إجمالي!$B$1,MATCH($D49,OFFSET(إجمالي!$A$1,,MATCH(Q$9,إجمالي!$9:$9,0)+1,MAX(إجمالي!$A:$A)+10),0)-1,0),"")</f>
        <v>دحمان30</v>
      </c>
      <c r="W49" s="10"/>
      <c r="X49" s="11" t="str">
        <f ca="1">IFERROR(OFFSET(إجمالي!$B$1,MATCH($D49,OFFSET(إجمالي!$A$1,,MATCH(W$9,إجمالي!$9:$9,0)-1,MAX(إجمالي!$A:$A)+10),0)-1,0),"")</f>
        <v/>
      </c>
      <c r="Y49" s="10"/>
      <c r="Z49" s="11" t="str">
        <f ca="1">IFERROR(OFFSET(إجمالي!$B$1,MATCH($D49,OFFSET(إجمالي!$A$1,,MATCH(W$9,إجمالي!$9:$9,0),MAX(إجمالي!$A:$A)+10),0)-1,0),"")</f>
        <v/>
      </c>
      <c r="AA49" s="10"/>
      <c r="AB49" s="11" t="str">
        <f ca="1">IFERROR(OFFSET(إجمالي!$B$1,MATCH($D49,OFFSET(إجمالي!$A$1,,MATCH(W$9,إجمالي!$9:$9,0)+1,MAX(إجمالي!$A:$A)+10),0)-1,0),"")</f>
        <v>دحمان27</v>
      </c>
      <c r="AC49" s="10"/>
      <c r="AD49" s="11" t="str">
        <f ca="1">IFERROR(OFFSET(إجمالي!$B$1,MATCH($D49,OFFSET(إجمالي!$A$1,,MATCH(AC$9,إجمالي!$9:$9,0)-1,MAX(إجمالي!$A:$A)+10),0)-1,0),"")</f>
        <v>دحمان26</v>
      </c>
      <c r="AE49" s="10"/>
      <c r="AF49" s="11" t="str">
        <f ca="1">IFERROR(OFFSET(إجمالي!$B$1,MATCH($D49,OFFSET(إجمالي!$A$1,,MATCH(AC$9,إجمالي!$9:$9,0),MAX(إجمالي!$A:$A)+10),0)-1,0),"")</f>
        <v>دحمان25</v>
      </c>
      <c r="AG49" s="10"/>
      <c r="AH49" s="11" t="str">
        <f ca="1">IFERROR(OFFSET(إجمالي!$B$1,MATCH($D49,OFFSET(إجمالي!$A$1,,MATCH(AC$9,إجمالي!$9:$9,0)+1,MAX(إجمالي!$A:$A)+10),0)-1,0),"")</f>
        <v>دحمان24</v>
      </c>
      <c r="AI49" s="10"/>
      <c r="AJ49" s="11" t="str">
        <f ca="1">IFERROR(OFFSET(إجمالي!$B$1,MATCH($D49,OFFSET(إجمالي!$A$1,,MATCH(AI$9,إجمالي!$9:$9,0)-1,MAX(إجمالي!$A:$A)+10),0)-1,0),"")</f>
        <v>دحمان23</v>
      </c>
      <c r="AK49" s="10"/>
      <c r="AL49" s="11" t="str">
        <f ca="1">IFERROR(OFFSET(إجمالي!$B$1,MATCH($D49,OFFSET(إجمالي!$A$1,,MATCH(AI$9,إجمالي!$9:$9,0),MAX(إجمالي!$A:$A)+10),0)-1,0),"")</f>
        <v>دحمان22</v>
      </c>
      <c r="AM49" s="10"/>
      <c r="AN49" s="11" t="str">
        <f ca="1">IFERROR(OFFSET(إجمالي!$B$1,MATCH($D49,OFFSET(إجمالي!$A$1,,MATCH(AI$9,إجمالي!$9:$9,0)+1,MAX(إجمالي!$A:$A)+10),0)-1,0),"")</f>
        <v>دحمان21</v>
      </c>
    </row>
    <row r="50" spans="1:40" ht="21.2" customHeight="1">
      <c r="A50" s="61"/>
      <c r="B50" s="9"/>
      <c r="C50" s="57" t="str">
        <f ca="1">OFFSET('توزيع القاعات على الافواج'!$A$1,$D50,0)</f>
        <v>3آ ف 4</v>
      </c>
      <c r="D50" s="57">
        <v>39</v>
      </c>
      <c r="E50" s="10"/>
      <c r="F50" s="11" t="str">
        <f ca="1">IFERROR(OFFSET(إجمالي!$B$1,MATCH($D50,OFFSET(إجمالي!$A$1,,MATCH(E$9,إجمالي!$9:$9,0)-1,MAX(إجمالي!$A:$A)+10),0)-1,0),"")</f>
        <v>دحمان39</v>
      </c>
      <c r="G50" s="10"/>
      <c r="H50" s="11" t="str">
        <f ca="1">IFERROR(OFFSET(إجمالي!$B$1,MATCH($D50,OFFSET(إجمالي!$A$1,,MATCH(E$9,إجمالي!$9:$9,0),MAX(إجمالي!$A:$A)+10),0)-1,0),"")</f>
        <v>دحمان38</v>
      </c>
      <c r="I50" s="10"/>
      <c r="J50" s="11" t="str">
        <f ca="1">IFERROR(OFFSET(إجمالي!$B$1,MATCH($D50,OFFSET(إجمالي!$A$1,,MATCH(E$9,إجمالي!$9:$9,0)+1,MAX(إجمالي!$A:$A)+10),0)-1,0),"")</f>
        <v>دحمان37</v>
      </c>
      <c r="K50" s="10"/>
      <c r="L50" s="11" t="str">
        <f ca="1">IFERROR(OFFSET(إجمالي!$B$1,MATCH($D50,OFFSET(إجمالي!$A$1,,MATCH(K$9,إجمالي!$9:$9,0)-1,MAX(إجمالي!$A:$A)+10),0)-1,0),"")</f>
        <v>دحمان36</v>
      </c>
      <c r="M50" s="10"/>
      <c r="N50" s="11" t="str">
        <f ca="1">IFERROR(OFFSET(إجمالي!$B$1,MATCH($D50,OFFSET(إجمالي!$A$1,,MATCH(K$9,إجمالي!$9:$9,0),MAX(إجمالي!$A:$A)+10),0)-1,0),"")</f>
        <v>دحمان35</v>
      </c>
      <c r="O50" s="10"/>
      <c r="P50" s="11" t="str">
        <f ca="1">IFERROR(OFFSET(إجمالي!$B$1,MATCH($D50,OFFSET(إجمالي!$A$1,,MATCH(K$9,إجمالي!$9:$9,0)+1,MAX(إجمالي!$A:$A)+10),0)-1,0),"")</f>
        <v>دحمان34</v>
      </c>
      <c r="Q50" s="10"/>
      <c r="R50" s="11" t="str">
        <f ca="1">IFERROR(OFFSET(إجمالي!$B$1,MATCH($D50,OFFSET(إجمالي!$A$1,,MATCH(Q$9,إجمالي!$9:$9,0)-1,MAX(إجمالي!$A:$A)+10),0)-1,0),"")</f>
        <v>دحمان33</v>
      </c>
      <c r="S50" s="10"/>
      <c r="T50" s="11" t="str">
        <f ca="1">IFERROR(OFFSET(إجمالي!$B$1,MATCH($D50,OFFSET(إجمالي!$A$1,,MATCH(Q$9,إجمالي!$9:$9,0),MAX(إجمالي!$A:$A)+10),0)-1,0),"")</f>
        <v>دحمان32</v>
      </c>
      <c r="U50" s="10"/>
      <c r="V50" s="11" t="str">
        <f ca="1">IFERROR(OFFSET(إجمالي!$B$1,MATCH($D50,OFFSET(إجمالي!$A$1,,MATCH(Q$9,إجمالي!$9:$9,0)+1,MAX(إجمالي!$A:$A)+10),0)-1,0),"")</f>
        <v>دحمان31</v>
      </c>
      <c r="W50" s="10"/>
      <c r="X50" s="11" t="str">
        <f ca="1">IFERROR(OFFSET(إجمالي!$B$1,MATCH($D50,OFFSET(إجمالي!$A$1,,MATCH(W$9,إجمالي!$9:$9,0)-1,MAX(إجمالي!$A:$A)+10),0)-1,0),"")</f>
        <v/>
      </c>
      <c r="Y50" s="10"/>
      <c r="Z50" s="11" t="str">
        <f ca="1">IFERROR(OFFSET(إجمالي!$B$1,MATCH($D50,OFFSET(إجمالي!$A$1,,MATCH(W$9,إجمالي!$9:$9,0),MAX(إجمالي!$A:$A)+10),0)-1,0),"")</f>
        <v/>
      </c>
      <c r="AA50" s="10"/>
      <c r="AB50" s="11" t="str">
        <f ca="1">IFERROR(OFFSET(إجمالي!$B$1,MATCH($D50,OFFSET(إجمالي!$A$1,,MATCH(W$9,إجمالي!$9:$9,0)+1,MAX(إجمالي!$A:$A)+10),0)-1,0),"")</f>
        <v/>
      </c>
      <c r="AC50" s="10"/>
      <c r="AD50" s="11" t="str">
        <f ca="1">IFERROR(OFFSET(إجمالي!$B$1,MATCH($D50,OFFSET(إجمالي!$A$1,,MATCH(AC$9,إجمالي!$9:$9,0)-1,MAX(إجمالي!$A:$A)+10),0)-1,0),"")</f>
        <v>دحمان27</v>
      </c>
      <c r="AE50" s="10"/>
      <c r="AF50" s="11" t="str">
        <f ca="1">IFERROR(OFFSET(إجمالي!$B$1,MATCH($D50,OFFSET(إجمالي!$A$1,,MATCH(AC$9,إجمالي!$9:$9,0),MAX(إجمالي!$A:$A)+10),0)-1,0),"")</f>
        <v>دحمان26</v>
      </c>
      <c r="AG50" s="10"/>
      <c r="AH50" s="11" t="str">
        <f ca="1">IFERROR(OFFSET(إجمالي!$B$1,MATCH($D50,OFFSET(إجمالي!$A$1,,MATCH(AC$9,إجمالي!$9:$9,0)+1,MAX(إجمالي!$A:$A)+10),0)-1,0),"")</f>
        <v>دحمان25</v>
      </c>
      <c r="AI50" s="10"/>
      <c r="AJ50" s="11" t="str">
        <f ca="1">IFERROR(OFFSET(إجمالي!$B$1,MATCH($D50,OFFSET(إجمالي!$A$1,,MATCH(AI$9,إجمالي!$9:$9,0)-1,MAX(إجمالي!$A:$A)+10),0)-1,0),"")</f>
        <v/>
      </c>
      <c r="AK50" s="10"/>
      <c r="AL50" s="11" t="str">
        <f ca="1">IFERROR(OFFSET(إجمالي!$B$1,MATCH($D50,OFFSET(إجمالي!$A$1,,MATCH(AI$9,إجمالي!$9:$9,0),MAX(إجمالي!$A:$A)+10),0)-1,0),"")</f>
        <v>دحمان23</v>
      </c>
      <c r="AM50" s="10"/>
      <c r="AN50" s="11" t="str">
        <f ca="1">IFERROR(OFFSET(إجمالي!$B$1,MATCH($D50,OFFSET(إجمالي!$A$1,,MATCH(AI$9,إجمالي!$9:$9,0)+1,MAX(إجمالي!$A:$A)+10),0)-1,0),"")</f>
        <v>دحمان22</v>
      </c>
    </row>
    <row r="51" spans="1:40" ht="21.2" customHeight="1" thickBot="1">
      <c r="A51" s="61"/>
      <c r="B51" s="12"/>
      <c r="C51" s="12" t="str">
        <f ca="1">OFFSET('توزيع القاعات على الافواج'!$A$1,$D51,0)</f>
        <v>3آ ف 5</v>
      </c>
      <c r="D51" s="12">
        <v>40</v>
      </c>
      <c r="E51" s="13"/>
      <c r="F51" s="14" t="str">
        <f ca="1">IFERROR(OFFSET(إجمالي!$B$1,MATCH($D51,OFFSET(إجمالي!$A$1,,MATCH(E$9,إجمالي!$9:$9,0)-1,MAX(إجمالي!$A:$A)+10),0)-1,0),"")</f>
        <v>دحمان40</v>
      </c>
      <c r="G51" s="13"/>
      <c r="H51" s="14" t="str">
        <f ca="1">IFERROR(OFFSET(إجمالي!$B$1,MATCH($D51,OFFSET(إجمالي!$A$1,,MATCH(E$9,إجمالي!$9:$9,0),MAX(إجمالي!$A:$A)+10),0)-1,0),"")</f>
        <v>دحمان39</v>
      </c>
      <c r="I51" s="13"/>
      <c r="J51" s="14" t="str">
        <f ca="1">IFERROR(OFFSET(إجمالي!$B$1,MATCH($D51,OFFSET(إجمالي!$A$1,,MATCH(E$9,إجمالي!$9:$9,0)+1,MAX(إجمالي!$A:$A)+10),0)-1,0),"")</f>
        <v>دحمان38</v>
      </c>
      <c r="K51" s="13"/>
      <c r="L51" s="14" t="str">
        <f ca="1">IFERROR(OFFSET(إجمالي!$B$1,MATCH($D51,OFFSET(إجمالي!$A$1,,MATCH(K$9,إجمالي!$9:$9,0)-1,MAX(إجمالي!$A:$A)+10),0)-1,0),"")</f>
        <v>دحمان37</v>
      </c>
      <c r="M51" s="13"/>
      <c r="N51" s="14" t="str">
        <f ca="1">IFERROR(OFFSET(إجمالي!$B$1,MATCH($D51,OFFSET(إجمالي!$A$1,,MATCH(K$9,إجمالي!$9:$9,0),MAX(إجمالي!$A:$A)+10),0)-1,0),"")</f>
        <v>دحمان36</v>
      </c>
      <c r="O51" s="13"/>
      <c r="P51" s="14" t="str">
        <f ca="1">IFERROR(OFFSET(إجمالي!$B$1,MATCH($D51,OFFSET(إجمالي!$A$1,,MATCH(K$9,إجمالي!$9:$9,0)+1,MAX(إجمالي!$A:$A)+10),0)-1,0),"")</f>
        <v>دحمان35</v>
      </c>
      <c r="Q51" s="13"/>
      <c r="R51" s="14" t="str">
        <f ca="1">IFERROR(OFFSET(إجمالي!$B$1,MATCH($D51,OFFSET(إجمالي!$A$1,,MATCH(Q$9,إجمالي!$9:$9,0)-1,MAX(إجمالي!$A:$A)+10),0)-1,0),"")</f>
        <v>دحمان34</v>
      </c>
      <c r="S51" s="13"/>
      <c r="T51" s="14" t="str">
        <f ca="1">IFERROR(OFFSET(إجمالي!$B$1,MATCH($D51,OFFSET(إجمالي!$A$1,,MATCH(Q$9,إجمالي!$9:$9,0),MAX(إجمالي!$A:$A)+10),0)-1,0),"")</f>
        <v>دحمان33</v>
      </c>
      <c r="U51" s="13"/>
      <c r="V51" s="14" t="str">
        <f ca="1">IFERROR(OFFSET(إجمالي!$B$1,MATCH($D51,OFFSET(إجمالي!$A$1,,MATCH(Q$9,إجمالي!$9:$9,0)+1,MAX(إجمالي!$A:$A)+10),0)-1,0),"")</f>
        <v>دحمان32</v>
      </c>
      <c r="W51" s="13"/>
      <c r="X51" s="14" t="str">
        <f ca="1">IFERROR(OFFSET(إجمالي!$B$1,MATCH($D51,OFFSET(إجمالي!$A$1,,MATCH(W$9,إجمالي!$9:$9,0)-1,MAX(إجمالي!$A:$A)+10),0)-1,0),"")</f>
        <v/>
      </c>
      <c r="Y51" s="13"/>
      <c r="Z51" s="14" t="str">
        <f ca="1">IFERROR(OFFSET(إجمالي!$B$1,MATCH($D51,OFFSET(إجمالي!$A$1,,MATCH(W$9,إجمالي!$9:$9,0),MAX(إجمالي!$A:$A)+10),0)-1,0),"")</f>
        <v/>
      </c>
      <c r="AA51" s="13"/>
      <c r="AB51" s="14" t="str">
        <f ca="1">IFERROR(OFFSET(إجمالي!$B$1,MATCH($D51,OFFSET(إجمالي!$A$1,,MATCH(W$9,إجمالي!$9:$9,0)+1,MAX(إجمالي!$A:$A)+10),0)-1,0),"")</f>
        <v/>
      </c>
      <c r="AC51" s="13"/>
      <c r="AD51" s="14" t="str">
        <f ca="1">IFERROR(OFFSET(إجمالي!$B$1,MATCH($D51,OFFSET(إجمالي!$A$1,,MATCH(AC$9,إجمالي!$9:$9,0)-1,MAX(إجمالي!$A:$A)+10),0)-1,0),"")</f>
        <v/>
      </c>
      <c r="AE51" s="13"/>
      <c r="AF51" s="14" t="str">
        <f ca="1">IFERROR(OFFSET(إجمالي!$B$1,MATCH($D51,OFFSET(إجمالي!$A$1,,MATCH(AC$9,إجمالي!$9:$9,0),MAX(إجمالي!$A:$A)+10),0)-1,0),"")</f>
        <v>دحمان27</v>
      </c>
      <c r="AG51" s="13"/>
      <c r="AH51" s="14" t="str">
        <f ca="1">IFERROR(OFFSET(إجمالي!$B$1,MATCH($D51,OFFSET(إجمالي!$A$1,,MATCH(AC$9,إجمالي!$9:$9,0)+1,MAX(إجمالي!$A:$A)+10),0)-1,0),"")</f>
        <v>دحمان26</v>
      </c>
      <c r="AI51" s="13"/>
      <c r="AJ51" s="14" t="str">
        <f ca="1">IFERROR(OFFSET(إجمالي!$B$1,MATCH($D51,OFFSET(إجمالي!$A$1,,MATCH(AI$9,إجمالي!$9:$9,0)-1,MAX(إجمالي!$A:$A)+10),0)-1,0),"")</f>
        <v/>
      </c>
      <c r="AK51" s="13"/>
      <c r="AL51" s="14" t="str">
        <f ca="1">IFERROR(OFFSET(إجمالي!$B$1,MATCH($D51,OFFSET(إجمالي!$A$1,,MATCH(AI$9,إجمالي!$9:$9,0),MAX(إجمالي!$A:$A)+10),0)-1,0),"")</f>
        <v/>
      </c>
      <c r="AM51" s="13"/>
      <c r="AN51" s="14" t="str">
        <f ca="1">IFERROR(OFFSET(إجمالي!$B$1,MATCH($D51,OFFSET(إجمالي!$A$1,,MATCH(AI$9,إجمالي!$9:$9,0)+1,MAX(إجمالي!$A:$A)+10),0)-1,0),"")</f>
        <v>دحمان23</v>
      </c>
    </row>
    <row r="52" spans="1:40" ht="11.25" customHeight="1" thickTop="1">
      <c r="A52" s="61"/>
    </row>
    <row r="53" spans="1:40" ht="22.5" customHeight="1">
      <c r="A53" s="61"/>
    </row>
    <row r="54" spans="1:40" ht="22.5" customHeight="1">
      <c r="A54" s="61"/>
      <c r="B54" s="2"/>
      <c r="C54" s="2"/>
      <c r="D54" s="2"/>
      <c r="E54" s="2"/>
      <c r="K54" s="2"/>
      <c r="Q54" s="2"/>
      <c r="W54" s="2"/>
      <c r="AC54" s="2"/>
      <c r="AI54" s="2"/>
    </row>
    <row r="55" spans="1:40" ht="22.5" customHeight="1"/>
    <row r="56" spans="1:40" ht="22.5" customHeight="1"/>
    <row r="57" spans="1:40" ht="22.5" customHeight="1"/>
    <row r="58" spans="1:40" ht="22.5" customHeight="1"/>
    <row r="59" spans="1:40" ht="22.5" customHeight="1"/>
    <row r="60" spans="1:40" ht="22.5" customHeight="1"/>
    <row r="61" spans="1:40" ht="22.5" customHeight="1"/>
    <row r="62" spans="1:40" ht="22.5" customHeight="1"/>
    <row r="63" spans="1:40" ht="22.5" customHeight="1"/>
    <row r="64" spans="1:40" ht="22.5" customHeight="1"/>
    <row r="65" ht="22.5" customHeight="1"/>
    <row r="66" ht="22.5" customHeight="1"/>
    <row r="67" ht="22.5" customHeight="1"/>
    <row r="68" ht="22.5" customHeight="1"/>
    <row r="69" ht="22.5" customHeight="1"/>
  </sheetData>
  <mergeCells count="30">
    <mergeCell ref="AI8:AN8"/>
    <mergeCell ref="AI9:AN9"/>
    <mergeCell ref="AI10:AJ10"/>
    <mergeCell ref="AK10:AL10"/>
    <mergeCell ref="AM10:AN10"/>
    <mergeCell ref="AC8:AH8"/>
    <mergeCell ref="AC9:AH9"/>
    <mergeCell ref="AC10:AD10"/>
    <mergeCell ref="AE10:AF10"/>
    <mergeCell ref="AG10:AH10"/>
    <mergeCell ref="W8:AB8"/>
    <mergeCell ref="W9:AB9"/>
    <mergeCell ref="W10:X10"/>
    <mergeCell ref="Y10:Z10"/>
    <mergeCell ref="AA10:AB10"/>
    <mergeCell ref="Q8:V8"/>
    <mergeCell ref="Q9:V9"/>
    <mergeCell ref="Q10:R10"/>
    <mergeCell ref="S10:T10"/>
    <mergeCell ref="U10:V10"/>
    <mergeCell ref="K8:P8"/>
    <mergeCell ref="K9:P9"/>
    <mergeCell ref="K10:L10"/>
    <mergeCell ref="M10:N10"/>
    <mergeCell ref="O10:P10"/>
    <mergeCell ref="E9:J9"/>
    <mergeCell ref="E8:J8"/>
    <mergeCell ref="E10:F10"/>
    <mergeCell ref="G10:H10"/>
    <mergeCell ref="I10:J10"/>
  </mergeCells>
  <printOptions horizontalCentered="1"/>
  <pageMargins left="0.19685039370078741" right="0.19685039370078741" top="0.19685039370078741" bottom="0.19685039370078741" header="0" footer="0"/>
  <pageSetup paperSize="9" scale="34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توزيع القاعات على الافواج</vt:lpstr>
      <vt:lpstr>إجمالي</vt:lpstr>
      <vt:lpstr>إجمالي بالافواج</vt:lpstr>
      <vt:lpstr>'إجمالي بالافواج'!Zone_d_impression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dahodaho</dc:creator>
  <cp:lastModifiedBy>hben</cp:lastModifiedBy>
  <dcterms:created xsi:type="dcterms:W3CDTF">2019-03-27T21:01:20Z</dcterms:created>
  <dcterms:modified xsi:type="dcterms:W3CDTF">2019-03-28T18:01:06Z</dcterms:modified>
</cp:coreProperties>
</file>