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480" yWindow="410" windowWidth="19420" windowHeight="11020" activeTab="1"/>
  </bookViews>
  <sheets>
    <sheet name="Reconnection History Records" sheetId="1" r:id="rId1"/>
    <sheet name="Reconnection History Record (2" sheetId="2" r:id="rId2"/>
  </sheets>
  <calcPr calcId="144525"/>
</workbook>
</file>

<file path=xl/calcChain.xml><?xml version="1.0" encoding="utf-8"?>
<calcChain xmlns="http://schemas.openxmlformats.org/spreadsheetml/2006/main">
  <c r="C2" i="2" l="1"/>
  <c r="C4" i="2"/>
  <c r="C5" i="2"/>
  <c r="C6" i="2"/>
  <c r="C7" i="2"/>
  <c r="C8" i="2"/>
  <c r="C9" i="2"/>
  <c r="C3" i="2"/>
  <c r="E12" i="2"/>
  <c r="C11" i="1"/>
  <c r="D2" i="1" l="1"/>
  <c r="D3" i="1"/>
  <c r="D4" i="1"/>
  <c r="D5" i="1"/>
  <c r="D6" i="1"/>
  <c r="D7" i="1"/>
  <c r="D8" i="1"/>
  <c r="D9" i="1"/>
  <c r="C3" i="1"/>
  <c r="C4" i="1"/>
  <c r="C5" i="1"/>
  <c r="C6" i="1"/>
  <c r="C7" i="1"/>
  <c r="C8" i="1"/>
  <c r="C9" i="1"/>
  <c r="C2" i="1"/>
</calcChain>
</file>

<file path=xl/sharedStrings.xml><?xml version="1.0" encoding="utf-8"?>
<sst xmlns="http://schemas.openxmlformats.org/spreadsheetml/2006/main" count="38" uniqueCount="21">
  <si>
    <t>تاريخ السداد</t>
  </si>
  <si>
    <t>25-2-2019 12:43:09 م</t>
  </si>
  <si>
    <t>22-1-2019 10:08:00 م</t>
  </si>
  <si>
    <t>22-1-2019 09:06:09 م</t>
  </si>
  <si>
    <t>20-1-2019 02:41:00 م</t>
  </si>
  <si>
    <t>20-1-2019 01:38:52 م</t>
  </si>
  <si>
    <t>07-2-2019 06:46:00 م</t>
  </si>
  <si>
    <t>07-2-2019 05:21:15 م</t>
  </si>
  <si>
    <t>04-2-2019 04:29:00 م</t>
  </si>
  <si>
    <t>04-2-2019 04:24:21 م</t>
  </si>
  <si>
    <t>30-1-2019 07:36:00 م</t>
  </si>
  <si>
    <t>30-1-2019 06:47:04 م</t>
  </si>
  <si>
    <t>15-3-2019 03:48:00 ص</t>
  </si>
  <si>
    <t>14-3-2019 10:56:49 م</t>
  </si>
  <si>
    <t>04-3-2019 02:04:00 ص</t>
  </si>
  <si>
    <t>03-3-2019 10:53:29 م</t>
  </si>
  <si>
    <t>تاريخ التنفيذ</t>
  </si>
  <si>
    <t>الوقت بالدقائق A</t>
  </si>
  <si>
    <t>الوقت بالدقائق B</t>
  </si>
  <si>
    <t>22-1-2019 10:06:09 م</t>
  </si>
  <si>
    <t>07-2-2019 07:46:00 م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</si>
</sst>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[$-F400]h:mm:ss\ AM/PM"/>
    <numFmt numFmtId="170" formatCode="[mm]:ss"/>
    <numFmt numFmtId="171" formatCode="[mm]"/>
  </numFmts>
  <fonts count="20" x14ac:knownFonts="1">
    <font>
      <sz val="11"/>
      <color theme="1"/>
      <name val="Calibri"/>
      <family val="2"/>
      <scheme val="minor"/>
    </font>
    <font>
      <sz val="16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7"/>
      <color rgb="FF000000"/>
      <name val="Inherit"/>
    </font>
  </fonts>
  <fills count="3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FF00"/>
        <bgColor indexed="64"/>
      </patternFill>
    </fill>
    <fill>
      <patternFill patternType="solid">
        <fgColor rgb="FFCCFFCC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3" fillId="0" borderId="0" applyNumberFormat="0" applyFill="0" applyBorder="0" applyAlignment="0" applyProtection="0"/>
    <xf numFmtId="0" fontId="4" fillId="0" borderId="1" applyNumberFormat="0" applyFill="0" applyAlignment="0" applyProtection="0"/>
    <xf numFmtId="0" fontId="5" fillId="0" borderId="2" applyNumberFormat="0" applyFill="0" applyAlignment="0" applyProtection="0"/>
    <xf numFmtId="0" fontId="6" fillId="0" borderId="3" applyNumberFormat="0" applyFill="0" applyAlignment="0" applyProtection="0"/>
    <xf numFmtId="0" fontId="6" fillId="0" borderId="0" applyNumberFormat="0" applyFill="0" applyBorder="0" applyAlignment="0" applyProtection="0"/>
    <xf numFmtId="0" fontId="7" fillId="2" borderId="0" applyNumberFormat="0" applyBorder="0" applyAlignment="0" applyProtection="0"/>
    <xf numFmtId="0" fontId="8" fillId="3" borderId="0" applyNumberFormat="0" applyBorder="0" applyAlignment="0" applyProtection="0"/>
    <xf numFmtId="0" fontId="9" fillId="4" borderId="0" applyNumberFormat="0" applyBorder="0" applyAlignment="0" applyProtection="0"/>
    <xf numFmtId="0" fontId="10" fillId="5" borderId="4" applyNumberFormat="0" applyAlignment="0" applyProtection="0"/>
    <xf numFmtId="0" fontId="11" fillId="6" borderId="5" applyNumberFormat="0" applyAlignment="0" applyProtection="0"/>
    <xf numFmtId="0" fontId="12" fillId="6" borderId="4" applyNumberFormat="0" applyAlignment="0" applyProtection="0"/>
    <xf numFmtId="0" fontId="13" fillId="0" borderId="6" applyNumberFormat="0" applyFill="0" applyAlignment="0" applyProtection="0"/>
    <xf numFmtId="0" fontId="14" fillId="7" borderId="7" applyNumberFormat="0" applyAlignment="0" applyProtection="0"/>
    <xf numFmtId="0" fontId="15" fillId="0" borderId="0" applyNumberFormat="0" applyFill="0" applyBorder="0" applyAlignment="0" applyProtection="0"/>
    <xf numFmtId="0" fontId="2" fillId="8" borderId="8" applyNumberFormat="0" applyFont="0" applyAlignment="0" applyProtection="0"/>
    <xf numFmtId="0" fontId="16" fillId="0" borderId="0" applyNumberFormat="0" applyFill="0" applyBorder="0" applyAlignment="0" applyProtection="0"/>
    <xf numFmtId="0" fontId="17" fillId="0" borderId="9" applyNumberFormat="0" applyFill="0" applyAlignment="0" applyProtection="0"/>
    <xf numFmtId="0" fontId="18" fillId="9" borderId="0" applyNumberFormat="0" applyBorder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18" fillId="12" borderId="0" applyNumberFormat="0" applyBorder="0" applyAlignment="0" applyProtection="0"/>
    <xf numFmtId="0" fontId="18" fillId="13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18" fillId="16" borderId="0" applyNumberFormat="0" applyBorder="0" applyAlignment="0" applyProtection="0"/>
    <xf numFmtId="0" fontId="18" fillId="17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18" fillId="20" borderId="0" applyNumberFormat="0" applyBorder="0" applyAlignment="0" applyProtection="0"/>
    <xf numFmtId="0" fontId="18" fillId="21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18" fillId="24" borderId="0" applyNumberFormat="0" applyBorder="0" applyAlignment="0" applyProtection="0"/>
    <xf numFmtId="0" fontId="18" fillId="25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18" fillId="28" borderId="0" applyNumberFormat="0" applyBorder="0" applyAlignment="0" applyProtection="0"/>
    <xf numFmtId="0" fontId="18" fillId="29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18" fillId="32" borderId="0" applyNumberFormat="0" applyBorder="0" applyAlignment="0" applyProtection="0"/>
  </cellStyleXfs>
  <cellXfs count="17">
    <xf numFmtId="0" fontId="0" fillId="0" borderId="0" xfId="0"/>
    <xf numFmtId="0" fontId="0" fillId="0" borderId="0" xfId="0" applyAlignment="1">
      <alignment horizontal="center"/>
    </xf>
    <xf numFmtId="22" fontId="0" fillId="0" borderId="0" xfId="0" applyNumberFormat="1" applyAlignment="1">
      <alignment horizontal="center"/>
    </xf>
    <xf numFmtId="0" fontId="0" fillId="0" borderId="0" xfId="0" applyNumberFormat="1" applyAlignment="1">
      <alignment horizontal="center"/>
    </xf>
    <xf numFmtId="164" fontId="0" fillId="0" borderId="0" xfId="0" applyNumberFormat="1" applyAlignment="1">
      <alignment horizontal="center"/>
    </xf>
    <xf numFmtId="0" fontId="0" fillId="33" borderId="0" xfId="0" applyFill="1" applyAlignment="1">
      <alignment horizontal="center"/>
    </xf>
    <xf numFmtId="0" fontId="0" fillId="34" borderId="0" xfId="0" applyFill="1" applyAlignment="1">
      <alignment horizontal="center"/>
    </xf>
    <xf numFmtId="22" fontId="0" fillId="34" borderId="0" xfId="0" applyNumberFormat="1" applyFill="1" applyAlignment="1">
      <alignment horizontal="center"/>
    </xf>
    <xf numFmtId="0" fontId="19" fillId="0" borderId="0" xfId="0" applyFont="1" applyAlignment="1">
      <alignment vertical="center"/>
    </xf>
    <xf numFmtId="0" fontId="1" fillId="0" borderId="0" xfId="0" applyFont="1" applyFill="1" applyAlignment="1">
      <alignment horizontal="center"/>
    </xf>
    <xf numFmtId="22" fontId="1" fillId="0" borderId="0" xfId="0" applyNumberFormat="1" applyFont="1" applyFill="1" applyAlignment="1">
      <alignment horizontal="center"/>
    </xf>
    <xf numFmtId="0" fontId="1" fillId="0" borderId="0" xfId="0" applyNumberFormat="1" applyFont="1" applyFill="1" applyAlignment="1">
      <alignment horizontal="center"/>
    </xf>
    <xf numFmtId="164" fontId="1" fillId="0" borderId="0" xfId="0" applyNumberFormat="1" applyFont="1" applyFill="1" applyAlignment="1">
      <alignment horizontal="center"/>
    </xf>
    <xf numFmtId="170" fontId="1" fillId="0" borderId="0" xfId="0" applyNumberFormat="1" applyFont="1" applyFill="1" applyAlignment="1">
      <alignment horizontal="center"/>
    </xf>
    <xf numFmtId="18" fontId="1" fillId="0" borderId="0" xfId="0" applyNumberFormat="1" applyFont="1" applyFill="1" applyAlignment="1">
      <alignment horizontal="center"/>
    </xf>
    <xf numFmtId="20" fontId="1" fillId="0" borderId="0" xfId="0" applyNumberFormat="1" applyFont="1" applyFill="1" applyAlignment="1">
      <alignment horizontal="center"/>
    </xf>
    <xf numFmtId="171" fontId="1" fillId="0" borderId="0" xfId="0" applyNumberFormat="1" applyFont="1" applyFill="1" applyAlignment="1">
      <alignment horizontal="center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colors>
    <mruColors>
      <color rgb="FFCC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1"/>
  <sheetViews>
    <sheetView rightToLeft="1" workbookViewId="0">
      <selection activeCell="C2" sqref="C2"/>
    </sheetView>
  </sheetViews>
  <sheetFormatPr defaultColWidth="9" defaultRowHeight="14.5" x14ac:dyDescent="0.35"/>
  <cols>
    <col min="1" max="3" width="25.81640625" style="1" customWidth="1"/>
    <col min="4" max="4" width="23" style="1" customWidth="1"/>
    <col min="5" max="5" width="23.453125" style="1" customWidth="1"/>
    <col min="6" max="6" width="22" style="1" customWidth="1"/>
    <col min="7" max="7" width="30.36328125" style="1" customWidth="1"/>
    <col min="8" max="16384" width="9" style="1"/>
  </cols>
  <sheetData>
    <row r="1" spans="1:7" x14ac:dyDescent="0.35">
      <c r="A1" s="1" t="s">
        <v>16</v>
      </c>
      <c r="B1" s="1" t="s">
        <v>0</v>
      </c>
      <c r="C1" s="1" t="s">
        <v>17</v>
      </c>
      <c r="D1" s="1" t="s">
        <v>18</v>
      </c>
    </row>
    <row r="2" spans="1:7" x14ac:dyDescent="0.35">
      <c r="A2" s="7">
        <v>43521.112500000003</v>
      </c>
      <c r="B2" s="5" t="s">
        <v>1</v>
      </c>
      <c r="C2" s="6">
        <f>MINUTE(MOD((SUBSTITUTE(SUBSTITUTE(A2," م","")," ص","")*1),1))</f>
        <v>42</v>
      </c>
      <c r="D2" s="5">
        <f>MINUTE(MOD((SUBSTITUTE(SUBSTITUTE(B2," م","")," ص","")*1),1))</f>
        <v>43</v>
      </c>
      <c r="E2" s="3"/>
      <c r="F2" s="2"/>
      <c r="G2" s="4"/>
    </row>
    <row r="3" spans="1:7" x14ac:dyDescent="0.35">
      <c r="A3" s="6" t="s">
        <v>2</v>
      </c>
      <c r="B3" s="5" t="s">
        <v>3</v>
      </c>
      <c r="C3" s="6">
        <f t="shared" ref="C3:D9" si="0">MINUTE(MOD((SUBSTITUTE(SUBSTITUTE(A3," م","")," ص","")*1),1))</f>
        <v>8</v>
      </c>
      <c r="D3" s="5">
        <f t="shared" si="0"/>
        <v>6</v>
      </c>
      <c r="E3" s="3"/>
      <c r="F3" s="2"/>
      <c r="G3" s="4"/>
    </row>
    <row r="4" spans="1:7" x14ac:dyDescent="0.35">
      <c r="A4" s="6" t="s">
        <v>4</v>
      </c>
      <c r="B4" s="5" t="s">
        <v>5</v>
      </c>
      <c r="C4" s="6">
        <f t="shared" si="0"/>
        <v>41</v>
      </c>
      <c r="D4" s="5">
        <f t="shared" si="0"/>
        <v>38</v>
      </c>
      <c r="E4" s="3"/>
      <c r="F4" s="2"/>
      <c r="G4" s="4"/>
    </row>
    <row r="5" spans="1:7" x14ac:dyDescent="0.35">
      <c r="A5" s="6" t="s">
        <v>6</v>
      </c>
      <c r="B5" s="5" t="s">
        <v>7</v>
      </c>
      <c r="C5" s="6">
        <f t="shared" si="0"/>
        <v>46</v>
      </c>
      <c r="D5" s="5">
        <f t="shared" si="0"/>
        <v>21</v>
      </c>
      <c r="E5" s="3"/>
      <c r="F5" s="2"/>
      <c r="G5" s="4"/>
    </row>
    <row r="6" spans="1:7" x14ac:dyDescent="0.35">
      <c r="A6" s="6" t="s">
        <v>8</v>
      </c>
      <c r="B6" s="5" t="s">
        <v>9</v>
      </c>
      <c r="C6" s="6">
        <f t="shared" si="0"/>
        <v>29</v>
      </c>
      <c r="D6" s="5">
        <f t="shared" si="0"/>
        <v>24</v>
      </c>
      <c r="E6" s="3"/>
      <c r="F6" s="2"/>
      <c r="G6" s="4"/>
    </row>
    <row r="7" spans="1:7" x14ac:dyDescent="0.35">
      <c r="A7" s="6" t="s">
        <v>10</v>
      </c>
      <c r="B7" s="5" t="s">
        <v>11</v>
      </c>
      <c r="C7" s="6">
        <f t="shared" si="0"/>
        <v>36</v>
      </c>
      <c r="D7" s="5">
        <f t="shared" si="0"/>
        <v>47</v>
      </c>
      <c r="E7" s="3"/>
      <c r="F7" s="2"/>
      <c r="G7" s="4"/>
    </row>
    <row r="8" spans="1:7" x14ac:dyDescent="0.35">
      <c r="A8" s="6" t="s">
        <v>12</v>
      </c>
      <c r="B8" s="5" t="s">
        <v>13</v>
      </c>
      <c r="C8" s="6">
        <f t="shared" si="0"/>
        <v>48</v>
      </c>
      <c r="D8" s="5">
        <f t="shared" si="0"/>
        <v>56</v>
      </c>
      <c r="E8" s="3"/>
      <c r="F8" s="2"/>
      <c r="G8" s="4"/>
    </row>
    <row r="9" spans="1:7" x14ac:dyDescent="0.35">
      <c r="A9" s="6" t="s">
        <v>14</v>
      </c>
      <c r="B9" s="5" t="s">
        <v>15</v>
      </c>
      <c r="C9" s="6">
        <f t="shared" si="0"/>
        <v>4</v>
      </c>
      <c r="D9" s="5">
        <f t="shared" si="0"/>
        <v>53</v>
      </c>
      <c r="E9" s="3"/>
      <c r="F9" s="2"/>
      <c r="G9" s="4"/>
    </row>
    <row r="11" spans="1:7" x14ac:dyDescent="0.35">
      <c r="C11" s="8">
        <f>ABS((MINUTE(MOD((SUBSTITUTE(SUBSTITUTE(A2," م","")," ص","")*1),1)))-(MINUTE(MOD((SUBSTITUTE(SUBSTITUTE(B2," م","")," ص","")*1),1))))</f>
        <v>1</v>
      </c>
    </row>
  </sheetData>
  <pageMargins left="0.7" right="0.7" top="0.75" bottom="0.75" header="0.3" footer="0.3"/>
  <pageSetup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3"/>
  <sheetViews>
    <sheetView rightToLeft="1" tabSelected="1" workbookViewId="0">
      <selection activeCell="B11" sqref="B11"/>
    </sheetView>
  </sheetViews>
  <sheetFormatPr defaultColWidth="9" defaultRowHeight="21" x14ac:dyDescent="0.5"/>
  <cols>
    <col min="1" max="1" width="31.7265625" style="9" customWidth="1"/>
    <col min="2" max="2" width="34.1796875" style="9" customWidth="1"/>
    <col min="3" max="3" width="25.81640625" style="9" customWidth="1"/>
    <col min="4" max="4" width="23" style="9" customWidth="1"/>
    <col min="5" max="5" width="23.453125" style="9" customWidth="1"/>
    <col min="6" max="6" width="22" style="9" customWidth="1"/>
    <col min="7" max="7" width="30.36328125" style="9" customWidth="1"/>
    <col min="8" max="16384" width="9" style="9"/>
  </cols>
  <sheetData>
    <row r="1" spans="1:7" x14ac:dyDescent="0.5">
      <c r="A1" s="9" t="s">
        <v>16</v>
      </c>
      <c r="B1" s="9" t="s">
        <v>0</v>
      </c>
      <c r="C1" s="9" t="s">
        <v>17</v>
      </c>
    </row>
    <row r="2" spans="1:7" x14ac:dyDescent="0.5">
      <c r="A2" s="9" t="s">
        <v>20</v>
      </c>
      <c r="B2" s="9" t="s">
        <v>7</v>
      </c>
      <c r="C2" s="16">
        <f t="shared" ref="C2" si="0">ABS((MOD((SUBSTITUTE(SUBSTITUTE(A2," م","")," ص","")*1),1))-(MOD((SUBSTITUTE(SUBSTITUTE(B2," م","")," ص","")*1),1)))</f>
        <v>0.10052083332993789</v>
      </c>
      <c r="E2" s="11"/>
      <c r="F2" s="10"/>
      <c r="G2" s="12"/>
    </row>
    <row r="3" spans="1:7" x14ac:dyDescent="0.5">
      <c r="A3" s="9" t="s">
        <v>19</v>
      </c>
      <c r="B3" s="9" t="s">
        <v>3</v>
      </c>
      <c r="C3" s="16">
        <f>ABS((MOD((SUBSTITUTE(SUBSTITUTE(A3," م","")," ص","")*1),1))-(MOD((SUBSTITUTE(SUBSTITUTE(B3," م","")," ص","")*1),1)))</f>
        <v>4.1666666664241347E-2</v>
      </c>
      <c r="E3" s="11"/>
      <c r="F3" s="10"/>
      <c r="G3" s="12"/>
    </row>
    <row r="4" spans="1:7" x14ac:dyDescent="0.5">
      <c r="A4" s="9" t="s">
        <v>4</v>
      </c>
      <c r="B4" s="9" t="s">
        <v>5</v>
      </c>
      <c r="C4" s="16">
        <f t="shared" ref="C4:C9" si="1">ABS((MOD((SUBSTITUTE(SUBSTITUTE(A4," م","")," ص","")*1),1))-(MOD((SUBSTITUTE(SUBSTITUTE(B4," م","")," ص","")*1),1)))</f>
        <v>4.3148148150066845E-2</v>
      </c>
      <c r="E4" s="11"/>
      <c r="F4" s="10"/>
      <c r="G4" s="12"/>
    </row>
    <row r="5" spans="1:7" x14ac:dyDescent="0.5">
      <c r="A5" s="9" t="s">
        <v>6</v>
      </c>
      <c r="B5" s="9" t="s">
        <v>7</v>
      </c>
      <c r="C5" s="16">
        <f t="shared" si="1"/>
        <v>5.8854166665696539E-2</v>
      </c>
      <c r="E5" s="11"/>
      <c r="F5" s="10"/>
      <c r="G5" s="12"/>
    </row>
    <row r="6" spans="1:7" x14ac:dyDescent="0.5">
      <c r="A6" s="9" t="s">
        <v>8</v>
      </c>
      <c r="B6" s="9" t="s">
        <v>9</v>
      </c>
      <c r="C6" s="16">
        <f t="shared" si="1"/>
        <v>3.2291666648234241E-3</v>
      </c>
      <c r="E6" s="11"/>
      <c r="F6" s="10"/>
      <c r="G6" s="12"/>
    </row>
    <row r="7" spans="1:7" x14ac:dyDescent="0.5">
      <c r="A7" s="9" t="s">
        <v>10</v>
      </c>
      <c r="B7" s="9" t="s">
        <v>11</v>
      </c>
      <c r="C7" s="16">
        <f t="shared" si="1"/>
        <v>3.3981481479713693E-2</v>
      </c>
      <c r="E7" s="11"/>
      <c r="F7" s="10"/>
      <c r="G7" s="12"/>
    </row>
    <row r="8" spans="1:7" x14ac:dyDescent="0.5">
      <c r="A8" s="9" t="s">
        <v>12</v>
      </c>
      <c r="B8" s="9" t="s">
        <v>13</v>
      </c>
      <c r="C8" s="16">
        <f t="shared" si="1"/>
        <v>0.29778935185458977</v>
      </c>
      <c r="E8" s="11"/>
      <c r="F8" s="10"/>
      <c r="G8" s="12"/>
    </row>
    <row r="9" spans="1:7" x14ac:dyDescent="0.5">
      <c r="A9" s="9" t="s">
        <v>14</v>
      </c>
      <c r="B9" s="9" t="s">
        <v>15</v>
      </c>
      <c r="C9" s="16">
        <f t="shared" si="1"/>
        <v>0.36769675926188938</v>
      </c>
      <c r="E9" s="11"/>
      <c r="F9" s="10"/>
      <c r="G9" s="12"/>
    </row>
    <row r="11" spans="1:7" x14ac:dyDescent="0.5">
      <c r="A11" s="14"/>
      <c r="B11" s="14"/>
      <c r="C11" s="15"/>
      <c r="D11" s="15"/>
    </row>
    <row r="12" spans="1:7" x14ac:dyDescent="0.5">
      <c r="C12" s="13"/>
      <c r="D12" s="13"/>
      <c r="E12" s="16">
        <f>C12-D12</f>
        <v>0</v>
      </c>
    </row>
    <row r="13" spans="1:7" x14ac:dyDescent="0.5">
      <c r="B13" s="14"/>
    </row>
  </sheetData>
  <pageMargins left="0.7" right="0.7" top="0.75" bottom="0.75" header="0.3" footer="0.3"/>
  <pageSetup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Reconnection History Records</vt:lpstr>
      <vt:lpstr>Reconnection History Record (2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Mazen M. Mirza</dc:creator>
  <cp:lastModifiedBy>Salim Hasbaya</cp:lastModifiedBy>
  <dcterms:created xsi:type="dcterms:W3CDTF">2019-03-26T05:49:59Z</dcterms:created>
  <dcterms:modified xsi:type="dcterms:W3CDTF">2019-03-29T22:31:28Z</dcterms:modified>
</cp:coreProperties>
</file>