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7320" activeTab="1"/>
  </bookViews>
  <sheets>
    <sheet name="ورقة1" sheetId="1" r:id="rId1"/>
    <sheet name="Salim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M2" i="2"/>
  <c r="R2" i="2"/>
  <c r="P5" i="2" a="1"/>
  <c r="P5" i="2" s="1"/>
  <c r="Q5" i="2" a="1"/>
  <c r="Q5" i="2" s="1"/>
  <c r="R5" i="2" a="1"/>
  <c r="R5" i="2" s="1"/>
  <c r="S5" i="2" a="1"/>
  <c r="S5" i="2" s="1"/>
  <c r="P6" i="2" a="1"/>
  <c r="P6" i="2" s="1"/>
  <c r="Q6" i="2" a="1"/>
  <c r="Q6" i="2" s="1"/>
  <c r="R6" i="2" a="1"/>
  <c r="R6" i="2" s="1"/>
  <c r="S6" i="2" a="1"/>
  <c r="S6" i="2" s="1"/>
  <c r="P7" i="2" a="1"/>
  <c r="P7" i="2" s="1"/>
  <c r="Q7" i="2" a="1"/>
  <c r="Q7" i="2" s="1"/>
  <c r="R7" i="2" a="1"/>
  <c r="R7" i="2" s="1"/>
  <c r="S7" i="2" a="1"/>
  <c r="S7" i="2" s="1"/>
  <c r="P8" i="2" a="1"/>
  <c r="P8" i="2" s="1"/>
  <c r="Q8" i="2" a="1"/>
  <c r="Q8" i="2" s="1"/>
  <c r="R8" i="2" a="1"/>
  <c r="R8" i="2" s="1"/>
  <c r="S8" i="2" a="1"/>
  <c r="S8" i="2" s="1"/>
  <c r="P9" i="2" a="1"/>
  <c r="P9" i="2" s="1"/>
  <c r="Q9" i="2" a="1"/>
  <c r="Q9" i="2" s="1"/>
  <c r="R9" i="2" a="1"/>
  <c r="R9" i="2" s="1"/>
  <c r="S9" i="2" a="1"/>
  <c r="S9" i="2" s="1"/>
  <c r="P10" i="2" a="1"/>
  <c r="P10" i="2" s="1"/>
  <c r="Q10" i="2" a="1"/>
  <c r="Q10" i="2" s="1"/>
  <c r="R10" i="2" a="1"/>
  <c r="R10" i="2" s="1"/>
  <c r="S10" i="2" a="1"/>
  <c r="S10" i="2" s="1"/>
  <c r="P11" i="2" a="1"/>
  <c r="P11" i="2" s="1"/>
  <c r="Q11" i="2" a="1"/>
  <c r="Q11" i="2" s="1"/>
  <c r="R11" i="2" a="1"/>
  <c r="R11" i="2" s="1"/>
  <c r="S11" i="2" a="1"/>
  <c r="S11" i="2" s="1"/>
  <c r="P12" i="2" a="1"/>
  <c r="P12" i="2" s="1"/>
  <c r="Q12" i="2" a="1"/>
  <c r="Q12" i="2" s="1"/>
  <c r="R12" i="2" a="1"/>
  <c r="R12" i="2" s="1"/>
  <c r="S12" i="2" a="1"/>
  <c r="S12" i="2" s="1"/>
  <c r="P13" i="2" a="1"/>
  <c r="P13" i="2" s="1"/>
  <c r="Q13" i="2" a="1"/>
  <c r="Q13" i="2" s="1"/>
  <c r="R13" i="2" a="1"/>
  <c r="R13" i="2" s="1"/>
  <c r="S13" i="2" a="1"/>
  <c r="S13" i="2" s="1"/>
  <c r="P14" i="2" a="1"/>
  <c r="P14" i="2" s="1"/>
  <c r="Q14" i="2" a="1"/>
  <c r="Q14" i="2" s="1"/>
  <c r="R14" i="2" a="1"/>
  <c r="R14" i="2" s="1"/>
  <c r="S14" i="2" a="1"/>
  <c r="S14" i="2" s="1"/>
  <c r="P15" i="2" a="1"/>
  <c r="P15" i="2" s="1"/>
  <c r="Q15" i="2" a="1"/>
  <c r="Q15" i="2" s="1"/>
  <c r="R15" i="2" a="1"/>
  <c r="R15" i="2" s="1"/>
  <c r="S15" i="2" a="1"/>
  <c r="S15" i="2" s="1"/>
  <c r="P16" i="2" a="1"/>
  <c r="P16" i="2" s="1"/>
  <c r="Q16" i="2" a="1"/>
  <c r="Q16" i="2" s="1"/>
  <c r="R16" i="2" a="1"/>
  <c r="R16" i="2" s="1"/>
  <c r="S16" i="2" a="1"/>
  <c r="S16" i="2" s="1"/>
  <c r="P17" i="2" a="1"/>
  <c r="P17" i="2" s="1"/>
  <c r="Q17" i="2" a="1"/>
  <c r="Q17" i="2" s="1"/>
  <c r="R17" i="2" a="1"/>
  <c r="R17" i="2" s="1"/>
  <c r="S17" i="2" a="1"/>
  <c r="S17" i="2" s="1"/>
  <c r="P18" i="2" a="1"/>
  <c r="P18" i="2" s="1"/>
  <c r="Q18" i="2" a="1"/>
  <c r="Q18" i="2" s="1"/>
  <c r="R18" i="2" a="1"/>
  <c r="R18" i="2" s="1"/>
  <c r="S18" i="2" a="1"/>
  <c r="S18" i="2" s="1"/>
  <c r="P19" i="2" a="1"/>
  <c r="P19" i="2" s="1"/>
  <c r="Q19" i="2" a="1"/>
  <c r="Q19" i="2" s="1"/>
  <c r="R19" i="2" a="1"/>
  <c r="R19" i="2" s="1"/>
  <c r="S19" i="2" a="1"/>
  <c r="S19" i="2" s="1"/>
  <c r="P20" i="2" a="1"/>
  <c r="P20" i="2" s="1"/>
  <c r="Q20" i="2" a="1"/>
  <c r="Q20" i="2" s="1"/>
  <c r="R20" i="2" a="1"/>
  <c r="R20" i="2" s="1"/>
  <c r="S20" i="2" a="1"/>
  <c r="S20" i="2" s="1"/>
  <c r="P21" i="2" a="1"/>
  <c r="P21" i="2" s="1"/>
  <c r="Q21" i="2" a="1"/>
  <c r="Q21" i="2" s="1"/>
  <c r="R21" i="2" a="1"/>
  <c r="R21" i="2" s="1"/>
  <c r="S21" i="2" a="1"/>
  <c r="S21" i="2" s="1"/>
  <c r="P22" i="2" a="1"/>
  <c r="P22" i="2" s="1"/>
  <c r="Q22" i="2" a="1"/>
  <c r="Q22" i="2" s="1"/>
  <c r="R22" i="2" a="1"/>
  <c r="R22" i="2" s="1"/>
  <c r="S22" i="2" a="1"/>
  <c r="S22" i="2" s="1"/>
  <c r="P23" i="2" a="1"/>
  <c r="P23" i="2" s="1"/>
  <c r="Q23" i="2" a="1"/>
  <c r="Q23" i="2" s="1"/>
  <c r="R23" i="2" a="1"/>
  <c r="R23" i="2" s="1"/>
  <c r="S23" i="2" a="1"/>
  <c r="S23" i="2" s="1"/>
  <c r="Q4" i="2" a="1"/>
  <c r="Q4" i="2" s="1"/>
  <c r="R4" i="2" a="1"/>
  <c r="R4" i="2" s="1"/>
  <c r="S4" i="2" a="1"/>
  <c r="S4" i="2" s="1"/>
  <c r="P4" i="2" a="1"/>
  <c r="P4" i="2" s="1"/>
  <c r="K5" i="2" l="1" a="1"/>
  <c r="K5" i="2" s="1"/>
  <c r="L5" i="2" a="1"/>
  <c r="L5" i="2" s="1"/>
  <c r="M5" i="2" a="1"/>
  <c r="M5" i="2" s="1"/>
  <c r="N5" i="2" a="1"/>
  <c r="N5" i="2" s="1"/>
  <c r="K6" i="2" a="1"/>
  <c r="K6" i="2" s="1"/>
  <c r="L6" i="2" a="1"/>
  <c r="L6" i="2" s="1"/>
  <c r="M6" i="2" a="1"/>
  <c r="M6" i="2" s="1"/>
  <c r="N6" i="2" a="1"/>
  <c r="N6" i="2" s="1"/>
  <c r="K7" i="2" a="1"/>
  <c r="K7" i="2" s="1"/>
  <c r="L7" i="2" a="1"/>
  <c r="L7" i="2" s="1"/>
  <c r="M7" i="2" a="1"/>
  <c r="M7" i="2" s="1"/>
  <c r="N7" i="2" a="1"/>
  <c r="N7" i="2" s="1"/>
  <c r="K8" i="2" a="1"/>
  <c r="K8" i="2" s="1"/>
  <c r="L8" i="2" a="1"/>
  <c r="L8" i="2" s="1"/>
  <c r="M8" i="2" a="1"/>
  <c r="M8" i="2" s="1"/>
  <c r="N8" i="2" a="1"/>
  <c r="N8" i="2" s="1"/>
  <c r="K9" i="2" a="1"/>
  <c r="K9" i="2" s="1"/>
  <c r="L9" i="2" a="1"/>
  <c r="L9" i="2" s="1"/>
  <c r="M9" i="2" a="1"/>
  <c r="M9" i="2" s="1"/>
  <c r="N9" i="2" a="1"/>
  <c r="N9" i="2" s="1"/>
  <c r="K10" i="2" a="1"/>
  <c r="K10" i="2" s="1"/>
  <c r="L10" i="2" a="1"/>
  <c r="L10" i="2" s="1"/>
  <c r="M10" i="2" a="1"/>
  <c r="M10" i="2" s="1"/>
  <c r="N10" i="2" a="1"/>
  <c r="N10" i="2" s="1"/>
  <c r="K11" i="2" a="1"/>
  <c r="K11" i="2" s="1"/>
  <c r="L11" i="2" a="1"/>
  <c r="L11" i="2" s="1"/>
  <c r="M11" i="2" a="1"/>
  <c r="M11" i="2" s="1"/>
  <c r="N11" i="2" a="1"/>
  <c r="N11" i="2" s="1"/>
  <c r="K12" i="2" a="1"/>
  <c r="K12" i="2" s="1"/>
  <c r="L12" i="2" a="1"/>
  <c r="L12" i="2" s="1"/>
  <c r="M12" i="2" a="1"/>
  <c r="M12" i="2" s="1"/>
  <c r="N12" i="2" a="1"/>
  <c r="N12" i="2" s="1"/>
  <c r="K13" i="2" a="1"/>
  <c r="K13" i="2" s="1"/>
  <c r="L13" i="2" a="1"/>
  <c r="L13" i="2" s="1"/>
  <c r="M13" i="2" a="1"/>
  <c r="M13" i="2" s="1"/>
  <c r="N13" i="2" a="1"/>
  <c r="N13" i="2" s="1"/>
  <c r="K14" i="2" a="1"/>
  <c r="K14" i="2" s="1"/>
  <c r="L14" i="2" a="1"/>
  <c r="L14" i="2" s="1"/>
  <c r="M14" i="2" a="1"/>
  <c r="M14" i="2" s="1"/>
  <c r="N14" i="2" a="1"/>
  <c r="N14" i="2" s="1"/>
  <c r="K15" i="2" a="1"/>
  <c r="K15" i="2" s="1"/>
  <c r="L15" i="2" a="1"/>
  <c r="L15" i="2" s="1"/>
  <c r="M15" i="2" a="1"/>
  <c r="M15" i="2" s="1"/>
  <c r="N15" i="2" a="1"/>
  <c r="N15" i="2" s="1"/>
  <c r="K16" i="2" a="1"/>
  <c r="K16" i="2" s="1"/>
  <c r="L16" i="2" a="1"/>
  <c r="L16" i="2" s="1"/>
  <c r="M16" i="2" a="1"/>
  <c r="M16" i="2" s="1"/>
  <c r="N16" i="2" a="1"/>
  <c r="N16" i="2" s="1"/>
  <c r="K17" i="2" a="1"/>
  <c r="K17" i="2" s="1"/>
  <c r="L17" i="2" a="1"/>
  <c r="L17" i="2" s="1"/>
  <c r="M17" i="2" a="1"/>
  <c r="M17" i="2" s="1"/>
  <c r="N17" i="2" a="1"/>
  <c r="N17" i="2" s="1"/>
  <c r="K18" i="2" a="1"/>
  <c r="K18" i="2" s="1"/>
  <c r="L18" i="2" a="1"/>
  <c r="L18" i="2" s="1"/>
  <c r="M18" i="2" a="1"/>
  <c r="M18" i="2" s="1"/>
  <c r="N18" i="2" a="1"/>
  <c r="N18" i="2" s="1"/>
  <c r="K19" i="2" a="1"/>
  <c r="K19" i="2" s="1"/>
  <c r="L19" i="2" a="1"/>
  <c r="L19" i="2" s="1"/>
  <c r="M19" i="2" a="1"/>
  <c r="M19" i="2" s="1"/>
  <c r="N19" i="2" a="1"/>
  <c r="N19" i="2" s="1"/>
  <c r="K20" i="2" a="1"/>
  <c r="K20" i="2" s="1"/>
  <c r="L20" i="2" a="1"/>
  <c r="L20" i="2" s="1"/>
  <c r="M20" i="2" a="1"/>
  <c r="M20" i="2" s="1"/>
  <c r="N20" i="2" a="1"/>
  <c r="N20" i="2" s="1"/>
  <c r="K21" i="2" a="1"/>
  <c r="K21" i="2" s="1"/>
  <c r="L21" i="2" a="1"/>
  <c r="L21" i="2" s="1"/>
  <c r="M21" i="2" a="1"/>
  <c r="M21" i="2" s="1"/>
  <c r="N21" i="2" a="1"/>
  <c r="N21" i="2" s="1"/>
  <c r="K22" i="2" a="1"/>
  <c r="K22" i="2" s="1"/>
  <c r="L22" i="2" a="1"/>
  <c r="L22" i="2" s="1"/>
  <c r="M22" i="2" a="1"/>
  <c r="M22" i="2" s="1"/>
  <c r="N22" i="2" a="1"/>
  <c r="N22" i="2" s="1"/>
  <c r="K23" i="2" a="1"/>
  <c r="K23" i="2" s="1"/>
  <c r="L23" i="2" a="1"/>
  <c r="L23" i="2" s="1"/>
  <c r="M23" i="2" a="1"/>
  <c r="M23" i="2" s="1"/>
  <c r="N23" i="2" a="1"/>
  <c r="N23" i="2" s="1"/>
  <c r="L4" i="2" a="1"/>
  <c r="L4" i="2" s="1"/>
  <c r="M4" i="2" a="1"/>
  <c r="M4" i="2" s="1"/>
  <c r="N4" i="2" a="1"/>
  <c r="N4" i="2" s="1"/>
  <c r="K4" i="2" a="1"/>
  <c r="K4" i="2" s="1"/>
  <c r="F5" i="2" a="1"/>
  <c r="F5" i="2" s="1"/>
  <c r="G5" i="2" a="1"/>
  <c r="G5" i="2" s="1"/>
  <c r="H5" i="2" a="1"/>
  <c r="H5" i="2" s="1"/>
  <c r="I5" i="2" a="1"/>
  <c r="I5" i="2" s="1"/>
  <c r="F6" i="2" a="1"/>
  <c r="F6" i="2" s="1"/>
  <c r="G6" i="2" a="1"/>
  <c r="G6" i="2" s="1"/>
  <c r="H6" i="2" a="1"/>
  <c r="H6" i="2" s="1"/>
  <c r="I6" i="2" a="1"/>
  <c r="I6" i="2" s="1"/>
  <c r="F7" i="2" a="1"/>
  <c r="F7" i="2" s="1"/>
  <c r="G7" i="2" a="1"/>
  <c r="G7" i="2" s="1"/>
  <c r="H7" i="2" a="1"/>
  <c r="H7" i="2" s="1"/>
  <c r="I7" i="2" a="1"/>
  <c r="I7" i="2" s="1"/>
  <c r="F8" i="2" a="1"/>
  <c r="F8" i="2" s="1"/>
  <c r="G8" i="2" a="1"/>
  <c r="G8" i="2" s="1"/>
  <c r="H8" i="2" a="1"/>
  <c r="H8" i="2" s="1"/>
  <c r="I8" i="2" a="1"/>
  <c r="I8" i="2" s="1"/>
  <c r="F9" i="2" a="1"/>
  <c r="F9" i="2" s="1"/>
  <c r="G9" i="2" a="1"/>
  <c r="G9" i="2" s="1"/>
  <c r="H9" i="2" a="1"/>
  <c r="H9" i="2" s="1"/>
  <c r="I9" i="2" a="1"/>
  <c r="I9" i="2" s="1"/>
  <c r="F10" i="2" a="1"/>
  <c r="F10" i="2" s="1"/>
  <c r="G10" i="2" a="1"/>
  <c r="G10" i="2" s="1"/>
  <c r="H10" i="2" a="1"/>
  <c r="H10" i="2" s="1"/>
  <c r="I10" i="2" a="1"/>
  <c r="I10" i="2" s="1"/>
  <c r="F11" i="2" a="1"/>
  <c r="F11" i="2" s="1"/>
  <c r="G11" i="2" a="1"/>
  <c r="G11" i="2" s="1"/>
  <c r="H11" i="2" a="1"/>
  <c r="H11" i="2" s="1"/>
  <c r="I11" i="2" a="1"/>
  <c r="I11" i="2" s="1"/>
  <c r="F12" i="2" a="1"/>
  <c r="F12" i="2" s="1"/>
  <c r="G12" i="2" a="1"/>
  <c r="G12" i="2" s="1"/>
  <c r="H12" i="2" a="1"/>
  <c r="H12" i="2" s="1"/>
  <c r="I12" i="2" a="1"/>
  <c r="I12" i="2" s="1"/>
  <c r="F13" i="2" a="1"/>
  <c r="F13" i="2" s="1"/>
  <c r="G13" i="2" a="1"/>
  <c r="G13" i="2" s="1"/>
  <c r="H13" i="2" a="1"/>
  <c r="H13" i="2" s="1"/>
  <c r="I13" i="2" a="1"/>
  <c r="I13" i="2" s="1"/>
  <c r="F14" i="2" a="1"/>
  <c r="F14" i="2" s="1"/>
  <c r="G14" i="2" a="1"/>
  <c r="G14" i="2" s="1"/>
  <c r="H14" i="2" a="1"/>
  <c r="H14" i="2" s="1"/>
  <c r="I14" i="2" a="1"/>
  <c r="I14" i="2" s="1"/>
  <c r="F15" i="2" a="1"/>
  <c r="F15" i="2" s="1"/>
  <c r="G15" i="2" a="1"/>
  <c r="G15" i="2" s="1"/>
  <c r="H15" i="2" a="1"/>
  <c r="H15" i="2" s="1"/>
  <c r="I15" i="2" a="1"/>
  <c r="I15" i="2" s="1"/>
  <c r="F16" i="2" a="1"/>
  <c r="F16" i="2" s="1"/>
  <c r="G16" i="2" a="1"/>
  <c r="G16" i="2" s="1"/>
  <c r="H16" i="2" a="1"/>
  <c r="H16" i="2" s="1"/>
  <c r="I16" i="2" a="1"/>
  <c r="I16" i="2" s="1"/>
  <c r="F17" i="2" a="1"/>
  <c r="F17" i="2" s="1"/>
  <c r="G17" i="2" a="1"/>
  <c r="G17" i="2" s="1"/>
  <c r="H17" i="2" a="1"/>
  <c r="H17" i="2" s="1"/>
  <c r="I17" i="2" a="1"/>
  <c r="I17" i="2" s="1"/>
  <c r="F18" i="2" a="1"/>
  <c r="F18" i="2" s="1"/>
  <c r="G18" i="2" a="1"/>
  <c r="G18" i="2" s="1"/>
  <c r="H18" i="2" a="1"/>
  <c r="H18" i="2" s="1"/>
  <c r="I18" i="2" a="1"/>
  <c r="I18" i="2" s="1"/>
  <c r="F19" i="2" a="1"/>
  <c r="F19" i="2" s="1"/>
  <c r="G19" i="2" a="1"/>
  <c r="G19" i="2" s="1"/>
  <c r="H19" i="2" a="1"/>
  <c r="H19" i="2" s="1"/>
  <c r="I19" i="2" a="1"/>
  <c r="I19" i="2" s="1"/>
  <c r="F20" i="2" a="1"/>
  <c r="F20" i="2" s="1"/>
  <c r="G20" i="2" a="1"/>
  <c r="G20" i="2" s="1"/>
  <c r="H20" i="2" a="1"/>
  <c r="H20" i="2" s="1"/>
  <c r="I20" i="2" a="1"/>
  <c r="I20" i="2" s="1"/>
  <c r="F21" i="2" a="1"/>
  <c r="F21" i="2" s="1"/>
  <c r="G21" i="2" a="1"/>
  <c r="G21" i="2" s="1"/>
  <c r="H21" i="2" a="1"/>
  <c r="H21" i="2" s="1"/>
  <c r="I21" i="2" a="1"/>
  <c r="I21" i="2" s="1"/>
  <c r="F22" i="2" a="1"/>
  <c r="F22" i="2" s="1"/>
  <c r="G22" i="2" a="1"/>
  <c r="G22" i="2" s="1"/>
  <c r="H22" i="2" a="1"/>
  <c r="H22" i="2" s="1"/>
  <c r="I22" i="2" a="1"/>
  <c r="I22" i="2" s="1"/>
  <c r="G4" i="2" a="1"/>
  <c r="G4" i="2" s="1"/>
  <c r="H4" i="2" a="1"/>
  <c r="H4" i="2" s="1"/>
  <c r="I4" i="2" a="1"/>
  <c r="I4" i="2" s="1"/>
  <c r="F4" i="2" a="1"/>
  <c r="F4" i="2" s="1"/>
</calcChain>
</file>

<file path=xl/sharedStrings.xml><?xml version="1.0" encoding="utf-8"?>
<sst xmlns="http://schemas.openxmlformats.org/spreadsheetml/2006/main" count="77" uniqueCount="42">
  <si>
    <t>استعلام</t>
  </si>
  <si>
    <t>اسم الموظف</t>
  </si>
  <si>
    <t>أبو بكر جلال علي</t>
  </si>
  <si>
    <t>لة</t>
  </si>
  <si>
    <t>المبلغ</t>
  </si>
  <si>
    <t>الضرائب تخصصية2 للعام 2018</t>
  </si>
  <si>
    <t>انا مستخدم دالة فلو كب بحث لحد كدة الشغل تمام  السوال هنا في موظف لية ضرائب وموظف علية</t>
  </si>
  <si>
    <t>يعني موظف دائن وموظف مدين</t>
  </si>
  <si>
    <t xml:space="preserve">عدد الموظفين حوالي 100 موظف ودرجاتهم مختلفة وتختلف أعمارهم </t>
  </si>
  <si>
    <t>وتختلف رواتبهم ومكافاتهم</t>
  </si>
  <si>
    <t>بسم الله الرحمن الرحيم</t>
  </si>
  <si>
    <t>دالة تستخرج الموظف الدائن في خلية خاصة بهم</t>
  </si>
  <si>
    <t xml:space="preserve"> </t>
  </si>
  <si>
    <t xml:space="preserve">دالة تستخرج المدين في خلية </t>
  </si>
  <si>
    <t>الرقم</t>
  </si>
  <si>
    <t>علية</t>
  </si>
  <si>
    <t>كل التقدير والاحترام لكم وجعلة الله في ميزان حسناتكم وزادكم علما ونورا وحشركم مع النبين والشهداء</t>
  </si>
  <si>
    <t>امين يارب العالمين</t>
  </si>
  <si>
    <t>دائن</t>
  </si>
  <si>
    <t>مدين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</si>
  <si>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</si>
  <si>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</si>
  <si>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</si>
  <si>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</si>
  <si>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</si>
  <si>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</si>
  <si>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</si>
  <si>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</si>
  <si>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</si>
  <si>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</si>
  <si>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</si>
  <si>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</si>
  <si>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</si>
  <si>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</si>
  <si>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</si>
  <si>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</si>
  <si>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</si>
  <si>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</si>
  <si>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</si>
  <si>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</si>
  <si>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لا له ولا عليه</t>
  </si>
  <si>
    <t>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</si>
</sst>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1" fillId="0" borderId="5" xfId="0" applyFont="1" applyBorder="1"/>
    <xf numFmtId="0" fontId="1" fillId="2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0" xfId="0" applyAlignment="1">
      <alignment horizontal="right" indent="1"/>
    </xf>
    <xf numFmtId="0" fontId="4" fillId="0" borderId="0" xfId="0" applyFont="1" applyAlignment="1">
      <alignment horizontal="right" inden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5" borderId="5" xfId="0" applyFont="1" applyFill="1" applyBorder="1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color theme="0"/>
      </font>
      <fill>
        <patternFill>
          <bgColor rgb="FF007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007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007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007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007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0070C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9</xdr:row>
      <xdr:rowOff>142876</xdr:rowOff>
    </xdr:from>
    <xdr:to>
      <xdr:col>5</xdr:col>
      <xdr:colOff>581025</xdr:colOff>
      <xdr:row>11</xdr:row>
      <xdr:rowOff>161925</xdr:rowOff>
    </xdr:to>
    <xdr:cxnSp macro="">
      <xdr:nvCxnSpPr>
        <xdr:cNvPr id="3" name="رابط كسهم مستقيم 2"/>
        <xdr:cNvCxnSpPr/>
      </xdr:nvCxnSpPr>
      <xdr:spPr>
        <a:xfrm flipV="1">
          <a:off x="11232137175" y="1905001"/>
          <a:ext cx="2114550" cy="4095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485775</xdr:colOff>
      <xdr:row>9</xdr:row>
      <xdr:rowOff>133350</xdr:rowOff>
    </xdr:from>
    <xdr:to>
      <xdr:col>7</xdr:col>
      <xdr:colOff>238125</xdr:colOff>
      <xdr:row>14</xdr:row>
      <xdr:rowOff>152400</xdr:rowOff>
    </xdr:to>
    <xdr:cxnSp macro="">
      <xdr:nvCxnSpPr>
        <xdr:cNvPr id="8" name="رابط كسهم مستقيم 7"/>
        <xdr:cNvCxnSpPr/>
      </xdr:nvCxnSpPr>
      <xdr:spPr>
        <a:xfrm flipV="1">
          <a:off x="11231108475" y="1895475"/>
          <a:ext cx="2495550" cy="1028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topLeftCell="A4" workbookViewId="0">
      <selection activeCell="A10" sqref="A10:D10"/>
    </sheetView>
  </sheetViews>
  <sheetFormatPr defaultRowHeight="14.5"/>
  <sheetData>
    <row r="1" spans="1:12" ht="16" thickBot="1">
      <c r="A1" s="29" t="s">
        <v>0</v>
      </c>
      <c r="B1" s="29"/>
      <c r="C1" s="4">
        <v>1</v>
      </c>
      <c r="D1" s="3"/>
      <c r="E1" s="3"/>
      <c r="F1" s="1" t="s">
        <v>4</v>
      </c>
      <c r="G1" s="33" t="s">
        <v>5</v>
      </c>
      <c r="H1" s="34"/>
      <c r="I1" s="34"/>
      <c r="J1" s="35"/>
    </row>
    <row r="2" spans="1:12" ht="16" thickBot="1">
      <c r="A2" s="29" t="s">
        <v>1</v>
      </c>
      <c r="B2" s="29"/>
      <c r="C2" s="30" t="s">
        <v>2</v>
      </c>
      <c r="D2" s="31"/>
      <c r="E2" s="32"/>
      <c r="F2" s="1">
        <v>30</v>
      </c>
      <c r="G2" s="1" t="s">
        <v>3</v>
      </c>
    </row>
    <row r="4" spans="1:12">
      <c r="E4" s="28" t="s">
        <v>10</v>
      </c>
      <c r="F4" s="28"/>
      <c r="G4" s="28"/>
      <c r="H4" s="28"/>
    </row>
    <row r="5" spans="1:12" ht="15" thickBot="1"/>
    <row r="6" spans="1:12" ht="15" thickBot="1">
      <c r="C6" s="24" t="s">
        <v>6</v>
      </c>
      <c r="D6" s="25"/>
      <c r="E6" s="25"/>
      <c r="F6" s="25"/>
      <c r="G6" s="25"/>
      <c r="H6" s="25"/>
      <c r="I6" s="26"/>
    </row>
    <row r="7" spans="1:12" ht="15" thickBot="1"/>
    <row r="8" spans="1:12" ht="15" thickBot="1">
      <c r="E8" s="24" t="s">
        <v>7</v>
      </c>
      <c r="F8" s="25"/>
      <c r="G8" s="25"/>
      <c r="H8" s="26"/>
    </row>
    <row r="9" spans="1:12" ht="15" thickBot="1"/>
    <row r="10" spans="1:12" ht="15" thickBot="1">
      <c r="A10" s="6" t="s">
        <v>14</v>
      </c>
      <c r="B10" s="7" t="s">
        <v>1</v>
      </c>
      <c r="C10" s="7" t="s">
        <v>3</v>
      </c>
      <c r="D10" s="8" t="s">
        <v>15</v>
      </c>
      <c r="F10" s="24" t="s">
        <v>8</v>
      </c>
      <c r="G10" s="25"/>
      <c r="H10" s="25"/>
      <c r="I10" s="25"/>
      <c r="J10" s="26"/>
    </row>
    <row r="11" spans="1:12">
      <c r="A11" s="9"/>
      <c r="B11" s="9"/>
      <c r="C11" s="9"/>
      <c r="D11" s="9"/>
      <c r="F11" s="27" t="s">
        <v>9</v>
      </c>
      <c r="G11" s="27"/>
      <c r="H11" s="27"/>
    </row>
    <row r="12" spans="1:12" ht="15" thickBot="1">
      <c r="A12" s="9"/>
      <c r="B12" s="9"/>
      <c r="C12" s="9"/>
      <c r="D12" s="10"/>
      <c r="E12" s="20"/>
      <c r="F12" s="20"/>
      <c r="G12" s="20"/>
      <c r="H12" s="20"/>
      <c r="I12" s="20"/>
      <c r="J12" s="20"/>
    </row>
    <row r="13" spans="1:12" ht="19" thickBot="1">
      <c r="A13" s="9"/>
      <c r="B13" s="9"/>
      <c r="C13" s="9"/>
      <c r="D13" s="18" t="s">
        <v>11</v>
      </c>
      <c r="E13" s="18"/>
      <c r="F13" s="18"/>
      <c r="G13" s="18"/>
      <c r="H13" s="18"/>
      <c r="I13" s="18"/>
      <c r="J13" s="18"/>
      <c r="K13" s="18"/>
      <c r="L13" s="19"/>
    </row>
    <row r="14" spans="1:12">
      <c r="A14" s="10"/>
      <c r="B14" s="10"/>
      <c r="C14" s="10"/>
      <c r="D14" s="17" t="s">
        <v>15</v>
      </c>
      <c r="E14" s="17"/>
      <c r="F14" s="20" t="s">
        <v>12</v>
      </c>
      <c r="G14" s="20"/>
      <c r="H14" s="20"/>
      <c r="I14" s="20"/>
      <c r="J14" s="20"/>
      <c r="K14" s="5"/>
    </row>
    <row r="15" spans="1:12">
      <c r="A15" s="9"/>
      <c r="B15" s="9"/>
      <c r="C15" s="9"/>
      <c r="D15" s="9"/>
      <c r="G15" s="17" t="s">
        <v>13</v>
      </c>
      <c r="H15" s="17"/>
      <c r="I15" s="17"/>
      <c r="J15" s="17"/>
    </row>
    <row r="16" spans="1:12">
      <c r="A16" s="11"/>
      <c r="B16" s="11"/>
      <c r="C16" s="11"/>
      <c r="D16" s="11"/>
    </row>
    <row r="17" spans="1:10">
      <c r="A17" s="2"/>
      <c r="B17" s="2"/>
      <c r="C17" s="2"/>
      <c r="D17" s="2"/>
    </row>
    <row r="19" spans="1:10">
      <c r="D19" s="21" t="s">
        <v>16</v>
      </c>
      <c r="E19" s="22"/>
      <c r="F19" s="22"/>
      <c r="G19" s="22"/>
      <c r="H19" s="22"/>
      <c r="I19" s="22"/>
      <c r="J19" s="23"/>
    </row>
    <row r="21" spans="1:10">
      <c r="F21" s="17" t="s">
        <v>17</v>
      </c>
      <c r="G21" s="17"/>
      <c r="H21" s="17"/>
    </row>
  </sheetData>
  <mergeCells count="16">
    <mergeCell ref="A1:B1"/>
    <mergeCell ref="A2:B2"/>
    <mergeCell ref="C2:E2"/>
    <mergeCell ref="G1:J1"/>
    <mergeCell ref="C6:I6"/>
    <mergeCell ref="E8:H8"/>
    <mergeCell ref="F10:J10"/>
    <mergeCell ref="E12:J12"/>
    <mergeCell ref="F11:H11"/>
    <mergeCell ref="E4:H4"/>
    <mergeCell ref="F21:H21"/>
    <mergeCell ref="D13:L13"/>
    <mergeCell ref="F14:J14"/>
    <mergeCell ref="G15:J15"/>
    <mergeCell ref="D14:E14"/>
    <mergeCell ref="D19:J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rightToLeft="1" tabSelected="1" workbookViewId="0">
      <selection activeCell="N17" sqref="N17"/>
    </sheetView>
  </sheetViews>
  <sheetFormatPr defaultRowHeight="14.5"/>
  <cols>
    <col min="1" max="1" width="9.81640625" customWidth="1"/>
    <col min="2" max="2" width="14.26953125" customWidth="1"/>
    <col min="3" max="3" width="9.7265625" customWidth="1"/>
    <col min="4" max="4" width="15.453125" customWidth="1"/>
    <col min="16" max="16" width="15.54296875" customWidth="1"/>
  </cols>
  <sheetData>
    <row r="2" spans="1:19" ht="23.5">
      <c r="F2" s="13" t="s">
        <v>19</v>
      </c>
      <c r="G2" s="36" t="s">
        <v>41</v>
      </c>
      <c r="H2" s="37">
        <f>SUMPRODUCT(--($C$4:$C$23=$F$2))</f>
        <v>8</v>
      </c>
      <c r="K2" s="14" t="s">
        <v>18</v>
      </c>
      <c r="L2" s="36" t="s">
        <v>41</v>
      </c>
      <c r="M2" s="37">
        <f>SUMPRODUCT(--($D$4:$D$23=$K$2))</f>
        <v>6</v>
      </c>
      <c r="P2" s="16" t="s">
        <v>40</v>
      </c>
      <c r="Q2" s="36" t="s">
        <v>41</v>
      </c>
      <c r="R2" s="37">
        <f>SUMPRODUCT(($C$4:$C$23="")*($D$4:$D$23=""))</f>
        <v>6</v>
      </c>
    </row>
    <row r="3" spans="1:19">
      <c r="A3" s="12" t="s">
        <v>14</v>
      </c>
      <c r="B3" s="12" t="s">
        <v>1</v>
      </c>
      <c r="C3" s="12" t="s">
        <v>3</v>
      </c>
      <c r="D3" s="12" t="s">
        <v>15</v>
      </c>
      <c r="F3" s="12" t="s">
        <v>14</v>
      </c>
      <c r="G3" s="12" t="s">
        <v>1</v>
      </c>
      <c r="H3" s="12" t="s">
        <v>3</v>
      </c>
      <c r="I3" s="12" t="s">
        <v>15</v>
      </c>
      <c r="K3" s="12" t="s">
        <v>14</v>
      </c>
      <c r="L3" s="12" t="s">
        <v>1</v>
      </c>
      <c r="M3" s="12" t="s">
        <v>3</v>
      </c>
      <c r="N3" s="12" t="s">
        <v>15</v>
      </c>
      <c r="P3" s="12" t="s">
        <v>14</v>
      </c>
      <c r="Q3" s="12" t="s">
        <v>1</v>
      </c>
      <c r="R3" s="12" t="s">
        <v>3</v>
      </c>
      <c r="S3" s="12" t="s">
        <v>15</v>
      </c>
    </row>
    <row r="4" spans="1:19">
      <c r="A4" s="9">
        <v>1</v>
      </c>
      <c r="B4" s="9" t="s">
        <v>20</v>
      </c>
      <c r="C4" s="9"/>
      <c r="D4" s="9"/>
      <c r="F4" s="15">
        <f t="array" ref="F4">IF(ROWS($A$1:A1)&gt;COUNTIF($C$4:$C$23,$F$2),"",INDEX(A$4:A$23,SMALL(IF($C$4:$C$23&lt;&gt;"",IF($C$4:$C$23=$F$2,ROW($A$4:$A$23)-ROW($A$4)+1)),ROWS($A$1:A1))))</f>
        <v>4</v>
      </c>
      <c r="G4" s="15" t="str">
        <f t="array" ref="G4">IF(ROWS($A$1:B1)&gt;COUNTIF($C$4:$C$23,$F$2),"",INDEX(B$4:B$23,SMALL(IF($C$4:$C$23&lt;&gt;"",IF($C$4:$C$23=$F$2,ROW($A$4:$A$23)-ROW($A$4)+1)),ROWS($A$1:B1))))</f>
        <v>A4</v>
      </c>
      <c r="H4" s="15" t="str">
        <f t="array" ref="H4">IF(ROWS($A$1:C1)&gt;COUNTIF($C$4:$C$23,$F$2),"",INDEX(C$4:C$23,SMALL(IF($C$4:$C$23&lt;&gt;"",IF($C$4:$C$23=$F$2,ROW($A$4:$A$23)-ROW($A$4)+1)),ROWS($A$1:C1))))</f>
        <v>مدين</v>
      </c>
      <c r="I4" s="15">
        <f t="array" ref="I4">IF(ROWS($A$1:D1)&gt;COUNTIF($C$4:$C$23,$F$2),"",INDEX(D$4:D$23,SMALL(IF($C$4:$C$23&lt;&gt;"",IF($C$4:$C$23=$F$2,ROW($A$4:$A$23)-ROW($A$4)+1)),ROWS($A$1:D1))))</f>
        <v>0</v>
      </c>
      <c r="K4" s="15">
        <f t="array" ref="K4">IF(ROWS($A$1:A1)&gt;COUNTIF($D$4:$D$23,$K$2),"",INDEX(A$4:A$23,SMALL(IF($D$4:$D$23&lt;&gt;"",IF($D$4:$D$23=$K$2,ROW($A$4:$A$23)-ROW($A$4)+1)),ROWS($A$1:A1))))</f>
        <v>3</v>
      </c>
      <c r="L4" s="15" t="str">
        <f t="array" ref="L4">IF(ROWS($A$1:B1)&gt;COUNTIF($D$4:$D$23,$K$2),"",INDEX(B$4:B$23,SMALL(IF($D$4:$D$23&lt;&gt;"",IF($D$4:$D$23=$K$2,ROW($A$4:$A$23)-ROW($A$4)+1)),ROWS($A$1:B1))))</f>
        <v>A3</v>
      </c>
      <c r="M4" s="15">
        <f t="array" ref="M4">IF(ROWS($A$1:C1)&gt;COUNTIF($D$4:$D$23,$K$2),"",INDEX(C$4:C$23,SMALL(IF($D$4:$D$23&lt;&gt;"",IF($D$4:$D$23=$K$2,ROW($A$4:$A$23)-ROW($A$4)+1)),ROWS($A$1:C1))))</f>
        <v>0</v>
      </c>
      <c r="N4" s="15" t="str">
        <f t="array" ref="N4">IF(ROWS($A$1:D1)&gt;COUNTIF($D$4:$D$23,$K$2),"",INDEX(D$4:D$23,SMALL(IF($D$4:$D$23&lt;&gt;"",IF($D$4:$D$23=$K$2,ROW($A$4:$A$23)-ROW($A$4)+1)),ROWS($A$1:D1))))</f>
        <v>دائن</v>
      </c>
      <c r="P4" s="15">
        <f t="array" ref="P4">IF(ROWS($A$1:A1)&gt;SUMPRODUCT(($C$4:$C$23="")*($D$4:$D$23="")),"",INDEX(A$4:A$23,SMALL(IF(($D$4:$D$23&lt;&gt;"")+($C$4:$C$23&lt;&gt;"")=0,ROW($C$4:$C$23)-ROW($C$4)+1),ROWS($A$1:A1))))</f>
        <v>1</v>
      </c>
      <c r="Q4" s="15" t="str">
        <f t="array" ref="Q4">IF(ROWS($A$1:B1)&gt;SUMPRODUCT(($C$4:$C$23="")*($D$4:$D$23="")),"",INDEX(B$4:B$23,SMALL(IF(($D$4:$D$23&lt;&gt;"")+($C$4:$C$23&lt;&gt;"")=0,ROW($C$4:$C$23)-ROW($C$4)+1),ROWS($A$1:B1))))</f>
        <v>A1</v>
      </c>
      <c r="R4" s="15">
        <f t="array" ref="R4">IF(ROWS($A$1:C1)&gt;SUMPRODUCT(($C$4:$C$23="")*($D$4:$D$23="")),"",INDEX(C$4:C$23,SMALL(IF(($D$4:$D$23&lt;&gt;"")+($C$4:$C$23&lt;&gt;"")=0,ROW($C$4:$C$23)-ROW($C$4)+1),ROWS($A$1:C1))))</f>
        <v>0</v>
      </c>
      <c r="S4" s="15">
        <f t="array" ref="S4">IF(ROWS($A$1:D1)&gt;SUMPRODUCT(($C$4:$C$23="")*($D$4:$D$23="")),"",INDEX(D$4:D$23,SMALL(IF(($D$4:$D$23&lt;&gt;"")+($C$4:$C$23&lt;&gt;"")=0,ROW($C$4:$C$23)-ROW($C$4)+1),ROWS($A$1:D1))))</f>
        <v>0</v>
      </c>
    </row>
    <row r="5" spans="1:19">
      <c r="A5" s="9">
        <v>2</v>
      </c>
      <c r="B5" s="9" t="s">
        <v>21</v>
      </c>
      <c r="C5" s="9"/>
      <c r="D5" s="9"/>
      <c r="F5" s="15">
        <f t="array" ref="F5">IF(ROWS($A$1:A2)&gt;COUNTIF($C$4:$C$23,$F$2),"",INDEX(A$4:A$23,SMALL(IF($C$4:$C$23&lt;&gt;"",IF($C$4:$C$23=$F$2,ROW($A$4:$A$23)-ROW($A$4)+1)),ROWS($A$1:A2))))</f>
        <v>5</v>
      </c>
      <c r="G5" s="15" t="str">
        <f t="array" ref="G5">IF(ROWS($A$1:B2)&gt;COUNTIF($C$4:$C$23,$F$2),"",INDEX(B$4:B$23,SMALL(IF($C$4:$C$23&lt;&gt;"",IF($C$4:$C$23=$F$2,ROW($A$4:$A$23)-ROW($A$4)+1)),ROWS($A$1:B2))))</f>
        <v>A5</v>
      </c>
      <c r="H5" s="15" t="str">
        <f t="array" ref="H5">IF(ROWS($A$1:C2)&gt;COUNTIF($C$4:$C$23,$F$2),"",INDEX(C$4:C$23,SMALL(IF($C$4:$C$23&lt;&gt;"",IF($C$4:$C$23=$F$2,ROW($A$4:$A$23)-ROW($A$4)+1)),ROWS($A$1:C2))))</f>
        <v>مدين</v>
      </c>
      <c r="I5" s="15">
        <f t="array" ref="I5">IF(ROWS($A$1:D2)&gt;COUNTIF($C$4:$C$23,$F$2),"",INDEX(D$4:D$23,SMALL(IF($C$4:$C$23&lt;&gt;"",IF($C$4:$C$23=$F$2,ROW($A$4:$A$23)-ROW($A$4)+1)),ROWS($A$1:D2))))</f>
        <v>0</v>
      </c>
      <c r="K5" s="15">
        <f t="array" ref="K5">IF(ROWS($A$1:A2)&gt;COUNTIF($D$4:$D$23,$K$2),"",INDEX(A$4:A$23,SMALL(IF($D$4:$D$23&lt;&gt;"",IF($D$4:$D$23=$K$2,ROW($A$4:$A$23)-ROW($A$4)+1)),ROWS($A$1:A2))))</f>
        <v>7</v>
      </c>
      <c r="L5" s="15" t="str">
        <f t="array" ref="L5">IF(ROWS($A$1:B2)&gt;COUNTIF($D$4:$D$23,$K$2),"",INDEX(B$4:B$23,SMALL(IF($D$4:$D$23&lt;&gt;"",IF($D$4:$D$23=$K$2,ROW($A$4:$A$23)-ROW($A$4)+1)),ROWS($A$1:B2))))</f>
        <v>A7</v>
      </c>
      <c r="M5" s="15">
        <f t="array" ref="M5">IF(ROWS($A$1:C2)&gt;COUNTIF($D$4:$D$23,$K$2),"",INDEX(C$4:C$23,SMALL(IF($D$4:$D$23&lt;&gt;"",IF($D$4:$D$23=$K$2,ROW($A$4:$A$23)-ROW($A$4)+1)),ROWS($A$1:C2))))</f>
        <v>0</v>
      </c>
      <c r="N5" s="15" t="str">
        <f t="array" ref="N5">IF(ROWS($A$1:D2)&gt;COUNTIF($D$4:$D$23,$K$2),"",INDEX(D$4:D$23,SMALL(IF($D$4:$D$23&lt;&gt;"",IF($D$4:$D$23=$K$2,ROW($A$4:$A$23)-ROW($A$4)+1)),ROWS($A$1:D2))))</f>
        <v>دائن</v>
      </c>
      <c r="P5" s="15">
        <f t="array" ref="P5">IF(ROWS($A$1:A2)&gt;SUMPRODUCT(($C$4:$C$23="")*($D$4:$D$23="")),"",INDEX(A$4:A$23,SMALL(IF(($D$4:$D$23&lt;&gt;"")+($C$4:$C$23&lt;&gt;"")=0,ROW($C$4:$C$23)-ROW($C$4)+1),ROWS($A$1:A2))))</f>
        <v>2</v>
      </c>
      <c r="Q5" s="15" t="str">
        <f t="array" ref="Q5">IF(ROWS($A$1:B2)&gt;SUMPRODUCT(($C$4:$C$23="")*($D$4:$D$23="")),"",INDEX(B$4:B$23,SMALL(IF(($D$4:$D$23&lt;&gt;"")+($C$4:$C$23&lt;&gt;"")=0,ROW($C$4:$C$23)-ROW($C$4)+1),ROWS($A$1:B2))))</f>
        <v>A2</v>
      </c>
      <c r="R5" s="15">
        <f t="array" ref="R5">IF(ROWS($A$1:C2)&gt;SUMPRODUCT(($C$4:$C$23="")*($D$4:$D$23="")),"",INDEX(C$4:C$23,SMALL(IF(($D$4:$D$23&lt;&gt;"")+($C$4:$C$23&lt;&gt;"")=0,ROW($C$4:$C$23)-ROW($C$4)+1),ROWS($A$1:C2))))</f>
        <v>0</v>
      </c>
      <c r="S5" s="15">
        <f t="array" ref="S5">IF(ROWS($A$1:D2)&gt;SUMPRODUCT(($C$4:$C$23="")*($D$4:$D$23="")),"",INDEX(D$4:D$23,SMALL(IF(($D$4:$D$23&lt;&gt;"")+($C$4:$C$23&lt;&gt;"")=0,ROW($C$4:$C$23)-ROW($C$4)+1),ROWS($A$1:D2))))</f>
        <v>0</v>
      </c>
    </row>
    <row r="6" spans="1:19">
      <c r="A6" s="9">
        <v>3</v>
      </c>
      <c r="B6" s="9" t="s">
        <v>22</v>
      </c>
      <c r="C6" s="9"/>
      <c r="D6" s="9" t="s">
        <v>18</v>
      </c>
      <c r="F6" s="15">
        <f t="array" ref="F6">IF(ROWS($A$1:A3)&gt;COUNTIF($C$4:$C$23,$F$2),"",INDEX(A$4:A$23,SMALL(IF($C$4:$C$23&lt;&gt;"",IF($C$4:$C$23=$F$2,ROW($A$4:$A$23)-ROW($A$4)+1)),ROWS($A$1:A3))))</f>
        <v>10</v>
      </c>
      <c r="G6" s="15" t="str">
        <f t="array" ref="G6">IF(ROWS($A$1:B3)&gt;COUNTIF($C$4:$C$23,$F$2),"",INDEX(B$4:B$23,SMALL(IF($C$4:$C$23&lt;&gt;"",IF($C$4:$C$23=$F$2,ROW($A$4:$A$23)-ROW($A$4)+1)),ROWS($A$1:B3))))</f>
        <v>A10</v>
      </c>
      <c r="H6" s="15" t="str">
        <f t="array" ref="H6">IF(ROWS($A$1:C3)&gt;COUNTIF($C$4:$C$23,$F$2),"",INDEX(C$4:C$23,SMALL(IF($C$4:$C$23&lt;&gt;"",IF($C$4:$C$23=$F$2,ROW($A$4:$A$23)-ROW($A$4)+1)),ROWS($A$1:C3))))</f>
        <v>مدين</v>
      </c>
      <c r="I6" s="15">
        <f t="array" ref="I6">IF(ROWS($A$1:D3)&gt;COUNTIF($C$4:$C$23,$F$2),"",INDEX(D$4:D$23,SMALL(IF($C$4:$C$23&lt;&gt;"",IF($C$4:$C$23=$F$2,ROW($A$4:$A$23)-ROW($A$4)+1)),ROWS($A$1:D3))))</f>
        <v>0</v>
      </c>
      <c r="K6" s="15">
        <f t="array" ref="K6">IF(ROWS($A$1:A3)&gt;COUNTIF($D$4:$D$23,$K$2),"",INDEX(A$4:A$23,SMALL(IF($D$4:$D$23&lt;&gt;"",IF($D$4:$D$23=$K$2,ROW($A$4:$A$23)-ROW($A$4)+1)),ROWS($A$1:A3))))</f>
        <v>8</v>
      </c>
      <c r="L6" s="15" t="str">
        <f t="array" ref="L6">IF(ROWS($A$1:B3)&gt;COUNTIF($D$4:$D$23,$K$2),"",INDEX(B$4:B$23,SMALL(IF($D$4:$D$23&lt;&gt;"",IF($D$4:$D$23=$K$2,ROW($A$4:$A$23)-ROW($A$4)+1)),ROWS($A$1:B3))))</f>
        <v>A8</v>
      </c>
      <c r="M6" s="15">
        <f t="array" ref="M6">IF(ROWS($A$1:C3)&gt;COUNTIF($D$4:$D$23,$K$2),"",INDEX(C$4:C$23,SMALL(IF($D$4:$D$23&lt;&gt;"",IF($D$4:$D$23=$K$2,ROW($A$4:$A$23)-ROW($A$4)+1)),ROWS($A$1:C3))))</f>
        <v>0</v>
      </c>
      <c r="N6" s="15" t="str">
        <f t="array" ref="N6">IF(ROWS($A$1:D3)&gt;COUNTIF($D$4:$D$23,$K$2),"",INDEX(D$4:D$23,SMALL(IF($D$4:$D$23&lt;&gt;"",IF($D$4:$D$23=$K$2,ROW($A$4:$A$23)-ROW($A$4)+1)),ROWS($A$1:D3))))</f>
        <v>دائن</v>
      </c>
      <c r="P6" s="15">
        <f t="array" ref="P6">IF(ROWS($A$1:A3)&gt;SUMPRODUCT(($C$4:$C$23="")*($D$4:$D$23="")),"",INDEX(A$4:A$23,SMALL(IF(($D$4:$D$23&lt;&gt;"")+($C$4:$C$23&lt;&gt;"")=0,ROW($C$4:$C$23)-ROW($C$4)+1),ROWS($A$1:A3))))</f>
        <v>6</v>
      </c>
      <c r="Q6" s="15" t="str">
        <f t="array" ref="Q6">IF(ROWS($A$1:B3)&gt;SUMPRODUCT(($C$4:$C$23="")*($D$4:$D$23="")),"",INDEX(B$4:B$23,SMALL(IF(($D$4:$D$23&lt;&gt;"")+($C$4:$C$23&lt;&gt;"")=0,ROW($C$4:$C$23)-ROW($C$4)+1),ROWS($A$1:B3))))</f>
        <v>A6</v>
      </c>
      <c r="R6" s="15">
        <f t="array" ref="R6">IF(ROWS($A$1:C3)&gt;SUMPRODUCT(($C$4:$C$23="")*($D$4:$D$23="")),"",INDEX(C$4:C$23,SMALL(IF(($D$4:$D$23&lt;&gt;"")+($C$4:$C$23&lt;&gt;"")=0,ROW($C$4:$C$23)-ROW($C$4)+1),ROWS($A$1:C3))))</f>
        <v>0</v>
      </c>
      <c r="S6" s="15">
        <f t="array" ref="S6">IF(ROWS($A$1:D3)&gt;SUMPRODUCT(($C$4:$C$23="")*($D$4:$D$23="")),"",INDEX(D$4:D$23,SMALL(IF(($D$4:$D$23&lt;&gt;"")+($C$4:$C$23&lt;&gt;"")=0,ROW($C$4:$C$23)-ROW($C$4)+1),ROWS($A$1:D3))))</f>
        <v>0</v>
      </c>
    </row>
    <row r="7" spans="1:19">
      <c r="A7" s="9">
        <v>4</v>
      </c>
      <c r="B7" s="9" t="s">
        <v>23</v>
      </c>
      <c r="C7" s="9" t="s">
        <v>19</v>
      </c>
      <c r="D7" s="9"/>
      <c r="F7" s="15">
        <f t="array" ref="F7">IF(ROWS($A$1:A4)&gt;COUNTIF($C$4:$C$23,$F$2),"",INDEX(A$4:A$23,SMALL(IF($C$4:$C$23&lt;&gt;"",IF($C$4:$C$23=$F$2,ROW($A$4:$A$23)-ROW($A$4)+1)),ROWS($A$1:A4))))</f>
        <v>11</v>
      </c>
      <c r="G7" s="15" t="str">
        <f t="array" ref="G7">IF(ROWS($A$1:B4)&gt;COUNTIF($C$4:$C$23,$F$2),"",INDEX(B$4:B$23,SMALL(IF($C$4:$C$23&lt;&gt;"",IF($C$4:$C$23=$F$2,ROW($A$4:$A$23)-ROW($A$4)+1)),ROWS($A$1:B4))))</f>
        <v>A11</v>
      </c>
      <c r="H7" s="15" t="str">
        <f t="array" ref="H7">IF(ROWS($A$1:C4)&gt;COUNTIF($C$4:$C$23,$F$2),"",INDEX(C$4:C$23,SMALL(IF($C$4:$C$23&lt;&gt;"",IF($C$4:$C$23=$F$2,ROW($A$4:$A$23)-ROW($A$4)+1)),ROWS($A$1:C4))))</f>
        <v>مدين</v>
      </c>
      <c r="I7" s="15">
        <f t="array" ref="I7">IF(ROWS($A$1:D4)&gt;COUNTIF($C$4:$C$23,$F$2),"",INDEX(D$4:D$23,SMALL(IF($C$4:$C$23&lt;&gt;"",IF($C$4:$C$23=$F$2,ROW($A$4:$A$23)-ROW($A$4)+1)),ROWS($A$1:D4))))</f>
        <v>0</v>
      </c>
      <c r="K7" s="15">
        <f t="array" ref="K7">IF(ROWS($A$1:A4)&gt;COUNTIF($D$4:$D$23,$K$2),"",INDEX(A$4:A$23,SMALL(IF($D$4:$D$23&lt;&gt;"",IF($D$4:$D$23=$K$2,ROW($A$4:$A$23)-ROW($A$4)+1)),ROWS($A$1:A4))))</f>
        <v>9</v>
      </c>
      <c r="L7" s="15" t="str">
        <f t="array" ref="L7">IF(ROWS($A$1:B4)&gt;COUNTIF($D$4:$D$23,$K$2),"",INDEX(B$4:B$23,SMALL(IF($D$4:$D$23&lt;&gt;"",IF($D$4:$D$23=$K$2,ROW($A$4:$A$23)-ROW($A$4)+1)),ROWS($A$1:B4))))</f>
        <v>A9</v>
      </c>
      <c r="M7" s="15">
        <f t="array" ref="M7">IF(ROWS($A$1:C4)&gt;COUNTIF($D$4:$D$23,$K$2),"",INDEX(C$4:C$23,SMALL(IF($D$4:$D$23&lt;&gt;"",IF($D$4:$D$23=$K$2,ROW($A$4:$A$23)-ROW($A$4)+1)),ROWS($A$1:C4))))</f>
        <v>0</v>
      </c>
      <c r="N7" s="15" t="str">
        <f t="array" ref="N7">IF(ROWS($A$1:D4)&gt;COUNTIF($D$4:$D$23,$K$2),"",INDEX(D$4:D$23,SMALL(IF($D$4:$D$23&lt;&gt;"",IF($D$4:$D$23=$K$2,ROW($A$4:$A$23)-ROW($A$4)+1)),ROWS($A$1:D4))))</f>
        <v>دائن</v>
      </c>
      <c r="P7" s="15">
        <f t="array" ref="P7">IF(ROWS($A$1:A4)&gt;SUMPRODUCT(($C$4:$C$23="")*($D$4:$D$23="")),"",INDEX(A$4:A$23,SMALL(IF(($D$4:$D$23&lt;&gt;"")+($C$4:$C$23&lt;&gt;"")=0,ROW($C$4:$C$23)-ROW($C$4)+1),ROWS($A$1:A4))))</f>
        <v>17</v>
      </c>
      <c r="Q7" s="15" t="str">
        <f t="array" ref="Q7">IF(ROWS($A$1:B4)&gt;SUMPRODUCT(($C$4:$C$23="")*($D$4:$D$23="")),"",INDEX(B$4:B$23,SMALL(IF(($D$4:$D$23&lt;&gt;"")+($C$4:$C$23&lt;&gt;"")=0,ROW($C$4:$C$23)-ROW($C$4)+1),ROWS($A$1:B4))))</f>
        <v>A17</v>
      </c>
      <c r="R7" s="15">
        <f t="array" ref="R7">IF(ROWS($A$1:C4)&gt;SUMPRODUCT(($C$4:$C$23="")*($D$4:$D$23="")),"",INDEX(C$4:C$23,SMALL(IF(($D$4:$D$23&lt;&gt;"")+($C$4:$C$23&lt;&gt;"")=0,ROW($C$4:$C$23)-ROW($C$4)+1),ROWS($A$1:C4))))</f>
        <v>0</v>
      </c>
      <c r="S7" s="15">
        <f t="array" ref="S7">IF(ROWS($A$1:D4)&gt;SUMPRODUCT(($C$4:$C$23="")*($D$4:$D$23="")),"",INDEX(D$4:D$23,SMALL(IF(($D$4:$D$23&lt;&gt;"")+($C$4:$C$23&lt;&gt;"")=0,ROW($C$4:$C$23)-ROW($C$4)+1),ROWS($A$1:D4))))</f>
        <v>0</v>
      </c>
    </row>
    <row r="8" spans="1:19">
      <c r="A8" s="9">
        <v>5</v>
      </c>
      <c r="B8" s="9" t="s">
        <v>24</v>
      </c>
      <c r="C8" s="9" t="s">
        <v>19</v>
      </c>
      <c r="D8" s="9"/>
      <c r="F8" s="15">
        <f t="array" ref="F8">IF(ROWS($A$1:A5)&gt;COUNTIF($C$4:$C$23,$F$2),"",INDEX(A$4:A$23,SMALL(IF($C$4:$C$23&lt;&gt;"",IF($C$4:$C$23=$F$2,ROW($A$4:$A$23)-ROW($A$4)+1)),ROWS($A$1:A5))))</f>
        <v>13</v>
      </c>
      <c r="G8" s="15" t="str">
        <f t="array" ref="G8">IF(ROWS($A$1:B5)&gt;COUNTIF($C$4:$C$23,$F$2),"",INDEX(B$4:B$23,SMALL(IF($C$4:$C$23&lt;&gt;"",IF($C$4:$C$23=$F$2,ROW($A$4:$A$23)-ROW($A$4)+1)),ROWS($A$1:B5))))</f>
        <v>A13</v>
      </c>
      <c r="H8" s="15" t="str">
        <f t="array" ref="H8">IF(ROWS($A$1:C5)&gt;COUNTIF($C$4:$C$23,$F$2),"",INDEX(C$4:C$23,SMALL(IF($C$4:$C$23&lt;&gt;"",IF($C$4:$C$23=$F$2,ROW($A$4:$A$23)-ROW($A$4)+1)),ROWS($A$1:C5))))</f>
        <v>مدين</v>
      </c>
      <c r="I8" s="15">
        <f t="array" ref="I8">IF(ROWS($A$1:D5)&gt;COUNTIF($C$4:$C$23,$F$2),"",INDEX(D$4:D$23,SMALL(IF($C$4:$C$23&lt;&gt;"",IF($C$4:$C$23=$F$2,ROW($A$4:$A$23)-ROW($A$4)+1)),ROWS($A$1:D5))))</f>
        <v>0</v>
      </c>
      <c r="K8" s="15">
        <f t="array" ref="K8">IF(ROWS($A$1:A5)&gt;COUNTIF($D$4:$D$23,$K$2),"",INDEX(A$4:A$23,SMALL(IF($D$4:$D$23&lt;&gt;"",IF($D$4:$D$23=$K$2,ROW($A$4:$A$23)-ROW($A$4)+1)),ROWS($A$1:A5))))</f>
        <v>12</v>
      </c>
      <c r="L8" s="15" t="str">
        <f t="array" ref="L8">IF(ROWS($A$1:B5)&gt;COUNTIF($D$4:$D$23,$K$2),"",INDEX(B$4:B$23,SMALL(IF($D$4:$D$23&lt;&gt;"",IF($D$4:$D$23=$K$2,ROW($A$4:$A$23)-ROW($A$4)+1)),ROWS($A$1:B5))))</f>
        <v>A12</v>
      </c>
      <c r="M8" s="15">
        <f t="array" ref="M8">IF(ROWS($A$1:C5)&gt;COUNTIF($D$4:$D$23,$K$2),"",INDEX(C$4:C$23,SMALL(IF($D$4:$D$23&lt;&gt;"",IF($D$4:$D$23=$K$2,ROW($A$4:$A$23)-ROW($A$4)+1)),ROWS($A$1:C5))))</f>
        <v>0</v>
      </c>
      <c r="N8" s="15" t="str">
        <f t="array" ref="N8">IF(ROWS($A$1:D5)&gt;COUNTIF($D$4:$D$23,$K$2),"",INDEX(D$4:D$23,SMALL(IF($D$4:$D$23&lt;&gt;"",IF($D$4:$D$23=$K$2,ROW($A$4:$A$23)-ROW($A$4)+1)),ROWS($A$1:D5))))</f>
        <v>دائن</v>
      </c>
      <c r="P8" s="15">
        <f t="array" ref="P8">IF(ROWS($A$1:A5)&gt;SUMPRODUCT(($C$4:$C$23="")*($D$4:$D$23="")),"",INDEX(A$4:A$23,SMALL(IF(($D$4:$D$23&lt;&gt;"")+($C$4:$C$23&lt;&gt;"")=0,ROW($C$4:$C$23)-ROW($C$4)+1),ROWS($A$1:A5))))</f>
        <v>19</v>
      </c>
      <c r="Q8" s="15" t="str">
        <f t="array" ref="Q8">IF(ROWS($A$1:B5)&gt;SUMPRODUCT(($C$4:$C$23="")*($D$4:$D$23="")),"",INDEX(B$4:B$23,SMALL(IF(($D$4:$D$23&lt;&gt;"")+($C$4:$C$23&lt;&gt;"")=0,ROW($C$4:$C$23)-ROW($C$4)+1),ROWS($A$1:B5))))</f>
        <v>A19</v>
      </c>
      <c r="R8" s="15">
        <f t="array" ref="R8">IF(ROWS($A$1:C5)&gt;SUMPRODUCT(($C$4:$C$23="")*($D$4:$D$23="")),"",INDEX(C$4:C$23,SMALL(IF(($D$4:$D$23&lt;&gt;"")+($C$4:$C$23&lt;&gt;"")=0,ROW($C$4:$C$23)-ROW($C$4)+1),ROWS($A$1:C5))))</f>
        <v>0</v>
      </c>
      <c r="S8" s="15">
        <f t="array" ref="S8">IF(ROWS($A$1:D5)&gt;SUMPRODUCT(($C$4:$C$23="")*($D$4:$D$23="")),"",INDEX(D$4:D$23,SMALL(IF(($D$4:$D$23&lt;&gt;"")+($C$4:$C$23&lt;&gt;"")=0,ROW($C$4:$C$23)-ROW($C$4)+1),ROWS($A$1:D5))))</f>
        <v>0</v>
      </c>
    </row>
    <row r="9" spans="1:19">
      <c r="A9" s="9">
        <v>6</v>
      </c>
      <c r="B9" s="9" t="s">
        <v>25</v>
      </c>
      <c r="C9" s="9"/>
      <c r="D9" s="9"/>
      <c r="F9" s="15">
        <f t="array" ref="F9">IF(ROWS($A$1:A6)&gt;COUNTIF($C$4:$C$23,$F$2),"",INDEX(A$4:A$23,SMALL(IF($C$4:$C$23&lt;&gt;"",IF($C$4:$C$23=$F$2,ROW($A$4:$A$23)-ROW($A$4)+1)),ROWS($A$1:A6))))</f>
        <v>14</v>
      </c>
      <c r="G9" s="15" t="str">
        <f t="array" ref="G9">IF(ROWS($A$1:B6)&gt;COUNTIF($C$4:$C$23,$F$2),"",INDEX(B$4:B$23,SMALL(IF($C$4:$C$23&lt;&gt;"",IF($C$4:$C$23=$F$2,ROW($A$4:$A$23)-ROW($A$4)+1)),ROWS($A$1:B6))))</f>
        <v>A14</v>
      </c>
      <c r="H9" s="15" t="str">
        <f t="array" ref="H9">IF(ROWS($A$1:C6)&gt;COUNTIF($C$4:$C$23,$F$2),"",INDEX(C$4:C$23,SMALL(IF($C$4:$C$23&lt;&gt;"",IF($C$4:$C$23=$F$2,ROW($A$4:$A$23)-ROW($A$4)+1)),ROWS($A$1:C6))))</f>
        <v>مدين</v>
      </c>
      <c r="I9" s="15">
        <f t="array" ref="I9">IF(ROWS($A$1:D6)&gt;COUNTIF($C$4:$C$23,$F$2),"",INDEX(D$4:D$23,SMALL(IF($C$4:$C$23&lt;&gt;"",IF($C$4:$C$23=$F$2,ROW($A$4:$A$23)-ROW($A$4)+1)),ROWS($A$1:D6))))</f>
        <v>0</v>
      </c>
      <c r="K9" s="15">
        <f t="array" ref="K9">IF(ROWS($A$1:A6)&gt;COUNTIF($D$4:$D$23,$K$2),"",INDEX(A$4:A$23,SMALL(IF($D$4:$D$23&lt;&gt;"",IF($D$4:$D$23=$K$2,ROW($A$4:$A$23)-ROW($A$4)+1)),ROWS($A$1:A6))))</f>
        <v>16</v>
      </c>
      <c r="L9" s="15" t="str">
        <f t="array" ref="L9">IF(ROWS($A$1:B6)&gt;COUNTIF($D$4:$D$23,$K$2),"",INDEX(B$4:B$23,SMALL(IF($D$4:$D$23&lt;&gt;"",IF($D$4:$D$23=$K$2,ROW($A$4:$A$23)-ROW($A$4)+1)),ROWS($A$1:B6))))</f>
        <v>A16</v>
      </c>
      <c r="M9" s="15">
        <f t="array" ref="M9">IF(ROWS($A$1:C6)&gt;COUNTIF($D$4:$D$23,$K$2),"",INDEX(C$4:C$23,SMALL(IF($D$4:$D$23&lt;&gt;"",IF($D$4:$D$23=$K$2,ROW($A$4:$A$23)-ROW($A$4)+1)),ROWS($A$1:C6))))</f>
        <v>0</v>
      </c>
      <c r="N9" s="15" t="str">
        <f t="array" ref="N9">IF(ROWS($A$1:D6)&gt;COUNTIF($D$4:$D$23,$K$2),"",INDEX(D$4:D$23,SMALL(IF($D$4:$D$23&lt;&gt;"",IF($D$4:$D$23=$K$2,ROW($A$4:$A$23)-ROW($A$4)+1)),ROWS($A$1:D6))))</f>
        <v>دائن</v>
      </c>
      <c r="P9" s="15">
        <f t="array" ref="P9">IF(ROWS($A$1:A6)&gt;SUMPRODUCT(($C$4:$C$23="")*($D$4:$D$23="")),"",INDEX(A$4:A$23,SMALL(IF(($D$4:$D$23&lt;&gt;"")+($C$4:$C$23&lt;&gt;"")=0,ROW($C$4:$C$23)-ROW($C$4)+1),ROWS($A$1:A6))))</f>
        <v>20</v>
      </c>
      <c r="Q9" s="15" t="str">
        <f t="array" ref="Q9">IF(ROWS($A$1:B6)&gt;SUMPRODUCT(($C$4:$C$23="")*($D$4:$D$23="")),"",INDEX(B$4:B$23,SMALL(IF(($D$4:$D$23&lt;&gt;"")+($C$4:$C$23&lt;&gt;"")=0,ROW($C$4:$C$23)-ROW($C$4)+1),ROWS($A$1:B6))))</f>
        <v>A20</v>
      </c>
      <c r="R9" s="15">
        <f t="array" ref="R9">IF(ROWS($A$1:C6)&gt;SUMPRODUCT(($C$4:$C$23="")*($D$4:$D$23="")),"",INDEX(C$4:C$23,SMALL(IF(($D$4:$D$23&lt;&gt;"")+($C$4:$C$23&lt;&gt;"")=0,ROW($C$4:$C$23)-ROW($C$4)+1),ROWS($A$1:C6))))</f>
        <v>0</v>
      </c>
      <c r="S9" s="15">
        <f t="array" ref="S9">IF(ROWS($A$1:D6)&gt;SUMPRODUCT(($C$4:$C$23="")*($D$4:$D$23="")),"",INDEX(D$4:D$23,SMALL(IF(($D$4:$D$23&lt;&gt;"")+($C$4:$C$23&lt;&gt;"")=0,ROW($C$4:$C$23)-ROW($C$4)+1),ROWS($A$1:D6))))</f>
        <v>0</v>
      </c>
    </row>
    <row r="10" spans="1:19">
      <c r="A10" s="9">
        <v>7</v>
      </c>
      <c r="B10" s="9" t="s">
        <v>26</v>
      </c>
      <c r="C10" s="9"/>
      <c r="D10" s="9" t="s">
        <v>18</v>
      </c>
      <c r="F10" s="15">
        <f t="array" ref="F10">IF(ROWS($A$1:A7)&gt;COUNTIF($C$4:$C$23,$F$2),"",INDEX(A$4:A$23,SMALL(IF($C$4:$C$23&lt;&gt;"",IF($C$4:$C$23=$F$2,ROW($A$4:$A$23)-ROW($A$4)+1)),ROWS($A$1:A7))))</f>
        <v>15</v>
      </c>
      <c r="G10" s="15" t="str">
        <f t="array" ref="G10">IF(ROWS($A$1:B7)&gt;COUNTIF($C$4:$C$23,$F$2),"",INDEX(B$4:B$23,SMALL(IF($C$4:$C$23&lt;&gt;"",IF($C$4:$C$23=$F$2,ROW($A$4:$A$23)-ROW($A$4)+1)),ROWS($A$1:B7))))</f>
        <v>A15</v>
      </c>
      <c r="H10" s="15" t="str">
        <f t="array" ref="H10">IF(ROWS($A$1:C7)&gt;COUNTIF($C$4:$C$23,$F$2),"",INDEX(C$4:C$23,SMALL(IF($C$4:$C$23&lt;&gt;"",IF($C$4:$C$23=$F$2,ROW($A$4:$A$23)-ROW($A$4)+1)),ROWS($A$1:C7))))</f>
        <v>مدين</v>
      </c>
      <c r="I10" s="15">
        <f t="array" ref="I10">IF(ROWS($A$1:D7)&gt;COUNTIF($C$4:$C$23,$F$2),"",INDEX(D$4:D$23,SMALL(IF($C$4:$C$23&lt;&gt;"",IF($C$4:$C$23=$F$2,ROW($A$4:$A$23)-ROW($A$4)+1)),ROWS($A$1:D7))))</f>
        <v>0</v>
      </c>
      <c r="K10" s="15" t="str">
        <f t="array" ref="K10">IF(ROWS($A$1:A7)&gt;COUNTIF($D$4:$D$23,$K$2),"",INDEX(A$4:A$23,SMALL(IF($D$4:$D$23&lt;&gt;"",IF($D$4:$D$23=$K$2,ROW($A$4:$A$23)-ROW($A$4)+1)),ROWS($A$1:A7))))</f>
        <v/>
      </c>
      <c r="L10" s="15" t="str">
        <f t="array" ref="L10">IF(ROWS($A$1:B7)&gt;COUNTIF($D$4:$D$23,$K$2),"",INDEX(B$4:B$23,SMALL(IF($D$4:$D$23&lt;&gt;"",IF($D$4:$D$23=$K$2,ROW($A$4:$A$23)-ROW($A$4)+1)),ROWS($A$1:B7))))</f>
        <v/>
      </c>
      <c r="M10" s="15" t="str">
        <f t="array" ref="M10">IF(ROWS($A$1:C7)&gt;COUNTIF($D$4:$D$23,$K$2),"",INDEX(C$4:C$23,SMALL(IF($D$4:$D$23&lt;&gt;"",IF($D$4:$D$23=$K$2,ROW($A$4:$A$23)-ROW($A$4)+1)),ROWS($A$1:C7))))</f>
        <v/>
      </c>
      <c r="N10" s="15" t="str">
        <f t="array" ref="N10">IF(ROWS($A$1:D7)&gt;COUNTIF($D$4:$D$23,$K$2),"",INDEX(D$4:D$23,SMALL(IF($D$4:$D$23&lt;&gt;"",IF($D$4:$D$23=$K$2,ROW($A$4:$A$23)-ROW($A$4)+1)),ROWS($A$1:D7))))</f>
        <v/>
      </c>
      <c r="P10" s="15" t="str">
        <f t="array" ref="P10">IF(ROWS($A$1:A7)&gt;SUMPRODUCT(($C$4:$C$23="")*($D$4:$D$23="")),"",INDEX(A$4:A$23,SMALL(IF(($D$4:$D$23&lt;&gt;"")+($C$4:$C$23&lt;&gt;"")=0,ROW($C$4:$C$23)-ROW($C$4)+1),ROWS($A$1:A7))))</f>
        <v/>
      </c>
      <c r="Q10" s="15" t="str">
        <f t="array" ref="Q10">IF(ROWS($A$1:B7)&gt;SUMPRODUCT(($C$4:$C$23="")*($D$4:$D$23="")),"",INDEX(B$4:B$23,SMALL(IF(($D$4:$D$23&lt;&gt;"")+($C$4:$C$23&lt;&gt;"")=0,ROW($C$4:$C$23)-ROW($C$4)+1),ROWS($A$1:B7))))</f>
        <v/>
      </c>
      <c r="R10" s="15" t="str">
        <f t="array" ref="R10">IF(ROWS($A$1:C7)&gt;SUMPRODUCT(($C$4:$C$23="")*($D$4:$D$23="")),"",INDEX(C$4:C$23,SMALL(IF(($D$4:$D$23&lt;&gt;"")+($C$4:$C$23&lt;&gt;"")=0,ROW($C$4:$C$23)-ROW($C$4)+1),ROWS($A$1:C7))))</f>
        <v/>
      </c>
      <c r="S10" s="15" t="str">
        <f t="array" ref="S10">IF(ROWS($A$1:D7)&gt;SUMPRODUCT(($C$4:$C$23="")*($D$4:$D$23="")),"",INDEX(D$4:D$23,SMALL(IF(($D$4:$D$23&lt;&gt;"")+($C$4:$C$23&lt;&gt;"")=0,ROW($C$4:$C$23)-ROW($C$4)+1),ROWS($A$1:D7))))</f>
        <v/>
      </c>
    </row>
    <row r="11" spans="1:19">
      <c r="A11" s="9">
        <v>8</v>
      </c>
      <c r="B11" s="9" t="s">
        <v>27</v>
      </c>
      <c r="C11" s="9"/>
      <c r="D11" s="9" t="s">
        <v>18</v>
      </c>
      <c r="F11" s="15">
        <f t="array" ref="F11">IF(ROWS($A$1:A8)&gt;COUNTIF($C$4:$C$23,$F$2),"",INDEX(A$4:A$23,SMALL(IF($C$4:$C$23&lt;&gt;"",IF($C$4:$C$23=$F$2,ROW($A$4:$A$23)-ROW($A$4)+1)),ROWS($A$1:A8))))</f>
        <v>18</v>
      </c>
      <c r="G11" s="15" t="str">
        <f t="array" ref="G11">IF(ROWS($A$1:B8)&gt;COUNTIF($C$4:$C$23,$F$2),"",INDEX(B$4:B$23,SMALL(IF($C$4:$C$23&lt;&gt;"",IF($C$4:$C$23=$F$2,ROW($A$4:$A$23)-ROW($A$4)+1)),ROWS($A$1:B8))))</f>
        <v>A18</v>
      </c>
      <c r="H11" s="15" t="str">
        <f t="array" ref="H11">IF(ROWS($A$1:C8)&gt;COUNTIF($C$4:$C$23,$F$2),"",INDEX(C$4:C$23,SMALL(IF($C$4:$C$23&lt;&gt;"",IF($C$4:$C$23=$F$2,ROW($A$4:$A$23)-ROW($A$4)+1)),ROWS($A$1:C8))))</f>
        <v>مدين</v>
      </c>
      <c r="I11" s="15">
        <f t="array" ref="I11">IF(ROWS($A$1:D8)&gt;COUNTIF($C$4:$C$23,$F$2),"",INDEX(D$4:D$23,SMALL(IF($C$4:$C$23&lt;&gt;"",IF($C$4:$C$23=$F$2,ROW($A$4:$A$23)-ROW($A$4)+1)),ROWS($A$1:D8))))</f>
        <v>0</v>
      </c>
      <c r="K11" s="15" t="str">
        <f t="array" ref="K11">IF(ROWS($A$1:A8)&gt;COUNTIF($D$4:$D$23,$K$2),"",INDEX(A$4:A$23,SMALL(IF($D$4:$D$23&lt;&gt;"",IF($D$4:$D$23=$K$2,ROW($A$4:$A$23)-ROW($A$4)+1)),ROWS($A$1:A8))))</f>
        <v/>
      </c>
      <c r="L11" s="15" t="str">
        <f t="array" ref="L11">IF(ROWS($A$1:B8)&gt;COUNTIF($D$4:$D$23,$K$2),"",INDEX(B$4:B$23,SMALL(IF($D$4:$D$23&lt;&gt;"",IF($D$4:$D$23=$K$2,ROW($A$4:$A$23)-ROW($A$4)+1)),ROWS($A$1:B8))))</f>
        <v/>
      </c>
      <c r="M11" s="15" t="str">
        <f t="array" ref="M11">IF(ROWS($A$1:C8)&gt;COUNTIF($D$4:$D$23,$K$2),"",INDEX(C$4:C$23,SMALL(IF($D$4:$D$23&lt;&gt;"",IF($D$4:$D$23=$K$2,ROW($A$4:$A$23)-ROW($A$4)+1)),ROWS($A$1:C8))))</f>
        <v/>
      </c>
      <c r="N11" s="15" t="str">
        <f t="array" ref="N11">IF(ROWS($A$1:D8)&gt;COUNTIF($D$4:$D$23,$K$2),"",INDEX(D$4:D$23,SMALL(IF($D$4:$D$23&lt;&gt;"",IF($D$4:$D$23=$K$2,ROW($A$4:$A$23)-ROW($A$4)+1)),ROWS($A$1:D8))))</f>
        <v/>
      </c>
      <c r="P11" s="15" t="str">
        <f t="array" ref="P11">IF(ROWS($A$1:A8)&gt;SUMPRODUCT(($C$4:$C$23="")*($D$4:$D$23="")),"",INDEX(A$4:A$23,SMALL(IF(($D$4:$D$23&lt;&gt;"")+($C$4:$C$23&lt;&gt;"")=0,ROW($C$4:$C$23)-ROW($C$4)+1),ROWS($A$1:A8))))</f>
        <v/>
      </c>
      <c r="Q11" s="15" t="str">
        <f t="array" ref="Q11">IF(ROWS($A$1:B8)&gt;SUMPRODUCT(($C$4:$C$23="")*($D$4:$D$23="")),"",INDEX(B$4:B$23,SMALL(IF(($D$4:$D$23&lt;&gt;"")+($C$4:$C$23&lt;&gt;"")=0,ROW($C$4:$C$23)-ROW($C$4)+1),ROWS($A$1:B8))))</f>
        <v/>
      </c>
      <c r="R11" s="15" t="str">
        <f t="array" ref="R11">IF(ROWS($A$1:C8)&gt;SUMPRODUCT(($C$4:$C$23="")*($D$4:$D$23="")),"",INDEX(C$4:C$23,SMALL(IF(($D$4:$D$23&lt;&gt;"")+($C$4:$C$23&lt;&gt;"")=0,ROW($C$4:$C$23)-ROW($C$4)+1),ROWS($A$1:C8))))</f>
        <v/>
      </c>
      <c r="S11" s="15" t="str">
        <f t="array" ref="S11">IF(ROWS($A$1:D8)&gt;SUMPRODUCT(($C$4:$C$23="")*($D$4:$D$23="")),"",INDEX(D$4:D$23,SMALL(IF(($D$4:$D$23&lt;&gt;"")+($C$4:$C$23&lt;&gt;"")=0,ROW($C$4:$C$23)-ROW($C$4)+1),ROWS($A$1:D8))))</f>
        <v/>
      </c>
    </row>
    <row r="12" spans="1:19">
      <c r="A12" s="9">
        <v>9</v>
      </c>
      <c r="B12" s="9" t="s">
        <v>28</v>
      </c>
      <c r="C12" s="9"/>
      <c r="D12" s="9" t="s">
        <v>18</v>
      </c>
      <c r="F12" s="15" t="str">
        <f t="array" ref="F12">IF(ROWS($A$1:A9)&gt;COUNTIF($C$4:$C$23,$F$2),"",INDEX(A$4:A$23,SMALL(IF($C$4:$C$23&lt;&gt;"",IF($C$4:$C$23=$F$2,ROW($A$4:$A$23)-ROW($A$4)+1)),ROWS($A$1:A9))))</f>
        <v/>
      </c>
      <c r="G12" s="15" t="str">
        <f t="array" ref="G12">IF(ROWS($A$1:B9)&gt;COUNTIF($C$4:$C$23,$F$2),"",INDEX(B$4:B$23,SMALL(IF($C$4:$C$23&lt;&gt;"",IF($C$4:$C$23=$F$2,ROW($A$4:$A$23)-ROW($A$4)+1)),ROWS($A$1:B9))))</f>
        <v/>
      </c>
      <c r="H12" s="15" t="str">
        <f t="array" ref="H12">IF(ROWS($A$1:C9)&gt;COUNTIF($C$4:$C$23,$F$2),"",INDEX(C$4:C$23,SMALL(IF($C$4:$C$23&lt;&gt;"",IF($C$4:$C$23=$F$2,ROW($A$4:$A$23)-ROW($A$4)+1)),ROWS($A$1:C9))))</f>
        <v/>
      </c>
      <c r="I12" s="15" t="str">
        <f t="array" ref="I12">IF(ROWS($A$1:D9)&gt;COUNTIF($C$4:$C$23,$F$2),"",INDEX(D$4:D$23,SMALL(IF($C$4:$C$23&lt;&gt;"",IF($C$4:$C$23=$F$2,ROW($A$4:$A$23)-ROW($A$4)+1)),ROWS($A$1:D9))))</f>
        <v/>
      </c>
      <c r="K12" s="15" t="str">
        <f t="array" ref="K12">IF(ROWS($A$1:A9)&gt;COUNTIF($D$4:$D$23,$K$2),"",INDEX(A$4:A$23,SMALL(IF($D$4:$D$23&lt;&gt;"",IF($D$4:$D$23=$K$2,ROW($A$4:$A$23)-ROW($A$4)+1)),ROWS($A$1:A9))))</f>
        <v/>
      </c>
      <c r="L12" s="15" t="str">
        <f t="array" ref="L12">IF(ROWS($A$1:B9)&gt;COUNTIF($D$4:$D$23,$K$2),"",INDEX(B$4:B$23,SMALL(IF($D$4:$D$23&lt;&gt;"",IF($D$4:$D$23=$K$2,ROW($A$4:$A$23)-ROW($A$4)+1)),ROWS($A$1:B9))))</f>
        <v/>
      </c>
      <c r="M12" s="15" t="str">
        <f t="array" ref="M12">IF(ROWS($A$1:C9)&gt;COUNTIF($D$4:$D$23,$K$2),"",INDEX(C$4:C$23,SMALL(IF($D$4:$D$23&lt;&gt;"",IF($D$4:$D$23=$K$2,ROW($A$4:$A$23)-ROW($A$4)+1)),ROWS($A$1:C9))))</f>
        <v/>
      </c>
      <c r="N12" s="15" t="str">
        <f t="array" ref="N12">IF(ROWS($A$1:D9)&gt;COUNTIF($D$4:$D$23,$K$2),"",INDEX(D$4:D$23,SMALL(IF($D$4:$D$23&lt;&gt;"",IF($D$4:$D$23=$K$2,ROW($A$4:$A$23)-ROW($A$4)+1)),ROWS($A$1:D9))))</f>
        <v/>
      </c>
      <c r="P12" s="15" t="str">
        <f t="array" ref="P12">IF(ROWS($A$1:A9)&gt;SUMPRODUCT(($C$4:$C$23="")*($D$4:$D$23="")),"",INDEX(A$4:A$23,SMALL(IF(($D$4:$D$23&lt;&gt;"")+($C$4:$C$23&lt;&gt;"")=0,ROW($C$4:$C$23)-ROW($C$4)+1),ROWS($A$1:A9))))</f>
        <v/>
      </c>
      <c r="Q12" s="15" t="str">
        <f t="array" ref="Q12">IF(ROWS($A$1:B9)&gt;SUMPRODUCT(($C$4:$C$23="")*($D$4:$D$23="")),"",INDEX(B$4:B$23,SMALL(IF(($D$4:$D$23&lt;&gt;"")+($C$4:$C$23&lt;&gt;"")=0,ROW($C$4:$C$23)-ROW($C$4)+1),ROWS($A$1:B9))))</f>
        <v/>
      </c>
      <c r="R12" s="15" t="str">
        <f t="array" ref="R12">IF(ROWS($A$1:C9)&gt;SUMPRODUCT(($C$4:$C$23="")*($D$4:$D$23="")),"",INDEX(C$4:C$23,SMALL(IF(($D$4:$D$23&lt;&gt;"")+($C$4:$C$23&lt;&gt;"")=0,ROW($C$4:$C$23)-ROW($C$4)+1),ROWS($A$1:C9))))</f>
        <v/>
      </c>
      <c r="S12" s="15" t="str">
        <f t="array" ref="S12">IF(ROWS($A$1:D9)&gt;SUMPRODUCT(($C$4:$C$23="")*($D$4:$D$23="")),"",INDEX(D$4:D$23,SMALL(IF(($D$4:$D$23&lt;&gt;"")+($C$4:$C$23&lt;&gt;"")=0,ROW($C$4:$C$23)-ROW($C$4)+1),ROWS($A$1:D9))))</f>
        <v/>
      </c>
    </row>
    <row r="13" spans="1:19">
      <c r="A13" s="9">
        <v>10</v>
      </c>
      <c r="B13" s="9" t="s">
        <v>29</v>
      </c>
      <c r="C13" s="9" t="s">
        <v>19</v>
      </c>
      <c r="D13" s="9"/>
      <c r="F13" s="15" t="str">
        <f t="array" ref="F13">IF(ROWS($A$1:A10)&gt;COUNTIF($C$4:$C$23,$F$2),"",INDEX(A$4:A$23,SMALL(IF($C$4:$C$23&lt;&gt;"",IF($C$4:$C$23=$F$2,ROW($A$4:$A$23)-ROW($A$4)+1)),ROWS($A$1:A10))))</f>
        <v/>
      </c>
      <c r="G13" s="15" t="str">
        <f t="array" ref="G13">IF(ROWS($A$1:B10)&gt;COUNTIF($C$4:$C$23,$F$2),"",INDEX(B$4:B$23,SMALL(IF($C$4:$C$23&lt;&gt;"",IF($C$4:$C$23=$F$2,ROW($A$4:$A$23)-ROW($A$4)+1)),ROWS($A$1:B10))))</f>
        <v/>
      </c>
      <c r="H13" s="15" t="str">
        <f t="array" ref="H13">IF(ROWS($A$1:C10)&gt;COUNTIF($C$4:$C$23,$F$2),"",INDEX(C$4:C$23,SMALL(IF($C$4:$C$23&lt;&gt;"",IF($C$4:$C$23=$F$2,ROW($A$4:$A$23)-ROW($A$4)+1)),ROWS($A$1:C10))))</f>
        <v/>
      </c>
      <c r="I13" s="15" t="str">
        <f t="array" ref="I13">IF(ROWS($A$1:D10)&gt;COUNTIF($C$4:$C$23,$F$2),"",INDEX(D$4:D$23,SMALL(IF($C$4:$C$23&lt;&gt;"",IF($C$4:$C$23=$F$2,ROW($A$4:$A$23)-ROW($A$4)+1)),ROWS($A$1:D10))))</f>
        <v/>
      </c>
      <c r="K13" s="15" t="str">
        <f t="array" ref="K13">IF(ROWS($A$1:A10)&gt;COUNTIF($D$4:$D$23,$K$2),"",INDEX(A$4:A$23,SMALL(IF($D$4:$D$23&lt;&gt;"",IF($D$4:$D$23=$K$2,ROW($A$4:$A$23)-ROW($A$4)+1)),ROWS($A$1:A10))))</f>
        <v/>
      </c>
      <c r="L13" s="15" t="str">
        <f t="array" ref="L13">IF(ROWS($A$1:B10)&gt;COUNTIF($D$4:$D$23,$K$2),"",INDEX(B$4:B$23,SMALL(IF($D$4:$D$23&lt;&gt;"",IF($D$4:$D$23=$K$2,ROW($A$4:$A$23)-ROW($A$4)+1)),ROWS($A$1:B10))))</f>
        <v/>
      </c>
      <c r="M13" s="15" t="str">
        <f t="array" ref="M13">IF(ROWS($A$1:C10)&gt;COUNTIF($D$4:$D$23,$K$2),"",INDEX(C$4:C$23,SMALL(IF($D$4:$D$23&lt;&gt;"",IF($D$4:$D$23=$K$2,ROW($A$4:$A$23)-ROW($A$4)+1)),ROWS($A$1:C10))))</f>
        <v/>
      </c>
      <c r="N13" s="15" t="str">
        <f t="array" ref="N13">IF(ROWS($A$1:D10)&gt;COUNTIF($D$4:$D$23,$K$2),"",INDEX(D$4:D$23,SMALL(IF($D$4:$D$23&lt;&gt;"",IF($D$4:$D$23=$K$2,ROW($A$4:$A$23)-ROW($A$4)+1)),ROWS($A$1:D10))))</f>
        <v/>
      </c>
      <c r="P13" s="15" t="str">
        <f t="array" ref="P13">IF(ROWS($A$1:A10)&gt;SUMPRODUCT(($C$4:$C$23="")*($D$4:$D$23="")),"",INDEX(A$4:A$23,SMALL(IF(($D$4:$D$23&lt;&gt;"")+($C$4:$C$23&lt;&gt;"")=0,ROW($C$4:$C$23)-ROW($C$4)+1),ROWS($A$1:A10))))</f>
        <v/>
      </c>
      <c r="Q13" s="15" t="str">
        <f t="array" ref="Q13">IF(ROWS($A$1:B10)&gt;SUMPRODUCT(($C$4:$C$23="")*($D$4:$D$23="")),"",INDEX(B$4:B$23,SMALL(IF(($D$4:$D$23&lt;&gt;"")+($C$4:$C$23&lt;&gt;"")=0,ROW($C$4:$C$23)-ROW($C$4)+1),ROWS($A$1:B10))))</f>
        <v/>
      </c>
      <c r="R13" s="15" t="str">
        <f t="array" ref="R13">IF(ROWS($A$1:C10)&gt;SUMPRODUCT(($C$4:$C$23="")*($D$4:$D$23="")),"",INDEX(C$4:C$23,SMALL(IF(($D$4:$D$23&lt;&gt;"")+($C$4:$C$23&lt;&gt;"")=0,ROW($C$4:$C$23)-ROW($C$4)+1),ROWS($A$1:C10))))</f>
        <v/>
      </c>
      <c r="S13" s="15" t="str">
        <f t="array" ref="S13">IF(ROWS($A$1:D10)&gt;SUMPRODUCT(($C$4:$C$23="")*($D$4:$D$23="")),"",INDEX(D$4:D$23,SMALL(IF(($D$4:$D$23&lt;&gt;"")+($C$4:$C$23&lt;&gt;"")=0,ROW($C$4:$C$23)-ROW($C$4)+1),ROWS($A$1:D10))))</f>
        <v/>
      </c>
    </row>
    <row r="14" spans="1:19">
      <c r="A14" s="9">
        <v>11</v>
      </c>
      <c r="B14" s="9" t="s">
        <v>30</v>
      </c>
      <c r="C14" s="9" t="s">
        <v>19</v>
      </c>
      <c r="D14" s="9"/>
      <c r="F14" s="15" t="str">
        <f t="array" ref="F14">IF(ROWS($A$1:A11)&gt;COUNTIF($C$4:$C$23,$F$2),"",INDEX(A$4:A$23,SMALL(IF($C$4:$C$23&lt;&gt;"",IF($C$4:$C$23=$F$2,ROW($A$4:$A$23)-ROW($A$4)+1)),ROWS($A$1:A11))))</f>
        <v/>
      </c>
      <c r="G14" s="15" t="str">
        <f t="array" ref="G14">IF(ROWS($A$1:B11)&gt;COUNTIF($C$4:$C$23,$F$2),"",INDEX(B$4:B$23,SMALL(IF($C$4:$C$23&lt;&gt;"",IF($C$4:$C$23=$F$2,ROW($A$4:$A$23)-ROW($A$4)+1)),ROWS($A$1:B11))))</f>
        <v/>
      </c>
      <c r="H14" s="15" t="str">
        <f t="array" ref="H14">IF(ROWS($A$1:C11)&gt;COUNTIF($C$4:$C$23,$F$2),"",INDEX(C$4:C$23,SMALL(IF($C$4:$C$23&lt;&gt;"",IF($C$4:$C$23=$F$2,ROW($A$4:$A$23)-ROW($A$4)+1)),ROWS($A$1:C11))))</f>
        <v/>
      </c>
      <c r="I14" s="15" t="str">
        <f t="array" ref="I14">IF(ROWS($A$1:D11)&gt;COUNTIF($C$4:$C$23,$F$2),"",INDEX(D$4:D$23,SMALL(IF($C$4:$C$23&lt;&gt;"",IF($C$4:$C$23=$F$2,ROW($A$4:$A$23)-ROW($A$4)+1)),ROWS($A$1:D11))))</f>
        <v/>
      </c>
      <c r="K14" s="15" t="str">
        <f t="array" ref="K14">IF(ROWS($A$1:A11)&gt;COUNTIF($D$4:$D$23,$K$2),"",INDEX(A$4:A$23,SMALL(IF($D$4:$D$23&lt;&gt;"",IF($D$4:$D$23=$K$2,ROW($A$4:$A$23)-ROW($A$4)+1)),ROWS($A$1:A11))))</f>
        <v/>
      </c>
      <c r="L14" s="15" t="str">
        <f t="array" ref="L14">IF(ROWS($A$1:B11)&gt;COUNTIF($D$4:$D$23,$K$2),"",INDEX(B$4:B$23,SMALL(IF($D$4:$D$23&lt;&gt;"",IF($D$4:$D$23=$K$2,ROW($A$4:$A$23)-ROW($A$4)+1)),ROWS($A$1:B11))))</f>
        <v/>
      </c>
      <c r="M14" s="15" t="str">
        <f t="array" ref="M14">IF(ROWS($A$1:C11)&gt;COUNTIF($D$4:$D$23,$K$2),"",INDEX(C$4:C$23,SMALL(IF($D$4:$D$23&lt;&gt;"",IF($D$4:$D$23=$K$2,ROW($A$4:$A$23)-ROW($A$4)+1)),ROWS($A$1:C11))))</f>
        <v/>
      </c>
      <c r="N14" s="15" t="str">
        <f t="array" ref="N14">IF(ROWS($A$1:D11)&gt;COUNTIF($D$4:$D$23,$K$2),"",INDEX(D$4:D$23,SMALL(IF($D$4:$D$23&lt;&gt;"",IF($D$4:$D$23=$K$2,ROW($A$4:$A$23)-ROW($A$4)+1)),ROWS($A$1:D11))))</f>
        <v/>
      </c>
      <c r="P14" s="15" t="str">
        <f t="array" ref="P14">IF(ROWS($A$1:A11)&gt;SUMPRODUCT(($C$4:$C$23="")*($D$4:$D$23="")),"",INDEX(A$4:A$23,SMALL(IF(($D$4:$D$23&lt;&gt;"")+($C$4:$C$23&lt;&gt;"")=0,ROW($C$4:$C$23)-ROW($C$4)+1),ROWS($A$1:A11))))</f>
        <v/>
      </c>
      <c r="Q14" s="15" t="str">
        <f t="array" ref="Q14">IF(ROWS($A$1:B11)&gt;SUMPRODUCT(($C$4:$C$23="")*($D$4:$D$23="")),"",INDEX(B$4:B$23,SMALL(IF(($D$4:$D$23&lt;&gt;"")+($C$4:$C$23&lt;&gt;"")=0,ROW($C$4:$C$23)-ROW($C$4)+1),ROWS($A$1:B11))))</f>
        <v/>
      </c>
      <c r="R14" s="15" t="str">
        <f t="array" ref="R14">IF(ROWS($A$1:C11)&gt;SUMPRODUCT(($C$4:$C$23="")*($D$4:$D$23="")),"",INDEX(C$4:C$23,SMALL(IF(($D$4:$D$23&lt;&gt;"")+($C$4:$C$23&lt;&gt;"")=0,ROW($C$4:$C$23)-ROW($C$4)+1),ROWS($A$1:C11))))</f>
        <v/>
      </c>
      <c r="S14" s="15" t="str">
        <f t="array" ref="S14">IF(ROWS($A$1:D11)&gt;SUMPRODUCT(($C$4:$C$23="")*($D$4:$D$23="")),"",INDEX(D$4:D$23,SMALL(IF(($D$4:$D$23&lt;&gt;"")+($C$4:$C$23&lt;&gt;"")=0,ROW($C$4:$C$23)-ROW($C$4)+1),ROWS($A$1:D11))))</f>
        <v/>
      </c>
    </row>
    <row r="15" spans="1:19">
      <c r="A15" s="9">
        <v>12</v>
      </c>
      <c r="B15" s="9" t="s">
        <v>31</v>
      </c>
      <c r="C15" s="9"/>
      <c r="D15" s="9" t="s">
        <v>18</v>
      </c>
      <c r="F15" s="15" t="str">
        <f t="array" ref="F15">IF(ROWS($A$1:A12)&gt;COUNTIF($C$4:$C$23,$F$2),"",INDEX(A$4:A$23,SMALL(IF($C$4:$C$23&lt;&gt;"",IF($C$4:$C$23=$F$2,ROW($A$4:$A$23)-ROW($A$4)+1)),ROWS($A$1:A12))))</f>
        <v/>
      </c>
      <c r="G15" s="15" t="str">
        <f t="array" ref="G15">IF(ROWS($A$1:B12)&gt;COUNTIF($C$4:$C$23,$F$2),"",INDEX(B$4:B$23,SMALL(IF($C$4:$C$23&lt;&gt;"",IF($C$4:$C$23=$F$2,ROW($A$4:$A$23)-ROW($A$4)+1)),ROWS($A$1:B12))))</f>
        <v/>
      </c>
      <c r="H15" s="15" t="str">
        <f t="array" ref="H15">IF(ROWS($A$1:C12)&gt;COUNTIF($C$4:$C$23,$F$2),"",INDEX(C$4:C$23,SMALL(IF($C$4:$C$23&lt;&gt;"",IF($C$4:$C$23=$F$2,ROW($A$4:$A$23)-ROW($A$4)+1)),ROWS($A$1:C12))))</f>
        <v/>
      </c>
      <c r="I15" s="15" t="str">
        <f t="array" ref="I15">IF(ROWS($A$1:D12)&gt;COUNTIF($C$4:$C$23,$F$2),"",INDEX(D$4:D$23,SMALL(IF($C$4:$C$23&lt;&gt;"",IF($C$4:$C$23=$F$2,ROW($A$4:$A$23)-ROW($A$4)+1)),ROWS($A$1:D12))))</f>
        <v/>
      </c>
      <c r="K15" s="15" t="str">
        <f t="array" ref="K15">IF(ROWS($A$1:A12)&gt;COUNTIF($D$4:$D$23,$K$2),"",INDEX(A$4:A$23,SMALL(IF($D$4:$D$23&lt;&gt;"",IF($D$4:$D$23=$K$2,ROW($A$4:$A$23)-ROW($A$4)+1)),ROWS($A$1:A12))))</f>
        <v/>
      </c>
      <c r="L15" s="15" t="str">
        <f t="array" ref="L15">IF(ROWS($A$1:B12)&gt;COUNTIF($D$4:$D$23,$K$2),"",INDEX(B$4:B$23,SMALL(IF($D$4:$D$23&lt;&gt;"",IF($D$4:$D$23=$K$2,ROW($A$4:$A$23)-ROW($A$4)+1)),ROWS($A$1:B12))))</f>
        <v/>
      </c>
      <c r="M15" s="15" t="str">
        <f t="array" ref="M15">IF(ROWS($A$1:C12)&gt;COUNTIF($D$4:$D$23,$K$2),"",INDEX(C$4:C$23,SMALL(IF($D$4:$D$23&lt;&gt;"",IF($D$4:$D$23=$K$2,ROW($A$4:$A$23)-ROW($A$4)+1)),ROWS($A$1:C12))))</f>
        <v/>
      </c>
      <c r="N15" s="15" t="str">
        <f t="array" ref="N15">IF(ROWS($A$1:D12)&gt;COUNTIF($D$4:$D$23,$K$2),"",INDEX(D$4:D$23,SMALL(IF($D$4:$D$23&lt;&gt;"",IF($D$4:$D$23=$K$2,ROW($A$4:$A$23)-ROW($A$4)+1)),ROWS($A$1:D12))))</f>
        <v/>
      </c>
      <c r="P15" s="15" t="str">
        <f t="array" ref="P15">IF(ROWS($A$1:A12)&gt;SUMPRODUCT(($C$4:$C$23="")*($D$4:$D$23="")),"",INDEX(A$4:A$23,SMALL(IF(($D$4:$D$23&lt;&gt;"")+($C$4:$C$23&lt;&gt;"")=0,ROW($C$4:$C$23)-ROW($C$4)+1),ROWS($A$1:A12))))</f>
        <v/>
      </c>
      <c r="Q15" s="15" t="str">
        <f t="array" ref="Q15">IF(ROWS($A$1:B12)&gt;SUMPRODUCT(($C$4:$C$23="")*($D$4:$D$23="")),"",INDEX(B$4:B$23,SMALL(IF(($D$4:$D$23&lt;&gt;"")+($C$4:$C$23&lt;&gt;"")=0,ROW($C$4:$C$23)-ROW($C$4)+1),ROWS($A$1:B12))))</f>
        <v/>
      </c>
      <c r="R15" s="15" t="str">
        <f t="array" ref="R15">IF(ROWS($A$1:C12)&gt;SUMPRODUCT(($C$4:$C$23="")*($D$4:$D$23="")),"",INDEX(C$4:C$23,SMALL(IF(($D$4:$D$23&lt;&gt;"")+($C$4:$C$23&lt;&gt;"")=0,ROW($C$4:$C$23)-ROW($C$4)+1),ROWS($A$1:C12))))</f>
        <v/>
      </c>
      <c r="S15" s="15" t="str">
        <f t="array" ref="S15">IF(ROWS($A$1:D12)&gt;SUMPRODUCT(($C$4:$C$23="")*($D$4:$D$23="")),"",INDEX(D$4:D$23,SMALL(IF(($D$4:$D$23&lt;&gt;"")+($C$4:$C$23&lt;&gt;"")=0,ROW($C$4:$C$23)-ROW($C$4)+1),ROWS($A$1:D12))))</f>
        <v/>
      </c>
    </row>
    <row r="16" spans="1:19">
      <c r="A16" s="9">
        <v>13</v>
      </c>
      <c r="B16" s="9" t="s">
        <v>32</v>
      </c>
      <c r="C16" s="9" t="s">
        <v>19</v>
      </c>
      <c r="D16" s="9"/>
      <c r="F16" s="15" t="str">
        <f t="array" ref="F16">IF(ROWS($A$1:A13)&gt;COUNTIF($C$4:$C$23,$F$2),"",INDEX(A$4:A$23,SMALL(IF($C$4:$C$23&lt;&gt;"",IF($C$4:$C$23=$F$2,ROW($A$4:$A$23)-ROW($A$4)+1)),ROWS($A$1:A13))))</f>
        <v/>
      </c>
      <c r="G16" s="15" t="str">
        <f t="array" ref="G16">IF(ROWS($A$1:B13)&gt;COUNTIF($C$4:$C$23,$F$2),"",INDEX(B$4:B$23,SMALL(IF($C$4:$C$23&lt;&gt;"",IF($C$4:$C$23=$F$2,ROW($A$4:$A$23)-ROW($A$4)+1)),ROWS($A$1:B13))))</f>
        <v/>
      </c>
      <c r="H16" s="15" t="str">
        <f t="array" ref="H16">IF(ROWS($A$1:C13)&gt;COUNTIF($C$4:$C$23,$F$2),"",INDEX(C$4:C$23,SMALL(IF($C$4:$C$23&lt;&gt;"",IF($C$4:$C$23=$F$2,ROW($A$4:$A$23)-ROW($A$4)+1)),ROWS($A$1:C13))))</f>
        <v/>
      </c>
      <c r="I16" s="15" t="str">
        <f t="array" ref="I16">IF(ROWS($A$1:D13)&gt;COUNTIF($C$4:$C$23,$F$2),"",INDEX(D$4:D$23,SMALL(IF($C$4:$C$23&lt;&gt;"",IF($C$4:$C$23=$F$2,ROW($A$4:$A$23)-ROW($A$4)+1)),ROWS($A$1:D13))))</f>
        <v/>
      </c>
      <c r="K16" s="15" t="str">
        <f t="array" ref="K16">IF(ROWS($A$1:A13)&gt;COUNTIF($D$4:$D$23,$K$2),"",INDEX(A$4:A$23,SMALL(IF($D$4:$D$23&lt;&gt;"",IF($D$4:$D$23=$K$2,ROW($A$4:$A$23)-ROW($A$4)+1)),ROWS($A$1:A13))))</f>
        <v/>
      </c>
      <c r="L16" s="15" t="str">
        <f t="array" ref="L16">IF(ROWS($A$1:B13)&gt;COUNTIF($D$4:$D$23,$K$2),"",INDEX(B$4:B$23,SMALL(IF($D$4:$D$23&lt;&gt;"",IF($D$4:$D$23=$K$2,ROW($A$4:$A$23)-ROW($A$4)+1)),ROWS($A$1:B13))))</f>
        <v/>
      </c>
      <c r="M16" s="15" t="str">
        <f t="array" ref="M16">IF(ROWS($A$1:C13)&gt;COUNTIF($D$4:$D$23,$K$2),"",INDEX(C$4:C$23,SMALL(IF($D$4:$D$23&lt;&gt;"",IF($D$4:$D$23=$K$2,ROW($A$4:$A$23)-ROW($A$4)+1)),ROWS($A$1:C13))))</f>
        <v/>
      </c>
      <c r="N16" s="15" t="str">
        <f t="array" ref="N16">IF(ROWS($A$1:D13)&gt;COUNTIF($D$4:$D$23,$K$2),"",INDEX(D$4:D$23,SMALL(IF($D$4:$D$23&lt;&gt;"",IF($D$4:$D$23=$K$2,ROW($A$4:$A$23)-ROW($A$4)+1)),ROWS($A$1:D13))))</f>
        <v/>
      </c>
      <c r="P16" s="15" t="str">
        <f t="array" ref="P16">IF(ROWS($A$1:A13)&gt;SUMPRODUCT(($C$4:$C$23="")*($D$4:$D$23="")),"",INDEX(A$4:A$23,SMALL(IF(($D$4:$D$23&lt;&gt;"")+($C$4:$C$23&lt;&gt;"")=0,ROW($C$4:$C$23)-ROW($C$4)+1),ROWS($A$1:A13))))</f>
        <v/>
      </c>
      <c r="Q16" s="15" t="str">
        <f t="array" ref="Q16">IF(ROWS($A$1:B13)&gt;SUMPRODUCT(($C$4:$C$23="")*($D$4:$D$23="")),"",INDEX(B$4:B$23,SMALL(IF(($D$4:$D$23&lt;&gt;"")+($C$4:$C$23&lt;&gt;"")=0,ROW($C$4:$C$23)-ROW($C$4)+1),ROWS($A$1:B13))))</f>
        <v/>
      </c>
      <c r="R16" s="15" t="str">
        <f t="array" ref="R16">IF(ROWS($A$1:C13)&gt;SUMPRODUCT(($C$4:$C$23="")*($D$4:$D$23="")),"",INDEX(C$4:C$23,SMALL(IF(($D$4:$D$23&lt;&gt;"")+($C$4:$C$23&lt;&gt;"")=0,ROW($C$4:$C$23)-ROW($C$4)+1),ROWS($A$1:C13))))</f>
        <v/>
      </c>
      <c r="S16" s="15" t="str">
        <f t="array" ref="S16">IF(ROWS($A$1:D13)&gt;SUMPRODUCT(($C$4:$C$23="")*($D$4:$D$23="")),"",INDEX(D$4:D$23,SMALL(IF(($D$4:$D$23&lt;&gt;"")+($C$4:$C$23&lt;&gt;"")=0,ROW($C$4:$C$23)-ROW($C$4)+1),ROWS($A$1:D13))))</f>
        <v/>
      </c>
    </row>
    <row r="17" spans="1:19">
      <c r="A17" s="9">
        <v>14</v>
      </c>
      <c r="B17" s="9" t="s">
        <v>33</v>
      </c>
      <c r="C17" s="9" t="s">
        <v>19</v>
      </c>
      <c r="D17" s="9"/>
      <c r="F17" s="15" t="str">
        <f t="array" ref="F17">IF(ROWS($A$1:A14)&gt;COUNTIF($C$4:$C$23,$F$2),"",INDEX(A$4:A$23,SMALL(IF($C$4:$C$23&lt;&gt;"",IF($C$4:$C$23=$F$2,ROW($A$4:$A$23)-ROW($A$4)+1)),ROWS($A$1:A14))))</f>
        <v/>
      </c>
      <c r="G17" s="15" t="str">
        <f t="array" ref="G17">IF(ROWS($A$1:B14)&gt;COUNTIF($C$4:$C$23,$F$2),"",INDEX(B$4:B$23,SMALL(IF($C$4:$C$23&lt;&gt;"",IF($C$4:$C$23=$F$2,ROW($A$4:$A$23)-ROW($A$4)+1)),ROWS($A$1:B14))))</f>
        <v/>
      </c>
      <c r="H17" s="15" t="str">
        <f t="array" ref="H17">IF(ROWS($A$1:C14)&gt;COUNTIF($C$4:$C$23,$F$2),"",INDEX(C$4:C$23,SMALL(IF($C$4:$C$23&lt;&gt;"",IF($C$4:$C$23=$F$2,ROW($A$4:$A$23)-ROW($A$4)+1)),ROWS($A$1:C14))))</f>
        <v/>
      </c>
      <c r="I17" s="15" t="str">
        <f t="array" ref="I17">IF(ROWS($A$1:D14)&gt;COUNTIF($C$4:$C$23,$F$2),"",INDEX(D$4:D$23,SMALL(IF($C$4:$C$23&lt;&gt;"",IF($C$4:$C$23=$F$2,ROW($A$4:$A$23)-ROW($A$4)+1)),ROWS($A$1:D14))))</f>
        <v/>
      </c>
      <c r="K17" s="15" t="str">
        <f t="array" ref="K17">IF(ROWS($A$1:A14)&gt;COUNTIF($D$4:$D$23,$K$2),"",INDEX(A$4:A$23,SMALL(IF($D$4:$D$23&lt;&gt;"",IF($D$4:$D$23=$K$2,ROW($A$4:$A$23)-ROW($A$4)+1)),ROWS($A$1:A14))))</f>
        <v/>
      </c>
      <c r="L17" s="15" t="str">
        <f t="array" ref="L17">IF(ROWS($A$1:B14)&gt;COUNTIF($D$4:$D$23,$K$2),"",INDEX(B$4:B$23,SMALL(IF($D$4:$D$23&lt;&gt;"",IF($D$4:$D$23=$K$2,ROW($A$4:$A$23)-ROW($A$4)+1)),ROWS($A$1:B14))))</f>
        <v/>
      </c>
      <c r="M17" s="15" t="str">
        <f t="array" ref="M17">IF(ROWS($A$1:C14)&gt;COUNTIF($D$4:$D$23,$K$2),"",INDEX(C$4:C$23,SMALL(IF($D$4:$D$23&lt;&gt;"",IF($D$4:$D$23=$K$2,ROW($A$4:$A$23)-ROW($A$4)+1)),ROWS($A$1:C14))))</f>
        <v/>
      </c>
      <c r="N17" s="15" t="str">
        <f t="array" ref="N17">IF(ROWS($A$1:D14)&gt;COUNTIF($D$4:$D$23,$K$2),"",INDEX(D$4:D$23,SMALL(IF($D$4:$D$23&lt;&gt;"",IF($D$4:$D$23=$K$2,ROW($A$4:$A$23)-ROW($A$4)+1)),ROWS($A$1:D14))))</f>
        <v/>
      </c>
      <c r="P17" s="15" t="str">
        <f t="array" ref="P17">IF(ROWS($A$1:A14)&gt;SUMPRODUCT(($C$4:$C$23="")*($D$4:$D$23="")),"",INDEX(A$4:A$23,SMALL(IF(($D$4:$D$23&lt;&gt;"")+($C$4:$C$23&lt;&gt;"")=0,ROW($C$4:$C$23)-ROW($C$4)+1),ROWS($A$1:A14))))</f>
        <v/>
      </c>
      <c r="Q17" s="15" t="str">
        <f t="array" ref="Q17">IF(ROWS($A$1:B14)&gt;SUMPRODUCT(($C$4:$C$23="")*($D$4:$D$23="")),"",INDEX(B$4:B$23,SMALL(IF(($D$4:$D$23&lt;&gt;"")+($C$4:$C$23&lt;&gt;"")=0,ROW($C$4:$C$23)-ROW($C$4)+1),ROWS($A$1:B14))))</f>
        <v/>
      </c>
      <c r="R17" s="15" t="str">
        <f t="array" ref="R17">IF(ROWS($A$1:C14)&gt;SUMPRODUCT(($C$4:$C$23="")*($D$4:$D$23="")),"",INDEX(C$4:C$23,SMALL(IF(($D$4:$D$23&lt;&gt;"")+($C$4:$C$23&lt;&gt;"")=0,ROW($C$4:$C$23)-ROW($C$4)+1),ROWS($A$1:C14))))</f>
        <v/>
      </c>
      <c r="S17" s="15" t="str">
        <f t="array" ref="S17">IF(ROWS($A$1:D14)&gt;SUMPRODUCT(($C$4:$C$23="")*($D$4:$D$23="")),"",INDEX(D$4:D$23,SMALL(IF(($D$4:$D$23&lt;&gt;"")+($C$4:$C$23&lt;&gt;"")=0,ROW($C$4:$C$23)-ROW($C$4)+1),ROWS($A$1:D14))))</f>
        <v/>
      </c>
    </row>
    <row r="18" spans="1:19">
      <c r="A18" s="9">
        <v>15</v>
      </c>
      <c r="B18" s="9" t="s">
        <v>34</v>
      </c>
      <c r="C18" s="9" t="s">
        <v>19</v>
      </c>
      <c r="D18" s="9"/>
      <c r="F18" s="15" t="str">
        <f t="array" ref="F18">IF(ROWS($A$1:A15)&gt;COUNTIF($C$4:$C$23,$F$2),"",INDEX(A$4:A$23,SMALL(IF($C$4:$C$23&lt;&gt;"",IF($C$4:$C$23=$F$2,ROW($A$4:$A$23)-ROW($A$4)+1)),ROWS($A$1:A15))))</f>
        <v/>
      </c>
      <c r="G18" s="15" t="str">
        <f t="array" ref="G18">IF(ROWS($A$1:B15)&gt;COUNTIF($C$4:$C$23,$F$2),"",INDEX(B$4:B$23,SMALL(IF($C$4:$C$23&lt;&gt;"",IF($C$4:$C$23=$F$2,ROW($A$4:$A$23)-ROW($A$4)+1)),ROWS($A$1:B15))))</f>
        <v/>
      </c>
      <c r="H18" s="15" t="str">
        <f t="array" ref="H18">IF(ROWS($A$1:C15)&gt;COUNTIF($C$4:$C$23,$F$2),"",INDEX(C$4:C$23,SMALL(IF($C$4:$C$23&lt;&gt;"",IF($C$4:$C$23=$F$2,ROW($A$4:$A$23)-ROW($A$4)+1)),ROWS($A$1:C15))))</f>
        <v/>
      </c>
      <c r="I18" s="15" t="str">
        <f t="array" ref="I18">IF(ROWS($A$1:D15)&gt;COUNTIF($C$4:$C$23,$F$2),"",INDEX(D$4:D$23,SMALL(IF($C$4:$C$23&lt;&gt;"",IF($C$4:$C$23=$F$2,ROW($A$4:$A$23)-ROW($A$4)+1)),ROWS($A$1:D15))))</f>
        <v/>
      </c>
      <c r="K18" s="15" t="str">
        <f t="array" ref="K18">IF(ROWS($A$1:A15)&gt;COUNTIF($D$4:$D$23,$K$2),"",INDEX(A$4:A$23,SMALL(IF($D$4:$D$23&lt;&gt;"",IF($D$4:$D$23=$K$2,ROW($A$4:$A$23)-ROW($A$4)+1)),ROWS($A$1:A15))))</f>
        <v/>
      </c>
      <c r="L18" s="15" t="str">
        <f t="array" ref="L18">IF(ROWS($A$1:B15)&gt;COUNTIF($D$4:$D$23,$K$2),"",INDEX(B$4:B$23,SMALL(IF($D$4:$D$23&lt;&gt;"",IF($D$4:$D$23=$K$2,ROW($A$4:$A$23)-ROW($A$4)+1)),ROWS($A$1:B15))))</f>
        <v/>
      </c>
      <c r="M18" s="15" t="str">
        <f t="array" ref="M18">IF(ROWS($A$1:C15)&gt;COUNTIF($D$4:$D$23,$K$2),"",INDEX(C$4:C$23,SMALL(IF($D$4:$D$23&lt;&gt;"",IF($D$4:$D$23=$K$2,ROW($A$4:$A$23)-ROW($A$4)+1)),ROWS($A$1:C15))))</f>
        <v/>
      </c>
      <c r="N18" s="15" t="str">
        <f t="array" ref="N18">IF(ROWS($A$1:D15)&gt;COUNTIF($D$4:$D$23,$K$2),"",INDEX(D$4:D$23,SMALL(IF($D$4:$D$23&lt;&gt;"",IF($D$4:$D$23=$K$2,ROW($A$4:$A$23)-ROW($A$4)+1)),ROWS($A$1:D15))))</f>
        <v/>
      </c>
      <c r="P18" s="15" t="str">
        <f t="array" ref="P18">IF(ROWS($A$1:A15)&gt;SUMPRODUCT(($C$4:$C$23="")*($D$4:$D$23="")),"",INDEX(A$4:A$23,SMALL(IF(($D$4:$D$23&lt;&gt;"")+($C$4:$C$23&lt;&gt;"")=0,ROW($C$4:$C$23)-ROW($C$4)+1),ROWS($A$1:A15))))</f>
        <v/>
      </c>
      <c r="Q18" s="15" t="str">
        <f t="array" ref="Q18">IF(ROWS($A$1:B15)&gt;SUMPRODUCT(($C$4:$C$23="")*($D$4:$D$23="")),"",INDEX(B$4:B$23,SMALL(IF(($D$4:$D$23&lt;&gt;"")+($C$4:$C$23&lt;&gt;"")=0,ROW($C$4:$C$23)-ROW($C$4)+1),ROWS($A$1:B15))))</f>
        <v/>
      </c>
      <c r="R18" s="15" t="str">
        <f t="array" ref="R18">IF(ROWS($A$1:C15)&gt;SUMPRODUCT(($C$4:$C$23="")*($D$4:$D$23="")),"",INDEX(C$4:C$23,SMALL(IF(($D$4:$D$23&lt;&gt;"")+($C$4:$C$23&lt;&gt;"")=0,ROW($C$4:$C$23)-ROW($C$4)+1),ROWS($A$1:C15))))</f>
        <v/>
      </c>
      <c r="S18" s="15" t="str">
        <f t="array" ref="S18">IF(ROWS($A$1:D15)&gt;SUMPRODUCT(($C$4:$C$23="")*($D$4:$D$23="")),"",INDEX(D$4:D$23,SMALL(IF(($D$4:$D$23&lt;&gt;"")+($C$4:$C$23&lt;&gt;"")=0,ROW($C$4:$C$23)-ROW($C$4)+1),ROWS($A$1:D15))))</f>
        <v/>
      </c>
    </row>
    <row r="19" spans="1:19">
      <c r="A19" s="9">
        <v>16</v>
      </c>
      <c r="B19" s="9" t="s">
        <v>35</v>
      </c>
      <c r="C19" s="9"/>
      <c r="D19" s="9" t="s">
        <v>18</v>
      </c>
      <c r="F19" s="15" t="str">
        <f t="array" ref="F19">IF(ROWS($A$1:A16)&gt;COUNTIF($C$4:$C$23,$F$2),"",INDEX(A$4:A$23,SMALL(IF($C$4:$C$23&lt;&gt;"",IF($C$4:$C$23=$F$2,ROW($A$4:$A$23)-ROW($A$4)+1)),ROWS($A$1:A16))))</f>
        <v/>
      </c>
      <c r="G19" s="15" t="str">
        <f t="array" ref="G19">IF(ROWS($A$1:B16)&gt;COUNTIF($C$4:$C$23,$F$2),"",INDEX(B$4:B$23,SMALL(IF($C$4:$C$23&lt;&gt;"",IF($C$4:$C$23=$F$2,ROW($A$4:$A$23)-ROW($A$4)+1)),ROWS($A$1:B16))))</f>
        <v/>
      </c>
      <c r="H19" s="15" t="str">
        <f t="array" ref="H19">IF(ROWS($A$1:C16)&gt;COUNTIF($C$4:$C$23,$F$2),"",INDEX(C$4:C$23,SMALL(IF($C$4:$C$23&lt;&gt;"",IF($C$4:$C$23=$F$2,ROW($A$4:$A$23)-ROW($A$4)+1)),ROWS($A$1:C16))))</f>
        <v/>
      </c>
      <c r="I19" s="15" t="str">
        <f t="array" ref="I19">IF(ROWS($A$1:D16)&gt;COUNTIF($C$4:$C$23,$F$2),"",INDEX(D$4:D$23,SMALL(IF($C$4:$C$23&lt;&gt;"",IF($C$4:$C$23=$F$2,ROW($A$4:$A$23)-ROW($A$4)+1)),ROWS($A$1:D16))))</f>
        <v/>
      </c>
      <c r="K19" s="15" t="str">
        <f t="array" ref="K19">IF(ROWS($A$1:A16)&gt;COUNTIF($D$4:$D$23,$K$2),"",INDEX(A$4:A$23,SMALL(IF($D$4:$D$23&lt;&gt;"",IF($D$4:$D$23=$K$2,ROW($A$4:$A$23)-ROW($A$4)+1)),ROWS($A$1:A16))))</f>
        <v/>
      </c>
      <c r="L19" s="15" t="str">
        <f t="array" ref="L19">IF(ROWS($A$1:B16)&gt;COUNTIF($D$4:$D$23,$K$2),"",INDEX(B$4:B$23,SMALL(IF($D$4:$D$23&lt;&gt;"",IF($D$4:$D$23=$K$2,ROW($A$4:$A$23)-ROW($A$4)+1)),ROWS($A$1:B16))))</f>
        <v/>
      </c>
      <c r="M19" s="15" t="str">
        <f t="array" ref="M19">IF(ROWS($A$1:C16)&gt;COUNTIF($D$4:$D$23,$K$2),"",INDEX(C$4:C$23,SMALL(IF($D$4:$D$23&lt;&gt;"",IF($D$4:$D$23=$K$2,ROW($A$4:$A$23)-ROW($A$4)+1)),ROWS($A$1:C16))))</f>
        <v/>
      </c>
      <c r="N19" s="15" t="str">
        <f t="array" ref="N19">IF(ROWS($A$1:D16)&gt;COUNTIF($D$4:$D$23,$K$2),"",INDEX(D$4:D$23,SMALL(IF($D$4:$D$23&lt;&gt;"",IF($D$4:$D$23=$K$2,ROW($A$4:$A$23)-ROW($A$4)+1)),ROWS($A$1:D16))))</f>
        <v/>
      </c>
      <c r="P19" s="15" t="str">
        <f t="array" ref="P19">IF(ROWS($A$1:A16)&gt;SUMPRODUCT(($C$4:$C$23="")*($D$4:$D$23="")),"",INDEX(A$4:A$23,SMALL(IF(($D$4:$D$23&lt;&gt;"")+($C$4:$C$23&lt;&gt;"")=0,ROW($C$4:$C$23)-ROW($C$4)+1),ROWS($A$1:A16))))</f>
        <v/>
      </c>
      <c r="Q19" s="15" t="str">
        <f t="array" ref="Q19">IF(ROWS($A$1:B16)&gt;SUMPRODUCT(($C$4:$C$23="")*($D$4:$D$23="")),"",INDEX(B$4:B$23,SMALL(IF(($D$4:$D$23&lt;&gt;"")+($C$4:$C$23&lt;&gt;"")=0,ROW($C$4:$C$23)-ROW($C$4)+1),ROWS($A$1:B16))))</f>
        <v/>
      </c>
      <c r="R19" s="15" t="str">
        <f t="array" ref="R19">IF(ROWS($A$1:C16)&gt;SUMPRODUCT(($C$4:$C$23="")*($D$4:$D$23="")),"",INDEX(C$4:C$23,SMALL(IF(($D$4:$D$23&lt;&gt;"")+($C$4:$C$23&lt;&gt;"")=0,ROW($C$4:$C$23)-ROW($C$4)+1),ROWS($A$1:C16))))</f>
        <v/>
      </c>
      <c r="S19" s="15" t="str">
        <f t="array" ref="S19">IF(ROWS($A$1:D16)&gt;SUMPRODUCT(($C$4:$C$23="")*($D$4:$D$23="")),"",INDEX(D$4:D$23,SMALL(IF(($D$4:$D$23&lt;&gt;"")+($C$4:$C$23&lt;&gt;"")=0,ROW($C$4:$C$23)-ROW($C$4)+1),ROWS($A$1:D16))))</f>
        <v/>
      </c>
    </row>
    <row r="20" spans="1:19">
      <c r="A20" s="9">
        <v>17</v>
      </c>
      <c r="B20" s="9" t="s">
        <v>36</v>
      </c>
      <c r="C20" s="9"/>
      <c r="D20" s="9"/>
      <c r="F20" s="15" t="str">
        <f t="array" ref="F20">IF(ROWS($A$1:A17)&gt;COUNTIF($C$4:$C$23,$F$2),"",INDEX(A$4:A$23,SMALL(IF($C$4:$C$23&lt;&gt;"",IF($C$4:$C$23=$F$2,ROW($A$4:$A$23)-ROW($A$4)+1)),ROWS($A$1:A17))))</f>
        <v/>
      </c>
      <c r="G20" s="15" t="str">
        <f t="array" ref="G20">IF(ROWS($A$1:B17)&gt;COUNTIF($C$4:$C$23,$F$2),"",INDEX(B$4:B$23,SMALL(IF($C$4:$C$23&lt;&gt;"",IF($C$4:$C$23=$F$2,ROW($A$4:$A$23)-ROW($A$4)+1)),ROWS($A$1:B17))))</f>
        <v/>
      </c>
      <c r="H20" s="15" t="str">
        <f t="array" ref="H20">IF(ROWS($A$1:C17)&gt;COUNTIF($C$4:$C$23,$F$2),"",INDEX(C$4:C$23,SMALL(IF($C$4:$C$23&lt;&gt;"",IF($C$4:$C$23=$F$2,ROW($A$4:$A$23)-ROW($A$4)+1)),ROWS($A$1:C17))))</f>
        <v/>
      </c>
      <c r="I20" s="15" t="str">
        <f t="array" ref="I20">IF(ROWS($A$1:D17)&gt;COUNTIF($C$4:$C$23,$F$2),"",INDEX(D$4:D$23,SMALL(IF($C$4:$C$23&lt;&gt;"",IF($C$4:$C$23=$F$2,ROW($A$4:$A$23)-ROW($A$4)+1)),ROWS($A$1:D17))))</f>
        <v/>
      </c>
      <c r="K20" s="15" t="str">
        <f t="array" ref="K20">IF(ROWS($A$1:A17)&gt;COUNTIF($D$4:$D$23,$K$2),"",INDEX(A$4:A$23,SMALL(IF($D$4:$D$23&lt;&gt;"",IF($D$4:$D$23=$K$2,ROW($A$4:$A$23)-ROW($A$4)+1)),ROWS($A$1:A17))))</f>
        <v/>
      </c>
      <c r="L20" s="15" t="str">
        <f t="array" ref="L20">IF(ROWS($A$1:B17)&gt;COUNTIF($D$4:$D$23,$K$2),"",INDEX(B$4:B$23,SMALL(IF($D$4:$D$23&lt;&gt;"",IF($D$4:$D$23=$K$2,ROW($A$4:$A$23)-ROW($A$4)+1)),ROWS($A$1:B17))))</f>
        <v/>
      </c>
      <c r="M20" s="15" t="str">
        <f t="array" ref="M20">IF(ROWS($A$1:C17)&gt;COUNTIF($D$4:$D$23,$K$2),"",INDEX(C$4:C$23,SMALL(IF($D$4:$D$23&lt;&gt;"",IF($D$4:$D$23=$K$2,ROW($A$4:$A$23)-ROW($A$4)+1)),ROWS($A$1:C17))))</f>
        <v/>
      </c>
      <c r="N20" s="15" t="str">
        <f t="array" ref="N20">IF(ROWS($A$1:D17)&gt;COUNTIF($D$4:$D$23,$K$2),"",INDEX(D$4:D$23,SMALL(IF($D$4:$D$23&lt;&gt;"",IF($D$4:$D$23=$K$2,ROW($A$4:$A$23)-ROW($A$4)+1)),ROWS($A$1:D17))))</f>
        <v/>
      </c>
      <c r="P20" s="15" t="str">
        <f t="array" ref="P20">IF(ROWS($A$1:A17)&gt;SUMPRODUCT(($C$4:$C$23="")*($D$4:$D$23="")),"",INDEX(A$4:A$23,SMALL(IF(($D$4:$D$23&lt;&gt;"")+($C$4:$C$23&lt;&gt;"")=0,ROW($C$4:$C$23)-ROW($C$4)+1),ROWS($A$1:A17))))</f>
        <v/>
      </c>
      <c r="Q20" s="15" t="str">
        <f t="array" ref="Q20">IF(ROWS($A$1:B17)&gt;SUMPRODUCT(($C$4:$C$23="")*($D$4:$D$23="")),"",INDEX(B$4:B$23,SMALL(IF(($D$4:$D$23&lt;&gt;"")+($C$4:$C$23&lt;&gt;"")=0,ROW($C$4:$C$23)-ROW($C$4)+1),ROWS($A$1:B17))))</f>
        <v/>
      </c>
      <c r="R20" s="15" t="str">
        <f t="array" ref="R20">IF(ROWS($A$1:C17)&gt;SUMPRODUCT(($C$4:$C$23="")*($D$4:$D$23="")),"",INDEX(C$4:C$23,SMALL(IF(($D$4:$D$23&lt;&gt;"")+($C$4:$C$23&lt;&gt;"")=0,ROW($C$4:$C$23)-ROW($C$4)+1),ROWS($A$1:C17))))</f>
        <v/>
      </c>
      <c r="S20" s="15" t="str">
        <f t="array" ref="S20">IF(ROWS($A$1:D17)&gt;SUMPRODUCT(($C$4:$C$23="")*($D$4:$D$23="")),"",INDEX(D$4:D$23,SMALL(IF(($D$4:$D$23&lt;&gt;"")+($C$4:$C$23&lt;&gt;"")=0,ROW($C$4:$C$23)-ROW($C$4)+1),ROWS($A$1:D17))))</f>
        <v/>
      </c>
    </row>
    <row r="21" spans="1:19">
      <c r="A21" s="9">
        <v>18</v>
      </c>
      <c r="B21" s="9" t="s">
        <v>37</v>
      </c>
      <c r="C21" s="9" t="s">
        <v>19</v>
      </c>
      <c r="D21" s="9"/>
      <c r="F21" s="15" t="str">
        <f t="array" ref="F21">IF(ROWS($A$1:A18)&gt;COUNTIF($C$4:$C$23,$F$2),"",INDEX(A$4:A$23,SMALL(IF($C$4:$C$23&lt;&gt;"",IF($C$4:$C$23=$F$2,ROW($A$4:$A$23)-ROW($A$4)+1)),ROWS($A$1:A18))))</f>
        <v/>
      </c>
      <c r="G21" s="15" t="str">
        <f t="array" ref="G21">IF(ROWS($A$1:B18)&gt;COUNTIF($C$4:$C$23,$F$2),"",INDEX(B$4:B$23,SMALL(IF($C$4:$C$23&lt;&gt;"",IF($C$4:$C$23=$F$2,ROW($A$4:$A$23)-ROW($A$4)+1)),ROWS($A$1:B18))))</f>
        <v/>
      </c>
      <c r="H21" s="15" t="str">
        <f t="array" ref="H21">IF(ROWS($A$1:C18)&gt;COUNTIF($C$4:$C$23,$F$2),"",INDEX(C$4:C$23,SMALL(IF($C$4:$C$23&lt;&gt;"",IF($C$4:$C$23=$F$2,ROW($A$4:$A$23)-ROW($A$4)+1)),ROWS($A$1:C18))))</f>
        <v/>
      </c>
      <c r="I21" s="15" t="str">
        <f t="array" ref="I21">IF(ROWS($A$1:D18)&gt;COUNTIF($C$4:$C$23,$F$2),"",INDEX(D$4:D$23,SMALL(IF($C$4:$C$23&lt;&gt;"",IF($C$4:$C$23=$F$2,ROW($A$4:$A$23)-ROW($A$4)+1)),ROWS($A$1:D18))))</f>
        <v/>
      </c>
      <c r="K21" s="15" t="str">
        <f t="array" ref="K21">IF(ROWS($A$1:A18)&gt;COUNTIF($D$4:$D$23,$K$2),"",INDEX(A$4:A$23,SMALL(IF($D$4:$D$23&lt;&gt;"",IF($D$4:$D$23=$K$2,ROW($A$4:$A$23)-ROW($A$4)+1)),ROWS($A$1:A18))))</f>
        <v/>
      </c>
      <c r="L21" s="15" t="str">
        <f t="array" ref="L21">IF(ROWS($A$1:B18)&gt;COUNTIF($D$4:$D$23,$K$2),"",INDEX(B$4:B$23,SMALL(IF($D$4:$D$23&lt;&gt;"",IF($D$4:$D$23=$K$2,ROW($A$4:$A$23)-ROW($A$4)+1)),ROWS($A$1:B18))))</f>
        <v/>
      </c>
      <c r="M21" s="15" t="str">
        <f t="array" ref="M21">IF(ROWS($A$1:C18)&gt;COUNTIF($D$4:$D$23,$K$2),"",INDEX(C$4:C$23,SMALL(IF($D$4:$D$23&lt;&gt;"",IF($D$4:$D$23=$K$2,ROW($A$4:$A$23)-ROW($A$4)+1)),ROWS($A$1:C18))))</f>
        <v/>
      </c>
      <c r="N21" s="15" t="str">
        <f t="array" ref="N21">IF(ROWS($A$1:D18)&gt;COUNTIF($D$4:$D$23,$K$2),"",INDEX(D$4:D$23,SMALL(IF($D$4:$D$23&lt;&gt;"",IF($D$4:$D$23=$K$2,ROW($A$4:$A$23)-ROW($A$4)+1)),ROWS($A$1:D18))))</f>
        <v/>
      </c>
      <c r="P21" s="15" t="str">
        <f t="array" ref="P21">IF(ROWS($A$1:A18)&gt;SUMPRODUCT(($C$4:$C$23="")*($D$4:$D$23="")),"",INDEX(A$4:A$23,SMALL(IF(($D$4:$D$23&lt;&gt;"")+($C$4:$C$23&lt;&gt;"")=0,ROW($C$4:$C$23)-ROW($C$4)+1),ROWS($A$1:A18))))</f>
        <v/>
      </c>
      <c r="Q21" s="15" t="str">
        <f t="array" ref="Q21">IF(ROWS($A$1:B18)&gt;SUMPRODUCT(($C$4:$C$23="")*($D$4:$D$23="")),"",INDEX(B$4:B$23,SMALL(IF(($D$4:$D$23&lt;&gt;"")+($C$4:$C$23&lt;&gt;"")=0,ROW($C$4:$C$23)-ROW($C$4)+1),ROWS($A$1:B18))))</f>
        <v/>
      </c>
      <c r="R21" s="15" t="str">
        <f t="array" ref="R21">IF(ROWS($A$1:C18)&gt;SUMPRODUCT(($C$4:$C$23="")*($D$4:$D$23="")),"",INDEX(C$4:C$23,SMALL(IF(($D$4:$D$23&lt;&gt;"")+($C$4:$C$23&lt;&gt;"")=0,ROW($C$4:$C$23)-ROW($C$4)+1),ROWS($A$1:C18))))</f>
        <v/>
      </c>
      <c r="S21" s="15" t="str">
        <f t="array" ref="S21">IF(ROWS($A$1:D18)&gt;SUMPRODUCT(($C$4:$C$23="")*($D$4:$D$23="")),"",INDEX(D$4:D$23,SMALL(IF(($D$4:$D$23&lt;&gt;"")+($C$4:$C$23&lt;&gt;"")=0,ROW($C$4:$C$23)-ROW($C$4)+1),ROWS($A$1:D18))))</f>
        <v/>
      </c>
    </row>
    <row r="22" spans="1:19">
      <c r="A22" s="9">
        <v>19</v>
      </c>
      <c r="B22" s="9" t="s">
        <v>38</v>
      </c>
      <c r="C22" s="9"/>
      <c r="D22" s="9"/>
      <c r="F22" s="15" t="str">
        <f t="array" ref="F22">IF(ROWS($A$1:A19)&gt;COUNTIF($C$4:$C$23,$F$2),"",INDEX(A$4:A$23,SMALL(IF($C$4:$C$23&lt;&gt;"",IF($C$4:$C$23=$F$2,ROW($A$4:$A$23)-ROW($A$4)+1)),ROWS($A$1:A19))))</f>
        <v/>
      </c>
      <c r="G22" s="15" t="str">
        <f t="array" ref="G22">IF(ROWS($A$1:B19)&gt;COUNTIF($C$4:$C$23,$F$2),"",INDEX(B$4:B$23,SMALL(IF($C$4:$C$23&lt;&gt;"",IF($C$4:$C$23=$F$2,ROW($A$4:$A$23)-ROW($A$4)+1)),ROWS($A$1:B19))))</f>
        <v/>
      </c>
      <c r="H22" s="15" t="str">
        <f t="array" ref="H22">IF(ROWS($A$1:C19)&gt;COUNTIF($C$4:$C$23,$F$2),"",INDEX(C$4:C$23,SMALL(IF($C$4:$C$23&lt;&gt;"",IF($C$4:$C$23=$F$2,ROW($A$4:$A$23)-ROW($A$4)+1)),ROWS($A$1:C19))))</f>
        <v/>
      </c>
      <c r="I22" s="15" t="str">
        <f t="array" ref="I22">IF(ROWS($A$1:D19)&gt;COUNTIF($C$4:$C$23,$F$2),"",INDEX(D$4:D$23,SMALL(IF($C$4:$C$23&lt;&gt;"",IF($C$4:$C$23=$F$2,ROW($A$4:$A$23)-ROW($A$4)+1)),ROWS($A$1:D19))))</f>
        <v/>
      </c>
      <c r="K22" s="15" t="str">
        <f t="array" ref="K22">IF(ROWS($A$1:A19)&gt;COUNTIF($D$4:$D$23,$K$2),"",INDEX(A$4:A$23,SMALL(IF($D$4:$D$23&lt;&gt;"",IF($D$4:$D$23=$K$2,ROW($A$4:$A$23)-ROW($A$4)+1)),ROWS($A$1:A19))))</f>
        <v/>
      </c>
      <c r="L22" s="15" t="str">
        <f t="array" ref="L22">IF(ROWS($A$1:B19)&gt;COUNTIF($D$4:$D$23,$K$2),"",INDEX(B$4:B$23,SMALL(IF($D$4:$D$23&lt;&gt;"",IF($D$4:$D$23=$K$2,ROW($A$4:$A$23)-ROW($A$4)+1)),ROWS($A$1:B19))))</f>
        <v/>
      </c>
      <c r="M22" s="15" t="str">
        <f t="array" ref="M22">IF(ROWS($A$1:C19)&gt;COUNTIF($D$4:$D$23,$K$2),"",INDEX(C$4:C$23,SMALL(IF($D$4:$D$23&lt;&gt;"",IF($D$4:$D$23=$K$2,ROW($A$4:$A$23)-ROW($A$4)+1)),ROWS($A$1:C19))))</f>
        <v/>
      </c>
      <c r="N22" s="15" t="str">
        <f t="array" ref="N22">IF(ROWS($A$1:D19)&gt;COUNTIF($D$4:$D$23,$K$2),"",INDEX(D$4:D$23,SMALL(IF($D$4:$D$23&lt;&gt;"",IF($D$4:$D$23=$K$2,ROW($A$4:$A$23)-ROW($A$4)+1)),ROWS($A$1:D19))))</f>
        <v/>
      </c>
      <c r="P22" s="15" t="str">
        <f t="array" ref="P22">IF(ROWS($A$1:A19)&gt;SUMPRODUCT(($C$4:$C$23="")*($D$4:$D$23="")),"",INDEX(A$4:A$23,SMALL(IF(($D$4:$D$23&lt;&gt;"")+($C$4:$C$23&lt;&gt;"")=0,ROW($C$4:$C$23)-ROW($C$4)+1),ROWS($A$1:A19))))</f>
        <v/>
      </c>
      <c r="Q22" s="15" t="str">
        <f t="array" ref="Q22">IF(ROWS($A$1:B19)&gt;SUMPRODUCT(($C$4:$C$23="")*($D$4:$D$23="")),"",INDEX(B$4:B$23,SMALL(IF(($D$4:$D$23&lt;&gt;"")+($C$4:$C$23&lt;&gt;"")=0,ROW($C$4:$C$23)-ROW($C$4)+1),ROWS($A$1:B19))))</f>
        <v/>
      </c>
      <c r="R22" s="15" t="str">
        <f t="array" ref="R22">IF(ROWS($A$1:C19)&gt;SUMPRODUCT(($C$4:$C$23="")*($D$4:$D$23="")),"",INDEX(C$4:C$23,SMALL(IF(($D$4:$D$23&lt;&gt;"")+($C$4:$C$23&lt;&gt;"")=0,ROW($C$4:$C$23)-ROW($C$4)+1),ROWS($A$1:C19))))</f>
        <v/>
      </c>
      <c r="S22" s="15" t="str">
        <f t="array" ref="S22">IF(ROWS($A$1:D19)&gt;SUMPRODUCT(($C$4:$C$23="")*($D$4:$D$23="")),"",INDEX(D$4:D$23,SMALL(IF(($D$4:$D$23&lt;&gt;"")+($C$4:$C$23&lt;&gt;"")=0,ROW($C$4:$C$23)-ROW($C$4)+1),ROWS($A$1:D19))))</f>
        <v/>
      </c>
    </row>
    <row r="23" spans="1:19">
      <c r="A23" s="9">
        <v>20</v>
      </c>
      <c r="B23" s="9" t="s">
        <v>39</v>
      </c>
      <c r="C23" s="9"/>
      <c r="D23" s="9"/>
      <c r="F23" s="15"/>
      <c r="G23" s="15"/>
      <c r="H23" s="15"/>
      <c r="I23" s="15"/>
      <c r="K23" s="15" t="str">
        <f t="array" ref="K23">IF(ROWS($A$1:A20)&gt;COUNTIF($D$4:$D$23,$K$2),"",INDEX(A$4:A$23,SMALL(IF($D$4:$D$23&lt;&gt;"",IF($D$4:$D$23=$K$2,ROW($A$4:$A$23)-ROW($A$4)+1)),ROWS($A$1:A20))))</f>
        <v/>
      </c>
      <c r="L23" s="15" t="str">
        <f t="array" ref="L23">IF(ROWS($A$1:B20)&gt;COUNTIF($D$4:$D$23,$K$2),"",INDEX(B$4:B$23,SMALL(IF($D$4:$D$23&lt;&gt;"",IF($D$4:$D$23=$K$2,ROW($A$4:$A$23)-ROW($A$4)+1)),ROWS($A$1:B20))))</f>
        <v/>
      </c>
      <c r="M23" s="15" t="str">
        <f t="array" ref="M23">IF(ROWS($A$1:C20)&gt;COUNTIF($D$4:$D$23,$K$2),"",INDEX(C$4:C$23,SMALL(IF($D$4:$D$23&lt;&gt;"",IF($D$4:$D$23=$K$2,ROW($A$4:$A$23)-ROW($A$4)+1)),ROWS($A$1:C20))))</f>
        <v/>
      </c>
      <c r="N23" s="15" t="str">
        <f t="array" ref="N23">IF(ROWS($A$1:D20)&gt;COUNTIF($D$4:$D$23,$K$2),"",INDEX(D$4:D$23,SMALL(IF($D$4:$D$23&lt;&gt;"",IF($D$4:$D$23=$K$2,ROW($A$4:$A$23)-ROW($A$4)+1)),ROWS($A$1:D20))))</f>
        <v/>
      </c>
      <c r="P23" s="15" t="str">
        <f t="array" ref="P23">IF(ROWS($A$1:A20)&gt;SUMPRODUCT(($C$4:$C$23="")*($D$4:$D$23="")),"",INDEX(A$4:A$23,SMALL(IF(($D$4:$D$23&lt;&gt;"")+($C$4:$C$23&lt;&gt;"")=0,ROW($C$4:$C$23)-ROW($C$4)+1),ROWS($A$1:A20))))</f>
        <v/>
      </c>
      <c r="Q23" s="15" t="str">
        <f t="array" ref="Q23">IF(ROWS($A$1:B20)&gt;SUMPRODUCT(($C$4:$C$23="")*($D$4:$D$23="")),"",INDEX(B$4:B$23,SMALL(IF(($D$4:$D$23&lt;&gt;"")+($C$4:$C$23&lt;&gt;"")=0,ROW($C$4:$C$23)-ROW($C$4)+1),ROWS($A$1:B20))))</f>
        <v/>
      </c>
      <c r="R23" s="15" t="str">
        <f t="array" ref="R23">IF(ROWS($A$1:C20)&gt;SUMPRODUCT(($C$4:$C$23="")*($D$4:$D$23="")),"",INDEX(C$4:C$23,SMALL(IF(($D$4:$D$23&lt;&gt;"")+($C$4:$C$23&lt;&gt;"")=0,ROW($C$4:$C$23)-ROW($C$4)+1),ROWS($A$1:C20))))</f>
        <v/>
      </c>
      <c r="S23" s="15" t="str">
        <f t="array" ref="S23">IF(ROWS($A$1:D20)&gt;SUMPRODUCT(($C$4:$C$23="")*($D$4:$D$23="")),"",INDEX(D$4:D$23,SMALL(IF(($D$4:$D$23&lt;&gt;"")+($C$4:$C$23&lt;&gt;"")=0,ROW($C$4:$C$23)-ROW($C$4)+1),ROWS($A$1:D20))))</f>
        <v/>
      </c>
    </row>
  </sheetData>
  <conditionalFormatting sqref="F4:I22">
    <cfRule type="expression" dxfId="7" priority="4">
      <formula>$F4&lt;&gt;""</formula>
    </cfRule>
  </conditionalFormatting>
  <conditionalFormatting sqref="K4:N23">
    <cfRule type="expression" dxfId="6" priority="3">
      <formula>$K4&lt;&gt;""</formula>
    </cfRule>
  </conditionalFormatting>
  <conditionalFormatting sqref="P4:S23">
    <cfRule type="expression" dxfId="5" priority="2">
      <formula>$P4&lt;&gt;""</formula>
    </cfRule>
  </conditionalFormatting>
  <conditionalFormatting sqref="P2">
    <cfRule type="expression" dxfId="4" priority="1">
      <formula>$P2&lt;&gt;""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Salim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Salim Hasbaya</cp:lastModifiedBy>
  <dcterms:created xsi:type="dcterms:W3CDTF">2019-04-01T09:44:51Z</dcterms:created>
  <dcterms:modified xsi:type="dcterms:W3CDTF">2019-04-01T13:23:05Z</dcterms:modified>
</cp:coreProperties>
</file>