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l-amaqtari\Desktop\"/>
    </mc:Choice>
  </mc:AlternateContent>
  <bookViews>
    <workbookView xWindow="0" yWindow="0" windowWidth="28800" windowHeight="11820"/>
  </bookViews>
  <sheets>
    <sheet name="ورقة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O7" i="1"/>
  <c r="M7" i="1"/>
  <c r="N7" i="1" s="1"/>
  <c r="L7" i="1"/>
  <c r="G7" i="1"/>
  <c r="P6" i="1"/>
  <c r="O6" i="1"/>
  <c r="M6" i="1"/>
  <c r="N6" i="1" s="1"/>
  <c r="L6" i="1"/>
  <c r="G6" i="1"/>
  <c r="G5" i="1"/>
  <c r="G4" i="1"/>
  <c r="G3" i="1"/>
  <c r="P2" i="1"/>
  <c r="O2" i="1"/>
  <c r="N2" i="1"/>
  <c r="M2" i="1"/>
  <c r="L2" i="1"/>
  <c r="G2" i="1"/>
</calcChain>
</file>

<file path=xl/sharedStrings.xml><?xml version="1.0" encoding="utf-8"?>
<sst xmlns="http://schemas.openxmlformats.org/spreadsheetml/2006/main" count="33" uniqueCount="29">
  <si>
    <t>رقم</t>
  </si>
  <si>
    <t>العمــل</t>
  </si>
  <si>
    <t>المجال</t>
  </si>
  <si>
    <t>التاريخ</t>
  </si>
  <si>
    <t>المدة</t>
  </si>
  <si>
    <t>النهاية</t>
  </si>
  <si>
    <t>المنفذ</t>
  </si>
  <si>
    <t>هاتف المنفذ</t>
  </si>
  <si>
    <t>الزمن</t>
  </si>
  <si>
    <t>المكان</t>
  </si>
  <si>
    <t>لوكيشن</t>
  </si>
  <si>
    <t>ايميل</t>
  </si>
  <si>
    <t>المنسق</t>
  </si>
  <si>
    <t>للتواصل</t>
  </si>
  <si>
    <t>عدد المشاركين</t>
  </si>
  <si>
    <t>الزمن/ساعة</t>
  </si>
  <si>
    <t>طلب إداري</t>
  </si>
  <si>
    <t>الاثنين</t>
  </si>
  <si>
    <t>قيمي</t>
  </si>
  <si>
    <t>5:00-8:30</t>
  </si>
  <si>
    <t>تطويري</t>
  </si>
  <si>
    <t>الثلاثاء</t>
  </si>
  <si>
    <t>9:00-11:00</t>
  </si>
  <si>
    <t>الإجراءات التنفيذية والمبادارت الشبابية</t>
  </si>
  <si>
    <t>الاحترام</t>
  </si>
  <si>
    <t>اليوم العالمي للكلى</t>
  </si>
  <si>
    <t>ترفيهي قيمي</t>
  </si>
  <si>
    <t>تصميم لوجو</t>
  </si>
  <si>
    <t>الأربعاء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</si>
</sst>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1">
    <font>
      <sz val="11"/>
      <color theme="1"/>
      <name val="Calibri"/>
      <family val="2"/>
      <charset val="178"/>
      <scheme val="minor"/>
    </font>
    <font>
      <b/>
      <sz val="9"/>
      <color theme="1"/>
      <name val="Sakkal Majalla"/>
    </font>
    <font>
      <b/>
      <sz val="10"/>
      <name val="Arial"/>
      <family val="2"/>
    </font>
    <font>
      <b/>
      <sz val="10"/>
      <color rgb="FF000000"/>
      <name val="Sakkal Majalla"/>
    </font>
    <font>
      <b/>
      <sz val="10"/>
      <name val="Sakkal Majalla"/>
    </font>
    <font>
      <b/>
      <sz val="8"/>
      <name val="Arial"/>
      <family val="2"/>
    </font>
    <font>
      <b/>
      <sz val="10"/>
      <color theme="1"/>
      <name val="Sakkal Majalla"/>
    </font>
    <font>
      <b/>
      <sz val="8"/>
      <name val="BauerBodni BT"/>
      <family val="1"/>
    </font>
    <font>
      <u/>
      <sz val="11"/>
      <color theme="10"/>
      <name val="Calibri"/>
      <family val="2"/>
      <charset val="178"/>
      <scheme val="minor"/>
    </font>
    <font>
      <b/>
      <sz val="8"/>
      <name val="Sakkal Majalla"/>
    </font>
    <font>
      <b/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5" tint="-0.499984740745262"/>
      </left>
      <right style="thin">
        <color rgb="FFFFFFFF"/>
      </right>
      <top style="thin">
        <color rgb="FF0070C0"/>
      </top>
      <bottom/>
      <diagonal/>
    </border>
    <border>
      <left style="thin">
        <color rgb="FFFFFFFF"/>
      </left>
      <right style="thin">
        <color rgb="FFFFFFFF"/>
      </right>
      <top style="thin">
        <color rgb="FF0070C0"/>
      </top>
      <bottom/>
      <diagonal/>
    </border>
    <border>
      <left style="thin">
        <color rgb="FFFFFFFF"/>
      </left>
      <right style="thin">
        <color theme="5" tint="-0.499984740745262"/>
      </right>
      <top style="thin">
        <color rgb="FF0070C0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</borders>
  <cellStyleXfs count="2">
    <xf numFmtId="0" fontId="0" fillId="0" borderId="0"/>
    <xf numFmtId="164" fontId="8" fillId="0" borderId="0" applyNumberFormat="0" applyFill="0" applyBorder="0" applyAlignment="0" applyProtection="0"/>
  </cellStyleXfs>
  <cellXfs count="2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14" fontId="5" fillId="7" borderId="3" xfId="0" applyNumberFormat="1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14" fontId="5" fillId="7" borderId="5" xfId="0" applyNumberFormat="1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6" fontId="7" fillId="8" borderId="2" xfId="0" applyNumberFormat="1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14" fontId="4" fillId="10" borderId="2" xfId="0" applyNumberFormat="1" applyFont="1" applyFill="1" applyBorder="1" applyAlignment="1">
      <alignment horizontal="center"/>
    </xf>
    <xf numFmtId="0" fontId="8" fillId="10" borderId="2" xfId="1" applyNumberFormat="1" applyFill="1" applyBorder="1" applyAlignment="1">
      <alignment horizontal="center"/>
    </xf>
    <xf numFmtId="1" fontId="4" fillId="10" borderId="2" xfId="0" applyNumberFormat="1" applyFont="1" applyFill="1" applyBorder="1" applyAlignment="1">
      <alignment horizontal="center"/>
    </xf>
    <xf numFmtId="0" fontId="9" fillId="11" borderId="2" xfId="0" applyFont="1" applyFill="1" applyBorder="1" applyAlignment="1">
      <alignment horizontal="center"/>
    </xf>
    <xf numFmtId="0" fontId="10" fillId="12" borderId="2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14" fontId="5" fillId="13" borderId="3" xfId="0" applyNumberFormat="1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14" fontId="5" fillId="13" borderId="5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/>
    </xf>
  </cellXfs>
  <cellStyles count="2">
    <cellStyle name="Hyperlink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593;&#1605;&#1575;&#1604;%20&#1575;&#1604;&#1602;&#1587;&#1605;%20&#1575;&#1604;&#1583;&#1593;&#1608;&#1610;\&#1585;&#1586;&#1606;&#1575;&#1605;&#1577;%20&#1575;&#1604;&#1576;&#1585;&#1575;&#1605;&#1580;%20&#1575;&#1604;&#1593;&#1575;&#1605;&#1577;%202019%20&#1575;&#1604;&#1606;&#1607;&#1575;&#1574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med"/>
      <sheetName val="A"/>
      <sheetName val="4"/>
      <sheetName val="M"/>
      <sheetName val="f (3)"/>
      <sheetName val="3"/>
      <sheetName val="scool"/>
      <sheetName val="HSA"/>
      <sheetName val="WWORK"/>
      <sheetName val="2"/>
      <sheetName val="tot"/>
      <sheetName val="1"/>
      <sheetName val="2019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>
            <v>1</v>
          </cell>
          <cell r="B9" t="str">
            <v>مدرسة الزبارة الابتدائية الإعدادية الثانوية للبنين</v>
          </cell>
          <cell r="C9" t="str">
            <v>الابتدائية</v>
          </cell>
          <cell r="D9" t="str">
            <v>azzobara-psb@edu.gov.qa</v>
          </cell>
          <cell r="E9" t="str">
            <v xml:space="preserve">أحمد جودة </v>
          </cell>
          <cell r="F9">
            <v>44043147</v>
          </cell>
          <cell r="G9">
            <v>30111792</v>
          </cell>
          <cell r="H9" t="str">
            <v>https://goo.gl/maps/E4BsSTWgED82</v>
          </cell>
        </row>
        <row r="10">
          <cell r="A10">
            <v>2</v>
          </cell>
          <cell r="B10" t="str">
            <v>مدرسة الخليج</v>
          </cell>
          <cell r="C10" t="str">
            <v>الإبتدائية</v>
          </cell>
          <cell r="D10" t="str">
            <v>alkhaleej@edu.gov.qa</v>
          </cell>
          <cell r="E10" t="str">
            <v>ابتسام الهاجري</v>
          </cell>
          <cell r="G10">
            <v>55816167</v>
          </cell>
        </row>
        <row r="11">
          <cell r="A11">
            <v>3</v>
          </cell>
          <cell r="B11" t="str">
            <v>مدرسة الشمال النموذجية</v>
          </cell>
          <cell r="C11" t="str">
            <v>الابتدائية</v>
          </cell>
          <cell r="D11" t="str">
            <v>a.al-mannai2502@education.qa</v>
          </cell>
          <cell r="E11" t="str">
            <v>أسماء محمد المناعي</v>
          </cell>
          <cell r="F11">
            <v>44043315</v>
          </cell>
          <cell r="G11">
            <v>55550318</v>
          </cell>
          <cell r="H11" t="str">
            <v>https://goo.gl/maps/qKcCAkVhWEJ2</v>
          </cell>
        </row>
        <row r="12">
          <cell r="A12" t="str">
            <v>3*3</v>
          </cell>
          <cell r="B12" t="str">
            <v>روضة ومدرسة الشمال النموذجية</v>
          </cell>
          <cell r="C12" t="str">
            <v>الابتدائية</v>
          </cell>
          <cell r="D12" t="str">
            <v>alshamal-m-kg@edu.gov.qa</v>
          </cell>
          <cell r="E12" t="str">
            <v>ايمان خيري الطنطاوي</v>
          </cell>
          <cell r="G12">
            <v>33533232</v>
          </cell>
          <cell r="H12" t="str">
            <v>https://goo.gl/maps/qKcCAkVhWEJ2</v>
          </cell>
        </row>
        <row r="13">
          <cell r="A13">
            <v>4</v>
          </cell>
          <cell r="B13" t="str">
            <v>مدرس وروضة أبي حنيفة النموذجية</v>
          </cell>
          <cell r="C13" t="str">
            <v>الإبتدائية</v>
          </cell>
          <cell r="D13" t="str">
            <v>abihaneefa@edu.gov.qa </v>
          </cell>
          <cell r="G13">
            <v>66769699</v>
          </cell>
        </row>
        <row r="14">
          <cell r="A14">
            <v>5</v>
          </cell>
          <cell r="B14" t="str">
            <v>مدرسة حطين</v>
          </cell>
          <cell r="C14" t="str">
            <v>الإبتدائية</v>
          </cell>
          <cell r="D14" t="str">
            <v>hetteen@edu.gov.qa</v>
          </cell>
          <cell r="E14" t="str">
            <v>عفراء أحمد كبور</v>
          </cell>
          <cell r="F14">
            <v>77088812</v>
          </cell>
          <cell r="G14">
            <v>55979909</v>
          </cell>
          <cell r="H14" t="str">
            <v>https://goo.gl/maps/3n3nFV7qJy52</v>
          </cell>
        </row>
        <row r="15">
          <cell r="A15">
            <v>6</v>
          </cell>
          <cell r="B15" t="str">
            <v>خليفة النموذجية للبنين</v>
          </cell>
          <cell r="C15" t="str">
            <v>الإبتدائية</v>
          </cell>
          <cell r="D15" t="str">
            <v>khalifa-m@edu.gov.qa</v>
          </cell>
          <cell r="E15" t="str">
            <v>حنان حسن صالح</v>
          </cell>
          <cell r="F15" t="str">
            <v>44042563 </v>
          </cell>
          <cell r="G15">
            <v>55785788</v>
          </cell>
        </row>
        <row r="16">
          <cell r="A16">
            <v>7</v>
          </cell>
          <cell r="B16" t="str">
            <v>معاذ بن جبل الابتدائية للبنين</v>
          </cell>
          <cell r="C16" t="str">
            <v>الابتدائية</v>
          </cell>
          <cell r="D16" t="str">
            <v>m.ibnjabal@edu.gov.qa</v>
          </cell>
          <cell r="E16" t="str">
            <v>حسام علاء</v>
          </cell>
          <cell r="F16">
            <v>40129371</v>
          </cell>
          <cell r="G16">
            <v>74409699</v>
          </cell>
          <cell r="H16" t="str">
            <v>https://goo.gl/maps/pqRvWe58ek62</v>
          </cell>
        </row>
        <row r="17">
          <cell r="A17">
            <v>8</v>
          </cell>
          <cell r="B17" t="str">
            <v>مدرسة مسيعيد المشتركة للبنين</v>
          </cell>
          <cell r="C17" t="str">
            <v>ابتدائي-اعدادي-ثانوي</v>
          </cell>
          <cell r="D17" t="str">
            <v>mesaiyed-pb@edu.gov.qa</v>
          </cell>
          <cell r="H17" t="str">
            <v>https://goo.gl/maps/2BtpDkF85DS2</v>
          </cell>
        </row>
        <row r="18">
          <cell r="A18">
            <v>9</v>
          </cell>
          <cell r="B18" t="str">
            <v>مدرسة ابن تيمية الثانوية للبنين</v>
          </cell>
          <cell r="C18" t="str">
            <v>الثانوية</v>
          </cell>
          <cell r="D18" t="str">
            <v xml:space="preserve">m.elganzoury2204@education.qa   </v>
          </cell>
          <cell r="E18" t="str">
            <v>مجدي الجنزوري</v>
          </cell>
          <cell r="F18">
            <v>44049484</v>
          </cell>
          <cell r="G18">
            <v>66878642</v>
          </cell>
          <cell r="H18" t="str">
            <v>https://goo.gl/maps/9Hwfyz4L8Ay</v>
          </cell>
        </row>
        <row r="19">
          <cell r="A19">
            <v>10</v>
          </cell>
          <cell r="B19" t="str">
            <v>مدرسة وروضة الخليج العربي النموذجية للبنين</v>
          </cell>
          <cell r="C19" t="str">
            <v>الابتدائية</v>
          </cell>
          <cell r="D19" t="str">
            <v>alkhaleej@edu.gov.qa</v>
          </cell>
          <cell r="E19" t="str">
            <v>أسماء عبد الحسن</v>
          </cell>
          <cell r="F19">
            <v>44998499</v>
          </cell>
          <cell r="G19">
            <v>33894884</v>
          </cell>
        </row>
        <row r="20">
          <cell r="A20">
            <v>11</v>
          </cell>
          <cell r="B20" t="str">
            <v>مدرسة عبد الرحمن بن عوف الإعدادية للبنين</v>
          </cell>
          <cell r="C20" t="str">
            <v>الإعدادية</v>
          </cell>
          <cell r="D20" t="str">
            <v>a.ibnawf-pb@edu.gov.qa</v>
          </cell>
          <cell r="E20" t="str">
            <v>عمر عبد المنعم نادي</v>
          </cell>
          <cell r="F20">
            <v>44996444</v>
          </cell>
          <cell r="G20">
            <v>30580808</v>
          </cell>
        </row>
        <row r="21">
          <cell r="A21">
            <v>12</v>
          </cell>
          <cell r="B21" t="str">
            <v>مدرسة ابن خلدون الإعدادية للبنين</v>
          </cell>
          <cell r="C21" t="str">
            <v>الإعدادية</v>
          </cell>
          <cell r="D21" t="str">
            <v>ibnkhaldoon@edu.gov.qa</v>
          </cell>
          <cell r="E21" t="str">
            <v>حسن الصيفي</v>
          </cell>
          <cell r="G21">
            <v>30388661</v>
          </cell>
        </row>
        <row r="22">
          <cell r="A22">
            <v>13</v>
          </cell>
          <cell r="B22" t="str">
            <v>مدرسة أم القرى الابتدائية للبنين</v>
          </cell>
          <cell r="C22" t="str">
            <v>الإبتدائية</v>
          </cell>
          <cell r="D22" t="str">
            <v>ummalqora-primary@edu.gov.qa</v>
          </cell>
          <cell r="F22">
            <v>44996405</v>
          </cell>
          <cell r="G22">
            <v>33685767</v>
          </cell>
        </row>
        <row r="23">
          <cell r="A23">
            <v>14</v>
          </cell>
          <cell r="B23" t="str">
            <v>مدرسة صلاح الدين الأيوبي الإعدادية للبنين</v>
          </cell>
          <cell r="C23" t="str">
            <v>الإعدادية</v>
          </cell>
          <cell r="D23" t="str">
            <v>salaheddeen@edu.gov.qa</v>
          </cell>
          <cell r="G23">
            <v>55233512</v>
          </cell>
          <cell r="H23" t="str">
            <v>https://goo.gl/maps/1uSv2RnsFWA2</v>
          </cell>
        </row>
        <row r="24">
          <cell r="A24">
            <v>15</v>
          </cell>
          <cell r="B24" t="str">
            <v>مدرسة قطر للعلوم المصرفية وإدارة الأعمال</v>
          </cell>
          <cell r="C24" t="str">
            <v>الثانوية</v>
          </cell>
          <cell r="D24" t="str">
            <v>qbsbas@edu.gov.qa</v>
          </cell>
          <cell r="E24" t="str">
            <v>أ/ سامح الشوريه</v>
          </cell>
          <cell r="G24">
            <v>33837261</v>
          </cell>
          <cell r="H24" t="str">
            <v xml:space="preserve">https://goo.gl/maps/Mqh9brVbv7G2
</v>
          </cell>
        </row>
        <row r="25">
          <cell r="A25">
            <v>16</v>
          </cell>
          <cell r="B25" t="str">
            <v>مدرسة أحمد منصور</v>
          </cell>
          <cell r="C25" t="str">
            <v>الابتدائية</v>
          </cell>
          <cell r="D25" t="str">
            <v>ahmed-mansour@edu.gov.qa</v>
          </cell>
          <cell r="E25" t="str">
            <v>علي هلال الخليفي</v>
          </cell>
          <cell r="G25">
            <v>55501981</v>
          </cell>
        </row>
        <row r="26">
          <cell r="A26">
            <v>17</v>
          </cell>
          <cell r="B26" t="str">
            <v>مدرسة محمد بن عبد الوهاب الثانوية للبنين</v>
          </cell>
          <cell r="C26" t="str">
            <v>الثانوية</v>
          </cell>
          <cell r="D26" t="str">
            <v>m.binabdulwahhab@edu.gov.qa</v>
          </cell>
          <cell r="E26" t="str">
            <v>قرشي باهي محمود</v>
          </cell>
          <cell r="G26">
            <v>66469685</v>
          </cell>
        </row>
        <row r="27">
          <cell r="A27">
            <v>18</v>
          </cell>
          <cell r="B27" t="str">
            <v>مدرسة عبد الله بن زيد آل محمود النموذجية</v>
          </cell>
          <cell r="C27" t="str">
            <v>الابتدائية</v>
          </cell>
          <cell r="D27" t="str">
            <v>a.binzaid@edu.gov.qa</v>
          </cell>
          <cell r="E27" t="str">
            <v>منال مكارم</v>
          </cell>
          <cell r="G27">
            <v>77438688</v>
          </cell>
          <cell r="H27" t="str">
            <v>https://goo.gl/maps/Z1TVRohHYTR2</v>
          </cell>
        </row>
        <row r="28">
          <cell r="A28">
            <v>19</v>
          </cell>
          <cell r="B28" t="str">
            <v>مدرسة الرشاد النموذجية للبنين</v>
          </cell>
          <cell r="C28" t="str">
            <v>الابتدائية</v>
          </cell>
          <cell r="D28" t="str">
            <v>arrashad@edu.gov.qa</v>
          </cell>
          <cell r="E28" t="str">
            <v>ندى الماجد/نوره خالد الشرم</v>
          </cell>
          <cell r="F28">
            <v>55533211</v>
          </cell>
          <cell r="G28">
            <v>66501999</v>
          </cell>
        </row>
        <row r="29">
          <cell r="A29">
            <v>20</v>
          </cell>
          <cell r="B29" t="str">
            <v>مدرسة عثمان بن عفان</v>
          </cell>
          <cell r="C29" t="str">
            <v>الإبتدائية</v>
          </cell>
          <cell r="D29" t="str">
            <v>othman@edu.gov.qa</v>
          </cell>
          <cell r="E29" t="str">
            <v>حياة الأسود</v>
          </cell>
          <cell r="G29">
            <v>55599523</v>
          </cell>
        </row>
        <row r="30">
          <cell r="A30">
            <v>22</v>
          </cell>
          <cell r="B30" t="str">
            <v xml:space="preserve">قطر التقنية الثانوية </v>
          </cell>
          <cell r="C30" t="str">
            <v>الثانوية</v>
          </cell>
          <cell r="D30" t="str">
            <v>k.othman2008@education.qa . m.altawalbeh1711@education.qa</v>
          </cell>
          <cell r="E30" t="str">
            <v>خالد السيد</v>
          </cell>
          <cell r="G30">
            <v>70077013</v>
          </cell>
          <cell r="H30" t="str">
            <v>https://goo.gl/maps/7pZtp25vA2D2</v>
          </cell>
        </row>
        <row r="31">
          <cell r="A31">
            <v>23</v>
          </cell>
          <cell r="B31" t="str">
            <v>اكاديمية قطر</v>
          </cell>
          <cell r="C31" t="str">
            <v>الثانوية</v>
          </cell>
          <cell r="D31" t="str">
            <v>abdiakite@qf.org.qa</v>
          </cell>
          <cell r="E31" t="str">
            <v>أبو بكر موسى عبد الله</v>
          </cell>
          <cell r="G31">
            <v>66802873</v>
          </cell>
        </row>
        <row r="32">
          <cell r="A32">
            <v>32</v>
          </cell>
          <cell r="B32" t="str">
            <v>حمد الطبية</v>
          </cell>
          <cell r="C32" t="str">
            <v>عام</v>
          </cell>
          <cell r="D32" t="str">
            <v>BALkhazraji@hamad.qa</v>
          </cell>
          <cell r="E32" t="str">
            <v>بلقيس الخزرجي</v>
          </cell>
          <cell r="G32">
            <v>55868676</v>
          </cell>
        </row>
        <row r="33">
          <cell r="A33">
            <v>33</v>
          </cell>
          <cell r="B33" t="str">
            <v>الشؤون المجتمعية وا لتواصل مع المرضي- العيادات الخارجية -حمد الطبية</v>
          </cell>
          <cell r="C33" t="str">
            <v>عام</v>
          </cell>
          <cell r="D33" t="str">
            <v>malbouainain@hamad.qa</v>
          </cell>
          <cell r="E33" t="str">
            <v>ميثة البوعنين</v>
          </cell>
          <cell r="G33">
            <v>55021117</v>
          </cell>
        </row>
        <row r="34">
          <cell r="A34">
            <v>39</v>
          </cell>
          <cell r="B34" t="str">
            <v>مدرسة ناصر بن عبد الله العطية</v>
          </cell>
          <cell r="C34" t="str">
            <v>الثانوية</v>
          </cell>
          <cell r="D34" t="str">
            <v>n.binabdulla@edu.gov.qa</v>
          </cell>
          <cell r="E34" t="str">
            <v>عادل محمد أبو الخير</v>
          </cell>
          <cell r="G34">
            <v>30179222</v>
          </cell>
          <cell r="H34" t="str">
            <v>https://goo.gl/maps/tMNsx9f4BpP2</v>
          </cell>
        </row>
        <row r="35">
          <cell r="A35">
            <v>40</v>
          </cell>
          <cell r="B35" t="str">
            <v>مدرسة مصعب بن عمير</v>
          </cell>
          <cell r="C35" t="str">
            <v>الثانوية</v>
          </cell>
          <cell r="D35" t="str">
            <v>mosaab@edu.gov.qa</v>
          </cell>
          <cell r="E35" t="str">
            <v>محمود نصر</v>
          </cell>
          <cell r="G35">
            <v>66520251</v>
          </cell>
        </row>
        <row r="36">
          <cell r="A36">
            <v>41</v>
          </cell>
          <cell r="B36" t="str">
            <v>مدرسة عبدالله بن جاسم آل ثاني النموذجية   </v>
          </cell>
          <cell r="C36" t="str">
            <v>الابتدائية</v>
          </cell>
          <cell r="D36" t="str">
            <v>a.binjassim@edu.gov.qa</v>
          </cell>
          <cell r="E36" t="str">
            <v>نهى محمد</v>
          </cell>
          <cell r="G36">
            <v>66290216</v>
          </cell>
          <cell r="H36" t="str">
            <v>https://goo.gl/maps/X7MdBTghYc82</v>
          </cell>
        </row>
        <row r="37">
          <cell r="A37">
            <v>42</v>
          </cell>
          <cell r="B37" t="str">
            <v>مدرسة قطر للعلوم والتكنولوجيا</v>
          </cell>
          <cell r="C37" t="str">
            <v>الثانوية</v>
          </cell>
          <cell r="D37" t="str">
            <v>qsst.boys@edu.gov.qa</v>
          </cell>
          <cell r="E37" t="str">
            <v>ماهر علوان</v>
          </cell>
          <cell r="G37">
            <v>66345202</v>
          </cell>
          <cell r="H37" t="str">
            <v>https://goo.gl/maps/YjTDWdXcCEr</v>
          </cell>
        </row>
        <row r="38">
          <cell r="A38">
            <v>43</v>
          </cell>
          <cell r="B38" t="str">
            <v>مدرسة الشروق النموذجية للبنين</v>
          </cell>
          <cell r="C38" t="str">
            <v>الابتدائية</v>
          </cell>
          <cell r="D38" t="str">
            <v>alshorooq@edu.gov.qa</v>
          </cell>
          <cell r="E38" t="str">
            <v>نور السويدي</v>
          </cell>
          <cell r="G38">
            <v>55517238</v>
          </cell>
          <cell r="H38" t="str">
            <v>https://goo.gl/maps/ZC1tNrxy1ip</v>
          </cell>
        </row>
        <row r="39">
          <cell r="A39">
            <v>44</v>
          </cell>
          <cell r="B39" t="str">
            <v xml:space="preserve">عمر بن عبد العزيز الثانوية المستقلة </v>
          </cell>
          <cell r="C39" t="str">
            <v>الثانوية</v>
          </cell>
          <cell r="D39" t="str">
            <v>o.abdulaziz@sec.gov.qa </v>
          </cell>
        </row>
        <row r="40">
          <cell r="A40">
            <v>45</v>
          </cell>
          <cell r="B40" t="str">
            <v>طارق بن زياد الثانوية للبنين</v>
          </cell>
          <cell r="C40" t="str">
            <v>الثانوية</v>
          </cell>
          <cell r="D40" t="str">
            <v>t.ziyad@sec.gov.qa</v>
          </cell>
        </row>
        <row r="41">
          <cell r="A41">
            <v>46</v>
          </cell>
          <cell r="B41" t="str">
            <v>أحمد بن حنبل الثانوية للبنين</v>
          </cell>
          <cell r="C41" t="str">
            <v>الثانوية</v>
          </cell>
          <cell r="D41" t="str">
            <v>a.binhanbal@edu.gov.qa</v>
          </cell>
        </row>
        <row r="42">
          <cell r="A42">
            <v>47</v>
          </cell>
          <cell r="B42" t="str">
            <v>أكاديمية الكون العالمية الخاصة</v>
          </cell>
          <cell r="C42" t="str">
            <v>ابتدائية وثانوية</v>
          </cell>
          <cell r="D42" t="str">
            <v>alkoonacademy@education.qa</v>
          </cell>
        </row>
        <row r="43">
          <cell r="A43">
            <v>48</v>
          </cell>
          <cell r="B43" t="str">
            <v>الدوحة الثانوية للبنين</v>
          </cell>
          <cell r="C43" t="str">
            <v>الثانوية</v>
          </cell>
          <cell r="D43" t="str">
            <v>doha-sb@sec.gov.qa</v>
          </cell>
        </row>
        <row r="44">
          <cell r="A44">
            <v>49</v>
          </cell>
          <cell r="B44" t="str">
            <v>الشحانية الإعدادية الثانوية للبنين</v>
          </cell>
          <cell r="C44" t="str">
            <v>الإعدادية</v>
          </cell>
          <cell r="D44" t="str">
            <v xml:space="preserve">ashahanyia-pb@sec.gov.qa </v>
          </cell>
        </row>
        <row r="45">
          <cell r="A45">
            <v>50</v>
          </cell>
          <cell r="B45" t="str">
            <v>الإمام الشافعي الإعدادية للبنين</v>
          </cell>
          <cell r="C45" t="str">
            <v>الإعدادية</v>
          </cell>
          <cell r="D45" t="str">
            <v>alshafei@sec.gov.qa</v>
          </cell>
        </row>
        <row r="46">
          <cell r="A46">
            <v>51</v>
          </cell>
          <cell r="B46" t="str">
            <v>الرازي الإعدادية للبنين</v>
          </cell>
          <cell r="C46" t="str">
            <v>الإعدادية</v>
          </cell>
          <cell r="D46" t="str">
            <v>arrzi@edu.gov.qa</v>
          </cell>
        </row>
        <row r="47">
          <cell r="A47">
            <v>52</v>
          </cell>
          <cell r="B47" t="str">
            <v>ابن خلدون الإعدادية للبنين</v>
          </cell>
          <cell r="C47" t="str">
            <v>الإعدادية</v>
          </cell>
          <cell r="D47" t="str">
            <v>ibnkhaldoon@sec.gov.qa</v>
          </cell>
        </row>
        <row r="48">
          <cell r="A48">
            <v>53</v>
          </cell>
          <cell r="B48" t="str">
            <v>اليرموك الإعدادية للبنين</v>
          </cell>
          <cell r="C48" t="str">
            <v>الإعدادية</v>
          </cell>
          <cell r="D48" t="str">
            <v>alyarmook@sec.gov.qa</v>
          </cell>
        </row>
        <row r="49">
          <cell r="A49">
            <v>54</v>
          </cell>
          <cell r="B49" t="str">
            <v>خالد بن أحمد الإعدادية للبنين</v>
          </cell>
          <cell r="C49" t="str">
            <v>الإعدادية</v>
          </cell>
          <cell r="D49" t="str">
            <v>kh.binahmad@sec.gov.qa</v>
          </cell>
        </row>
        <row r="50">
          <cell r="A50">
            <v>55</v>
          </cell>
          <cell r="B50" t="str">
            <v>الدحيل الابتدائية للبنين</v>
          </cell>
          <cell r="C50" t="str">
            <v>الابتدائية</v>
          </cell>
          <cell r="D50" t="str">
            <v>Duhailschool@gmail.com</v>
          </cell>
        </row>
        <row r="51">
          <cell r="A51">
            <v>56</v>
          </cell>
          <cell r="B51" t="str">
            <v>مدرسة اليرموك الإعدادية للبنين</v>
          </cell>
          <cell r="C51" t="str">
            <v>الإعدادية</v>
          </cell>
          <cell r="D51" t="str">
            <v>Alyarmook@sec.gov.qa</v>
          </cell>
        </row>
        <row r="52">
          <cell r="A52">
            <v>57</v>
          </cell>
          <cell r="B52" t="str">
            <v>الرازي الإعدادية للبنين</v>
          </cell>
          <cell r="C52" t="str">
            <v>الإعدادية</v>
          </cell>
          <cell r="D52" t="str">
            <v>alrazi@sec.gov.qa</v>
          </cell>
        </row>
        <row r="53">
          <cell r="A53">
            <v>58</v>
          </cell>
          <cell r="B53" t="str">
            <v>أحمد بن محمد آل ثاني الثانوية المستقلة</v>
          </cell>
          <cell r="C53" t="str">
            <v>الثانوية</v>
          </cell>
          <cell r="D53" t="str">
            <v>a.binmohammad@edu.gov.qa</v>
          </cell>
          <cell r="E53" t="str">
            <v>إبراهيم  عبدالهادي</v>
          </cell>
          <cell r="G53">
            <v>70068110</v>
          </cell>
          <cell r="H53" t="str">
            <v>https://goo.gl/maps/QyaDZT6DGAE2</v>
          </cell>
        </row>
        <row r="54">
          <cell r="A54">
            <v>59</v>
          </cell>
          <cell r="B54" t="str">
            <v>الدوحة الثانوية للبنين</v>
          </cell>
          <cell r="C54" t="str">
            <v>الثانوية</v>
          </cell>
          <cell r="D54" t="str">
            <v>doha-ppb@edu.gov.qa</v>
          </cell>
        </row>
        <row r="55">
          <cell r="A55">
            <v>60</v>
          </cell>
          <cell r="B55" t="str">
            <v xml:space="preserve"> عبد الرحمن بن عوف الإعدادية للبنين</v>
          </cell>
          <cell r="C55" t="str">
            <v>الإعدادية</v>
          </cell>
          <cell r="D55" t="str">
            <v>a.ibnawf-pb@edu.gov.qa</v>
          </cell>
        </row>
        <row r="56">
          <cell r="A56">
            <v>61</v>
          </cell>
          <cell r="B56" t="str">
            <v xml:space="preserve"> ابن تيمية الثانوية للبنين</v>
          </cell>
          <cell r="C56" t="str">
            <v>الثانوية</v>
          </cell>
          <cell r="D56" t="str">
            <v>ibntaymeya@edu.gov.qa</v>
          </cell>
          <cell r="E56" t="str">
            <v>مجدي الجنزوري</v>
          </cell>
          <cell r="G56">
            <v>66878642</v>
          </cell>
          <cell r="H56" t="str">
            <v>https://goo.gl/maps/5wwmapsFmiC2</v>
          </cell>
        </row>
        <row r="57">
          <cell r="A57">
            <v>62</v>
          </cell>
          <cell r="B57" t="str">
            <v>عمر بن الخطاب الثانوية للبنين</v>
          </cell>
          <cell r="C57" t="str">
            <v>الثانوية</v>
          </cell>
          <cell r="D57" t="str">
            <v>OMAR-S@SEC.GOV.QA</v>
          </cell>
          <cell r="E57" t="str">
            <v>عمرو كفافي</v>
          </cell>
          <cell r="G57">
            <v>30544110</v>
          </cell>
          <cell r="H57" t="str">
            <v>https://goo.gl/maps/cTHZ6oGWUpN2</v>
          </cell>
        </row>
        <row r="58">
          <cell r="A58">
            <v>63</v>
          </cell>
          <cell r="B58" t="str">
            <v xml:space="preserve"> حطين النموذجية للبنين</v>
          </cell>
          <cell r="C58" t="str">
            <v>الابتدائية</v>
          </cell>
          <cell r="D58" t="str">
            <v>hetteen@edu.gov.qa</v>
          </cell>
        </row>
        <row r="59">
          <cell r="A59">
            <v>64</v>
          </cell>
          <cell r="B59" t="str">
            <v>عبد الله بن علي المسند الإعدادية للبنين</v>
          </cell>
          <cell r="C59" t="str">
            <v>الإعدادية</v>
          </cell>
          <cell r="D59" t="str">
            <v>a.almisnad-pp@edu.gov.qa</v>
          </cell>
          <cell r="E59" t="str">
            <v>محمد عبدالناصر</v>
          </cell>
          <cell r="G59">
            <v>33901393</v>
          </cell>
          <cell r="H59" t="str">
            <v>https://goo.gl/maps/SKVyS6qnL2z</v>
          </cell>
        </row>
        <row r="60">
          <cell r="A60">
            <v>65</v>
          </cell>
          <cell r="B60" t="str">
            <v>الاحنف بن قيس الاعدادية للبنين</v>
          </cell>
          <cell r="C60" t="str">
            <v>الإعدادية</v>
          </cell>
          <cell r="D60" t="str">
            <v>alahnaf@sec.gov.qa</v>
          </cell>
        </row>
        <row r="61">
          <cell r="A61">
            <v>66</v>
          </cell>
          <cell r="B61" t="str">
            <v xml:space="preserve"> أم القرى النموذجية للبنين</v>
          </cell>
          <cell r="C61" t="str">
            <v>الابتدائية</v>
          </cell>
          <cell r="D61" t="str">
            <v>ummalqora@sec.gov.qa </v>
          </cell>
        </row>
        <row r="62">
          <cell r="A62">
            <v>67</v>
          </cell>
          <cell r="B62" t="str">
            <v> القادسية النموذجية المستقلة للبنين</v>
          </cell>
          <cell r="C62" t="str">
            <v>الإبتدائية</v>
          </cell>
          <cell r="D62" t="str">
            <v>alqadesyia@sec.gov.qa</v>
          </cell>
        </row>
        <row r="63">
          <cell r="A63">
            <v>68</v>
          </cell>
          <cell r="B63" t="str">
            <v>مدرسة حمزة بن عبد المطلب</v>
          </cell>
          <cell r="C63" t="str">
            <v>الإعدادية</v>
          </cell>
          <cell r="D63" t="str">
            <v>hamza@edu.gov.qa</v>
          </cell>
          <cell r="E63" t="str">
            <v>مجدي النداف</v>
          </cell>
          <cell r="G63">
            <v>77784485</v>
          </cell>
        </row>
        <row r="64">
          <cell r="A64">
            <v>69</v>
          </cell>
          <cell r="B64" t="str">
            <v>مدرسة عبد الله بن الزبير الابتدائية النموذجية</v>
          </cell>
          <cell r="C64" t="str">
            <v>ابتدائية</v>
          </cell>
          <cell r="D64" t="str">
            <v>a.al-kubaisi3005@education.qa</v>
          </cell>
          <cell r="E64" t="str">
            <v>أحلام الكبيسي</v>
          </cell>
          <cell r="G64">
            <v>33379778</v>
          </cell>
          <cell r="H64" t="str">
            <v>https://goo.gl/maps/qThoDSi8H9L2</v>
          </cell>
        </row>
        <row r="65">
          <cell r="A65">
            <v>70</v>
          </cell>
          <cell r="B65" t="str">
            <v>مدرسة عمر بن الخطاب الابتدائية النموذجية</v>
          </cell>
          <cell r="C65" t="str">
            <v>ابتدائية</v>
          </cell>
          <cell r="D65" t="str">
            <v>s.alghanim0605@education.qa</v>
          </cell>
          <cell r="E65" t="str">
            <v>سارة الغانم</v>
          </cell>
          <cell r="G65">
            <v>55593467</v>
          </cell>
          <cell r="H65" t="str">
            <v xml:space="preserve">https://goo.gl/maps/TQ1rG6BXCSy
</v>
          </cell>
        </row>
        <row r="66">
          <cell r="A66">
            <v>71</v>
          </cell>
          <cell r="B66" t="str">
            <v>أكاديمة قطر الثانوية</v>
          </cell>
          <cell r="C66" t="str">
            <v>الثانوية</v>
          </cell>
          <cell r="D66" t="str">
            <v>qataracademy@qf.org.qa</v>
          </cell>
          <cell r="G66" t="str">
            <v xml:space="preserve"> 4454 2000</v>
          </cell>
        </row>
        <row r="67">
          <cell r="A67">
            <v>72</v>
          </cell>
          <cell r="B67" t="str">
            <v>مدرسة القدس النموذجية المستقلة للبنين</v>
          </cell>
          <cell r="C67" t="str">
            <v>الإبتدائية</v>
          </cell>
          <cell r="D67" t="str">
            <v>alqods@edu.gov.qa</v>
          </cell>
          <cell r="E67" t="str">
            <v>فاطمة سليمان</v>
          </cell>
          <cell r="F67">
            <v>0</v>
          </cell>
          <cell r="G67">
            <v>66633093</v>
          </cell>
          <cell r="H67" t="str">
            <v>https://goo.gl/maps/v26myhN4Y6n</v>
          </cell>
        </row>
        <row r="68">
          <cell r="A68">
            <v>73</v>
          </cell>
          <cell r="B68" t="str">
            <v>مدرسة علي بن أبي طالب الإعدادية للبنين</v>
          </cell>
          <cell r="C68" t="str">
            <v>الإعدادية</v>
          </cell>
          <cell r="D68" t="str">
            <v>y.alasmar1607@education.qa</v>
          </cell>
          <cell r="E68" t="str">
            <v>يوسف الأسمر</v>
          </cell>
          <cell r="G68">
            <v>50835035</v>
          </cell>
          <cell r="H68" t="str">
            <v>https://goo.gl/maps/2kN9tGkpb9J2</v>
          </cell>
        </row>
        <row r="69">
          <cell r="A69">
            <v>74</v>
          </cell>
          <cell r="B69" t="str">
            <v>مركز قطر لإعادة التأهيل</v>
          </cell>
          <cell r="C69" t="str">
            <v>مستشفى</v>
          </cell>
          <cell r="D69" t="str">
            <v>aalhetmi1@hamad.qa</v>
          </cell>
          <cell r="E69" t="str">
            <v>أمينة مبارك الهتمي</v>
          </cell>
        </row>
        <row r="70">
          <cell r="A70">
            <v>75</v>
          </cell>
          <cell r="B70" t="str">
            <v>مدرسة دخان الإعدادية الثانوية للبنين</v>
          </cell>
          <cell r="C70" t="str">
            <v>الإعدادية الثانوية</v>
          </cell>
          <cell r="D70" t="str">
            <v>a.ouldmohamadou0101@education.qa</v>
          </cell>
          <cell r="E70" t="str">
            <v>عبدالله بو حبين</v>
          </cell>
          <cell r="G70">
            <v>55266984</v>
          </cell>
          <cell r="H70" t="str">
            <v xml:space="preserve">https://goo.gl/maps/Now9LbEP6At
</v>
          </cell>
        </row>
        <row r="71">
          <cell r="A71">
            <v>76</v>
          </cell>
          <cell r="B71" t="str">
            <v>مدرسة الخور النموذجية للبنين</v>
          </cell>
          <cell r="C71" t="str">
            <v>الابتدائية</v>
          </cell>
          <cell r="D71" t="str">
            <v>alkhour-m@edu.gov.qa</v>
          </cell>
          <cell r="E71" t="str">
            <v>لطيفة الكواري</v>
          </cell>
          <cell r="G71">
            <v>55973229</v>
          </cell>
          <cell r="H71" t="str">
            <v xml:space="preserve">https://goo.gl/maps/vjCKBQ5rEDK2
</v>
          </cell>
        </row>
        <row r="72">
          <cell r="A72">
            <v>77</v>
          </cell>
          <cell r="B72" t="str">
            <v>مدرسة جابر بن حيان</v>
          </cell>
          <cell r="C72" t="str">
            <v>الابتدائية</v>
          </cell>
          <cell r="E72" t="str">
            <v>عبدالسلام الزقم</v>
          </cell>
          <cell r="G72">
            <v>30382013</v>
          </cell>
          <cell r="H72" t="str">
            <v>https://goo.gl/maps/xXP5nT4cnJA2</v>
          </cell>
        </row>
        <row r="73">
          <cell r="A73">
            <v>78</v>
          </cell>
          <cell r="B73" t="str">
            <v>مدرسة علي بن عبد الله النموذجية</v>
          </cell>
          <cell r="C73" t="str">
            <v>الابتدائية</v>
          </cell>
          <cell r="D73" t="str">
            <v>a.binabdulla@edu.gov.qa</v>
          </cell>
          <cell r="H73" t="str">
            <v>https://goo.gl/maps/R7JicRhZ4rz</v>
          </cell>
        </row>
        <row r="74">
          <cell r="A74">
            <v>79</v>
          </cell>
          <cell r="B74" t="str">
            <v>مدرسة عبد الله بن رواحة</v>
          </cell>
          <cell r="C74" t="str">
            <v>الابتدائية</v>
          </cell>
          <cell r="D74" t="str">
            <v>y.alshorman2008@education.qa</v>
          </cell>
          <cell r="E74" t="str">
            <v>ينال الشرمان</v>
          </cell>
          <cell r="G74" t="str">
            <v>5008 7099</v>
          </cell>
          <cell r="H74" t="str">
            <v>https://goo.gl/maps/xTMytL97rNG2</v>
          </cell>
        </row>
        <row r="75">
          <cell r="A75">
            <v>80</v>
          </cell>
          <cell r="B75" t="str">
            <v>مدرسة الزبير بن العوام الابتدائية</v>
          </cell>
          <cell r="C75" t="str">
            <v>الابتدائية</v>
          </cell>
          <cell r="D75" t="str">
            <v>alzubairbinalawam@edu.gov.qa</v>
          </cell>
          <cell r="G75">
            <v>30132480</v>
          </cell>
          <cell r="H75" t="str">
            <v>https://goo.gl/maps/ZPFkUv5pXRu</v>
          </cell>
        </row>
        <row r="76">
          <cell r="A76">
            <v>82</v>
          </cell>
          <cell r="B76" t="str">
            <v>مدرسة الكرعانة الإعدادية الثانوية</v>
          </cell>
          <cell r="C76" t="str">
            <v>الثانوية</v>
          </cell>
          <cell r="D76" t="str">
            <v>a.elshafei2807@education.qa</v>
          </cell>
          <cell r="E76" t="str">
            <v>علاء الشافعي</v>
          </cell>
          <cell r="G76">
            <v>557261430</v>
          </cell>
          <cell r="H76" t="str">
            <v>https://goo.gl/maps/GioRZQdrjBM2</v>
          </cell>
        </row>
        <row r="77">
          <cell r="A77">
            <v>83</v>
          </cell>
          <cell r="B77" t="str">
            <v>مدرسة الجميلية الابتدائية الإعدادية الثانوية للبنين</v>
          </cell>
          <cell r="C77" t="str">
            <v>الثانوية</v>
          </cell>
          <cell r="D77" t="str">
            <v>aljmailiya-b@edu.gov.qa</v>
          </cell>
          <cell r="E77" t="str">
            <v>أحمد رمضان</v>
          </cell>
          <cell r="G77">
            <v>77229126</v>
          </cell>
          <cell r="H77" t="str">
            <v>https://goo.gl/maps/7USy15ywDEr</v>
          </cell>
        </row>
        <row r="78">
          <cell r="A78">
            <v>84</v>
          </cell>
          <cell r="B78" t="str">
            <v xml:space="preserve">مدرسة سعود بن عبد الرحمن </v>
          </cell>
          <cell r="C78" t="str">
            <v>الابتدائية</v>
          </cell>
          <cell r="D78" t="str">
            <v>saud@edu.gov.qa</v>
          </cell>
          <cell r="E78" t="str">
            <v>شيخة الكعبي ،عائشة العلي</v>
          </cell>
          <cell r="G78" t="str">
            <v>55259722/
55551974</v>
          </cell>
          <cell r="H78" t="str">
            <v>https://goo.gl/maps/ebnxt9qkdzK2</v>
          </cell>
        </row>
        <row r="79">
          <cell r="A79">
            <v>85</v>
          </cell>
          <cell r="B79" t="str">
            <v>مدرسة أبي أيوب الأنصاري النموذجية للبنين</v>
          </cell>
          <cell r="C79" t="str">
            <v>الابتدائية</v>
          </cell>
          <cell r="D79" t="str">
            <v>abiayyoob@edu.gov.qa</v>
          </cell>
          <cell r="E79" t="str">
            <v>بسمة محمد النبوي</v>
          </cell>
          <cell r="G79">
            <v>55429686</v>
          </cell>
          <cell r="H79" t="str">
            <v>https://goo.gl/maps/sCZGcQxbH4z</v>
          </cell>
        </row>
        <row r="80">
          <cell r="A80">
            <v>86</v>
          </cell>
          <cell r="B80" t="str">
            <v>أكاديمية اديكور الدولية العالمية</v>
          </cell>
          <cell r="C80" t="str">
            <v>ذوي احتياجات</v>
          </cell>
          <cell r="D80" t="str">
            <v>allouhhaneen@eia.qa</v>
          </cell>
          <cell r="E80" t="str">
            <v>حنين زياد</v>
          </cell>
          <cell r="G80">
            <v>33836259</v>
          </cell>
        </row>
        <row r="81">
          <cell r="A81">
            <v>87</v>
          </cell>
          <cell r="B81" t="str">
            <v>مدرسة الشحانية النموذجية للبنين</v>
          </cell>
          <cell r="C81" t="str">
            <v>الابتدائية</v>
          </cell>
          <cell r="D81" t="str">
            <v>ashahanyia-m@edu.gov.qa</v>
          </cell>
          <cell r="E81" t="str">
            <v>حنان عبد الله</v>
          </cell>
          <cell r="G81">
            <v>66517761</v>
          </cell>
          <cell r="H81" t="str">
            <v xml:space="preserve">https://goo.gl/maps/tHzxhDH1PuT2
</v>
          </cell>
        </row>
        <row r="82">
          <cell r="A82">
            <v>88</v>
          </cell>
        </row>
        <row r="83">
          <cell r="A83">
            <v>89</v>
          </cell>
        </row>
        <row r="84">
          <cell r="A84">
            <v>90</v>
          </cell>
        </row>
        <row r="85">
          <cell r="A85">
            <v>91</v>
          </cell>
        </row>
        <row r="86">
          <cell r="A86">
            <v>92</v>
          </cell>
        </row>
        <row r="87">
          <cell r="A87">
            <v>93</v>
          </cell>
        </row>
        <row r="88">
          <cell r="A88">
            <v>94</v>
          </cell>
        </row>
        <row r="89">
          <cell r="A89">
            <v>95</v>
          </cell>
        </row>
        <row r="90">
          <cell r="A90">
            <v>96</v>
          </cell>
        </row>
        <row r="91">
          <cell r="A91">
            <v>97</v>
          </cell>
        </row>
        <row r="92">
          <cell r="A92">
            <v>98</v>
          </cell>
        </row>
        <row r="93">
          <cell r="A93">
            <v>99</v>
          </cell>
        </row>
        <row r="94">
          <cell r="A94">
            <v>100</v>
          </cell>
        </row>
        <row r="95">
          <cell r="A95">
            <v>101</v>
          </cell>
        </row>
        <row r="96">
          <cell r="A96">
            <v>102</v>
          </cell>
        </row>
        <row r="97">
          <cell r="A97">
            <v>103</v>
          </cell>
        </row>
        <row r="98">
          <cell r="A98">
            <v>104</v>
          </cell>
        </row>
        <row r="99">
          <cell r="A99">
            <v>105</v>
          </cell>
        </row>
        <row r="100">
          <cell r="A100">
            <v>106</v>
          </cell>
        </row>
        <row r="101">
          <cell r="A101">
            <v>107</v>
          </cell>
        </row>
        <row r="102">
          <cell r="A102">
            <v>108</v>
          </cell>
        </row>
        <row r="103">
          <cell r="A103">
            <v>109</v>
          </cell>
        </row>
        <row r="104">
          <cell r="A104">
            <v>110</v>
          </cell>
        </row>
        <row r="105">
          <cell r="A105">
            <v>111</v>
          </cell>
        </row>
        <row r="106">
          <cell r="A106">
            <v>112</v>
          </cell>
        </row>
        <row r="107">
          <cell r="A107">
            <v>113</v>
          </cell>
        </row>
        <row r="108">
          <cell r="A108">
            <v>114</v>
          </cell>
        </row>
        <row r="109">
          <cell r="A109">
            <v>115</v>
          </cell>
        </row>
        <row r="110">
          <cell r="A110">
            <v>116</v>
          </cell>
        </row>
        <row r="111">
          <cell r="A111">
            <v>117</v>
          </cell>
        </row>
        <row r="112">
          <cell r="A112">
            <v>118</v>
          </cell>
        </row>
        <row r="113">
          <cell r="A113">
            <v>119</v>
          </cell>
        </row>
        <row r="114">
          <cell r="A114">
            <v>120</v>
          </cell>
        </row>
        <row r="115">
          <cell r="A115">
            <v>121</v>
          </cell>
        </row>
        <row r="116">
          <cell r="A116">
            <v>122</v>
          </cell>
        </row>
        <row r="117">
          <cell r="A117">
            <v>123</v>
          </cell>
          <cell r="B117" t="str">
            <v>الكورنيش</v>
          </cell>
          <cell r="E117" t="str">
            <v>مصطفى محمود</v>
          </cell>
          <cell r="G117">
            <v>70482172</v>
          </cell>
        </row>
        <row r="118">
          <cell r="A118">
            <v>150</v>
          </cell>
          <cell r="B118" t="str">
            <v>الثقافي</v>
          </cell>
          <cell r="C118" t="str">
            <v>الإدارة</v>
          </cell>
          <cell r="D118" t="str">
            <v>cultural@eidcharity.net</v>
          </cell>
          <cell r="E118" t="str">
            <v>عبدالرحمن عقيل</v>
          </cell>
          <cell r="F118">
            <v>40405740</v>
          </cell>
          <cell r="G118">
            <v>77877004</v>
          </cell>
          <cell r="H118" t="str">
            <v>cultural@eidcharity.net</v>
          </cell>
        </row>
        <row r="119">
          <cell r="A119">
            <v>151</v>
          </cell>
          <cell r="B119" t="str">
            <v>نبيل غشيمة السلمي</v>
          </cell>
          <cell r="C119" t="str">
            <v>أخصائي تربوي</v>
          </cell>
          <cell r="G119">
            <v>66338365</v>
          </cell>
        </row>
        <row r="120">
          <cell r="A120">
            <v>152</v>
          </cell>
          <cell r="B120" t="str">
            <v>د.عبدالسلام صالح قائد الحنش</v>
          </cell>
          <cell r="C120" t="str">
            <v>أخصائي شرعي، تربوي</v>
          </cell>
          <cell r="G120">
            <v>33579001</v>
          </cell>
        </row>
        <row r="121">
          <cell r="A121">
            <v>153</v>
          </cell>
          <cell r="B121" t="str">
            <v>يوسف جاسم المحمد</v>
          </cell>
          <cell r="C121" t="str">
            <v>أخصائي أول تربوي</v>
          </cell>
          <cell r="G121">
            <v>55489449</v>
          </cell>
        </row>
        <row r="122">
          <cell r="A122">
            <v>154</v>
          </cell>
          <cell r="B122" t="str">
            <v>حامد محمد طاهر القرعاني</v>
          </cell>
          <cell r="C122" t="str">
            <v>أخصائي تربوي</v>
          </cell>
          <cell r="G122">
            <v>33311077</v>
          </cell>
        </row>
        <row r="123">
          <cell r="A123">
            <v>155</v>
          </cell>
          <cell r="B123" t="str">
            <v>سيلين - العديد</v>
          </cell>
          <cell r="E123" t="str">
            <v>صالح أحمد صالح اليزيدي</v>
          </cell>
          <cell r="G123">
            <v>30774406</v>
          </cell>
        </row>
        <row r="124">
          <cell r="A124">
            <v>156</v>
          </cell>
          <cell r="B124" t="str">
            <v>مقابل حديقة المتحف الإسلامي</v>
          </cell>
          <cell r="C124" t="str">
            <v>أخصائي أول تربوي</v>
          </cell>
          <cell r="E124" t="str">
            <v>يوسف جاسم المحمد</v>
          </cell>
          <cell r="G124">
            <v>55489449</v>
          </cell>
          <cell r="H124" t="str">
            <v>https://goo.gl/maps/1ZrRbw3UJQ92</v>
          </cell>
        </row>
        <row r="125">
          <cell r="A125">
            <v>157</v>
          </cell>
        </row>
        <row r="126">
          <cell r="A126">
            <v>158</v>
          </cell>
        </row>
        <row r="127">
          <cell r="A127">
            <v>159</v>
          </cell>
        </row>
        <row r="128">
          <cell r="A128">
            <v>160</v>
          </cell>
          <cell r="B128" t="str">
            <v>قاعة الحاسوب بمركز عيد الثقافي</v>
          </cell>
          <cell r="D128" t="str">
            <v>cultural@eidcharity.net</v>
          </cell>
          <cell r="G128">
            <v>77877004</v>
          </cell>
        </row>
        <row r="129">
          <cell r="A129">
            <v>161</v>
          </cell>
        </row>
        <row r="130">
          <cell r="A130">
            <v>162</v>
          </cell>
        </row>
        <row r="131">
          <cell r="A131">
            <v>163</v>
          </cell>
        </row>
        <row r="132">
          <cell r="A132">
            <v>164</v>
          </cell>
        </row>
        <row r="133">
          <cell r="A133">
            <v>165</v>
          </cell>
        </row>
        <row r="134">
          <cell r="A134">
            <v>166</v>
          </cell>
        </row>
        <row r="135">
          <cell r="A135">
            <v>167</v>
          </cell>
        </row>
        <row r="136">
          <cell r="A136">
            <v>168</v>
          </cell>
        </row>
        <row r="137">
          <cell r="A137">
            <v>169</v>
          </cell>
        </row>
        <row r="138">
          <cell r="A138">
            <v>170</v>
          </cell>
        </row>
        <row r="139">
          <cell r="A139">
            <v>171</v>
          </cell>
        </row>
        <row r="140">
          <cell r="A140">
            <v>172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rightToLeft="1" tabSelected="1" workbookViewId="0">
      <selection activeCell="E12" sqref="E12"/>
    </sheetView>
  </sheetViews>
  <sheetFormatPr defaultRowHeight="15"/>
  <cols>
    <col min="2" max="2" width="27.140625" bestFit="1" customWidth="1"/>
    <col min="8" max="8" width="12" bestFit="1" customWidth="1"/>
  </cols>
  <sheetData>
    <row r="1" spans="1:18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0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2" t="s">
        <v>15</v>
      </c>
    </row>
    <row r="2" spans="1:18" ht="16.5">
      <c r="A2" s="3">
        <v>1</v>
      </c>
      <c r="B2" s="4" t="s">
        <v>23</v>
      </c>
      <c r="C2" s="5" t="s">
        <v>20</v>
      </c>
      <c r="D2" s="6" t="s">
        <v>17</v>
      </c>
      <c r="E2" s="7">
        <v>43556</v>
      </c>
      <c r="F2" s="8">
        <v>0</v>
      </c>
      <c r="G2" s="9">
        <f t="shared" ref="G2:G7" si="0">E2+F2</f>
        <v>43556</v>
      </c>
      <c r="H2" s="10"/>
      <c r="I2" s="10"/>
      <c r="J2" s="11"/>
      <c r="K2" s="12"/>
      <c r="L2" s="13" t="str">
        <f>IFERROR(VLOOKUP(K2,[1]scool!$A$9:$H$141,2,0),"")</f>
        <v/>
      </c>
      <c r="M2" s="14" t="str">
        <f>IFERROR(VLOOKUP(K2,[1]scool!$A$9:$H$141,8,0),"")</f>
        <v/>
      </c>
      <c r="N2" s="13" t="str">
        <f>IFERROR(VLOOKUP(M2,[1]scool!$A$9:$H$141,2,0),"")</f>
        <v/>
      </c>
      <c r="O2" s="13" t="str">
        <f>IFERROR(VLOOKUP(K2,[1]scool!$A$9:$H$141,5,0),"")</f>
        <v/>
      </c>
      <c r="P2" s="15" t="str">
        <f>IFERROR(VLOOKUP(K2,[1]scool!$A$9:$H$141,7,0),"")</f>
        <v/>
      </c>
      <c r="Q2" s="16"/>
      <c r="R2" s="17"/>
    </row>
    <row r="3" spans="1:18" ht="16.5">
      <c r="A3" s="3">
        <v>2</v>
      </c>
      <c r="B3" s="4" t="s">
        <v>24</v>
      </c>
      <c r="C3" s="5" t="s">
        <v>18</v>
      </c>
      <c r="D3" s="6" t="s">
        <v>17</v>
      </c>
      <c r="E3" s="7">
        <v>43556</v>
      </c>
      <c r="F3" s="8">
        <v>2</v>
      </c>
      <c r="G3" s="9">
        <f t="shared" si="0"/>
        <v>43558</v>
      </c>
      <c r="H3" s="10"/>
      <c r="I3" s="10"/>
      <c r="J3" s="11" t="s">
        <v>19</v>
      </c>
      <c r="K3" s="12">
        <v>123</v>
      </c>
      <c r="L3" s="13"/>
      <c r="M3" s="14"/>
      <c r="N3" s="13"/>
      <c r="O3" s="13"/>
      <c r="P3" s="15"/>
      <c r="Q3" s="16"/>
      <c r="R3" s="17"/>
    </row>
    <row r="4" spans="1:18" ht="16.5">
      <c r="A4" s="3">
        <v>3</v>
      </c>
      <c r="B4" s="4" t="s">
        <v>25</v>
      </c>
      <c r="C4" s="18" t="s">
        <v>26</v>
      </c>
      <c r="D4" s="6" t="s">
        <v>21</v>
      </c>
      <c r="E4" s="7">
        <v>43557</v>
      </c>
      <c r="F4" s="8">
        <v>0</v>
      </c>
      <c r="G4" s="9">
        <f t="shared" si="0"/>
        <v>43557</v>
      </c>
      <c r="H4" s="10"/>
      <c r="I4" s="10"/>
      <c r="J4" s="11"/>
      <c r="K4" s="12"/>
      <c r="L4" s="13"/>
      <c r="M4" s="14"/>
      <c r="N4" s="13"/>
      <c r="O4" s="13"/>
      <c r="P4" s="15"/>
      <c r="Q4" s="16"/>
      <c r="R4" s="17"/>
    </row>
    <row r="5" spans="1:18" ht="16.5">
      <c r="A5" s="3">
        <v>4</v>
      </c>
      <c r="B5" s="4" t="s">
        <v>27</v>
      </c>
      <c r="C5" s="18" t="s">
        <v>16</v>
      </c>
      <c r="D5" s="19" t="s">
        <v>28</v>
      </c>
      <c r="E5" s="20">
        <v>43558</v>
      </c>
      <c r="F5" s="21">
        <v>0</v>
      </c>
      <c r="G5" s="22">
        <f t="shared" si="0"/>
        <v>43558</v>
      </c>
      <c r="H5" s="10"/>
      <c r="I5" s="10"/>
      <c r="J5" s="11" t="s">
        <v>22</v>
      </c>
      <c r="K5" s="12">
        <v>150</v>
      </c>
      <c r="L5" s="13"/>
      <c r="M5" s="14"/>
      <c r="N5" s="13"/>
      <c r="O5" s="13"/>
      <c r="P5" s="15"/>
      <c r="Q5" s="16"/>
      <c r="R5" s="17"/>
    </row>
    <row r="6" spans="1:18" ht="16.5">
      <c r="A6" s="3">
        <v>5</v>
      </c>
      <c r="B6" s="4"/>
      <c r="C6" s="18"/>
      <c r="D6" s="19" t="s">
        <v>21</v>
      </c>
      <c r="E6" s="20">
        <v>43557</v>
      </c>
      <c r="F6" s="21">
        <v>0</v>
      </c>
      <c r="G6" s="22">
        <f t="shared" si="0"/>
        <v>43557</v>
      </c>
      <c r="H6" s="10"/>
      <c r="I6" s="10"/>
      <c r="J6" s="23"/>
      <c r="K6" s="12"/>
      <c r="L6" s="13" t="str">
        <f>IFERROR(VLOOKUP(K6,[1]scool!$A$9:$H$141,2,0),"")</f>
        <v/>
      </c>
      <c r="M6" s="14" t="str">
        <f>IFERROR(VLOOKUP(K6,[1]scool!$A$9:$H$141,8,0),"")</f>
        <v/>
      </c>
      <c r="N6" s="13" t="str">
        <f>IFERROR(VLOOKUP(M6,[1]scool!$A$9:$H$141,2,0),"")</f>
        <v/>
      </c>
      <c r="O6" s="13" t="str">
        <f>IFERROR(VLOOKUP(K6,[1]scool!$A$9:$H$141,5,0),"")</f>
        <v/>
      </c>
      <c r="P6" s="15" t="str">
        <f>IFERROR(VLOOKUP(K6,[1]scool!$A$9:$H$141,7,0),"")</f>
        <v/>
      </c>
      <c r="Q6" s="16"/>
      <c r="R6" s="17"/>
    </row>
    <row r="7" spans="1:18" ht="16.5">
      <c r="A7" s="3">
        <v>6</v>
      </c>
      <c r="B7" s="4"/>
      <c r="C7" s="18"/>
      <c r="D7" s="19" t="s">
        <v>21</v>
      </c>
      <c r="E7" s="20">
        <v>43557</v>
      </c>
      <c r="F7" s="21">
        <v>0</v>
      </c>
      <c r="G7" s="22">
        <f t="shared" si="0"/>
        <v>43557</v>
      </c>
      <c r="H7" s="10"/>
      <c r="I7" s="10"/>
      <c r="J7" s="23"/>
      <c r="K7" s="12"/>
      <c r="L7" s="13" t="str">
        <f>IFERROR(VLOOKUP(K7,[1]scool!$A$9:$H$141,2,0),"")</f>
        <v/>
      </c>
      <c r="M7" s="14" t="str">
        <f>IFERROR(VLOOKUP(K7,[1]scool!$A$9:$H$141,8,0),"")</f>
        <v/>
      </c>
      <c r="N7" s="13" t="str">
        <f>IFERROR(VLOOKUP(M7,[1]scool!$A$9:$H$141,2,0),"")</f>
        <v/>
      </c>
      <c r="O7" s="13" t="str">
        <f>IFERROR(VLOOKUP(K7,[1]scool!$A$9:$H$141,5,0),"")</f>
        <v/>
      </c>
      <c r="P7" s="15" t="str">
        <f>IFERROR(VLOOKUP(K7,[1]scool!$A$9:$H$141,7,0),"")</f>
        <v/>
      </c>
      <c r="Q7" s="16"/>
      <c r="R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Abdulrahman a. Al maqtari</dc:creator>
  <cp:lastModifiedBy>Abdulrahman a. Al maqtari</cp:lastModifiedBy>
  <dcterms:created xsi:type="dcterms:W3CDTF">2019-04-02T11:06:38Z</dcterms:created>
  <dcterms:modified xsi:type="dcterms:W3CDTF">2019-04-02T11:09:02Z</dcterms:modified>
</cp:coreProperties>
</file>