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1490" windowHeight="4290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1" l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M8" i="1" l="1"/>
</calcChain>
</file>

<file path=xl/sharedStrings.xml><?xml version="1.0" encoding="utf-8"?>
<sst xmlns="http://schemas.openxmlformats.org/spreadsheetml/2006/main" count="6" uniqueCount="6">
  <si>
    <t>معلش اسف علي الازعاج عاوز اسحب الدالة دي في الصف وجيب الخلية مثال المعادلة اية 79 والخلية الي بعديها 80 والبعدية 81 وهكذ يس مش عارف اعملها الزي</t>
  </si>
  <si>
    <t>الاسم</t>
  </si>
  <si>
    <t>INDEX(مفارد!$E$79:$E$1720;MIN(IF(مفارد!$E$1:$E$28&lt;&gt;"";[المصنف1]ورقة1!$B$7=[المصنف1]ورقة1!$B$7ROW(مفارد!$E$1:$E$28)-ROW(مفارد!$E$1)+1;"")))</t>
  </si>
  <si>
    <t>هنا الرقم 79 عند سحب المعادلة  كما بالشيت  رقم الخلية 79 والخلية التالية 80 والي بعدها 81 وهكذا بارك الله فيكم</t>
  </si>
  <si>
    <t>هذه معادلة رائعة بس لازم اغير رقم الخلية في كل خلية والصف طويل  عاوز اسحب المعادلة ترقملي الخلايا 79 /80/81 وهكذا</t>
  </si>
  <si>
    <t>محمود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</si>
</sst>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5"/>
      <color theme="0"/>
      <name val="Times New Roman"/>
      <family val="1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3">
    <cellStyle name="Normal" xfId="0" builtinId="0"/>
    <cellStyle name="Normal 5" xfId="2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93;&#1575;&#1583;&#1604;&#1577;%20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2018"/>
      <sheetName val="يناير 2016 (2)"/>
      <sheetName val="بيانات رعاية الطفل بالصور (3)"/>
      <sheetName val="مفارد (2)"/>
      <sheetName val="مستند معاشات رعاية طفل"/>
      <sheetName val="نقل بيانات البطاقة"/>
      <sheetName val="بيان تجميعي للبطاقات (5)"/>
      <sheetName val="مفارد"/>
      <sheetName val="رقم الصفحة"/>
      <sheetName val="ورقة4"/>
      <sheetName val="نموذج"/>
      <sheetName val="معاشات يناير 2018  (2)"/>
      <sheetName val="بيانات رعاية الطفل بالصور (2)"/>
      <sheetName val="بيانات رعاية الطفل بالصور"/>
      <sheetName val="ورقة5"/>
      <sheetName val="شامل"/>
      <sheetName val="البيانات"/>
      <sheetName val="يناير ويوليو 2016"/>
      <sheetName val="يناير 2016"/>
      <sheetName val="بطاقات الاجور المتغيرة 2017"/>
      <sheetName val="Sheet1"/>
      <sheetName val="Sheet1 (2)"/>
      <sheetName val="Sheet1 (3)"/>
      <sheetName val="Sheet1 (4)"/>
      <sheetName val="Sheet1 (5)"/>
      <sheetName val="Sheet1 (6)"/>
      <sheetName val="Sheet1 (7)"/>
      <sheetName val="Sheet1 (8)"/>
      <sheetName val="Sheet1 (9)"/>
      <sheetName val="Sheet1 (10)"/>
      <sheetName val="Sheet1 (11)"/>
      <sheetName val="جميع المفرد"/>
      <sheetName val="مفرد مرتب "/>
      <sheetName val="بيان تجميعي للبطاقات (3)"/>
      <sheetName val="ورقة3"/>
      <sheetName val="بيان تجميعي للبطاقات (2)"/>
      <sheetName val="ورقة2"/>
      <sheetName val="ورقة6"/>
      <sheetName val="ورقة1"/>
      <sheetName val="المفرد"/>
      <sheetName val="ورقة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E1">
            <v>1</v>
          </cell>
        </row>
        <row r="2">
          <cell r="E2" t="str">
            <v>الشهر</v>
          </cell>
        </row>
        <row r="3">
          <cell r="E3" t="str">
            <v>يناير  2017</v>
          </cell>
        </row>
        <row r="4">
          <cell r="E4" t="str">
            <v>يوليو 2017</v>
          </cell>
        </row>
        <row r="7">
          <cell r="E7" t="str">
            <v>اماني يوسف عبدالعال</v>
          </cell>
        </row>
        <row r="8">
          <cell r="E8" t="str">
            <v>المبلغ</v>
          </cell>
        </row>
        <row r="9">
          <cell r="E9">
            <v>0</v>
          </cell>
          <cell r="F9" t="str">
            <v>الأجر الوظيفي قبل التسوية</v>
          </cell>
          <cell r="J9" t="str">
            <v>إيرادات</v>
          </cell>
        </row>
        <row r="10">
          <cell r="E10">
            <v>0</v>
          </cell>
          <cell r="F10" t="str">
            <v>تسوية الأجر الوظيفى</v>
          </cell>
          <cell r="J10" t="str">
            <v>إجمالى المعاشات</v>
          </cell>
        </row>
        <row r="11">
          <cell r="E11">
            <v>1024.46</v>
          </cell>
          <cell r="F11" t="str">
            <v>الأجر الوظيفى</v>
          </cell>
          <cell r="J11" t="str">
            <v>الدمغة العادية</v>
          </cell>
        </row>
        <row r="12">
          <cell r="E12">
            <v>0</v>
          </cell>
          <cell r="F12" t="str">
            <v>علاوة غلاء المعيشة</v>
          </cell>
          <cell r="J12" t="str">
            <v>الضريبة الموحدة</v>
          </cell>
        </row>
        <row r="13">
          <cell r="E13">
            <v>71.709999999999994</v>
          </cell>
          <cell r="F13" t="str">
            <v>العلاوة الدورية 7 %</v>
          </cell>
          <cell r="J13" t="str">
            <v>إجمالى المتغير الخاضع</v>
          </cell>
        </row>
        <row r="14">
          <cell r="E14">
            <v>1096.17</v>
          </cell>
          <cell r="F14" t="str">
            <v>إجمالى الأجر الوظيفى</v>
          </cell>
          <cell r="J14" t="str">
            <v>جملة المستقطع</v>
          </cell>
        </row>
        <row r="15">
          <cell r="E15">
            <v>0</v>
          </cell>
          <cell r="F15" t="str">
            <v>علاوة الترقية</v>
          </cell>
        </row>
        <row r="16">
          <cell r="E16">
            <v>0</v>
          </cell>
          <cell r="F16" t="str">
            <v>علاوة تشجيعية</v>
          </cell>
        </row>
        <row r="17">
          <cell r="E17">
            <v>260</v>
          </cell>
          <cell r="F17" t="str">
            <v>(أساسى 30-6)</v>
          </cell>
        </row>
        <row r="18">
          <cell r="E18">
            <v>308.91000000000003</v>
          </cell>
          <cell r="F18" t="str">
            <v>أساسى التأمينات (أساسى 30-6 * 1.09)</v>
          </cell>
        </row>
        <row r="19">
          <cell r="E19">
            <v>0</v>
          </cell>
          <cell r="F19" t="str">
            <v>الأجرالمكمل قبل التسوية</v>
          </cell>
        </row>
        <row r="20">
          <cell r="E20">
            <v>0</v>
          </cell>
          <cell r="F20" t="str">
            <v>تسوية الأجر المكمل</v>
          </cell>
        </row>
        <row r="21">
          <cell r="E21">
            <v>0</v>
          </cell>
          <cell r="F21" t="str">
            <v>الأجرالمكمل</v>
          </cell>
        </row>
        <row r="22">
          <cell r="E22">
            <v>0</v>
          </cell>
          <cell r="F22" t="str">
            <v>حافز التميز العلمى</v>
          </cell>
        </row>
        <row r="23">
          <cell r="E23">
            <v>14.4</v>
          </cell>
          <cell r="F23" t="str">
            <v>بدل إقامة - غير خاضع للضريبة</v>
          </cell>
        </row>
        <row r="24">
          <cell r="E24">
            <v>50</v>
          </cell>
          <cell r="F24" t="str">
            <v>بدل نقدى - غير خاضع للمعاش</v>
          </cell>
        </row>
        <row r="25">
          <cell r="E25">
            <v>5.47</v>
          </cell>
          <cell r="F25" t="str">
            <v>الحافز التعويضى</v>
          </cell>
        </row>
        <row r="26">
          <cell r="E26">
            <v>69.87</v>
          </cell>
          <cell r="F26" t="str">
            <v>إجمالى الأجر المكمل</v>
          </cell>
        </row>
        <row r="27">
          <cell r="E27">
            <v>807.14</v>
          </cell>
          <cell r="F27" t="str">
            <v>إجمالى متغير المعاشات</v>
          </cell>
        </row>
        <row r="28">
          <cell r="E28">
            <v>0</v>
          </cell>
          <cell r="F28" t="str">
            <v>جملة المستحق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rightToLeft="1" tabSelected="1" workbookViewId="0">
      <selection activeCell="C5" sqref="C5"/>
    </sheetView>
  </sheetViews>
  <sheetFormatPr defaultRowHeight="14.25" x14ac:dyDescent="0.2"/>
  <cols>
    <col min="2" max="2" width="24.25" bestFit="1" customWidth="1"/>
    <col min="3" max="3" width="11.5" customWidth="1"/>
  </cols>
  <sheetData>
    <row r="1" spans="1: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9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29" ht="15" thickBot="1" x14ac:dyDescent="0.25"/>
    <row r="4" spans="1:29" s="2" customFormat="1" ht="43.5" customHeight="1" x14ac:dyDescent="0.3">
      <c r="A4" s="2">
        <v>2018</v>
      </c>
      <c r="B4" s="3" t="s">
        <v>1</v>
      </c>
      <c r="C4" s="4" t="str">
        <f>INDEX([1]مفارد!$F$9:$F$28,MIN(IF([1]مفارد!$E$1:$E$28&lt;&gt;"",ROW([1]مفارد!$E$1:$E$28)-ROW([1]مفارد!$E$1)+1,"")))</f>
        <v>الأجر الوظيفي قبل التسوية</v>
      </c>
      <c r="D4" s="5" t="str">
        <f>INDEX([1]مفارد!$F$10:$F$28,MIN(IF([1]مفارد!$E$1:$E$28&lt;&gt;"",ROW([1]مفارد!$E$1:$E$28)-ROW([1]مفارد!$E$1)+1,"")))</f>
        <v>تسوية الأجر الوظيفى</v>
      </c>
      <c r="E4" s="5" t="str">
        <f>INDEX([1]مفارد!$F$11:$F$28,MIN(IF([1]مفارد!$E$1:$E$28&lt;&gt;"",ROW([1]مفارد!$E$1:$E$28)-ROW([1]مفارد!$E$1)+1,"")))</f>
        <v>الأجر الوظيفى</v>
      </c>
      <c r="F4" s="5" t="str">
        <f>INDEX([1]مفارد!$F$12:$F$28,MIN(IF([1]مفارد!$E$1:$E$28&lt;&gt;"",ROW([1]مفارد!$E$1:$E$28)-ROW([1]مفارد!$E$1)+1,"")))</f>
        <v>علاوة غلاء المعيشة</v>
      </c>
      <c r="G4" s="5" t="str">
        <f>INDEX([1]مفارد!$F$13:$F$28,MIN(IF([1]مفارد!$E$1:$E$28&lt;&gt;"",ROW([1]مفارد!$E$1:$E$28)-ROW([1]مفارد!$E$1)+1,"")))</f>
        <v>العلاوة الدورية 7 %</v>
      </c>
      <c r="H4" s="5" t="str">
        <f>INDEX([1]مفارد!$F$14:$F$28,MIN(IF([1]مفارد!$E$1:$E$28&lt;&gt;"",ROW([1]مفارد!$E$1:$E$28)-ROW([1]مفارد!$E$1)+1,"")))</f>
        <v>إجمالى الأجر الوظيفى</v>
      </c>
      <c r="I4" s="5" t="str">
        <f>INDEX([1]مفارد!$F$15:$F$28,MIN(IF([1]مفارد!$E$1:$E$28&lt;&gt;"",ROW([1]مفارد!$E$1:$E$28)-ROW([1]مفارد!$E$1)+1,"")))</f>
        <v>علاوة الترقية</v>
      </c>
      <c r="J4" s="5" t="str">
        <f>INDEX([1]مفارد!$F$16:$F$28,MIN(IF([1]مفارد!$E$1:$E$28&lt;&gt;"",ROW([1]مفارد!$E$1:$E$28)-ROW([1]مفارد!$E$1)+1,"")))</f>
        <v>علاوة تشجيعية</v>
      </c>
      <c r="K4" s="5" t="str">
        <f>INDEX([1]مفارد!$F$17:$F$28,MIN(IF([1]مفارد!$E$1:$E$28&lt;&gt;"",ROW([1]مفارد!$E$1:$E$28)-ROW([1]مفارد!$E$1)+1,"")))</f>
        <v>(أساسى 30-6)</v>
      </c>
      <c r="L4" s="5" t="str">
        <f>INDEX([1]مفارد!$F$18:$F$28,MIN(IF([1]مفارد!$E$1:$E$28&lt;&gt;"",ROW([1]مفارد!$E$1:$E$28)-ROW([1]مفارد!$E$1)+1,"")))</f>
        <v>أساسى التأمينات (أساسى 30-6 * 1.09)</v>
      </c>
      <c r="M4" s="5" t="str">
        <f>INDEX([1]مفارد!$F$19:$F$28,MIN(IF([1]مفارد!$E$1:$E$28&lt;&gt;"",ROW([1]مفارد!$E$1:$E$28)-ROW([1]مفارد!$E$1)+1,"")))</f>
        <v>الأجرالمكمل قبل التسوية</v>
      </c>
      <c r="N4" s="5" t="str">
        <f>INDEX([1]مفارد!$F$20:$F$28,MIN(IF([1]مفارد!$E$1:$E$28&lt;&gt;"",ROW([1]مفارد!$E$1:$E$28)-ROW([1]مفارد!$E$1)+1,"")))</f>
        <v>تسوية الأجر المكمل</v>
      </c>
      <c r="O4" s="5" t="str">
        <f>INDEX([1]مفارد!$F$21:$F$28,MIN(IF([1]مفارد!$E$1:$E$28&lt;&gt;"",ROW([1]مفارد!$E$1:$E$28)-ROW([1]مفارد!$E$1)+1,"")))</f>
        <v>الأجرالمكمل</v>
      </c>
      <c r="P4" s="5" t="str">
        <f>INDEX([1]مفارد!$F$22:$F$28,MIN(IF([1]مفارد!$E$1:$E$28&lt;&gt;"",ROW([1]مفارد!$E$1:$E$28)-ROW([1]مفارد!$E$1)+1,"")))</f>
        <v>حافز التميز العلمى</v>
      </c>
      <c r="Q4" s="5" t="str">
        <f>INDEX([1]مفارد!$F$23:$F$28,MIN(IF([1]مفارد!$E$1:$E$28&lt;&gt;"",ROW([1]مفارد!$E$1:$E$28)-ROW([1]مفارد!$E$1)+1,"")))</f>
        <v>بدل إقامة - غير خاضع للضريبة</v>
      </c>
      <c r="R4" s="5" t="str">
        <f>INDEX([1]مفارد!$F$24:$F$28,MIN(IF([1]مفارد!$E$1:$E$28&lt;&gt;"",ROW([1]مفارد!$E$1:$E$28)-ROW([1]مفارد!$E$1)+1,"")))</f>
        <v>بدل نقدى - غير خاضع للمعاش</v>
      </c>
      <c r="S4" s="5" t="str">
        <f>INDEX([1]مفارد!$F$25:$F$28,MIN(IF([1]مفارد!$E$1:$E$28&lt;&gt;"",ROW([1]مفارد!$E$1:$E$28)-ROW([1]مفارد!$E$1)+1,"")))</f>
        <v>الحافز التعويضى</v>
      </c>
      <c r="T4" s="5" t="str">
        <f>INDEX([1]مفارد!$F$26:$F$28,MIN(IF([1]مفارد!$E$1:$E$28&lt;&gt;"",ROW([1]مفارد!$E$1:$E$28)-ROW([1]مفارد!$E$1)+1,"")))</f>
        <v>إجمالى الأجر المكمل</v>
      </c>
      <c r="U4" s="5" t="str">
        <f>INDEX([1]مفارد!$F$27:$F$28,MIN(IF([1]مفارد!$E$1:$E$28&lt;&gt;"",ROW([1]مفارد!$E$1:$E$28)-ROW([1]مفارد!$E$1)+1,"")))</f>
        <v>إجمالى متغير المعاشات</v>
      </c>
      <c r="V4" s="5" t="str">
        <f>INDEX([1]مفارد!$F$28:$F$28,MIN(IF([1]مفارد!$E$1:$E$28&lt;&gt;"",ROW([1]مفارد!$E$1:$E$28)-ROW([1]مفارد!$E$1)+1,"")))</f>
        <v>جملة المستحق</v>
      </c>
      <c r="W4" s="5" t="str">
        <f>INDEX([1]مفارد!$J$9:$J$28,MIN(IF([1]مفارد!$E$1:$E$28&lt;&gt;"",ROW([1]مفارد!$E$1:$E$28)-ROW([1]مفارد!$E$1)+1,"")))</f>
        <v>إيرادات</v>
      </c>
      <c r="X4" s="5" t="str">
        <f>INDEX([1]مفارد!$J$10:$J$28,MIN(IF([1]مفارد!$E$1:$E$28&lt;&gt;"",ROW([1]مفارد!$E$1:$E$28)-ROW([1]مفارد!$E$1)+1,"")))</f>
        <v>إجمالى المعاشات</v>
      </c>
      <c r="Y4" s="5" t="str">
        <f>INDEX([1]مفارد!$J$11:$J$28,MIN(IF([1]مفارد!$E$1:$E$28&lt;&gt;"",ROW([1]مفارد!$E$1:$E$28)-ROW([1]مفارد!$E$1)+1,"")))</f>
        <v>الدمغة العادية</v>
      </c>
      <c r="Z4" s="5" t="str">
        <f>INDEX([1]مفارد!$J$12:$J$28,MIN(IF([1]مفارد!$E$1:$E$28&lt;&gt;"",ROW([1]مفارد!$E$1:$E$28)-ROW([1]مفارد!$E$1)+1,"")))</f>
        <v>الضريبة الموحدة</v>
      </c>
      <c r="AA4" s="5" t="str">
        <f>INDEX([1]مفارد!$J$13:$J$28,MIN(IF([1]مفارد!$E$1:$E$28&lt;&gt;"",ROW([1]مفارد!$E$1:$E$28)-ROW([1]مفارد!$E$1)+1,"")))</f>
        <v>إجمالى المتغير الخاضع</v>
      </c>
      <c r="AB4" s="6" t="str">
        <f>INDEX([1]مفارد!$J$14:$J$28,MIN(IF([1]مفارد!$E$1:$E$28&lt;&gt;"",ROW([1]مفارد!$E$1:$E$28)-ROW([1]مفارد!$E$1)+1,"")))</f>
        <v>جملة المستقطع</v>
      </c>
      <c r="AC4" s="7"/>
    </row>
    <row r="5" spans="1:29" ht="20.25" thickBot="1" x14ac:dyDescent="0.35">
      <c r="A5" s="8">
        <v>1</v>
      </c>
      <c r="B5" s="9" t="s">
        <v>5</v>
      </c>
      <c r="C5" s="10">
        <v>79</v>
      </c>
      <c r="D5" s="10">
        <v>80</v>
      </c>
      <c r="E5" s="10">
        <v>81</v>
      </c>
      <c r="F5" s="10">
        <v>82</v>
      </c>
      <c r="G5" s="10">
        <v>83</v>
      </c>
      <c r="H5" s="10">
        <v>84</v>
      </c>
      <c r="I5" s="10">
        <v>85</v>
      </c>
      <c r="J5" s="10">
        <v>86</v>
      </c>
      <c r="K5" s="10">
        <v>87</v>
      </c>
      <c r="L5" s="10">
        <v>88</v>
      </c>
      <c r="M5" s="10">
        <v>89</v>
      </c>
      <c r="N5" s="10">
        <v>90</v>
      </c>
      <c r="O5" s="10">
        <v>91</v>
      </c>
      <c r="P5" s="10">
        <v>92</v>
      </c>
      <c r="Q5" s="10">
        <v>93</v>
      </c>
      <c r="R5" s="10">
        <v>94</v>
      </c>
      <c r="S5" s="10">
        <v>95</v>
      </c>
      <c r="T5" s="10">
        <v>96</v>
      </c>
      <c r="U5" s="10">
        <v>97</v>
      </c>
      <c r="V5" s="10">
        <v>98</v>
      </c>
      <c r="W5" s="10">
        <v>99</v>
      </c>
      <c r="X5" s="10">
        <v>100</v>
      </c>
      <c r="Y5" s="10">
        <v>101</v>
      </c>
      <c r="Z5" s="10">
        <v>102</v>
      </c>
      <c r="AA5" s="10">
        <v>103</v>
      </c>
      <c r="AB5" s="10">
        <v>104</v>
      </c>
      <c r="AC5" s="10">
        <v>105</v>
      </c>
    </row>
    <row r="6" spans="1:29" x14ac:dyDescent="0.2">
      <c r="A6" s="11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29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29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  <c r="M8">
        <f ca="1">A6:M8</f>
        <v>0</v>
      </c>
    </row>
    <row r="9" spans="1:29" x14ac:dyDescent="0.2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</row>
    <row r="10" spans="1:29" x14ac:dyDescent="0.2">
      <c r="A10" s="17"/>
      <c r="B10" s="15" t="s">
        <v>3</v>
      </c>
      <c r="C10" s="15"/>
      <c r="D10" s="15"/>
      <c r="E10" s="15"/>
      <c r="F10" s="15"/>
      <c r="G10" s="15"/>
      <c r="H10" s="15"/>
      <c r="I10" s="15"/>
      <c r="J10" s="15"/>
      <c r="K10" s="18"/>
      <c r="L10" s="19"/>
    </row>
    <row r="11" spans="1:29" ht="15" thickBot="1" x14ac:dyDescent="0.25">
      <c r="A11" s="20"/>
      <c r="B11" s="21" t="s">
        <v>4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</row>
  </sheetData>
  <mergeCells count="4">
    <mergeCell ref="B11:L11"/>
    <mergeCell ref="A1:J2"/>
    <mergeCell ref="B10:J10"/>
    <mergeCell ref="A6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2019-04-09T18:26:32Z</dcterms:created>
  <dcterms:modified xsi:type="dcterms:W3CDTF">2019-04-09T18:45:33Z</dcterms:modified>
</cp:coreProperties>
</file>