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90" windowHeight="429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 l="1"/>
  <c r="F17" i="1" s="1"/>
  <c r="G17" i="1" s="1"/>
  <c r="H17" i="1" s="1"/>
  <c r="I17" i="1" s="1"/>
  <c r="J17" i="1" s="1"/>
  <c r="K17" i="1" s="1"/>
  <c r="L17" i="1" s="1"/>
  <c r="M17" i="1" s="1"/>
  <c r="M8" i="1"/>
</calcChain>
</file>

<file path=xl/sharedStrings.xml><?xml version="1.0" encoding="utf-8"?>
<sst xmlns="http://schemas.openxmlformats.org/spreadsheetml/2006/main" count="32" uniqueCount="32">
  <si>
    <t>معلش اسف علي الازعاج عاوز اسحب الدالة دي في الصف وجيب الخلية مثال المعادلة اية 79 والخلية الي بعديها 80 والبعدية 81 وهكذ يس مش عارف اعملها الزي</t>
  </si>
  <si>
    <t>الاسم</t>
  </si>
  <si>
    <t>INDEX(مفارد!$E$79:$E$1720;MIN(IF(مفارد!$E$1:$E$28&lt;&gt;"";[المصنف1]ورقة1!$B$7=[المصنف1]ورقة1!$B$7ROW(مفارد!$E$1:$E$28)-ROW(مفارد!$E$1)+1;"")))</t>
  </si>
  <si>
    <t>هنا الرقم 79 عند سحب المعادلة  كما بالشيت  رقم الخلية 79 والخلية التالية 80 والي بعدها 81 وهكذا بارك الله فيكم</t>
  </si>
  <si>
    <t>هذه معادلة رائعة بس لازم اغير رقم الخلية في كل خلية والصف طويل  عاوز اسحب المعادلة ترقملي الخلايا 79 /80/81 وهكذا</t>
  </si>
  <si>
    <t>محمود محمود</t>
  </si>
  <si>
    <t>الأجر الوظيفي قبل التسوية</t>
  </si>
  <si>
    <t>تسوية الأجر الوظيفى</t>
  </si>
  <si>
    <t>الأجر الوظيفى</t>
  </si>
  <si>
    <t>علاوة غلاء المعيشة</t>
  </si>
  <si>
    <t>العلاوة الدورية 7 %</t>
  </si>
  <si>
    <t>إجمالى الأجر الوظيفى</t>
  </si>
  <si>
    <t>علاوة الترقية</t>
  </si>
  <si>
    <t>علاوة تشجيعية</t>
  </si>
  <si>
    <t>(أساسى 30-6)</t>
  </si>
  <si>
    <t>أساسى التأمينات (أساسى 30-6 * 1.09)</t>
  </si>
  <si>
    <t>الأجرالمكمل قبل التسوية</t>
  </si>
  <si>
    <t>تسوية الأجر المكمل</t>
  </si>
  <si>
    <t>الأجرالمكمل</t>
  </si>
  <si>
    <t>حافز التميز العلمى</t>
  </si>
  <si>
    <t>بدل إقامة - غير خاضع للضريبة</t>
  </si>
  <si>
    <t>بدل نقدى - غير خاضع للمعاش</t>
  </si>
  <si>
    <t>الحافز التعويضى</t>
  </si>
  <si>
    <t>إجمالى الأجر المكمل</t>
  </si>
  <si>
    <t>إجمالى متغير المعاشات</t>
  </si>
  <si>
    <t>جملة المستحق</t>
  </si>
  <si>
    <t>إيرادات</t>
  </si>
  <si>
    <t>إجمالى المعاشات</t>
  </si>
  <si>
    <t>الدمغة العادية</t>
  </si>
  <si>
    <t>الضريبة الموحدة</t>
  </si>
  <si>
    <t>إجمالى المتغير الخاضع</t>
  </si>
  <si>
    <t>جملة المستقطع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</si>
</sst>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5"/>
      <color theme="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9">
    <xf numFmtId="0" fontId="0" fillId="0" borderId="0" xfId="0"/>
    <xf numFmtId="0" fontId="0" fillId="2" borderId="0" xfId="0" applyFill="1"/>
    <xf numFmtId="1" fontId="6" fillId="3" borderId="1" xfId="0" applyNumberFormat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/>
    </xf>
    <xf numFmtId="0" fontId="2" fillId="2" borderId="7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5" borderId="6" xfId="0" applyFill="1" applyBorder="1"/>
  </cellXfs>
  <cellStyles count="3">
    <cellStyle name="Normal" xfId="0" builtinId="0"/>
    <cellStyle name="Normal 5" xfId="2"/>
    <cellStyle name="Normal_132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rightToLeft="1" tabSelected="1" topLeftCell="A4" workbookViewId="0">
      <selection activeCell="B15" sqref="B15"/>
    </sheetView>
  </sheetViews>
  <sheetFormatPr defaultRowHeight="14.5"/>
  <cols>
    <col min="2" max="2" width="24.26953125" bestFit="1" customWidth="1"/>
    <col min="3" max="3" width="11.453125" customWidth="1"/>
    <col min="4" max="4" width="6.36328125" customWidth="1"/>
    <col min="5" max="5" width="10.1796875" bestFit="1" customWidth="1"/>
    <col min="6" max="6" width="13.6328125" bestFit="1" customWidth="1"/>
    <col min="7" max="7" width="14.1796875" bestFit="1" customWidth="1"/>
    <col min="8" max="8" width="17.08984375" bestFit="1" customWidth="1"/>
    <col min="9" max="9" width="19.90625" bestFit="1" customWidth="1"/>
    <col min="10" max="10" width="22.81640625" bestFit="1" customWidth="1"/>
    <col min="11" max="11" width="25.7265625" bestFit="1" customWidth="1"/>
    <col min="12" max="12" width="28.54296875" bestFit="1" customWidth="1"/>
    <col min="13" max="13" width="31.453125" bestFit="1" customWidth="1"/>
    <col min="14" max="14" width="13.6328125" bestFit="1" customWidth="1"/>
    <col min="15" max="15" width="8.81640625" bestFit="1" customWidth="1"/>
    <col min="16" max="16" width="12.90625" bestFit="1" customWidth="1"/>
    <col min="17" max="17" width="21.453125" bestFit="1" customWidth="1"/>
    <col min="18" max="18" width="20.6328125" bestFit="1" customWidth="1"/>
    <col min="19" max="19" width="11.81640625" bestFit="1" customWidth="1"/>
    <col min="20" max="20" width="14.453125" bestFit="1" customWidth="1"/>
    <col min="21" max="21" width="16" bestFit="1" customWidth="1"/>
    <col min="22" max="22" width="10" bestFit="1" customWidth="1"/>
  </cols>
  <sheetData>
    <row r="1" spans="1:4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40">
      <c r="A2" s="11"/>
      <c r="B2" s="11"/>
      <c r="C2" s="11"/>
      <c r="D2" s="11"/>
      <c r="E2" s="11"/>
      <c r="F2" s="11"/>
      <c r="G2" s="11"/>
      <c r="H2" s="11"/>
      <c r="I2" s="11"/>
      <c r="J2" s="11"/>
    </row>
    <row r="4" spans="1:40" s="1" customFormat="1" ht="43.5" customHeight="1">
      <c r="A4">
        <v>2018</v>
      </c>
      <c r="B4" t="s">
        <v>1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  <c r="Y4" t="s">
        <v>28</v>
      </c>
      <c r="Z4" t="s">
        <v>29</v>
      </c>
      <c r="AA4" t="s">
        <v>30</v>
      </c>
      <c r="AB4" t="s">
        <v>31</v>
      </c>
      <c r="AC4"/>
      <c r="AD4"/>
      <c r="AE4"/>
      <c r="AF4"/>
      <c r="AG4"/>
      <c r="AH4"/>
      <c r="AI4"/>
      <c r="AJ4"/>
      <c r="AK4"/>
      <c r="AL4"/>
      <c r="AM4"/>
      <c r="AN4"/>
    </row>
    <row r="5" spans="1:40" ht="19.5" thickBot="1">
      <c r="A5" s="2">
        <v>1</v>
      </c>
      <c r="B5" s="3" t="s">
        <v>5</v>
      </c>
      <c r="C5" s="4">
        <v>79</v>
      </c>
      <c r="D5" s="4">
        <v>80</v>
      </c>
      <c r="E5" s="4">
        <v>81</v>
      </c>
      <c r="F5" s="4">
        <v>82</v>
      </c>
      <c r="G5" s="4">
        <v>83</v>
      </c>
      <c r="H5" s="4">
        <v>84</v>
      </c>
      <c r="I5" s="4">
        <v>85</v>
      </c>
      <c r="J5" s="4">
        <v>86</v>
      </c>
      <c r="K5" s="4">
        <v>87</v>
      </c>
      <c r="L5" s="4">
        <v>88</v>
      </c>
      <c r="M5" s="4">
        <v>89</v>
      </c>
      <c r="N5" s="4">
        <v>90</v>
      </c>
      <c r="O5" s="4">
        <v>91</v>
      </c>
      <c r="P5" s="4">
        <v>92</v>
      </c>
      <c r="Q5" s="4">
        <v>93</v>
      </c>
      <c r="R5" s="4">
        <v>94</v>
      </c>
      <c r="S5" s="4">
        <v>95</v>
      </c>
      <c r="T5" s="4">
        <v>96</v>
      </c>
      <c r="U5" s="4">
        <v>97</v>
      </c>
      <c r="V5" s="4">
        <v>98</v>
      </c>
      <c r="W5" s="4">
        <v>99</v>
      </c>
      <c r="X5" s="4">
        <v>100</v>
      </c>
      <c r="Y5" s="4">
        <v>101</v>
      </c>
      <c r="Z5" s="4">
        <v>102</v>
      </c>
      <c r="AA5" s="4">
        <v>103</v>
      </c>
      <c r="AB5" s="4">
        <v>104</v>
      </c>
      <c r="AC5" s="4">
        <v>105</v>
      </c>
    </row>
    <row r="6" spans="1:40">
      <c r="A6" s="13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</row>
    <row r="7" spans="1:40">
      <c r="A7" s="16"/>
      <c r="B7" s="12"/>
      <c r="C7" s="12"/>
      <c r="D7" s="12"/>
      <c r="E7" s="12"/>
      <c r="F7" s="12"/>
      <c r="G7" s="12"/>
      <c r="H7" s="12"/>
      <c r="I7" s="12"/>
      <c r="J7" s="12"/>
      <c r="K7" s="12"/>
      <c r="L7" s="17"/>
    </row>
    <row r="8" spans="1:40">
      <c r="A8" s="16"/>
      <c r="B8" s="12"/>
      <c r="C8" s="12"/>
      <c r="D8" s="12"/>
      <c r="E8" s="12"/>
      <c r="F8" s="12"/>
      <c r="G8" s="12"/>
      <c r="H8" s="12"/>
      <c r="I8" s="12"/>
      <c r="J8" s="12"/>
      <c r="K8" s="12"/>
      <c r="L8" s="17"/>
      <c r="M8">
        <f ca="1">A6:M8</f>
        <v>0</v>
      </c>
    </row>
    <row r="9" spans="1:40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spans="1:40">
      <c r="A10" s="5"/>
      <c r="B10" s="12" t="s">
        <v>3</v>
      </c>
      <c r="C10" s="12"/>
      <c r="D10" s="12"/>
      <c r="E10" s="12"/>
      <c r="F10" s="12"/>
      <c r="G10" s="12"/>
      <c r="H10" s="12"/>
      <c r="I10" s="12"/>
      <c r="J10" s="12"/>
      <c r="K10" s="6"/>
      <c r="L10" s="7"/>
    </row>
    <row r="11" spans="1:40" ht="15" thickBot="1">
      <c r="A11" s="8"/>
      <c r="B11" s="9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10"/>
    </row>
    <row r="17" spans="3:13">
      <c r="C17" s="18">
        <v>14</v>
      </c>
      <c r="D17" s="18" t="str">
        <f>C17&amp;"/"&amp;C17+1</f>
        <v>14/15</v>
      </c>
      <c r="E17" s="18" t="str">
        <f>D17&amp;"/"&amp;REPLACE(D17,1,FIND("/",D17,COLUMNS($A$1:A1)*3),"")+1</f>
        <v>14/15/16</v>
      </c>
      <c r="F17" s="18" t="str">
        <f>E17&amp;"/"&amp;REPLACE(E17,1,FIND("/",E17,COLUMNS($A$1:B1)*3),"")+1</f>
        <v>14/15/16/17</v>
      </c>
      <c r="G17" s="18" t="str">
        <f>F17&amp;"/"&amp;REPLACE(F17,1,FIND("/",F17,COLUMNS($A$1:C1)*3),"")+1</f>
        <v>14/15/16/17/18</v>
      </c>
      <c r="H17" s="18" t="str">
        <f>G17&amp;"/"&amp;REPLACE(G17,1,FIND("/",G17,COLUMNS($A$1:D1)*3),"")+1</f>
        <v>14/15/16/17/18/19</v>
      </c>
      <c r="I17" s="18" t="str">
        <f>H17&amp;"/"&amp;REPLACE(H17,1,FIND("/",H17,COLUMNS($A$1:E1)*3),"")+1</f>
        <v>14/15/16/17/18/19/20</v>
      </c>
      <c r="J17" s="18" t="str">
        <f>I17&amp;"/"&amp;REPLACE(I17,1,FIND("/",I17,COLUMNS($A$1:F1)*3),"")+1</f>
        <v>14/15/16/17/18/19/20/21</v>
      </c>
      <c r="K17" s="18" t="str">
        <f>J17&amp;"/"&amp;REPLACE(J17,1,FIND("/",J17,COLUMNS($A$1:G1)*3),"")+1</f>
        <v>14/15/16/17/18/19/20/21/22</v>
      </c>
      <c r="L17" s="18" t="str">
        <f>K17&amp;"/"&amp;REPLACE(K17,1,FIND("/",K17,COLUMNS($A$1:H1)*3),"")+1</f>
        <v>14/15/16/17/18/19/20/21/22/23</v>
      </c>
      <c r="M17" s="18" t="str">
        <f>L17&amp;"/"&amp;REPLACE(L17,1,FIND("/",L17,COLUMNS($A$1:I1)*3),"")+1</f>
        <v>14/15/16/17/18/19/20/21/22/23/24</v>
      </c>
    </row>
  </sheetData>
  <mergeCells count="4">
    <mergeCell ref="B11:L11"/>
    <mergeCell ref="A1:J2"/>
    <mergeCell ref="B10:J10"/>
    <mergeCell ref="A6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Salim Hasbaya</cp:lastModifiedBy>
  <dcterms:created xsi:type="dcterms:W3CDTF">2019-04-09T18:26:32Z</dcterms:created>
  <dcterms:modified xsi:type="dcterms:W3CDTF">2019-04-09T19:29:12Z</dcterms:modified>
</cp:coreProperties>
</file>