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82D8F40D-288A-4C95-B7DB-7EE3BE08ABE0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عم حسن الجديد بعد 19-11" sheetId="3" r:id="rId1"/>
    <sheet name="اليوميه" sheetId="4" r:id="rId2"/>
    <sheet name="عم حسن" sheetId="5" r:id="rId3"/>
  </sheets>
  <externalReferences>
    <externalReference r:id="rId4"/>
  </externalReferences>
  <definedNames>
    <definedName name="_xlnm._FilterDatabase" localSheetId="1" hidden="1">اليوميه!$A$1:$F$1102</definedName>
    <definedName name="_xlnm._FilterDatabase" localSheetId="2" hidden="1">'عم حسن'!$A$4:$J$78</definedName>
    <definedName name="_xlnm._FilterDatabase" localSheetId="0" hidden="1">'عم حسن الجديد بعد 19-11'!$A$2:$AC$102</definedName>
    <definedName name="اليوميه">اليوميه!$B$2:$F$1048576</definedName>
    <definedName name="بوتامين">'عم حسن الجديد بعد 19-11'!$C$3:$N$1048576</definedName>
    <definedName name="بوتامين_عناصر">'عم حسن الجديد بعد 19-11'!$C$2:$M$2</definedName>
    <definedName name="يوميه_عناصر">اليوميه!$B$1:$F$1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3" l="1" a="1"/>
  <c r="A3" i="3" s="1"/>
  <c r="A4" i="3" a="1"/>
  <c r="A4" i="3" s="1"/>
  <c r="A5" i="3" a="1"/>
  <c r="A5" i="3" s="1"/>
  <c r="A6" i="3" a="1"/>
  <c r="A6" i="3" s="1"/>
  <c r="A7" i="3" a="1"/>
  <c r="A7" i="3" s="1"/>
  <c r="A8" i="3" a="1"/>
  <c r="A8" i="3" s="1"/>
  <c r="A9" i="3" a="1"/>
  <c r="A9" i="3" s="1"/>
  <c r="A10" i="3" a="1"/>
  <c r="A10" i="3" s="1"/>
  <c r="A11" i="3" a="1"/>
  <c r="A11" i="3" s="1"/>
  <c r="A12" i="3" a="1"/>
  <c r="A12" i="3" s="1"/>
  <c r="A13" i="3" a="1"/>
  <c r="A13" i="3" s="1"/>
  <c r="A14" i="3" a="1"/>
  <c r="A14" i="3" s="1"/>
  <c r="A15" i="3" a="1"/>
  <c r="A15" i="3" s="1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6" i="3" a="1"/>
  <c r="A36" i="3" s="1"/>
  <c r="A37" i="3" a="1"/>
  <c r="A37" i="3" s="1"/>
  <c r="A38" i="3" a="1"/>
  <c r="A38" i="3" s="1"/>
  <c r="A39" i="3" a="1"/>
  <c r="A39" i="3" s="1"/>
  <c r="A40" i="3" a="1"/>
  <c r="A40" i="3" s="1"/>
  <c r="A41" i="3" a="1"/>
  <c r="A41" i="3" s="1"/>
  <c r="A77" i="3" a="1"/>
  <c r="A77" i="3" s="1"/>
  <c r="A78" i="3" a="1"/>
  <c r="A78" i="3" s="1"/>
  <c r="A79" i="3" a="1"/>
  <c r="A79" i="3" s="1"/>
  <c r="A80" i="3" a="1"/>
  <c r="A80" i="3" s="1"/>
  <c r="A81" i="3" a="1"/>
  <c r="A81" i="3" s="1"/>
  <c r="A82" i="3" a="1"/>
  <c r="A82" i="3" s="1"/>
  <c r="A83" i="3" a="1"/>
  <c r="A83" i="3" s="1"/>
  <c r="A84" i="3" a="1"/>
  <c r="A84" i="3" s="1"/>
  <c r="A85" i="3" a="1"/>
  <c r="A85" i="3" s="1"/>
  <c r="A86" i="3" a="1"/>
  <c r="A86" i="3" s="1"/>
  <c r="A87" i="3" a="1"/>
  <c r="A87" i="3" s="1"/>
  <c r="A88" i="3" a="1"/>
  <c r="A88" i="3" s="1"/>
  <c r="A89" i="3" a="1"/>
  <c r="A89" i="3" s="1"/>
  <c r="A90" i="3" a="1"/>
  <c r="A90" i="3" s="1"/>
  <c r="A91" i="3" a="1"/>
  <c r="A91" i="3" s="1"/>
  <c r="A92" i="3" a="1"/>
  <c r="A92" i="3" s="1"/>
  <c r="A93" i="3" a="1"/>
  <c r="A93" i="3" s="1"/>
  <c r="A94" i="3" a="1"/>
  <c r="A94" i="3" s="1"/>
  <c r="A95" i="3" a="1"/>
  <c r="A95" i="3" s="1"/>
  <c r="A96" i="3" a="1"/>
  <c r="A96" i="3" s="1"/>
  <c r="A97" i="3" a="1"/>
  <c r="A97" i="3" s="1"/>
  <c r="A98" i="3" a="1"/>
  <c r="A98" i="3" s="1"/>
  <c r="A99" i="3" a="1"/>
  <c r="A99" i="3" s="1"/>
  <c r="A100" i="3" a="1"/>
  <c r="A100" i="3" s="1"/>
  <c r="I78" i="5" l="1"/>
  <c r="H78" i="5"/>
  <c r="J7" i="5"/>
  <c r="J8" i="5" s="1"/>
  <c r="J9" i="5" s="1"/>
  <c r="J10" i="5" s="1"/>
  <c r="J11" i="5" s="1"/>
  <c r="J12" i="5" s="1"/>
  <c r="J13" i="5" s="1"/>
  <c r="J14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J48" i="5" s="1"/>
  <c r="J49" i="5" s="1"/>
  <c r="J50" i="5" s="1"/>
  <c r="J51" i="5" s="1"/>
  <c r="J52" i="5" s="1"/>
  <c r="J53" i="5" s="1"/>
  <c r="J54" i="5" s="1"/>
  <c r="J55" i="5" s="1"/>
  <c r="J56" i="5" s="1"/>
  <c r="J57" i="5" s="1"/>
  <c r="J58" i="5" s="1"/>
  <c r="J59" i="5" s="1"/>
  <c r="J60" i="5" s="1"/>
  <c r="J61" i="5" s="1"/>
  <c r="J62" i="5" s="1"/>
  <c r="J63" i="5" s="1"/>
  <c r="J64" i="5" s="1"/>
  <c r="J65" i="5" s="1"/>
  <c r="J66" i="5" s="1"/>
  <c r="J67" i="5" s="1"/>
  <c r="J68" i="5" s="1"/>
  <c r="J69" i="5" s="1"/>
  <c r="J70" i="5" s="1"/>
  <c r="J71" i="5" s="1"/>
  <c r="J72" i="5" s="1"/>
  <c r="J73" i="5" s="1"/>
  <c r="J74" i="5" s="1"/>
  <c r="J75" i="5" s="1"/>
  <c r="J76" i="5" s="1"/>
  <c r="J77" i="5" s="1"/>
  <c r="J6" i="5"/>
  <c r="G100" i="3" a="1"/>
  <c r="G100" i="3" s="1"/>
  <c r="F100" i="3" a="1"/>
  <c r="F100" i="3" s="1"/>
  <c r="E100" i="3" a="1"/>
  <c r="E100" i="3" s="1"/>
  <c r="D100" i="3" a="1"/>
  <c r="D100" i="3" s="1"/>
  <c r="C100" i="3" a="1"/>
  <c r="C100" i="3" s="1"/>
  <c r="B100" i="3" a="1"/>
  <c r="B100" i="3" s="1"/>
  <c r="G99" i="3" a="1"/>
  <c r="G99" i="3" s="1"/>
  <c r="F99" i="3" a="1"/>
  <c r="F99" i="3" s="1"/>
  <c r="E99" i="3" a="1"/>
  <c r="E99" i="3" s="1"/>
  <c r="D99" i="3" a="1"/>
  <c r="D99" i="3" s="1"/>
  <c r="C99" i="3" a="1"/>
  <c r="C99" i="3" s="1"/>
  <c r="B99" i="3" a="1"/>
  <c r="B99" i="3" s="1"/>
  <c r="G98" i="3" a="1"/>
  <c r="G98" i="3" s="1"/>
  <c r="F98" i="3" a="1"/>
  <c r="F98" i="3" s="1"/>
  <c r="E98" i="3" a="1"/>
  <c r="E98" i="3" s="1"/>
  <c r="D98" i="3" a="1"/>
  <c r="D98" i="3" s="1"/>
  <c r="C98" i="3" a="1"/>
  <c r="C98" i="3" s="1"/>
  <c r="B98" i="3" a="1"/>
  <c r="B98" i="3" s="1"/>
  <c r="G97" i="3" a="1"/>
  <c r="G97" i="3" s="1"/>
  <c r="F97" i="3" a="1"/>
  <c r="F97" i="3" s="1"/>
  <c r="E97" i="3" a="1"/>
  <c r="E97" i="3" s="1"/>
  <c r="D97" i="3" a="1"/>
  <c r="D97" i="3" s="1"/>
  <c r="C97" i="3" a="1"/>
  <c r="C97" i="3" s="1"/>
  <c r="B97" i="3" a="1"/>
  <c r="B97" i="3" s="1"/>
  <c r="G96" i="3" a="1"/>
  <c r="G96" i="3" s="1"/>
  <c r="F96" i="3" a="1"/>
  <c r="F96" i="3" s="1"/>
  <c r="E96" i="3" a="1"/>
  <c r="E96" i="3" s="1"/>
  <c r="D96" i="3" a="1"/>
  <c r="D96" i="3" s="1"/>
  <c r="C96" i="3" a="1"/>
  <c r="C96" i="3" s="1"/>
  <c r="B96" i="3" a="1"/>
  <c r="B96" i="3" s="1"/>
  <c r="G95" i="3" a="1"/>
  <c r="G95" i="3" s="1"/>
  <c r="F95" i="3" a="1"/>
  <c r="F95" i="3" s="1"/>
  <c r="E95" i="3" a="1"/>
  <c r="E95" i="3" s="1"/>
  <c r="D95" i="3" a="1"/>
  <c r="D95" i="3" s="1"/>
  <c r="C95" i="3" a="1"/>
  <c r="C95" i="3" s="1"/>
  <c r="B95" i="3" a="1"/>
  <c r="B95" i="3" s="1"/>
  <c r="G94" i="3" a="1"/>
  <c r="G94" i="3" s="1"/>
  <c r="F94" i="3" a="1"/>
  <c r="F94" i="3" s="1"/>
  <c r="E94" i="3" a="1"/>
  <c r="E94" i="3" s="1"/>
  <c r="D94" i="3" a="1"/>
  <c r="D94" i="3" s="1"/>
  <c r="C94" i="3" a="1"/>
  <c r="C94" i="3" s="1"/>
  <c r="B94" i="3" a="1"/>
  <c r="B94" i="3" s="1"/>
  <c r="G93" i="3" a="1"/>
  <c r="G93" i="3" s="1"/>
  <c r="F93" i="3" a="1"/>
  <c r="F93" i="3" s="1"/>
  <c r="E93" i="3" a="1"/>
  <c r="E93" i="3" s="1"/>
  <c r="D93" i="3" a="1"/>
  <c r="D93" i="3" s="1"/>
  <c r="C93" i="3" a="1"/>
  <c r="C93" i="3" s="1"/>
  <c r="B93" i="3" a="1"/>
  <c r="B93" i="3" s="1"/>
  <c r="G92" i="3" a="1"/>
  <c r="G92" i="3" s="1"/>
  <c r="F92" i="3" a="1"/>
  <c r="F92" i="3" s="1"/>
  <c r="E92" i="3" a="1"/>
  <c r="E92" i="3" s="1"/>
  <c r="D92" i="3" a="1"/>
  <c r="D92" i="3" s="1"/>
  <c r="C92" i="3" a="1"/>
  <c r="C92" i="3" s="1"/>
  <c r="B92" i="3" a="1"/>
  <c r="B92" i="3" s="1"/>
  <c r="G91" i="3" a="1"/>
  <c r="G91" i="3" s="1"/>
  <c r="F91" i="3" a="1"/>
  <c r="F91" i="3" s="1"/>
  <c r="E91" i="3" a="1"/>
  <c r="E91" i="3" s="1"/>
  <c r="D91" i="3" a="1"/>
  <c r="D91" i="3" s="1"/>
  <c r="C91" i="3" a="1"/>
  <c r="C91" i="3" s="1"/>
  <c r="B91" i="3" a="1"/>
  <c r="B91" i="3" s="1"/>
  <c r="G90" i="3" a="1"/>
  <c r="G90" i="3" s="1"/>
  <c r="F90" i="3" a="1"/>
  <c r="F90" i="3" s="1"/>
  <c r="E90" i="3" a="1"/>
  <c r="E90" i="3" s="1"/>
  <c r="D90" i="3" a="1"/>
  <c r="D90" i="3" s="1"/>
  <c r="C90" i="3" a="1"/>
  <c r="C90" i="3" s="1"/>
  <c r="B90" i="3" a="1"/>
  <c r="B90" i="3" s="1"/>
  <c r="G89" i="3" a="1"/>
  <c r="G89" i="3" s="1"/>
  <c r="F89" i="3" a="1"/>
  <c r="F89" i="3" s="1"/>
  <c r="E89" i="3" a="1"/>
  <c r="E89" i="3" s="1"/>
  <c r="D89" i="3" a="1"/>
  <c r="D89" i="3" s="1"/>
  <c r="C89" i="3" a="1"/>
  <c r="C89" i="3" s="1"/>
  <c r="B89" i="3" a="1"/>
  <c r="B89" i="3" s="1"/>
  <c r="G88" i="3" a="1"/>
  <c r="G88" i="3" s="1"/>
  <c r="F88" i="3" a="1"/>
  <c r="F88" i="3" s="1"/>
  <c r="E88" i="3" a="1"/>
  <c r="E88" i="3" s="1"/>
  <c r="D88" i="3" a="1"/>
  <c r="D88" i="3" s="1"/>
  <c r="C88" i="3" a="1"/>
  <c r="C88" i="3" s="1"/>
  <c r="B88" i="3" a="1"/>
  <c r="B88" i="3" s="1"/>
  <c r="G87" i="3" a="1"/>
  <c r="G87" i="3" s="1"/>
  <c r="F87" i="3" a="1"/>
  <c r="F87" i="3" s="1"/>
  <c r="E87" i="3" a="1"/>
  <c r="E87" i="3" s="1"/>
  <c r="D87" i="3" a="1"/>
  <c r="D87" i="3" s="1"/>
  <c r="C87" i="3" a="1"/>
  <c r="C87" i="3" s="1"/>
  <c r="B87" i="3" a="1"/>
  <c r="B87" i="3" s="1"/>
  <c r="G86" i="3" a="1"/>
  <c r="G86" i="3" s="1"/>
  <c r="F86" i="3" a="1"/>
  <c r="F86" i="3" s="1"/>
  <c r="E86" i="3" a="1"/>
  <c r="E86" i="3" s="1"/>
  <c r="D86" i="3" a="1"/>
  <c r="D86" i="3" s="1"/>
  <c r="C86" i="3" a="1"/>
  <c r="C86" i="3" s="1"/>
  <c r="B86" i="3" a="1"/>
  <c r="B86" i="3" s="1"/>
  <c r="G85" i="3" a="1"/>
  <c r="G85" i="3" s="1"/>
  <c r="F85" i="3" a="1"/>
  <c r="F85" i="3" s="1"/>
  <c r="E85" i="3" a="1"/>
  <c r="E85" i="3" s="1"/>
  <c r="D85" i="3" a="1"/>
  <c r="D85" i="3" s="1"/>
  <c r="C85" i="3" a="1"/>
  <c r="C85" i="3" s="1"/>
  <c r="B85" i="3" a="1"/>
  <c r="B85" i="3" s="1"/>
  <c r="G84" i="3" a="1"/>
  <c r="G84" i="3" s="1"/>
  <c r="F84" i="3" a="1"/>
  <c r="F84" i="3" s="1"/>
  <c r="E84" i="3" a="1"/>
  <c r="E84" i="3" s="1"/>
  <c r="D84" i="3" a="1"/>
  <c r="D84" i="3" s="1"/>
  <c r="C84" i="3" a="1"/>
  <c r="C84" i="3" s="1"/>
  <c r="B84" i="3" a="1"/>
  <c r="B84" i="3" s="1"/>
  <c r="G83" i="3" a="1"/>
  <c r="G83" i="3" s="1"/>
  <c r="F83" i="3" a="1"/>
  <c r="F83" i="3" s="1"/>
  <c r="E83" i="3" a="1"/>
  <c r="E83" i="3" s="1"/>
  <c r="D83" i="3" a="1"/>
  <c r="D83" i="3" s="1"/>
  <c r="C83" i="3" a="1"/>
  <c r="C83" i="3" s="1"/>
  <c r="B83" i="3" a="1"/>
  <c r="B83" i="3" s="1"/>
  <c r="G82" i="3" a="1"/>
  <c r="G82" i="3" s="1"/>
  <c r="F82" i="3" a="1"/>
  <c r="F82" i="3" s="1"/>
  <c r="E82" i="3" a="1"/>
  <c r="E82" i="3" s="1"/>
  <c r="D82" i="3" a="1"/>
  <c r="D82" i="3" s="1"/>
  <c r="C82" i="3" a="1"/>
  <c r="C82" i="3" s="1"/>
  <c r="B82" i="3" a="1"/>
  <c r="B82" i="3" s="1"/>
  <c r="G81" i="3" a="1"/>
  <c r="G81" i="3" s="1"/>
  <c r="F81" i="3" a="1"/>
  <c r="F81" i="3" s="1"/>
  <c r="E81" i="3" a="1"/>
  <c r="E81" i="3" s="1"/>
  <c r="D81" i="3" a="1"/>
  <c r="D81" i="3" s="1"/>
  <c r="C81" i="3" a="1"/>
  <c r="C81" i="3" s="1"/>
  <c r="B81" i="3" a="1"/>
  <c r="B81" i="3" s="1"/>
  <c r="G80" i="3" a="1"/>
  <c r="G80" i="3" s="1"/>
  <c r="F80" i="3" a="1"/>
  <c r="F80" i="3" s="1"/>
  <c r="E80" i="3" a="1"/>
  <c r="E80" i="3" s="1"/>
  <c r="D80" i="3" a="1"/>
  <c r="D80" i="3" s="1"/>
  <c r="C80" i="3" a="1"/>
  <c r="C80" i="3" s="1"/>
  <c r="B80" i="3" a="1"/>
  <c r="B80" i="3" s="1"/>
  <c r="G79" i="3" a="1"/>
  <c r="G79" i="3" s="1"/>
  <c r="F79" i="3" a="1"/>
  <c r="F79" i="3" s="1"/>
  <c r="E79" i="3" a="1"/>
  <c r="E79" i="3" s="1"/>
  <c r="D79" i="3" a="1"/>
  <c r="D79" i="3" s="1"/>
  <c r="C79" i="3" a="1"/>
  <c r="C79" i="3" s="1"/>
  <c r="B79" i="3" a="1"/>
  <c r="B79" i="3" s="1"/>
  <c r="G78" i="3" a="1"/>
  <c r="G78" i="3" s="1"/>
  <c r="F78" i="3" a="1"/>
  <c r="F78" i="3" s="1"/>
  <c r="E78" i="3" a="1"/>
  <c r="E78" i="3" s="1"/>
  <c r="D78" i="3" a="1"/>
  <c r="D78" i="3" s="1"/>
  <c r="C78" i="3" a="1"/>
  <c r="C78" i="3" s="1"/>
  <c r="B78" i="3" a="1"/>
  <c r="B78" i="3" s="1"/>
  <c r="G77" i="3" a="1"/>
  <c r="G77" i="3" s="1"/>
  <c r="F77" i="3" a="1"/>
  <c r="F77" i="3" s="1"/>
  <c r="E77" i="3" a="1"/>
  <c r="E77" i="3" s="1"/>
  <c r="D77" i="3" a="1"/>
  <c r="D77" i="3" s="1"/>
  <c r="C77" i="3" a="1"/>
  <c r="C77" i="3" s="1"/>
  <c r="B77" i="3" a="1"/>
  <c r="B77" i="3" s="1"/>
  <c r="B41" i="3" a="1"/>
  <c r="B41" i="3" s="1"/>
  <c r="B40" i="3" a="1"/>
  <c r="B40" i="3" s="1"/>
  <c r="B39" i="3" a="1"/>
  <c r="B39" i="3" s="1"/>
  <c r="B38" i="3" a="1"/>
  <c r="B38" i="3" s="1"/>
  <c r="B37" i="3" a="1"/>
  <c r="B37" i="3" s="1"/>
  <c r="B36" i="3" a="1"/>
  <c r="B36" i="3" s="1"/>
  <c r="B35" i="3" a="1"/>
  <c r="B35" i="3" s="1"/>
  <c r="B34" i="3" a="1"/>
  <c r="B34" i="3" s="1"/>
  <c r="B33" i="3" a="1"/>
  <c r="B33" i="3" s="1"/>
  <c r="B32" i="3" a="1"/>
  <c r="B32" i="3" s="1"/>
  <c r="B31" i="3" a="1"/>
  <c r="B31" i="3" s="1"/>
  <c r="B30" i="3" a="1"/>
  <c r="B30" i="3" s="1"/>
  <c r="B29" i="3" a="1"/>
  <c r="B29" i="3" s="1"/>
  <c r="B28" i="3" a="1"/>
  <c r="B28" i="3" s="1"/>
  <c r="B27" i="3" a="1"/>
  <c r="B27" i="3" s="1"/>
  <c r="B26" i="3" a="1"/>
  <c r="B26" i="3" s="1"/>
  <c r="B25" i="3" a="1"/>
  <c r="B25" i="3" s="1"/>
  <c r="B24" i="3" a="1"/>
  <c r="B24" i="3" s="1"/>
  <c r="B23" i="3" a="1"/>
  <c r="B23" i="3" s="1"/>
  <c r="B22" i="3" a="1"/>
  <c r="B22" i="3" s="1"/>
  <c r="B21" i="3" a="1"/>
  <c r="B21" i="3" s="1"/>
  <c r="B20" i="3" a="1"/>
  <c r="B20" i="3" s="1"/>
  <c r="B19" i="3" a="1"/>
  <c r="B19" i="3" s="1"/>
  <c r="B18" i="3" a="1"/>
  <c r="B18" i="3" s="1"/>
  <c r="B17" i="3" a="1"/>
  <c r="B17" i="3" s="1"/>
  <c r="B16" i="3" a="1"/>
  <c r="B16" i="3" s="1"/>
  <c r="B15" i="3" a="1"/>
  <c r="B15" i="3" s="1"/>
  <c r="B14" i="3" a="1"/>
  <c r="B14" i="3" s="1"/>
  <c r="B13" i="3" a="1"/>
  <c r="B13" i="3" s="1"/>
  <c r="B12" i="3" a="1"/>
  <c r="B12" i="3" s="1"/>
  <c r="B11" i="3" a="1"/>
  <c r="B11" i="3" s="1"/>
  <c r="B10" i="3" a="1"/>
  <c r="B10" i="3" s="1"/>
  <c r="B9" i="3" a="1"/>
  <c r="B9" i="3" s="1"/>
  <c r="B8" i="3" a="1"/>
  <c r="B8" i="3" s="1"/>
  <c r="B7" i="3" a="1"/>
  <c r="B7" i="3" s="1"/>
  <c r="B6" i="3" a="1"/>
  <c r="B6" i="3" s="1"/>
  <c r="B5" i="3" a="1"/>
  <c r="B5" i="3" s="1"/>
  <c r="B4" i="3" a="1"/>
  <c r="B4" i="3" s="1"/>
  <c r="B3" i="3" a="1"/>
  <c r="B3" i="3" s="1"/>
</calcChain>
</file>

<file path=xl/sharedStrings.xml><?xml version="1.0" encoding="utf-8"?>
<sst xmlns="http://schemas.openxmlformats.org/spreadsheetml/2006/main" count="310" uniqueCount="84">
  <si>
    <t>م</t>
  </si>
  <si>
    <t>رقم</t>
  </si>
  <si>
    <t>التاريخ</t>
  </si>
  <si>
    <t>المحطة</t>
  </si>
  <si>
    <t>المصنع</t>
  </si>
  <si>
    <t>الكمية</t>
  </si>
  <si>
    <t>تكلفة النقل (جنيه)</t>
  </si>
  <si>
    <t>اسم السائق</t>
  </si>
  <si>
    <t>اسم التباع</t>
  </si>
  <si>
    <t>رقم السيارة</t>
  </si>
  <si>
    <t>العهده</t>
  </si>
  <si>
    <t>مصروفات العهدة</t>
  </si>
  <si>
    <t>حساب سواق</t>
  </si>
  <si>
    <t>حساب تباع</t>
  </si>
  <si>
    <t>عم حسن</t>
  </si>
  <si>
    <t>الاسطي محسن</t>
  </si>
  <si>
    <t>البيان</t>
  </si>
  <si>
    <t>المبلغ</t>
  </si>
  <si>
    <t>التصنيف</t>
  </si>
  <si>
    <t>تفصيل</t>
  </si>
  <si>
    <t>ح محسن بوتامين</t>
  </si>
  <si>
    <t xml:space="preserve">عهده عم حسن </t>
  </si>
  <si>
    <t>عهده عم حسن بوتامين</t>
  </si>
  <si>
    <t>من حساب عم حسن</t>
  </si>
  <si>
    <t>ح عم حسن بوتامين</t>
  </si>
  <si>
    <t>عهده محسن بوتامين</t>
  </si>
  <si>
    <t>عهده عم حسن</t>
  </si>
  <si>
    <t>من حساب الاسطي محسن مقدم شغل</t>
  </si>
  <si>
    <t>من حساب الاسطي محسن</t>
  </si>
  <si>
    <t>عهده الاسطي محسن</t>
  </si>
  <si>
    <t>من حساب الاسطي محسن  وباقي له 1115</t>
  </si>
  <si>
    <t xml:space="preserve">من حساب الاسطي محسن </t>
  </si>
  <si>
    <t xml:space="preserve">من حساب عم حسن </t>
  </si>
  <si>
    <t>عهده الاسطي محسن وتسليمها لعم حسن</t>
  </si>
  <si>
    <t xml:space="preserve">عهده الاسطي محسن  </t>
  </si>
  <si>
    <t xml:space="preserve"> عهده عم حسن تكمله</t>
  </si>
  <si>
    <t xml:space="preserve">عهده الاسطي محسن </t>
  </si>
  <si>
    <t>من حساب الاسطي محسن وباقي له 1525</t>
  </si>
  <si>
    <t>عهده محسن</t>
  </si>
  <si>
    <t>من حساب الاسطي محسن وباقي 3700</t>
  </si>
  <si>
    <t>حساب محسن وباقي 2700</t>
  </si>
  <si>
    <t>العهد والنقدي</t>
  </si>
  <si>
    <t>مصروف العهده و نولون</t>
  </si>
  <si>
    <t>رصيد افتتاحي</t>
  </si>
  <si>
    <t xml:space="preserve">رقم الايصال </t>
  </si>
  <si>
    <t xml:space="preserve">المحطه </t>
  </si>
  <si>
    <t>السائق</t>
  </si>
  <si>
    <t>المنصرف</t>
  </si>
  <si>
    <t xml:space="preserve">التسويه </t>
  </si>
  <si>
    <t xml:space="preserve">الرصيد </t>
  </si>
  <si>
    <t xml:space="preserve">رصيد عم حسن </t>
  </si>
  <si>
    <t>عهده من يد عثمان</t>
  </si>
  <si>
    <t>تسويه</t>
  </si>
  <si>
    <t>BT002-181202-181</t>
  </si>
  <si>
    <t>30 يونية</t>
  </si>
  <si>
    <t>الاسكندرية</t>
  </si>
  <si>
    <t>نولون</t>
  </si>
  <si>
    <t>BT001-181203-229</t>
  </si>
  <si>
    <t>شرم الشيخ / شركة عبد الظاهر</t>
  </si>
  <si>
    <t>السويس</t>
  </si>
  <si>
    <t>BT001-181205-299</t>
  </si>
  <si>
    <t>عيون موسي</t>
  </si>
  <si>
    <t>حسن علام-طابا</t>
  </si>
  <si>
    <t>شرم الشيخ / اوراسكوم</t>
  </si>
  <si>
    <t>الطور</t>
  </si>
  <si>
    <t>ابورديس</t>
  </si>
  <si>
    <t>الجفجافه</t>
  </si>
  <si>
    <t>النيل سيوه</t>
  </si>
  <si>
    <t>عيون موسي / كتيبة 92</t>
  </si>
  <si>
    <t>ماريني السويس</t>
  </si>
  <si>
    <t>السخنة</t>
  </si>
  <si>
    <t>ماريني الشروق</t>
  </si>
  <si>
    <t>مطار برنيس -</t>
  </si>
  <si>
    <t>نخل ( ديتاك )</t>
  </si>
  <si>
    <t>العاصمه الاداريه</t>
  </si>
  <si>
    <t>الكيان العسكري / 110 حربى</t>
  </si>
  <si>
    <t>القطامية-1</t>
  </si>
  <si>
    <t>مطار العاصمة</t>
  </si>
  <si>
    <t>ماريني 92</t>
  </si>
  <si>
    <t>متلي</t>
  </si>
  <si>
    <t>وادي وتير</t>
  </si>
  <si>
    <t>استك ك 70</t>
  </si>
  <si>
    <t>شرم الشيخ</t>
  </si>
  <si>
    <t>مدينتي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</si>
</sst>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7" formatCode="[$-2010000]d/mm/yyyy;@"/>
  </numFmts>
  <fonts count="20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4"/>
      <color rgb="FF333333"/>
      <name val="Cairo"/>
      <charset val="178"/>
    </font>
    <font>
      <b/>
      <sz val="12"/>
      <color theme="3"/>
      <name val="Book Antiqua"/>
      <family val="1"/>
      <charset val="178"/>
    </font>
    <font>
      <b/>
      <sz val="11"/>
      <color theme="3"/>
      <name val="Book Antiqua"/>
      <family val="1"/>
      <charset val="178"/>
    </font>
    <font>
      <b/>
      <sz val="12"/>
      <color rgb="FF333333"/>
      <name val="Book Antiqua"/>
      <family val="1"/>
      <charset val="178"/>
    </font>
    <font>
      <b/>
      <sz val="12"/>
      <name val="Book Antiqua"/>
      <family val="1"/>
      <charset val="178"/>
    </font>
    <font>
      <b/>
      <sz val="11"/>
      <color theme="1"/>
      <name val="Book Antiqua"/>
      <family val="1"/>
      <charset val="178"/>
    </font>
    <font>
      <b/>
      <sz val="11"/>
      <name val="Book Antiqua"/>
      <family val="1"/>
      <charset val="178"/>
    </font>
    <font>
      <b/>
      <sz val="14"/>
      <color rgb="FFFF000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color rgb="FFFFFF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1">
    <xf numFmtId="0" fontId="0" fillId="0" borderId="0" xfId="0"/>
    <xf numFmtId="0" fontId="4" fillId="2" borderId="1" xfId="1" applyFont="1" applyFill="1" applyBorder="1" applyAlignment="1">
      <alignment horizontal="center" vertical="center"/>
    </xf>
    <xf numFmtId="0" fontId="3" fillId="0" borderId="1" xfId="1" applyFont="1" applyBorder="1"/>
    <xf numFmtId="164" fontId="3" fillId="0" borderId="1" xfId="1" applyNumberFormat="1" applyFont="1" applyBorder="1"/>
    <xf numFmtId="16" fontId="5" fillId="3" borderId="1" xfId="1" applyNumberFormat="1" applyFont="1" applyFill="1" applyBorder="1" applyAlignment="1">
      <alignment horizontal="center" vertical="center"/>
    </xf>
    <xf numFmtId="0" fontId="3" fillId="0" borderId="1" xfId="1" applyFont="1" applyBorder="1" applyProtection="1">
      <protection locked="0"/>
    </xf>
    <xf numFmtId="0" fontId="1" fillId="0" borderId="0" xfId="1" applyProtection="1">
      <protection locked="0"/>
    </xf>
    <xf numFmtId="0" fontId="4" fillId="0" borderId="1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/>
      <protection locked="0"/>
    </xf>
    <xf numFmtId="0" fontId="7" fillId="3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/>
      <protection locked="0"/>
    </xf>
    <xf numFmtId="0" fontId="10" fillId="0" borderId="1" xfId="1" applyFont="1" applyBorder="1" applyAlignment="1" applyProtection="1">
      <alignment horizontal="center" vertical="center"/>
      <protection locked="0"/>
    </xf>
    <xf numFmtId="0" fontId="8" fillId="3" borderId="1" xfId="1" applyFont="1" applyFill="1" applyBorder="1" applyAlignment="1" applyProtection="1">
      <alignment horizontal="center" vertical="center"/>
      <protection locked="0"/>
    </xf>
    <xf numFmtId="1" fontId="8" fillId="3" borderId="1" xfId="1" applyNumberFormat="1" applyFont="1" applyFill="1" applyBorder="1" applyAlignment="1" applyProtection="1">
      <alignment horizontal="center" vertical="center"/>
      <protection locked="0"/>
    </xf>
    <xf numFmtId="0" fontId="10" fillId="3" borderId="1" xfId="1" applyFont="1" applyFill="1" applyBorder="1" applyAlignment="1" applyProtection="1">
      <alignment horizontal="center" vertical="center"/>
      <protection locked="0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164" fontId="8" fillId="2" borderId="1" xfId="1" applyNumberFormat="1" applyFont="1" applyFill="1" applyBorder="1" applyAlignment="1">
      <alignment vertical="center" wrapText="1"/>
    </xf>
    <xf numFmtId="14" fontId="8" fillId="2" borderId="1" xfId="1" applyNumberFormat="1" applyFont="1" applyFill="1" applyBorder="1" applyAlignment="1">
      <alignment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 applyProtection="1">
      <alignment horizontal="center" vertical="center"/>
      <protection locked="0"/>
    </xf>
    <xf numFmtId="14" fontId="8" fillId="3" borderId="1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vertical="center"/>
      <protection locked="0"/>
    </xf>
    <xf numFmtId="0" fontId="1" fillId="0" borderId="0" xfId="1"/>
    <xf numFmtId="164" fontId="1" fillId="0" borderId="0" xfId="1" applyNumberFormat="1"/>
    <xf numFmtId="0" fontId="1" fillId="0" borderId="0" xfId="1" applyAlignment="1" applyProtection="1">
      <alignment horizontal="center" vertical="center"/>
      <protection locked="0"/>
    </xf>
    <xf numFmtId="164" fontId="1" fillId="0" borderId="0" xfId="1" applyNumberFormat="1" applyProtection="1">
      <protection locked="0"/>
    </xf>
    <xf numFmtId="0" fontId="12" fillId="6" borderId="0" xfId="2" applyFont="1" applyFill="1" applyAlignment="1">
      <alignment horizontal="center" vertical="center"/>
    </xf>
    <xf numFmtId="0" fontId="12" fillId="6" borderId="2" xfId="2" applyFont="1" applyFill="1" applyBorder="1" applyAlignment="1">
      <alignment horizontal="center" vertical="center"/>
    </xf>
    <xf numFmtId="0" fontId="13" fillId="6" borderId="0" xfId="2" applyFont="1" applyFill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164" fontId="16" fillId="0" borderId="3" xfId="2" applyNumberFormat="1" applyFont="1" applyBorder="1" applyAlignment="1">
      <alignment horizontal="center" vertical="center" wrapText="1" readingOrder="2"/>
    </xf>
    <xf numFmtId="0" fontId="17" fillId="0" borderId="1" xfId="2" applyFont="1" applyBorder="1" applyAlignment="1">
      <alignment horizontal="center" vertical="center" wrapText="1" readingOrder="2"/>
    </xf>
    <xf numFmtId="0" fontId="15" fillId="0" borderId="5" xfId="2" applyFont="1" applyBorder="1" applyAlignment="1">
      <alignment horizontal="center" vertical="center"/>
    </xf>
    <xf numFmtId="167" fontId="14" fillId="6" borderId="0" xfId="2" applyNumberFormat="1" applyFont="1" applyFill="1" applyAlignment="1">
      <alignment horizontal="center" vertical="center"/>
    </xf>
    <xf numFmtId="0" fontId="14" fillId="6" borderId="0" xfId="2" applyFont="1" applyFill="1" applyAlignment="1">
      <alignment horizontal="center" vertical="center"/>
    </xf>
    <xf numFmtId="2" fontId="14" fillId="6" borderId="0" xfId="2" applyNumberFormat="1" applyFont="1" applyFill="1" applyAlignment="1">
      <alignment horizontal="center" vertical="center"/>
    </xf>
    <xf numFmtId="14" fontId="18" fillId="6" borderId="0" xfId="2" applyNumberFormat="1" applyFont="1" applyFill="1" applyAlignment="1">
      <alignment horizontal="center" vertical="center" wrapText="1" readingOrder="2"/>
    </xf>
    <xf numFmtId="2" fontId="18" fillId="6" borderId="0" xfId="2" applyNumberFormat="1" applyFont="1" applyFill="1" applyAlignment="1">
      <alignment horizontal="center" vertical="center" wrapText="1" readingOrder="2"/>
    </xf>
    <xf numFmtId="0" fontId="18" fillId="6" borderId="0" xfId="2" applyFont="1" applyFill="1" applyAlignment="1">
      <alignment horizontal="center" vertical="center" wrapText="1" readingOrder="2"/>
    </xf>
    <xf numFmtId="0" fontId="19" fillId="0" borderId="6" xfId="1" applyFont="1" applyBorder="1" applyAlignment="1">
      <alignment vertical="center" readingOrder="2"/>
    </xf>
    <xf numFmtId="0" fontId="19" fillId="0" borderId="7" xfId="1" applyFont="1" applyBorder="1" applyAlignment="1">
      <alignment vertical="center" readingOrder="2"/>
    </xf>
    <xf numFmtId="0" fontId="19" fillId="0" borderId="1" xfId="1" applyFont="1" applyBorder="1" applyAlignment="1">
      <alignment horizontal="center" vertical="center" readingOrder="2"/>
    </xf>
    <xf numFmtId="0" fontId="3" fillId="0" borderId="1" xfId="1" applyFont="1" applyBorder="1" applyAlignment="1">
      <alignment horizontal="center" vertical="center" readingOrder="2"/>
    </xf>
    <xf numFmtId="0" fontId="19" fillId="0" borderId="5" xfId="1" applyFont="1" applyBorder="1" applyAlignment="1">
      <alignment horizontal="center" vertical="center"/>
    </xf>
    <xf numFmtId="164" fontId="19" fillId="0" borderId="1" xfId="1" applyNumberFormat="1" applyFont="1" applyBorder="1" applyAlignment="1">
      <alignment horizontal="center" vertical="center" readingOrder="2"/>
    </xf>
    <xf numFmtId="0" fontId="19" fillId="0" borderId="0" xfId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readingOrder="2"/>
    </xf>
    <xf numFmtId="0" fontId="1" fillId="0" borderId="1" xfId="1" applyBorder="1" applyAlignment="1">
      <alignment readingOrder="2"/>
    </xf>
    <xf numFmtId="16" fontId="5" fillId="3" borderId="1" xfId="1" applyNumberFormat="1" applyFont="1" applyFill="1" applyBorder="1" applyAlignment="1">
      <alignment horizontal="center" vertical="center" readingOrder="2"/>
    </xf>
    <xf numFmtId="0" fontId="9" fillId="3" borderId="1" xfId="1" applyFont="1" applyFill="1" applyBorder="1" applyAlignment="1" applyProtection="1">
      <alignment horizontal="center" vertical="center" readingOrder="2"/>
      <protection locked="0"/>
    </xf>
    <xf numFmtId="0" fontId="10" fillId="0" borderId="1" xfId="1" applyFont="1" applyBorder="1" applyAlignment="1" applyProtection="1">
      <alignment horizontal="right" vertical="center" readingOrder="2"/>
      <protection locked="0"/>
    </xf>
    <xf numFmtId="0" fontId="10" fillId="0" borderId="1" xfId="1" applyFont="1" applyBorder="1" applyAlignment="1" applyProtection="1">
      <alignment horizontal="center" vertical="center" readingOrder="2"/>
      <protection locked="0"/>
    </xf>
    <xf numFmtId="0" fontId="1" fillId="0" borderId="1" xfId="1" applyBorder="1" applyAlignment="1">
      <alignment horizontal="right" vertical="top" readingOrder="2"/>
    </xf>
    <xf numFmtId="0" fontId="10" fillId="0" borderId="1" xfId="1" applyFont="1" applyBorder="1" applyAlignment="1" applyProtection="1">
      <alignment horizontal="left" vertical="center" readingOrder="2"/>
      <protection locked="0"/>
    </xf>
    <xf numFmtId="0" fontId="10" fillId="0" borderId="1" xfId="1" applyFont="1" applyBorder="1" applyAlignment="1" applyProtection="1">
      <alignment horizontal="right" vertical="top" readingOrder="2"/>
      <protection locked="0"/>
    </xf>
    <xf numFmtId="0" fontId="1" fillId="0" borderId="1" xfId="1" applyBorder="1" applyAlignment="1">
      <alignment horizontal="left" readingOrder="2"/>
    </xf>
    <xf numFmtId="1" fontId="8" fillId="3" borderId="1" xfId="1" applyNumberFormat="1" applyFont="1" applyFill="1" applyBorder="1" applyAlignment="1" applyProtection="1">
      <alignment horizontal="center" vertical="center" readingOrder="2"/>
      <protection locked="0"/>
    </xf>
    <xf numFmtId="0" fontId="10" fillId="0" borderId="1" xfId="1" applyFont="1" applyBorder="1" applyAlignment="1" applyProtection="1">
      <alignment horizontal="left" vertical="top" readingOrder="2"/>
      <protection locked="0"/>
    </xf>
    <xf numFmtId="1" fontId="8" fillId="3" borderId="1" xfId="1" applyNumberFormat="1" applyFont="1" applyFill="1" applyBorder="1" applyAlignment="1" applyProtection="1">
      <alignment horizontal="right" vertical="center" readingOrder="2"/>
      <protection locked="0"/>
    </xf>
    <xf numFmtId="0" fontId="8" fillId="3" borderId="1" xfId="1" applyFont="1" applyFill="1" applyBorder="1" applyAlignment="1" applyProtection="1">
      <alignment horizontal="left" vertical="center" readingOrder="2"/>
      <protection locked="0"/>
    </xf>
    <xf numFmtId="0" fontId="9" fillId="3" borderId="1" xfId="1" applyFont="1" applyFill="1" applyBorder="1" applyAlignment="1" applyProtection="1">
      <alignment horizontal="left" vertical="center" readingOrder="2"/>
      <protection locked="0"/>
    </xf>
    <xf numFmtId="0" fontId="19" fillId="0" borderId="8" xfId="1" applyFont="1" applyBorder="1" applyAlignment="1">
      <alignment horizontal="center" vertical="center" readingOrder="2"/>
    </xf>
    <xf numFmtId="0" fontId="19" fillId="0" borderId="0" xfId="1" applyFont="1" applyAlignment="1">
      <alignment horizontal="center" vertical="center" readingOrder="2"/>
    </xf>
    <xf numFmtId="0" fontId="19" fillId="0" borderId="9" xfId="1" applyFont="1" applyBorder="1" applyAlignment="1">
      <alignment horizontal="center" vertical="center" readingOrder="2"/>
    </xf>
    <xf numFmtId="0" fontId="19" fillId="0" borderId="4" xfId="1" applyFont="1" applyBorder="1" applyAlignment="1">
      <alignment horizontal="center" vertical="center" readingOrder="2"/>
    </xf>
    <xf numFmtId="0" fontId="19" fillId="0" borderId="10" xfId="1" applyFont="1" applyBorder="1" applyAlignment="1">
      <alignment horizontal="center" vertical="center" readingOrder="2"/>
    </xf>
    <xf numFmtId="0" fontId="19" fillId="0" borderId="11" xfId="1" applyFont="1" applyBorder="1" applyAlignment="1">
      <alignment horizontal="center" vertical="center" readingOrder="2"/>
    </xf>
    <xf numFmtId="0" fontId="15" fillId="0" borderId="0" xfId="2" applyFont="1" applyBorder="1" applyAlignment="1">
      <alignment horizontal="center" vertical="center"/>
    </xf>
    <xf numFmtId="0" fontId="0" fillId="0" borderId="1" xfId="0" applyBorder="1"/>
    <xf numFmtId="164" fontId="16" fillId="0" borderId="0" xfId="2" applyNumberFormat="1" applyFont="1" applyBorder="1" applyAlignment="1">
      <alignment horizontal="center" vertical="center" wrapText="1" readingOrder="2"/>
    </xf>
    <xf numFmtId="0" fontId="0" fillId="0" borderId="3" xfId="0" applyBorder="1"/>
    <xf numFmtId="0" fontId="17" fillId="0" borderId="0" xfId="2" applyFont="1" applyBorder="1" applyAlignment="1">
      <alignment horizontal="center" vertical="center" wrapText="1" readingOrder="2"/>
    </xf>
    <xf numFmtId="0" fontId="0" fillId="0" borderId="5" xfId="0" applyBorder="1"/>
  </cellXfs>
  <cellStyles count="3">
    <cellStyle name="عادي" xfId="0" builtinId="0"/>
    <cellStyle name="عادي 2" xfId="1" xr:uid="{F5229DFC-06BC-4E04-A6CE-3AF7E7ACA887}"/>
    <cellStyle name="عادي 2 2" xfId="2" xr:uid="{0EB11C1F-E3F3-49A3-9EC2-E591D5E4D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93;&#1605; &#1581;&#1587;&#1606;'!A1"/><Relationship Id="rId2" Type="http://schemas.openxmlformats.org/officeDocument/2006/relationships/hyperlink" Target="#&#1605;&#1581;&#1587;&#1606;!A1"/><Relationship Id="rId1" Type="http://schemas.openxmlformats.org/officeDocument/2006/relationships/hyperlink" Target="#intr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610;&#1608;&#1605;&#1610;&#1607;!A1"/><Relationship Id="rId2" Type="http://schemas.openxmlformats.org/officeDocument/2006/relationships/hyperlink" Target="#intro!A1"/><Relationship Id="rId1" Type="http://schemas.openxmlformats.org/officeDocument/2006/relationships/hyperlink" Target="#'&#1593;&#1605; &#1581;&#1587;&#1606; &#1575;&#1604;&#1580;&#1583;&#1610;&#1583; &#1576;&#1593;&#1583; 19-11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136072</xdr:colOff>
      <xdr:row>0</xdr:row>
      <xdr:rowOff>190500</xdr:rowOff>
    </xdr:from>
    <xdr:to>
      <xdr:col>2</xdr:col>
      <xdr:colOff>730704</xdr:colOff>
      <xdr:row>0</xdr:row>
      <xdr:rowOff>639536</xdr:rowOff>
    </xdr:to>
    <xdr:sp macro="" textlink="">
      <xdr:nvSpPr>
        <xdr:cNvPr id="2" name="مستطيل: زوايا مستديرة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77FA8-3ECB-43C1-A39C-3CFE750B9095}"/>
            </a:ext>
          </a:extLst>
        </xdr:cNvPr>
        <xdr:cNvSpPr/>
      </xdr:nvSpPr>
      <xdr:spPr>
        <a:xfrm>
          <a:off x="22357896" y="190500"/>
          <a:ext cx="1032782" cy="449036"/>
        </a:xfrm>
        <a:prstGeom prst="roundRect">
          <a:avLst/>
        </a:prstGeom>
        <a:solidFill>
          <a:srgbClr val="C0504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intro</a:t>
          </a:r>
          <a:endParaRPr kumimoji="0" lang="ar-EG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-1</xdr:colOff>
      <xdr:row>0</xdr:row>
      <xdr:rowOff>93890</xdr:rowOff>
    </xdr:from>
    <xdr:to>
      <xdr:col>3</xdr:col>
      <xdr:colOff>1151859</xdr:colOff>
      <xdr:row>0</xdr:row>
      <xdr:rowOff>666750</xdr:rowOff>
    </xdr:to>
    <xdr:sp macro="" textlink="">
      <xdr:nvSpPr>
        <xdr:cNvPr id="3" name="شكل بيضاوي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B8A6C7-26BF-4E54-9147-98A01AD4E770}"/>
            </a:ext>
          </a:extLst>
        </xdr:cNvPr>
        <xdr:cNvSpPr/>
      </xdr:nvSpPr>
      <xdr:spPr>
        <a:xfrm>
          <a:off x="7265582" y="93890"/>
          <a:ext cx="1151860" cy="57286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محسن</a:t>
          </a:r>
        </a:p>
      </xdr:txBody>
    </xdr:sp>
    <xdr:clientData/>
  </xdr:twoCellAnchor>
  <xdr:twoCellAnchor>
    <xdr:from>
      <xdr:col>4</xdr:col>
      <xdr:colOff>395335</xdr:colOff>
      <xdr:row>0</xdr:row>
      <xdr:rowOff>10348</xdr:rowOff>
    </xdr:from>
    <xdr:to>
      <xdr:col>6</xdr:col>
      <xdr:colOff>422138</xdr:colOff>
      <xdr:row>0</xdr:row>
      <xdr:rowOff>583208</xdr:rowOff>
    </xdr:to>
    <xdr:sp macro="" textlink="">
      <xdr:nvSpPr>
        <xdr:cNvPr id="4" name="شكل بيضاوي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B032E2-7D2D-41AF-97BA-0C0DAE1FAE7C}"/>
            </a:ext>
          </a:extLst>
        </xdr:cNvPr>
        <xdr:cNvSpPr/>
      </xdr:nvSpPr>
      <xdr:spPr>
        <a:xfrm>
          <a:off x="4705856" y="10348"/>
          <a:ext cx="1400175" cy="57286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000" b="1"/>
            <a:t>عم حسن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-50403020679</xdr:colOff>
      <xdr:row>0</xdr:row>
      <xdr:rowOff>79375</xdr:rowOff>
    </xdr:from>
    <xdr:to>
      <xdr:col>0</xdr:col>
      <xdr:colOff>-50401991421</xdr:colOff>
      <xdr:row>0</xdr:row>
      <xdr:rowOff>539750</xdr:rowOff>
    </xdr:to>
    <xdr:sp macro="" textlink="">
      <xdr:nvSpPr>
        <xdr:cNvPr id="3" name="مستطيل: زوايا مستديرة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B2B21F-9830-4D63-A3F3-5771EAFD777E}"/>
            </a:ext>
          </a:extLst>
        </xdr:cNvPr>
        <xdr:cNvSpPr/>
      </xdr:nvSpPr>
      <xdr:spPr>
        <a:xfrm>
          <a:off x="101961258573" y="79375"/>
          <a:ext cx="1029258" cy="460375"/>
        </a:xfrm>
        <a:prstGeom prst="roundRect">
          <a:avLst/>
        </a:prstGeom>
        <a:solidFill>
          <a:srgbClr val="C0504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intro</a:t>
          </a:r>
          <a:endParaRPr kumimoji="0" lang="ar-EG" sz="12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162983</xdr:rowOff>
    </xdr:from>
    <xdr:to>
      <xdr:col>2</xdr:col>
      <xdr:colOff>309034</xdr:colOff>
      <xdr:row>0</xdr:row>
      <xdr:rowOff>485775</xdr:rowOff>
    </xdr:to>
    <xdr:sp macro="" textlink="">
      <xdr:nvSpPr>
        <xdr:cNvPr id="2" name="مستطيل مستدير الزوايا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911B0E-BF1E-4D47-8DC9-A4D5564B1B63}"/>
            </a:ext>
          </a:extLst>
        </xdr:cNvPr>
        <xdr:cNvSpPr/>
      </xdr:nvSpPr>
      <xdr:spPr>
        <a:xfrm>
          <a:off x="8025341" y="162983"/>
          <a:ext cx="1537759" cy="32279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solidFill>
                <a:srgbClr val="FF0000"/>
              </a:solidFill>
            </a:rPr>
            <a:t>النقل</a:t>
          </a:r>
        </a:p>
      </xdr:txBody>
    </xdr:sp>
    <xdr:clientData/>
  </xdr:twoCellAnchor>
  <xdr:twoCellAnchor>
    <xdr:from>
      <xdr:col>2</xdr:col>
      <xdr:colOff>467784</xdr:colOff>
      <xdr:row>0</xdr:row>
      <xdr:rowOff>133350</xdr:rowOff>
    </xdr:from>
    <xdr:to>
      <xdr:col>3</xdr:col>
      <xdr:colOff>614893</xdr:colOff>
      <xdr:row>0</xdr:row>
      <xdr:rowOff>475192</xdr:rowOff>
    </xdr:to>
    <xdr:sp macro="" textlink="">
      <xdr:nvSpPr>
        <xdr:cNvPr id="3" name="مستطيل مستدير الزوايا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33C092-F084-4B63-A17F-41CCC4AC4856}"/>
            </a:ext>
          </a:extLst>
        </xdr:cNvPr>
        <xdr:cNvSpPr/>
      </xdr:nvSpPr>
      <xdr:spPr>
        <a:xfrm>
          <a:off x="6681257" y="133350"/>
          <a:ext cx="1185334" cy="34184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US" sz="1600" b="1">
              <a:solidFill>
                <a:srgbClr val="FF0000"/>
              </a:solidFill>
            </a:rPr>
            <a:t>intro</a:t>
          </a:r>
          <a:endParaRPr lang="ar-EG" sz="16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838201</xdr:colOff>
      <xdr:row>0</xdr:row>
      <xdr:rowOff>162983</xdr:rowOff>
    </xdr:from>
    <xdr:to>
      <xdr:col>4</xdr:col>
      <xdr:colOff>751419</xdr:colOff>
      <xdr:row>0</xdr:row>
      <xdr:rowOff>485775</xdr:rowOff>
    </xdr:to>
    <xdr:sp macro="" textlink="">
      <xdr:nvSpPr>
        <xdr:cNvPr id="4" name="مستطيل مستدير الزوايا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81115E-E1DC-45D1-A116-0342C671F3A4}"/>
            </a:ext>
          </a:extLst>
        </xdr:cNvPr>
        <xdr:cNvSpPr/>
      </xdr:nvSpPr>
      <xdr:spPr>
        <a:xfrm>
          <a:off x="5258856" y="162983"/>
          <a:ext cx="1199093" cy="32279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>
              <a:solidFill>
                <a:srgbClr val="FF0000"/>
              </a:solidFill>
            </a:rPr>
            <a:t>اليوميه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&#1605;&#1604;&#1601;%20&#1575;&#1604;&#1588;&#1594;&#1604;1(&#1578;&#1605;%20&#1578;&#1604;&#1602;&#1575;&#1574;&#1610;&#1575;&#161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المنظومه محمد شوك"/>
      <sheetName val="المنظومه"/>
      <sheetName val="هاني هدهد"/>
      <sheetName val="عم حسن الجديد بعد 19-11"/>
      <sheetName val="هاني هدهد متجدد"/>
      <sheetName val="تصفيه حساب سائق"/>
      <sheetName val="محسن (2)"/>
      <sheetName val="عم حسن الشغل القديم"/>
      <sheetName val="عربيه باسم القديمه"/>
      <sheetName val="باسم قديم"/>
      <sheetName val="اليوميه"/>
      <sheetName val="حركه الخزنه"/>
      <sheetName val="الرئيسى"/>
      <sheetName val="حساب الحاج حسن مكي"/>
      <sheetName val="حساب المهندس محمد شوك"/>
      <sheetName val="حساب هاني هدهد "/>
      <sheetName val="حساب باسم"/>
      <sheetName val="حساب الجيش"/>
      <sheetName val="تكلفه السيارت"/>
      <sheetName val="تكلفه حساب عربيه مشترك"/>
      <sheetName val="تكلفه تاني ديل "/>
      <sheetName val="تكلفه حساب ديل ثالث"/>
      <sheetName val="كمبياله راس العربيه المشتركه"/>
      <sheetName val="كمبيالات العربيات الجديده اباظه"/>
      <sheetName val="عم حسن"/>
      <sheetName val="محسن"/>
      <sheetName val="ورقة1"/>
    </sheetNames>
    <sheetDataSet>
      <sheetData sheetId="0" refreshError="1"/>
      <sheetData sheetId="1" refreshError="1"/>
      <sheetData sheetId="2">
        <row r="1">
          <cell r="A1" t="str">
            <v>رقم</v>
          </cell>
          <cell r="B1" t="str">
            <v>م</v>
          </cell>
          <cell r="C1" t="str">
            <v>التاريخ</v>
          </cell>
          <cell r="D1" t="str">
            <v>رقم الايصال</v>
          </cell>
          <cell r="E1" t="str">
            <v>المحطة</v>
          </cell>
          <cell r="F1" t="str">
            <v>المصنع</v>
          </cell>
          <cell r="G1" t="str">
            <v>جهة التوصيل</v>
          </cell>
          <cell r="H1" t="str">
            <v>الكمية</v>
          </cell>
          <cell r="I1" t="str">
            <v>تكلفة النقل (جنيه)</v>
          </cell>
          <cell r="K1" t="str">
            <v>ملاحظات</v>
          </cell>
        </row>
        <row r="2">
          <cell r="A2" t="str">
            <v>مكي قديم</v>
          </cell>
          <cell r="B2">
            <v>1</v>
          </cell>
          <cell r="C2">
            <v>42775</v>
          </cell>
          <cell r="D2">
            <v>9206</v>
          </cell>
          <cell r="E2" t="str">
            <v>العلمين</v>
          </cell>
          <cell r="F2" t="str">
            <v>السويس</v>
          </cell>
          <cell r="G2" t="str">
            <v>حسن مكي</v>
          </cell>
          <cell r="H2">
            <v>52.2</v>
          </cell>
          <cell r="I2">
            <v>7516.8</v>
          </cell>
          <cell r="J2">
            <v>144</v>
          </cell>
        </row>
        <row r="3">
          <cell r="A3" t="str">
            <v>مكي قديم</v>
          </cell>
          <cell r="B3">
            <v>2</v>
          </cell>
          <cell r="C3">
            <v>42777</v>
          </cell>
          <cell r="D3">
            <v>9233</v>
          </cell>
          <cell r="E3" t="str">
            <v>ماريني الجلالة</v>
          </cell>
          <cell r="F3" t="str">
            <v>السويس</v>
          </cell>
          <cell r="G3" t="str">
            <v>حسن مكي</v>
          </cell>
          <cell r="H3">
            <v>52.16</v>
          </cell>
          <cell r="I3">
            <v>7511.04</v>
          </cell>
          <cell r="J3">
            <v>144</v>
          </cell>
        </row>
        <row r="4">
          <cell r="A4" t="str">
            <v>مكي قديم</v>
          </cell>
          <cell r="B4">
            <v>3</v>
          </cell>
          <cell r="C4">
            <v>42779</v>
          </cell>
          <cell r="D4">
            <v>9302</v>
          </cell>
          <cell r="E4" t="str">
            <v>القطاع السابع</v>
          </cell>
          <cell r="F4" t="str">
            <v>السويس</v>
          </cell>
          <cell r="G4" t="str">
            <v>حسن مكي</v>
          </cell>
          <cell r="H4">
            <v>52.16</v>
          </cell>
          <cell r="I4">
            <v>8345.6</v>
          </cell>
          <cell r="J4">
            <v>160.00000000000003</v>
          </cell>
        </row>
        <row r="5">
          <cell r="A5" t="str">
            <v>مكي قديم</v>
          </cell>
          <cell r="B5">
            <v>4</v>
          </cell>
          <cell r="C5">
            <v>42781</v>
          </cell>
          <cell r="D5">
            <v>9369</v>
          </cell>
          <cell r="E5" t="str">
            <v>النقب</v>
          </cell>
          <cell r="F5" t="str">
            <v>السويس</v>
          </cell>
          <cell r="G5" t="str">
            <v>حسن مكي</v>
          </cell>
          <cell r="H5">
            <v>52.02</v>
          </cell>
          <cell r="I5">
            <v>8063.1</v>
          </cell>
          <cell r="J5">
            <v>155</v>
          </cell>
        </row>
        <row r="6">
          <cell r="A6" t="str">
            <v>مكي قديم</v>
          </cell>
          <cell r="B6">
            <v>5</v>
          </cell>
          <cell r="C6">
            <v>42782</v>
          </cell>
          <cell r="D6">
            <v>9389</v>
          </cell>
          <cell r="E6" t="str">
            <v>السخنة</v>
          </cell>
          <cell r="F6" t="str">
            <v>السويس</v>
          </cell>
          <cell r="G6" t="str">
            <v>حسن مكي</v>
          </cell>
          <cell r="H6">
            <v>52</v>
          </cell>
          <cell r="I6">
            <v>7228</v>
          </cell>
          <cell r="J6">
            <v>139</v>
          </cell>
        </row>
        <row r="7">
          <cell r="A7" t="str">
            <v>مكي قديم</v>
          </cell>
          <cell r="B7">
            <v>6</v>
          </cell>
          <cell r="C7">
            <v>42784</v>
          </cell>
          <cell r="D7">
            <v>9412</v>
          </cell>
          <cell r="E7" t="str">
            <v>النقب</v>
          </cell>
          <cell r="F7" t="str">
            <v>السويس</v>
          </cell>
          <cell r="G7" t="str">
            <v>حسن مكي</v>
          </cell>
          <cell r="H7">
            <v>52.16</v>
          </cell>
          <cell r="I7">
            <v>8084.8</v>
          </cell>
          <cell r="J7">
            <v>155</v>
          </cell>
        </row>
        <row r="8">
          <cell r="A8" t="str">
            <v>مكي قديم</v>
          </cell>
          <cell r="B8">
            <v>7</v>
          </cell>
          <cell r="C8">
            <v>42785</v>
          </cell>
          <cell r="D8">
            <v>9450</v>
          </cell>
          <cell r="E8" t="str">
            <v>مطار العاصمة</v>
          </cell>
          <cell r="F8" t="str">
            <v>السويس</v>
          </cell>
          <cell r="G8" t="str">
            <v>حسن مكي</v>
          </cell>
          <cell r="H8">
            <v>52.22</v>
          </cell>
          <cell r="I8">
            <v>5117.5600000000004</v>
          </cell>
          <cell r="J8">
            <v>98.000000000000014</v>
          </cell>
        </row>
        <row r="9">
          <cell r="A9" t="str">
            <v>مكي قديم</v>
          </cell>
          <cell r="B9">
            <v>8</v>
          </cell>
          <cell r="C9">
            <v>42786</v>
          </cell>
          <cell r="D9">
            <v>9459</v>
          </cell>
          <cell r="E9" t="str">
            <v>أستك ك70</v>
          </cell>
          <cell r="F9" t="str">
            <v>السويس</v>
          </cell>
          <cell r="G9" t="str">
            <v>حسن مكي</v>
          </cell>
          <cell r="H9">
            <v>52.08</v>
          </cell>
          <cell r="I9">
            <v>0</v>
          </cell>
          <cell r="J9">
            <v>0</v>
          </cell>
        </row>
        <row r="10">
          <cell r="A10" t="str">
            <v>مكي قديم</v>
          </cell>
          <cell r="B10">
            <v>9</v>
          </cell>
          <cell r="C10">
            <v>42787</v>
          </cell>
          <cell r="D10">
            <v>9484</v>
          </cell>
          <cell r="E10" t="str">
            <v>شرم الشيخ</v>
          </cell>
          <cell r="F10" t="str">
            <v>السويس</v>
          </cell>
          <cell r="G10" t="str">
            <v>حسن مكي</v>
          </cell>
          <cell r="H10">
            <v>52.18</v>
          </cell>
          <cell r="I10">
            <v>12053.58</v>
          </cell>
          <cell r="J10">
            <v>231</v>
          </cell>
        </row>
        <row r="11">
          <cell r="A11" t="str">
            <v>مكي قديم</v>
          </cell>
          <cell r="B11">
            <v>10</v>
          </cell>
          <cell r="C11">
            <v>42789</v>
          </cell>
          <cell r="D11" t="str">
            <v>BT001-170223-18456</v>
          </cell>
          <cell r="E11" t="str">
            <v>بغداد</v>
          </cell>
          <cell r="F11" t="str">
            <v>السويس</v>
          </cell>
          <cell r="G11" t="str">
            <v>حسن مكي</v>
          </cell>
          <cell r="H11">
            <v>51.92</v>
          </cell>
          <cell r="I11">
            <v>9709.0400000000009</v>
          </cell>
          <cell r="J11">
            <v>187</v>
          </cell>
        </row>
        <row r="12">
          <cell r="A12" t="str">
            <v>مكي قديم</v>
          </cell>
          <cell r="B12">
            <v>11</v>
          </cell>
          <cell r="C12">
            <v>42791</v>
          </cell>
          <cell r="D12" t="str">
            <v>BT001-170225-18483</v>
          </cell>
          <cell r="E12" t="str">
            <v>توشكي (وليد البغدادى)</v>
          </cell>
          <cell r="F12" t="str">
            <v>السويس</v>
          </cell>
          <cell r="G12" t="str">
            <v>حسن مكي</v>
          </cell>
          <cell r="H12">
            <v>52</v>
          </cell>
          <cell r="I12">
            <v>22880</v>
          </cell>
          <cell r="J12">
            <v>440</v>
          </cell>
        </row>
        <row r="13">
          <cell r="A13" t="str">
            <v>مكي قديم</v>
          </cell>
          <cell r="B13">
            <v>12</v>
          </cell>
          <cell r="C13">
            <v>42793</v>
          </cell>
          <cell r="D13" t="str">
            <v>BT001-170227-18907</v>
          </cell>
          <cell r="E13" t="str">
            <v>مطار المليز</v>
          </cell>
          <cell r="F13" t="str">
            <v>السويس</v>
          </cell>
          <cell r="G13" t="str">
            <v>حسن مكي</v>
          </cell>
          <cell r="H13">
            <v>51.34</v>
          </cell>
          <cell r="I13">
            <v>10627.38</v>
          </cell>
          <cell r="J13">
            <v>206.99999999999997</v>
          </cell>
        </row>
        <row r="14">
          <cell r="A14" t="str">
            <v>مكي قديم</v>
          </cell>
          <cell r="B14">
            <v>13</v>
          </cell>
          <cell r="C14">
            <v>42795</v>
          </cell>
          <cell r="D14" t="str">
            <v>BT001-170301-19270</v>
          </cell>
          <cell r="E14" t="str">
            <v>ماريني ك73</v>
          </cell>
          <cell r="F14" t="str">
            <v>السويس</v>
          </cell>
          <cell r="G14" t="str">
            <v>حسن مكي</v>
          </cell>
          <cell r="H14">
            <v>52.06</v>
          </cell>
          <cell r="I14">
            <v>8069.3</v>
          </cell>
          <cell r="J14">
            <v>155</v>
          </cell>
        </row>
        <row r="15">
          <cell r="A15" t="str">
            <v>مكي قديم</v>
          </cell>
          <cell r="B15">
            <v>14</v>
          </cell>
          <cell r="C15">
            <v>42796</v>
          </cell>
          <cell r="D15" t="str">
            <v>BT001-170302-19242</v>
          </cell>
          <cell r="E15" t="str">
            <v>مطار المليز</v>
          </cell>
          <cell r="F15" t="str">
            <v>السويس</v>
          </cell>
          <cell r="G15" t="str">
            <v>حسن مكي</v>
          </cell>
          <cell r="H15">
            <v>51.64</v>
          </cell>
          <cell r="I15">
            <v>10689.48</v>
          </cell>
          <cell r="J15">
            <v>207</v>
          </cell>
        </row>
        <row r="16">
          <cell r="A16" t="str">
            <v>مكي قديم</v>
          </cell>
          <cell r="B16">
            <v>15</v>
          </cell>
          <cell r="C16">
            <v>42798</v>
          </cell>
          <cell r="D16" t="str">
            <v>BT001-170304-19152</v>
          </cell>
          <cell r="E16" t="str">
            <v>النوبي</v>
          </cell>
          <cell r="F16" t="str">
            <v>السويس</v>
          </cell>
          <cell r="G16" t="str">
            <v>حسن مكي</v>
          </cell>
          <cell r="H16">
            <v>51.66</v>
          </cell>
          <cell r="I16">
            <v>8007.3</v>
          </cell>
          <cell r="J16">
            <v>155</v>
          </cell>
        </row>
        <row r="17">
          <cell r="A17" t="str">
            <v>مكي قديم</v>
          </cell>
          <cell r="B17">
            <v>16</v>
          </cell>
          <cell r="C17">
            <v>42799</v>
          </cell>
          <cell r="D17" t="str">
            <v>BT001-170305-19102</v>
          </cell>
          <cell r="E17" t="str">
            <v>الشرق</v>
          </cell>
          <cell r="F17" t="str">
            <v>السويس</v>
          </cell>
          <cell r="G17" t="str">
            <v>حسن مكي</v>
          </cell>
          <cell r="H17">
            <v>51.96</v>
          </cell>
          <cell r="I17">
            <v>0</v>
          </cell>
          <cell r="J17">
            <v>0</v>
          </cell>
        </row>
        <row r="18">
          <cell r="A18" t="str">
            <v>مكي قديم</v>
          </cell>
          <cell r="B18">
            <v>17</v>
          </cell>
          <cell r="C18">
            <v>42801</v>
          </cell>
          <cell r="D18" t="str">
            <v>BT001-170307-19005</v>
          </cell>
          <cell r="E18" t="str">
            <v>علي نصار</v>
          </cell>
          <cell r="F18" t="str">
            <v>السويس</v>
          </cell>
          <cell r="G18" t="str">
            <v>حسن مكي</v>
          </cell>
          <cell r="H18">
            <v>51.94</v>
          </cell>
          <cell r="I18">
            <v>9712.7800000000007</v>
          </cell>
          <cell r="J18">
            <v>187.00000000000003</v>
          </cell>
        </row>
        <row r="19">
          <cell r="A19" t="str">
            <v>مكي قديم</v>
          </cell>
          <cell r="B19">
            <v>18</v>
          </cell>
          <cell r="C19">
            <v>42802</v>
          </cell>
          <cell r="D19" t="str">
            <v>BT001-170308-18984</v>
          </cell>
          <cell r="E19" t="str">
            <v>شلاتين</v>
          </cell>
          <cell r="F19" t="str">
            <v>السويس</v>
          </cell>
          <cell r="G19" t="str">
            <v>حسن مكي</v>
          </cell>
          <cell r="H19">
            <v>51.26</v>
          </cell>
          <cell r="I19">
            <v>17787.22</v>
          </cell>
          <cell r="J19">
            <v>347.00000000000006</v>
          </cell>
        </row>
        <row r="20">
          <cell r="A20" t="str">
            <v>مكي قديم</v>
          </cell>
          <cell r="B20">
            <v>19</v>
          </cell>
          <cell r="C20">
            <v>42805</v>
          </cell>
          <cell r="D20" t="str">
            <v>BT001-170311-18628</v>
          </cell>
          <cell r="E20" t="str">
            <v>شرم الشيخ</v>
          </cell>
          <cell r="F20" t="str">
            <v>السويس</v>
          </cell>
          <cell r="G20" t="str">
            <v>حسن مكي</v>
          </cell>
          <cell r="H20">
            <v>51.72</v>
          </cell>
          <cell r="I20">
            <v>11947.32</v>
          </cell>
          <cell r="J20">
            <v>231</v>
          </cell>
        </row>
        <row r="21">
          <cell r="A21" t="str">
            <v>مكي قديم</v>
          </cell>
          <cell r="B21">
            <v>20</v>
          </cell>
          <cell r="C21">
            <v>42807</v>
          </cell>
          <cell r="D21" t="str">
            <v>BT001-170313-610</v>
          </cell>
          <cell r="E21" t="str">
            <v>مطار برنيس -</v>
          </cell>
          <cell r="F21" t="str">
            <v>السويس</v>
          </cell>
          <cell r="G21" t="str">
            <v>حسن مكي</v>
          </cell>
          <cell r="H21">
            <v>51.66</v>
          </cell>
          <cell r="I21">
            <v>22110.48</v>
          </cell>
          <cell r="J21">
            <v>428</v>
          </cell>
        </row>
        <row r="22">
          <cell r="A22" t="str">
            <v>مكي قديم</v>
          </cell>
          <cell r="B22">
            <v>21</v>
          </cell>
          <cell r="C22">
            <v>42809</v>
          </cell>
          <cell r="D22" t="str">
            <v>BT001-170315-18667</v>
          </cell>
          <cell r="E22" t="str">
            <v>الجفجافه</v>
          </cell>
          <cell r="F22" t="str">
            <v>السويس</v>
          </cell>
          <cell r="G22" t="str">
            <v>حسن مكي</v>
          </cell>
          <cell r="H22">
            <v>51.3</v>
          </cell>
          <cell r="I22">
            <v>9593.1</v>
          </cell>
          <cell r="J22">
            <v>187.00000000000003</v>
          </cell>
        </row>
        <row r="23">
          <cell r="A23" t="str">
            <v>مكي قديم</v>
          </cell>
          <cell r="B23">
            <v>22</v>
          </cell>
          <cell r="C23">
            <v>42810</v>
          </cell>
          <cell r="D23" t="str">
            <v>BT001-170316-18684</v>
          </cell>
          <cell r="E23" t="str">
            <v>مطار العاصمة</v>
          </cell>
          <cell r="F23" t="str">
            <v>السويس</v>
          </cell>
          <cell r="G23" t="str">
            <v>حسن مكي</v>
          </cell>
          <cell r="H23">
            <v>51.84</v>
          </cell>
          <cell r="I23">
            <v>5080.32</v>
          </cell>
          <cell r="J23">
            <v>97.999999999999986</v>
          </cell>
        </row>
        <row r="24">
          <cell r="A24" t="str">
            <v>مكي قديم</v>
          </cell>
          <cell r="B24">
            <v>23</v>
          </cell>
          <cell r="C24">
            <v>42813</v>
          </cell>
          <cell r="D24" t="str">
            <v>BT001-170319-18699</v>
          </cell>
          <cell r="E24" t="str">
            <v>مطار المليز</v>
          </cell>
          <cell r="F24" t="str">
            <v>السويس</v>
          </cell>
          <cell r="G24" t="str">
            <v>حسن مكي</v>
          </cell>
          <cell r="H24">
            <v>52.06</v>
          </cell>
          <cell r="I24">
            <v>10776.42</v>
          </cell>
          <cell r="J24">
            <v>207</v>
          </cell>
        </row>
        <row r="25">
          <cell r="A25" t="str">
            <v>مكي قديم</v>
          </cell>
          <cell r="B25">
            <v>24</v>
          </cell>
          <cell r="C25">
            <v>42814</v>
          </cell>
          <cell r="D25" t="str">
            <v>BT001-170320-18758</v>
          </cell>
          <cell r="E25" t="str">
            <v>العلمين</v>
          </cell>
          <cell r="F25" t="str">
            <v>السويس</v>
          </cell>
          <cell r="G25" t="str">
            <v>حسن مكي</v>
          </cell>
          <cell r="H25">
            <v>52</v>
          </cell>
          <cell r="I25">
            <v>7488</v>
          </cell>
          <cell r="J25">
            <v>144</v>
          </cell>
        </row>
        <row r="26">
          <cell r="A26" t="str">
            <v>مكي قديم</v>
          </cell>
          <cell r="B26">
            <v>25</v>
          </cell>
          <cell r="C26">
            <v>42815</v>
          </cell>
          <cell r="D26" t="str">
            <v>BT001-170321-18910</v>
          </cell>
          <cell r="E26" t="str">
            <v>شلاتين</v>
          </cell>
          <cell r="F26" t="str">
            <v>السويس</v>
          </cell>
          <cell r="G26" t="str">
            <v>حسن مكي</v>
          </cell>
          <cell r="H26">
            <v>52.02</v>
          </cell>
          <cell r="I26">
            <v>18050.939999999999</v>
          </cell>
          <cell r="J26">
            <v>346.99999999999994</v>
          </cell>
        </row>
        <row r="27">
          <cell r="A27" t="str">
            <v>مكي قديم</v>
          </cell>
          <cell r="B27">
            <v>26</v>
          </cell>
          <cell r="C27">
            <v>42819</v>
          </cell>
          <cell r="D27" t="str">
            <v>BT001-170325-19206</v>
          </cell>
          <cell r="E27" t="str">
            <v>الفرافره-المقاولون</v>
          </cell>
          <cell r="F27" t="str">
            <v>السويس</v>
          </cell>
          <cell r="G27" t="str">
            <v>حسن مكي</v>
          </cell>
          <cell r="H27">
            <v>51.98</v>
          </cell>
          <cell r="I27">
            <v>12475.2</v>
          </cell>
          <cell r="J27">
            <v>240.00000000000003</v>
          </cell>
        </row>
        <row r="28">
          <cell r="A28" t="str">
            <v>مكي قديم</v>
          </cell>
          <cell r="B28">
            <v>27</v>
          </cell>
          <cell r="C28">
            <v>42821</v>
          </cell>
          <cell r="D28" t="str">
            <v>BT001-170327-19413</v>
          </cell>
          <cell r="E28" t="str">
            <v>الشرق</v>
          </cell>
          <cell r="F28" t="str">
            <v>السويس</v>
          </cell>
          <cell r="G28" t="str">
            <v>حسن مكي</v>
          </cell>
          <cell r="H28">
            <v>51.58</v>
          </cell>
          <cell r="I28">
            <v>0</v>
          </cell>
          <cell r="J28">
            <v>0</v>
          </cell>
        </row>
        <row r="29">
          <cell r="A29" t="str">
            <v>مكي قديم</v>
          </cell>
          <cell r="B29">
            <v>28</v>
          </cell>
          <cell r="C29">
            <v>42822</v>
          </cell>
          <cell r="D29" t="str">
            <v>BT001-170328-19586</v>
          </cell>
          <cell r="E29" t="str">
            <v>أستك ك70</v>
          </cell>
          <cell r="F29" t="str">
            <v>السويس</v>
          </cell>
          <cell r="G29" t="str">
            <v>حسن مكي</v>
          </cell>
          <cell r="H29">
            <v>51.94</v>
          </cell>
          <cell r="J29">
            <v>0</v>
          </cell>
        </row>
        <row r="30">
          <cell r="A30" t="str">
            <v>مكي قديم</v>
          </cell>
          <cell r="B30">
            <v>29</v>
          </cell>
          <cell r="C30">
            <v>42823</v>
          </cell>
          <cell r="D30" t="str">
            <v>BT001-170329-19873</v>
          </cell>
          <cell r="E30" t="str">
            <v>العلمين</v>
          </cell>
          <cell r="F30" t="str">
            <v>السويس</v>
          </cell>
          <cell r="G30" t="str">
            <v>حسن مكي</v>
          </cell>
          <cell r="H30">
            <v>51.72</v>
          </cell>
          <cell r="I30">
            <v>7447.68</v>
          </cell>
          <cell r="J30">
            <v>144</v>
          </cell>
        </row>
        <row r="31">
          <cell r="A31" t="str">
            <v>مكي قديم</v>
          </cell>
          <cell r="B31">
            <v>30</v>
          </cell>
          <cell r="C31">
            <v>42824</v>
          </cell>
          <cell r="D31" t="str">
            <v>BT001-170330-19829</v>
          </cell>
          <cell r="E31" t="str">
            <v>ماريني 92</v>
          </cell>
          <cell r="F31" t="str">
            <v>السويس</v>
          </cell>
          <cell r="G31" t="str">
            <v>حسن مكي</v>
          </cell>
          <cell r="H31">
            <v>51.8</v>
          </cell>
          <cell r="I31">
            <v>5076.3999999999996</v>
          </cell>
          <cell r="J31">
            <v>98</v>
          </cell>
        </row>
        <row r="32">
          <cell r="A32" t="str">
            <v>مكي قديم</v>
          </cell>
          <cell r="B32">
            <v>31</v>
          </cell>
          <cell r="C32">
            <v>42826</v>
          </cell>
          <cell r="D32" t="str">
            <v>BT001-170401-19982</v>
          </cell>
          <cell r="E32" t="str">
            <v>ماريني السويس</v>
          </cell>
          <cell r="F32" t="str">
            <v>السويس</v>
          </cell>
          <cell r="G32" t="str">
            <v>حسن مكي</v>
          </cell>
          <cell r="H32">
            <v>51.9</v>
          </cell>
          <cell r="I32">
            <v>5086.2</v>
          </cell>
          <cell r="J32">
            <v>98</v>
          </cell>
        </row>
        <row r="33">
          <cell r="A33" t="str">
            <v>مكي قديم</v>
          </cell>
          <cell r="B33">
            <v>32</v>
          </cell>
          <cell r="C33">
            <v>42827</v>
          </cell>
          <cell r="D33" t="str">
            <v>BT001-170402-20039</v>
          </cell>
          <cell r="E33" t="str">
            <v>توشكي (وليد البغدادى)</v>
          </cell>
          <cell r="F33" t="str">
            <v>السويس</v>
          </cell>
          <cell r="G33" t="str">
            <v>حسن مكي</v>
          </cell>
          <cell r="H33">
            <v>51.54</v>
          </cell>
          <cell r="I33">
            <v>22677.599999999999</v>
          </cell>
          <cell r="J33">
            <v>440</v>
          </cell>
        </row>
        <row r="34">
          <cell r="A34" t="str">
            <v>مكي قديم</v>
          </cell>
          <cell r="B34">
            <v>33</v>
          </cell>
          <cell r="C34">
            <v>42829</v>
          </cell>
          <cell r="D34" t="str">
            <v>BT001-170404-20213</v>
          </cell>
          <cell r="E34" t="str">
            <v>القطامية-1</v>
          </cell>
          <cell r="F34" t="str">
            <v>السويس</v>
          </cell>
          <cell r="G34" t="str">
            <v>حسن مكي</v>
          </cell>
          <cell r="H34">
            <v>51.72</v>
          </cell>
          <cell r="I34">
            <v>5534.04</v>
          </cell>
          <cell r="J34">
            <v>107</v>
          </cell>
        </row>
        <row r="35">
          <cell r="A35" t="str">
            <v>مكي قديم</v>
          </cell>
          <cell r="B35">
            <v>34</v>
          </cell>
          <cell r="C35">
            <v>42830</v>
          </cell>
          <cell r="D35" t="str">
            <v>BT001-170405-20398</v>
          </cell>
          <cell r="E35" t="str">
            <v>الشرق</v>
          </cell>
          <cell r="F35" t="str">
            <v>السويس</v>
          </cell>
          <cell r="G35" t="str">
            <v>حسن مكي</v>
          </cell>
          <cell r="H35">
            <v>51.92</v>
          </cell>
          <cell r="I35">
            <v>0</v>
          </cell>
          <cell r="J35">
            <v>0</v>
          </cell>
        </row>
        <row r="36">
          <cell r="A36" t="str">
            <v>مكي قديم</v>
          </cell>
          <cell r="B36">
            <v>35</v>
          </cell>
          <cell r="C36">
            <v>42831</v>
          </cell>
          <cell r="D36" t="str">
            <v>BT001-170406-20491</v>
          </cell>
          <cell r="E36" t="str">
            <v>القطاع السابع</v>
          </cell>
          <cell r="F36" t="str">
            <v>السويس</v>
          </cell>
          <cell r="G36" t="str">
            <v>حسن مكي</v>
          </cell>
          <cell r="H36">
            <v>51.94</v>
          </cell>
          <cell r="I36">
            <v>8310.4</v>
          </cell>
          <cell r="J36">
            <v>160</v>
          </cell>
        </row>
        <row r="37">
          <cell r="A37" t="str">
            <v>مكي قديم</v>
          </cell>
          <cell r="B37">
            <v>36</v>
          </cell>
          <cell r="C37">
            <v>42833</v>
          </cell>
          <cell r="D37" t="str">
            <v>BT001-170408-20511</v>
          </cell>
          <cell r="E37" t="str">
            <v>النقب</v>
          </cell>
          <cell r="F37" t="str">
            <v>السويس</v>
          </cell>
          <cell r="G37" t="str">
            <v>حسن مكي</v>
          </cell>
          <cell r="H37">
            <v>51.92</v>
          </cell>
          <cell r="I37">
            <v>8047.6</v>
          </cell>
          <cell r="J37">
            <v>155</v>
          </cell>
        </row>
        <row r="38">
          <cell r="A38" t="str">
            <v>مكي قديم</v>
          </cell>
          <cell r="B38">
            <v>37</v>
          </cell>
          <cell r="C38">
            <v>42834</v>
          </cell>
          <cell r="D38" t="str">
            <v>BT001-170409-662</v>
          </cell>
          <cell r="E38" t="str">
            <v>مصطفي البغدادي</v>
          </cell>
          <cell r="F38" t="str">
            <v>السويس</v>
          </cell>
          <cell r="G38" t="str">
            <v>حسن مكي</v>
          </cell>
          <cell r="H38">
            <v>51.8</v>
          </cell>
          <cell r="I38">
            <v>0</v>
          </cell>
          <cell r="J38">
            <v>0</v>
          </cell>
        </row>
        <row r="39">
          <cell r="A39" t="str">
            <v>مكي قديم</v>
          </cell>
          <cell r="B39">
            <v>38</v>
          </cell>
          <cell r="C39">
            <v>42836</v>
          </cell>
          <cell r="D39" t="str">
            <v>BT001-170411-591</v>
          </cell>
          <cell r="E39" t="str">
            <v>الساحل</v>
          </cell>
          <cell r="F39" t="str">
            <v>السويس</v>
          </cell>
          <cell r="G39" t="str">
            <v>حسن مكي</v>
          </cell>
          <cell r="H39">
            <v>51.68</v>
          </cell>
          <cell r="I39">
            <v>0</v>
          </cell>
          <cell r="J39">
            <v>0</v>
          </cell>
        </row>
        <row r="40">
          <cell r="A40" t="str">
            <v>مكي قديم</v>
          </cell>
          <cell r="B40">
            <v>39</v>
          </cell>
          <cell r="C40">
            <v>42837</v>
          </cell>
          <cell r="D40" t="str">
            <v>BT001-170412-543</v>
          </cell>
          <cell r="E40" t="str">
            <v>مطار العاصمة</v>
          </cell>
          <cell r="F40" t="str">
            <v>السويس</v>
          </cell>
          <cell r="G40" t="str">
            <v>حسن مكي</v>
          </cell>
          <cell r="H40">
            <v>51.52</v>
          </cell>
          <cell r="I40">
            <v>5048.96</v>
          </cell>
          <cell r="J40">
            <v>98</v>
          </cell>
        </row>
        <row r="41">
          <cell r="A41" t="str">
            <v>مكي قديم</v>
          </cell>
          <cell r="B41">
            <v>40</v>
          </cell>
          <cell r="C41">
            <v>42838</v>
          </cell>
          <cell r="D41" t="str">
            <v>BT001-170413-750</v>
          </cell>
          <cell r="E41" t="str">
            <v>الفرافره-المقاولون</v>
          </cell>
          <cell r="F41" t="str">
            <v>السويس</v>
          </cell>
          <cell r="G41" t="str">
            <v>حسن مكي</v>
          </cell>
          <cell r="H41">
            <v>51.78</v>
          </cell>
          <cell r="I41">
            <v>12427.2</v>
          </cell>
          <cell r="J41">
            <v>240</v>
          </cell>
        </row>
        <row r="42">
          <cell r="A42" t="str">
            <v>مكي قديم</v>
          </cell>
          <cell r="B42">
            <v>41</v>
          </cell>
          <cell r="C42">
            <v>42840</v>
          </cell>
          <cell r="D42" t="str">
            <v>BT001-170415-921</v>
          </cell>
          <cell r="E42" t="str">
            <v>العالمين</v>
          </cell>
          <cell r="F42" t="str">
            <v>السويس</v>
          </cell>
          <cell r="G42" t="str">
            <v>حسن مكي</v>
          </cell>
          <cell r="H42">
            <v>51.86</v>
          </cell>
          <cell r="I42">
            <v>0</v>
          </cell>
          <cell r="J42">
            <v>0</v>
          </cell>
        </row>
        <row r="43">
          <cell r="A43" t="str">
            <v>مكي قديم</v>
          </cell>
          <cell r="B43">
            <v>42</v>
          </cell>
          <cell r="C43">
            <v>42841</v>
          </cell>
          <cell r="D43" t="str">
            <v>BT001-170416-000</v>
          </cell>
          <cell r="E43" t="str">
            <v>ماريني ك73</v>
          </cell>
          <cell r="F43" t="str">
            <v>السويس</v>
          </cell>
          <cell r="G43" t="str">
            <v>حسن مكي</v>
          </cell>
          <cell r="H43">
            <v>51.88</v>
          </cell>
          <cell r="I43">
            <v>8041.4</v>
          </cell>
          <cell r="J43">
            <v>154.99999999999997</v>
          </cell>
        </row>
        <row r="44">
          <cell r="A44" t="str">
            <v>مكي قديم</v>
          </cell>
          <cell r="B44">
            <v>43</v>
          </cell>
          <cell r="C44">
            <v>42844</v>
          </cell>
          <cell r="D44" t="str">
            <v>BT001-170419-129</v>
          </cell>
          <cell r="E44" t="str">
            <v>السخنه</v>
          </cell>
          <cell r="F44" t="str">
            <v>السويس</v>
          </cell>
          <cell r="G44" t="str">
            <v>حسن مكي</v>
          </cell>
          <cell r="H44">
            <v>51.88</v>
          </cell>
          <cell r="I44">
            <v>0</v>
          </cell>
          <cell r="J44">
            <v>0</v>
          </cell>
        </row>
        <row r="45">
          <cell r="A45" t="str">
            <v>مكي قديم</v>
          </cell>
          <cell r="B45">
            <v>44</v>
          </cell>
          <cell r="C45">
            <v>42845</v>
          </cell>
          <cell r="D45" t="str">
            <v>BT001-170420-206</v>
          </cell>
          <cell r="E45" t="str">
            <v>السخنه</v>
          </cell>
          <cell r="F45" t="str">
            <v>السويس</v>
          </cell>
          <cell r="G45" t="str">
            <v>حسن مكي</v>
          </cell>
          <cell r="H45">
            <v>51.66</v>
          </cell>
          <cell r="I45">
            <v>0</v>
          </cell>
          <cell r="J45">
            <v>0</v>
          </cell>
        </row>
        <row r="46">
          <cell r="A46" t="str">
            <v>مكي قديم</v>
          </cell>
          <cell r="B46">
            <v>45</v>
          </cell>
          <cell r="C46">
            <v>42847</v>
          </cell>
          <cell r="D46" t="str">
            <v>BT001-170422-21227</v>
          </cell>
          <cell r="E46" t="str">
            <v>مطار حباطة</v>
          </cell>
          <cell r="F46" t="str">
            <v>السويس</v>
          </cell>
          <cell r="G46" t="str">
            <v>حسن مكي</v>
          </cell>
          <cell r="H46">
            <v>51.98</v>
          </cell>
          <cell r="I46">
            <v>19180.62</v>
          </cell>
          <cell r="J46">
            <v>369</v>
          </cell>
        </row>
        <row r="47">
          <cell r="A47" t="str">
            <v>مكي قديم</v>
          </cell>
          <cell r="B47">
            <v>46</v>
          </cell>
          <cell r="C47">
            <v>42849</v>
          </cell>
          <cell r="D47" t="str">
            <v>BT001-170424-21707</v>
          </cell>
          <cell r="E47" t="str">
            <v>ماريني 92</v>
          </cell>
          <cell r="F47" t="str">
            <v>السويس</v>
          </cell>
          <cell r="G47" t="str">
            <v>حسن مكي</v>
          </cell>
          <cell r="H47">
            <v>51.72</v>
          </cell>
          <cell r="I47">
            <v>5068.5600000000004</v>
          </cell>
          <cell r="J47">
            <v>98.000000000000014</v>
          </cell>
        </row>
        <row r="48">
          <cell r="A48" t="str">
            <v>مكي قديم</v>
          </cell>
          <cell r="B48">
            <v>47</v>
          </cell>
          <cell r="C48">
            <v>42851</v>
          </cell>
          <cell r="D48" t="str">
            <v>BT001-170426-21932</v>
          </cell>
          <cell r="E48" t="str">
            <v>شرم الشيخ</v>
          </cell>
          <cell r="F48" t="str">
            <v>السويس</v>
          </cell>
          <cell r="G48" t="str">
            <v>حسن مكي</v>
          </cell>
          <cell r="H48">
            <v>51.8</v>
          </cell>
          <cell r="I48">
            <v>11965.8</v>
          </cell>
          <cell r="J48">
            <v>231</v>
          </cell>
        </row>
        <row r="49">
          <cell r="A49" t="str">
            <v>مكي قديم</v>
          </cell>
          <cell r="B49">
            <v>48</v>
          </cell>
          <cell r="C49">
            <v>42854</v>
          </cell>
          <cell r="D49" t="str">
            <v>BT001-170429-22237</v>
          </cell>
          <cell r="E49" t="str">
            <v>ماريني 92</v>
          </cell>
          <cell r="F49" t="str">
            <v>السويس</v>
          </cell>
          <cell r="G49" t="str">
            <v>حسن مكي</v>
          </cell>
          <cell r="H49">
            <v>51.86</v>
          </cell>
          <cell r="I49">
            <v>5082.28</v>
          </cell>
          <cell r="J49">
            <v>98</v>
          </cell>
        </row>
        <row r="50">
          <cell r="A50" t="str">
            <v>مكي قديم</v>
          </cell>
          <cell r="B50">
            <v>49</v>
          </cell>
          <cell r="C50">
            <v>42855</v>
          </cell>
          <cell r="D50" t="str">
            <v>BT001-170430-22467</v>
          </cell>
          <cell r="E50" t="str">
            <v>العاصمه الاداريه</v>
          </cell>
          <cell r="F50" t="str">
            <v>السويس</v>
          </cell>
          <cell r="G50" t="str">
            <v>حسن مكي</v>
          </cell>
          <cell r="H50">
            <v>51.92</v>
          </cell>
          <cell r="I50">
            <v>5088.16</v>
          </cell>
          <cell r="J50">
            <v>98</v>
          </cell>
        </row>
        <row r="51">
          <cell r="A51" t="str">
            <v>مكي قديم</v>
          </cell>
          <cell r="B51">
            <v>50</v>
          </cell>
          <cell r="C51">
            <v>42858</v>
          </cell>
          <cell r="D51" t="str">
            <v>BT001-170503-699</v>
          </cell>
          <cell r="E51" t="str">
            <v>مصطفي البغدادي</v>
          </cell>
          <cell r="F51" t="str">
            <v>السويس</v>
          </cell>
          <cell r="G51" t="str">
            <v>حسن مكي</v>
          </cell>
          <cell r="H51">
            <v>52.06</v>
          </cell>
          <cell r="I51">
            <v>0</v>
          </cell>
          <cell r="J51">
            <v>0</v>
          </cell>
        </row>
        <row r="52">
          <cell r="A52" t="str">
            <v>مكي قديم</v>
          </cell>
          <cell r="B52">
            <v>51</v>
          </cell>
          <cell r="C52">
            <v>42861</v>
          </cell>
          <cell r="D52" t="str">
            <v>BT001-170506-911</v>
          </cell>
          <cell r="E52" t="str">
            <v>العاصمة 1</v>
          </cell>
          <cell r="F52" t="str">
            <v>السويس</v>
          </cell>
          <cell r="G52" t="str">
            <v>حسن مكي</v>
          </cell>
          <cell r="H52">
            <v>52</v>
          </cell>
          <cell r="I52">
            <v>5096</v>
          </cell>
          <cell r="J52">
            <v>98</v>
          </cell>
        </row>
        <row r="53">
          <cell r="A53" t="str">
            <v>مكي قديم</v>
          </cell>
          <cell r="B53">
            <v>52</v>
          </cell>
          <cell r="C53">
            <v>42862</v>
          </cell>
          <cell r="D53" t="str">
            <v>BT001-170507-961</v>
          </cell>
          <cell r="E53" t="str">
            <v>حسن علام-طابا</v>
          </cell>
          <cell r="F53" t="str">
            <v>السويس</v>
          </cell>
          <cell r="G53" t="str">
            <v>حسن مكي</v>
          </cell>
          <cell r="H53">
            <v>51.9</v>
          </cell>
          <cell r="I53">
            <v>11677.5</v>
          </cell>
          <cell r="J53">
            <v>225</v>
          </cell>
        </row>
        <row r="54">
          <cell r="A54" t="str">
            <v>مكي قديم</v>
          </cell>
          <cell r="B54">
            <v>53</v>
          </cell>
          <cell r="C54">
            <v>42863</v>
          </cell>
          <cell r="D54" t="str">
            <v>BT001-170508-980</v>
          </cell>
          <cell r="E54" t="str">
            <v>النقب</v>
          </cell>
          <cell r="F54" t="str">
            <v>السويس</v>
          </cell>
          <cell r="G54" t="str">
            <v>حسن مكي</v>
          </cell>
          <cell r="H54">
            <v>51.98</v>
          </cell>
          <cell r="I54">
            <v>8056.9</v>
          </cell>
          <cell r="J54">
            <v>155</v>
          </cell>
        </row>
        <row r="55">
          <cell r="A55" t="str">
            <v>مكي قديم</v>
          </cell>
          <cell r="B55">
            <v>54</v>
          </cell>
          <cell r="C55">
            <v>42864</v>
          </cell>
          <cell r="D55" t="str">
            <v>BT001-170509-012</v>
          </cell>
          <cell r="E55" t="str">
            <v>النيل سيوه</v>
          </cell>
          <cell r="F55" t="str">
            <v>السويس</v>
          </cell>
          <cell r="G55" t="str">
            <v>حسن مكي</v>
          </cell>
          <cell r="H55">
            <v>52.1</v>
          </cell>
          <cell r="I55">
            <v>18912.3</v>
          </cell>
          <cell r="J55">
            <v>363</v>
          </cell>
        </row>
        <row r="56">
          <cell r="A56" t="str">
            <v>مكي قديم</v>
          </cell>
          <cell r="B56">
            <v>55</v>
          </cell>
          <cell r="C56">
            <v>42866</v>
          </cell>
          <cell r="D56" t="str">
            <v>BT001-170511-457</v>
          </cell>
          <cell r="E56" t="str">
            <v>مطار العاصمة</v>
          </cell>
          <cell r="F56" t="str">
            <v>السويس</v>
          </cell>
          <cell r="G56" t="str">
            <v>حسن مكي</v>
          </cell>
          <cell r="H56">
            <v>51.92</v>
          </cell>
          <cell r="I56">
            <v>5088.16</v>
          </cell>
          <cell r="J56">
            <v>98</v>
          </cell>
        </row>
        <row r="57">
          <cell r="A57" t="str">
            <v>مكي قديم</v>
          </cell>
          <cell r="B57">
            <v>56</v>
          </cell>
          <cell r="C57">
            <v>42868</v>
          </cell>
          <cell r="D57" t="str">
            <v>BT001-170513-485</v>
          </cell>
          <cell r="E57" t="str">
            <v>النقب</v>
          </cell>
          <cell r="F57" t="str">
            <v>السويس</v>
          </cell>
          <cell r="G57" t="str">
            <v>حسن مكي</v>
          </cell>
          <cell r="H57">
            <v>52.06</v>
          </cell>
          <cell r="I57">
            <v>8069.3</v>
          </cell>
          <cell r="J57">
            <v>155</v>
          </cell>
        </row>
        <row r="58">
          <cell r="A58" t="str">
            <v>مكي قديم</v>
          </cell>
          <cell r="B58">
            <v>57</v>
          </cell>
          <cell r="C58">
            <v>42869</v>
          </cell>
          <cell r="D58" t="str">
            <v>BT001-170514-508</v>
          </cell>
          <cell r="E58" t="str">
            <v>السخنه</v>
          </cell>
          <cell r="F58" t="str">
            <v>السويس</v>
          </cell>
          <cell r="G58" t="str">
            <v>حسن مكي</v>
          </cell>
          <cell r="H58">
            <v>52.26</v>
          </cell>
          <cell r="I58">
            <v>0</v>
          </cell>
          <cell r="J58">
            <v>0</v>
          </cell>
        </row>
        <row r="59">
          <cell r="A59" t="str">
            <v>مكي قديم</v>
          </cell>
          <cell r="B59">
            <v>58</v>
          </cell>
          <cell r="C59">
            <v>42870</v>
          </cell>
          <cell r="D59" t="str">
            <v>BT001-170515-804</v>
          </cell>
          <cell r="E59" t="str">
            <v>شرم الشيخ</v>
          </cell>
          <cell r="F59" t="str">
            <v>السويس</v>
          </cell>
          <cell r="G59" t="str">
            <v>حسن مكي</v>
          </cell>
          <cell r="H59">
            <v>52.44</v>
          </cell>
          <cell r="I59">
            <v>12113.64</v>
          </cell>
          <cell r="J59">
            <v>231</v>
          </cell>
        </row>
        <row r="60">
          <cell r="A60" t="str">
            <v>مكي قديم</v>
          </cell>
          <cell r="B60">
            <v>59</v>
          </cell>
          <cell r="C60">
            <v>42872</v>
          </cell>
          <cell r="D60" t="str">
            <v>BT001-170517-967</v>
          </cell>
          <cell r="E60" t="str">
            <v>صابر عبد السميع طريق السويس</v>
          </cell>
          <cell r="F60" t="str">
            <v>السويس</v>
          </cell>
          <cell r="G60" t="str">
            <v>حسن مكي</v>
          </cell>
          <cell r="H60">
            <v>52.02</v>
          </cell>
          <cell r="I60">
            <v>5097.96</v>
          </cell>
          <cell r="J60">
            <v>98</v>
          </cell>
        </row>
        <row r="61">
          <cell r="A61" t="str">
            <v>مكي قديم</v>
          </cell>
          <cell r="B61">
            <v>60</v>
          </cell>
          <cell r="C61">
            <v>42873</v>
          </cell>
          <cell r="D61" t="str">
            <v>BT001-170518-040</v>
          </cell>
          <cell r="E61" t="str">
            <v>مطار العاصمة</v>
          </cell>
          <cell r="F61" t="str">
            <v>السويس</v>
          </cell>
          <cell r="G61" t="str">
            <v>حسن مكي</v>
          </cell>
          <cell r="H61">
            <v>52.06</v>
          </cell>
          <cell r="I61">
            <v>5101.88</v>
          </cell>
          <cell r="J61">
            <v>98</v>
          </cell>
        </row>
        <row r="62">
          <cell r="A62" t="str">
            <v>مكي قديم</v>
          </cell>
          <cell r="B62">
            <v>61</v>
          </cell>
          <cell r="C62">
            <v>42875</v>
          </cell>
          <cell r="D62" t="str">
            <v>BT001-170520-247</v>
          </cell>
          <cell r="E62" t="str">
            <v>ماريني 92</v>
          </cell>
          <cell r="F62" t="str">
            <v>السويس</v>
          </cell>
          <cell r="G62" t="str">
            <v>حسن مكي</v>
          </cell>
          <cell r="H62">
            <v>48.92</v>
          </cell>
          <cell r="I62">
            <v>4794.16</v>
          </cell>
          <cell r="J62">
            <v>98</v>
          </cell>
        </row>
        <row r="63">
          <cell r="A63" t="str">
            <v>مكي قديم</v>
          </cell>
          <cell r="B63">
            <v>62</v>
          </cell>
          <cell r="C63">
            <v>42875</v>
          </cell>
          <cell r="D63" t="str">
            <v>BT001-170520-240</v>
          </cell>
          <cell r="E63" t="str">
            <v>عيون موسي</v>
          </cell>
          <cell r="F63" t="str">
            <v>السويس</v>
          </cell>
          <cell r="G63" t="str">
            <v>حسن مكي</v>
          </cell>
          <cell r="H63">
            <v>52.22</v>
          </cell>
          <cell r="I63">
            <v>0</v>
          </cell>
          <cell r="J63">
            <v>0</v>
          </cell>
        </row>
        <row r="64">
          <cell r="A64" t="str">
            <v>مكي قديم</v>
          </cell>
          <cell r="B64">
            <v>63</v>
          </cell>
          <cell r="C64">
            <v>42876</v>
          </cell>
          <cell r="D64" t="str">
            <v>BT001-170521-579</v>
          </cell>
          <cell r="E64" t="str">
            <v>القطامية-1</v>
          </cell>
          <cell r="F64" t="str">
            <v>السويس</v>
          </cell>
          <cell r="G64" t="str">
            <v>حسن مكي</v>
          </cell>
          <cell r="H64">
            <v>48.82</v>
          </cell>
          <cell r="I64">
            <v>5223.74</v>
          </cell>
          <cell r="J64">
            <v>107</v>
          </cell>
        </row>
        <row r="65">
          <cell r="A65" t="str">
            <v>باسم قديم</v>
          </cell>
          <cell r="B65">
            <v>64</v>
          </cell>
          <cell r="C65">
            <v>42877</v>
          </cell>
          <cell r="D65" t="str">
            <v>BT001-170522-627</v>
          </cell>
          <cell r="E65" t="str">
            <v>ماريني 92</v>
          </cell>
          <cell r="F65" t="str">
            <v>السويس</v>
          </cell>
          <cell r="G65" t="str">
            <v>حسن مكي</v>
          </cell>
          <cell r="H65">
            <v>49.06</v>
          </cell>
          <cell r="I65">
            <v>4807.88</v>
          </cell>
          <cell r="J65">
            <v>98</v>
          </cell>
        </row>
        <row r="66">
          <cell r="A66" t="str">
            <v>مكي قديم</v>
          </cell>
          <cell r="B66">
            <v>65</v>
          </cell>
          <cell r="C66">
            <v>42877</v>
          </cell>
          <cell r="D66" t="str">
            <v>BT001-170522-626</v>
          </cell>
          <cell r="E66" t="str">
            <v>شرم الشيخ</v>
          </cell>
          <cell r="F66" t="str">
            <v>السويس</v>
          </cell>
          <cell r="G66" t="str">
            <v>حسن مكي</v>
          </cell>
          <cell r="H66">
            <v>52.42</v>
          </cell>
          <cell r="I66">
            <v>12109.02</v>
          </cell>
          <cell r="J66">
            <v>231</v>
          </cell>
        </row>
        <row r="67">
          <cell r="A67" t="str">
            <v>باسم قديم</v>
          </cell>
          <cell r="B67">
            <v>66</v>
          </cell>
          <cell r="C67">
            <v>42878</v>
          </cell>
          <cell r="D67" t="str">
            <v>BT001-170523-765</v>
          </cell>
          <cell r="E67" t="str">
            <v>النقب</v>
          </cell>
          <cell r="F67" t="str">
            <v>السويس</v>
          </cell>
          <cell r="G67" t="str">
            <v>حسن مكي</v>
          </cell>
          <cell r="H67">
            <v>49.24</v>
          </cell>
          <cell r="I67">
            <v>7632.2</v>
          </cell>
          <cell r="J67">
            <v>155</v>
          </cell>
        </row>
        <row r="68">
          <cell r="A68" t="str">
            <v>مكي قديم</v>
          </cell>
          <cell r="B68">
            <v>67</v>
          </cell>
          <cell r="C68">
            <v>42879</v>
          </cell>
          <cell r="D68" t="str">
            <v>BT001-170524-777</v>
          </cell>
          <cell r="E68" t="str">
            <v>النيل سيوه</v>
          </cell>
          <cell r="F68" t="str">
            <v>السويس</v>
          </cell>
          <cell r="G68" t="str">
            <v>حسن مكي</v>
          </cell>
          <cell r="H68">
            <v>52.38</v>
          </cell>
          <cell r="I68">
            <v>19013.939999999999</v>
          </cell>
          <cell r="J68">
            <v>362.99999999999994</v>
          </cell>
        </row>
        <row r="69">
          <cell r="A69" t="str">
            <v>باسم قديم</v>
          </cell>
          <cell r="B69">
            <v>68</v>
          </cell>
          <cell r="C69">
            <v>42879</v>
          </cell>
          <cell r="D69" t="str">
            <v>BT001-170524-776</v>
          </cell>
          <cell r="E69" t="str">
            <v>النيل الشط 25</v>
          </cell>
          <cell r="F69" t="str">
            <v>السويس</v>
          </cell>
          <cell r="G69" t="str">
            <v>حسن مكي</v>
          </cell>
          <cell r="H69">
            <v>48.8</v>
          </cell>
          <cell r="I69">
            <v>7564</v>
          </cell>
          <cell r="J69">
            <v>155</v>
          </cell>
        </row>
        <row r="70">
          <cell r="A70" t="str">
            <v>باسم قديم</v>
          </cell>
          <cell r="B70">
            <v>69</v>
          </cell>
          <cell r="C70">
            <v>42880</v>
          </cell>
          <cell r="D70" t="str">
            <v>BT001-170525-962</v>
          </cell>
          <cell r="E70" t="str">
            <v>شرم الشيخ</v>
          </cell>
          <cell r="F70" t="str">
            <v>السويس</v>
          </cell>
          <cell r="G70" t="str">
            <v>حسن مكي</v>
          </cell>
          <cell r="H70">
            <v>49</v>
          </cell>
          <cell r="I70">
            <v>11319</v>
          </cell>
          <cell r="J70">
            <v>231</v>
          </cell>
        </row>
        <row r="71">
          <cell r="A71" t="str">
            <v>باسم قديم</v>
          </cell>
          <cell r="B71">
            <v>70</v>
          </cell>
          <cell r="C71">
            <v>42883</v>
          </cell>
          <cell r="D71" t="str">
            <v>BT001-170528-050</v>
          </cell>
          <cell r="E71" t="str">
            <v>الدولي الساحلي</v>
          </cell>
          <cell r="F71" t="str">
            <v>السويس</v>
          </cell>
          <cell r="G71" t="str">
            <v>حسن مكي</v>
          </cell>
          <cell r="H71">
            <v>48.92</v>
          </cell>
          <cell r="I71">
            <v>8316.4</v>
          </cell>
          <cell r="J71">
            <v>170</v>
          </cell>
        </row>
        <row r="72">
          <cell r="A72" t="str">
            <v>مكي قديم</v>
          </cell>
          <cell r="B72">
            <v>71</v>
          </cell>
          <cell r="C72">
            <v>42883</v>
          </cell>
          <cell r="D72" t="str">
            <v>BT001-170528-049</v>
          </cell>
          <cell r="E72" t="str">
            <v>النقب</v>
          </cell>
          <cell r="F72" t="str">
            <v>السويس</v>
          </cell>
          <cell r="G72" t="str">
            <v>حسن مكي</v>
          </cell>
          <cell r="H72">
            <v>51.76</v>
          </cell>
          <cell r="I72">
            <v>8022.8</v>
          </cell>
          <cell r="J72">
            <v>155</v>
          </cell>
        </row>
        <row r="73">
          <cell r="A73" t="str">
            <v>باسم قديم</v>
          </cell>
          <cell r="B73">
            <v>72</v>
          </cell>
          <cell r="C73">
            <v>42883</v>
          </cell>
          <cell r="D73" t="str">
            <v>BT001-170528-954</v>
          </cell>
          <cell r="E73" t="str">
            <v>القطامية-1</v>
          </cell>
          <cell r="F73" t="str">
            <v>السويس</v>
          </cell>
          <cell r="G73" t="str">
            <v>حسن مكي</v>
          </cell>
          <cell r="H73">
            <v>48.7</v>
          </cell>
          <cell r="I73">
            <v>5210.8999999999996</v>
          </cell>
          <cell r="J73">
            <v>106.99999999999999</v>
          </cell>
        </row>
        <row r="74">
          <cell r="A74" t="str">
            <v>باسم قديم</v>
          </cell>
          <cell r="B74">
            <v>73</v>
          </cell>
          <cell r="C74">
            <v>42884</v>
          </cell>
          <cell r="D74" t="str">
            <v>BT001-170529-063</v>
          </cell>
          <cell r="E74" t="str">
            <v>ماريني الشروق</v>
          </cell>
          <cell r="F74" t="str">
            <v>السويس</v>
          </cell>
          <cell r="G74" t="str">
            <v>حسن مكي</v>
          </cell>
          <cell r="H74">
            <v>48.96</v>
          </cell>
          <cell r="I74">
            <v>4798.08</v>
          </cell>
          <cell r="J74">
            <v>98</v>
          </cell>
        </row>
        <row r="75">
          <cell r="A75" t="str">
            <v>مكي قديم</v>
          </cell>
          <cell r="B75">
            <v>74</v>
          </cell>
          <cell r="C75">
            <v>42884</v>
          </cell>
          <cell r="D75" t="str">
            <v>BT001-170529-058</v>
          </cell>
          <cell r="E75" t="str">
            <v>محمد بن زايد 1</v>
          </cell>
          <cell r="F75" t="str">
            <v>السويس</v>
          </cell>
          <cell r="G75" t="str">
            <v>حسن مكي</v>
          </cell>
          <cell r="H75">
            <v>52.12</v>
          </cell>
          <cell r="I75">
            <v>5107.76</v>
          </cell>
          <cell r="J75">
            <v>98.000000000000014</v>
          </cell>
        </row>
        <row r="76">
          <cell r="A76" t="str">
            <v>باسم قديم</v>
          </cell>
          <cell r="B76">
            <v>75</v>
          </cell>
          <cell r="C76">
            <v>42885</v>
          </cell>
          <cell r="D76" t="str">
            <v>BT001-170530-131</v>
          </cell>
          <cell r="E76" t="str">
            <v>ماريني الشروق</v>
          </cell>
          <cell r="F76" t="str">
            <v>السويس</v>
          </cell>
          <cell r="G76" t="str">
            <v>حسن مكي</v>
          </cell>
          <cell r="H76">
            <v>48.94</v>
          </cell>
          <cell r="I76">
            <v>4796.12</v>
          </cell>
          <cell r="J76">
            <v>98</v>
          </cell>
        </row>
        <row r="77">
          <cell r="A77" t="str">
            <v>مكي قديم</v>
          </cell>
          <cell r="B77">
            <v>76</v>
          </cell>
          <cell r="C77">
            <v>42885</v>
          </cell>
          <cell r="D77" t="str">
            <v>BT001-170530-123</v>
          </cell>
          <cell r="E77" t="str">
            <v>ميللر ك 70</v>
          </cell>
          <cell r="F77" t="str">
            <v>السويس</v>
          </cell>
          <cell r="G77" t="str">
            <v>حسن مكي</v>
          </cell>
          <cell r="H77">
            <v>52.32</v>
          </cell>
          <cell r="I77">
            <v>8109.6</v>
          </cell>
          <cell r="J77">
            <v>155</v>
          </cell>
        </row>
        <row r="78">
          <cell r="A78" t="str">
            <v>باسم قديم</v>
          </cell>
          <cell r="B78">
            <v>77</v>
          </cell>
          <cell r="C78">
            <v>42886</v>
          </cell>
          <cell r="D78" t="str">
            <v>BT001-170531-137</v>
          </cell>
          <cell r="E78" t="str">
            <v>ماريني السويس</v>
          </cell>
          <cell r="F78" t="str">
            <v>السويس</v>
          </cell>
          <cell r="G78" t="str">
            <v>حسن مكي</v>
          </cell>
          <cell r="H78">
            <v>48.9</v>
          </cell>
          <cell r="I78">
            <v>4792.2</v>
          </cell>
          <cell r="J78">
            <v>98</v>
          </cell>
        </row>
        <row r="79">
          <cell r="A79" t="str">
            <v>باسم قديم</v>
          </cell>
          <cell r="B79">
            <v>78</v>
          </cell>
          <cell r="C79">
            <v>42887</v>
          </cell>
          <cell r="D79" t="str">
            <v>BT001-170601-159</v>
          </cell>
          <cell r="E79" t="str">
            <v>استك الفوج</v>
          </cell>
          <cell r="F79" t="str">
            <v>السويس</v>
          </cell>
          <cell r="G79" t="str">
            <v>حسن مكي</v>
          </cell>
          <cell r="H79">
            <v>49.02</v>
          </cell>
          <cell r="I79">
            <v>4803.96</v>
          </cell>
          <cell r="J79">
            <v>98</v>
          </cell>
        </row>
        <row r="80">
          <cell r="A80" t="str">
            <v>مكي قديم</v>
          </cell>
          <cell r="B80">
            <v>79</v>
          </cell>
          <cell r="C80">
            <v>42887</v>
          </cell>
          <cell r="D80" t="str">
            <v>BT001-170601-148</v>
          </cell>
          <cell r="E80" t="str">
            <v>ماريني ك73</v>
          </cell>
          <cell r="F80" t="str">
            <v>السويس</v>
          </cell>
          <cell r="G80" t="str">
            <v>حسن مكي</v>
          </cell>
          <cell r="H80">
            <v>52.12</v>
          </cell>
          <cell r="I80">
            <v>8078.6</v>
          </cell>
          <cell r="J80">
            <v>155.00000000000003</v>
          </cell>
        </row>
        <row r="81">
          <cell r="A81" t="str">
            <v>باسم قديم</v>
          </cell>
          <cell r="B81">
            <v>80</v>
          </cell>
          <cell r="C81">
            <v>42889</v>
          </cell>
          <cell r="D81" t="str">
            <v>BT001-170603-196</v>
          </cell>
          <cell r="E81" t="str">
            <v>الاوسطي</v>
          </cell>
          <cell r="F81" t="str">
            <v>السويس</v>
          </cell>
          <cell r="G81" t="str">
            <v>حسن مكي</v>
          </cell>
          <cell r="H81">
            <v>48.96</v>
          </cell>
          <cell r="I81">
            <v>4798.08</v>
          </cell>
          <cell r="J81">
            <v>98</v>
          </cell>
        </row>
        <row r="82">
          <cell r="A82" t="str">
            <v>مكي قديم</v>
          </cell>
          <cell r="B82">
            <v>81</v>
          </cell>
          <cell r="C82">
            <v>42889</v>
          </cell>
          <cell r="D82" t="str">
            <v>BT001-170603-185</v>
          </cell>
          <cell r="E82" t="str">
            <v>ماريني ك73</v>
          </cell>
          <cell r="F82" t="str">
            <v>السويس</v>
          </cell>
          <cell r="G82" t="str">
            <v>حسن مكي</v>
          </cell>
          <cell r="H82">
            <v>52.36</v>
          </cell>
          <cell r="I82">
            <v>8115.8</v>
          </cell>
          <cell r="J82">
            <v>155</v>
          </cell>
        </row>
        <row r="83">
          <cell r="A83" t="str">
            <v>باسم قديم</v>
          </cell>
          <cell r="B83">
            <v>82</v>
          </cell>
          <cell r="C83">
            <v>42890</v>
          </cell>
          <cell r="D83" t="str">
            <v>BT001-170604-205</v>
          </cell>
          <cell r="E83" t="str">
            <v>مطار العاصمة</v>
          </cell>
          <cell r="F83" t="str">
            <v>السويس</v>
          </cell>
          <cell r="G83" t="str">
            <v>حسن مكي</v>
          </cell>
          <cell r="H83">
            <v>49.14</v>
          </cell>
          <cell r="I83">
            <v>4815.72</v>
          </cell>
          <cell r="J83">
            <v>98</v>
          </cell>
        </row>
        <row r="84">
          <cell r="A84" t="str">
            <v>مكي قديم</v>
          </cell>
          <cell r="B84">
            <v>83</v>
          </cell>
          <cell r="C84">
            <v>42890</v>
          </cell>
          <cell r="D84" t="str">
            <v>BT001-170604-204</v>
          </cell>
          <cell r="E84" t="str">
            <v>مطار العاصمة</v>
          </cell>
          <cell r="F84" t="str">
            <v>السويس</v>
          </cell>
          <cell r="G84" t="str">
            <v>حسن مكي</v>
          </cell>
          <cell r="H84">
            <v>52.14</v>
          </cell>
          <cell r="I84">
            <v>5109.72</v>
          </cell>
          <cell r="J84">
            <v>98</v>
          </cell>
        </row>
        <row r="85">
          <cell r="A85" t="str">
            <v>باسم قديم</v>
          </cell>
          <cell r="B85">
            <v>84</v>
          </cell>
          <cell r="C85">
            <v>42891</v>
          </cell>
          <cell r="D85" t="str">
            <v>BT001-170605-25065</v>
          </cell>
          <cell r="E85" t="str">
            <v>حسن علام-طابا</v>
          </cell>
          <cell r="F85" t="str">
            <v>السويس</v>
          </cell>
          <cell r="G85" t="str">
            <v>حسن مكي</v>
          </cell>
          <cell r="H85">
            <v>49.14</v>
          </cell>
          <cell r="I85">
            <v>11056.5</v>
          </cell>
          <cell r="J85">
            <v>225</v>
          </cell>
        </row>
        <row r="86">
          <cell r="A86" t="str">
            <v>مكي قديم</v>
          </cell>
          <cell r="B86">
            <v>85</v>
          </cell>
          <cell r="C86">
            <v>42891</v>
          </cell>
          <cell r="D86" t="str">
            <v>BT001-170605-25064</v>
          </cell>
          <cell r="E86" t="str">
            <v>السخنه</v>
          </cell>
          <cell r="F86" t="str">
            <v>السويس</v>
          </cell>
          <cell r="G86" t="str">
            <v>حسن مكي</v>
          </cell>
          <cell r="H86">
            <v>52.1</v>
          </cell>
          <cell r="I86">
            <v>0</v>
          </cell>
          <cell r="J86">
            <v>0</v>
          </cell>
        </row>
        <row r="87">
          <cell r="A87" t="str">
            <v>مكي قديم</v>
          </cell>
          <cell r="B87">
            <v>86</v>
          </cell>
          <cell r="C87">
            <v>42892</v>
          </cell>
          <cell r="D87" t="str">
            <v>BT001-170606-087</v>
          </cell>
          <cell r="E87" t="str">
            <v>مطار الصالحيه</v>
          </cell>
          <cell r="F87" t="str">
            <v>السويس</v>
          </cell>
          <cell r="G87" t="str">
            <v>حسن مكي</v>
          </cell>
          <cell r="H87">
            <v>52.58</v>
          </cell>
          <cell r="I87">
            <v>6151.86</v>
          </cell>
          <cell r="J87">
            <v>117</v>
          </cell>
        </row>
        <row r="88">
          <cell r="A88" t="str">
            <v>باسم قديم</v>
          </cell>
          <cell r="B88">
            <v>87</v>
          </cell>
          <cell r="C88">
            <v>42893</v>
          </cell>
          <cell r="D88" t="str">
            <v>BT001-170607-102</v>
          </cell>
          <cell r="E88" t="str">
            <v>ماريني الزعفرانه</v>
          </cell>
          <cell r="F88" t="str">
            <v>السويس</v>
          </cell>
          <cell r="G88" t="str">
            <v>حسن مكي</v>
          </cell>
          <cell r="H88">
            <v>48.88</v>
          </cell>
          <cell r="I88">
            <v>0</v>
          </cell>
          <cell r="J88">
            <v>0</v>
          </cell>
        </row>
        <row r="89">
          <cell r="A89" t="str">
            <v>مكي قديم</v>
          </cell>
          <cell r="B89">
            <v>88</v>
          </cell>
          <cell r="C89">
            <v>42893</v>
          </cell>
          <cell r="D89" t="str">
            <v>BT001-170607-101</v>
          </cell>
          <cell r="E89" t="str">
            <v>السخنه</v>
          </cell>
          <cell r="F89" t="str">
            <v>السويس</v>
          </cell>
          <cell r="G89" t="str">
            <v>حسن مكي</v>
          </cell>
          <cell r="H89">
            <v>51.9</v>
          </cell>
          <cell r="I89">
            <v>0</v>
          </cell>
          <cell r="J89">
            <v>0</v>
          </cell>
        </row>
        <row r="90">
          <cell r="A90" t="str">
            <v>باسم قديم</v>
          </cell>
          <cell r="B90">
            <v>89</v>
          </cell>
          <cell r="C90">
            <v>42894</v>
          </cell>
          <cell r="D90" t="str">
            <v>BT001-170608-109</v>
          </cell>
          <cell r="E90" t="str">
            <v>الدولي الساحلي</v>
          </cell>
          <cell r="F90" t="str">
            <v>السويس</v>
          </cell>
          <cell r="G90" t="str">
            <v>حسن مكي</v>
          </cell>
          <cell r="H90">
            <v>48.84</v>
          </cell>
          <cell r="I90">
            <v>8302.7999999999993</v>
          </cell>
          <cell r="J90">
            <v>169.99999999999997</v>
          </cell>
        </row>
        <row r="91">
          <cell r="A91" t="str">
            <v>مكي قديم</v>
          </cell>
          <cell r="B91">
            <v>90</v>
          </cell>
          <cell r="C91">
            <v>42894</v>
          </cell>
          <cell r="D91" t="str">
            <v>BT001-170608-108</v>
          </cell>
          <cell r="E91" t="str">
            <v>شرم الشيخ</v>
          </cell>
          <cell r="F91" t="str">
            <v>السويس</v>
          </cell>
          <cell r="G91" t="str">
            <v>حسن مكي</v>
          </cell>
          <cell r="H91">
            <v>52.3</v>
          </cell>
          <cell r="I91">
            <v>12081.3</v>
          </cell>
          <cell r="J91">
            <v>231</v>
          </cell>
        </row>
        <row r="92">
          <cell r="A92" t="str">
            <v>مكي قديم</v>
          </cell>
          <cell r="B92">
            <v>91</v>
          </cell>
          <cell r="C92">
            <v>42896</v>
          </cell>
          <cell r="D92" t="str">
            <v>BT001-170610-178</v>
          </cell>
          <cell r="E92" t="str">
            <v>محمد بن زايد 1</v>
          </cell>
          <cell r="F92" t="str">
            <v>السويس</v>
          </cell>
          <cell r="G92" t="str">
            <v>حسن مكي</v>
          </cell>
          <cell r="H92">
            <v>52.26</v>
          </cell>
          <cell r="I92">
            <v>5121.4799999999996</v>
          </cell>
          <cell r="J92">
            <v>98</v>
          </cell>
        </row>
        <row r="93">
          <cell r="A93" t="str">
            <v>مكي قديم</v>
          </cell>
          <cell r="B93">
            <v>92</v>
          </cell>
          <cell r="C93">
            <v>42900</v>
          </cell>
          <cell r="D93" t="str">
            <v>BT001-170614-216</v>
          </cell>
          <cell r="E93" t="str">
            <v>شرم الشيخ</v>
          </cell>
          <cell r="F93" t="str">
            <v>السويس</v>
          </cell>
          <cell r="G93" t="str">
            <v>حسن مكي</v>
          </cell>
          <cell r="H93">
            <v>52.12</v>
          </cell>
          <cell r="I93">
            <v>12039.72</v>
          </cell>
          <cell r="J93">
            <v>231</v>
          </cell>
        </row>
        <row r="94">
          <cell r="A94" t="str">
            <v>باسم قديم</v>
          </cell>
          <cell r="B94">
            <v>93</v>
          </cell>
          <cell r="C94">
            <v>42901</v>
          </cell>
          <cell r="D94" t="str">
            <v>BT001-170615-226</v>
          </cell>
          <cell r="E94" t="str">
            <v>دى تاك ( نخل )</v>
          </cell>
          <cell r="F94" t="str">
            <v>السويس</v>
          </cell>
          <cell r="G94" t="str">
            <v>حسن مكي</v>
          </cell>
          <cell r="H94">
            <v>48.96</v>
          </cell>
          <cell r="I94">
            <v>0</v>
          </cell>
          <cell r="J94">
            <v>0</v>
          </cell>
        </row>
        <row r="95">
          <cell r="A95" t="str">
            <v>باسم قديم</v>
          </cell>
          <cell r="B95">
            <v>94</v>
          </cell>
          <cell r="C95">
            <v>42903</v>
          </cell>
          <cell r="D95" t="str">
            <v>BT001-170617-335</v>
          </cell>
          <cell r="E95" t="str">
            <v>صابر عبد السميع طريق السويس</v>
          </cell>
          <cell r="F95" t="str">
            <v>السويس</v>
          </cell>
          <cell r="G95" t="str">
            <v>حسن مكي</v>
          </cell>
          <cell r="H95">
            <v>49.14</v>
          </cell>
          <cell r="I95">
            <v>4815.72</v>
          </cell>
          <cell r="J95">
            <v>98</v>
          </cell>
        </row>
        <row r="96">
          <cell r="A96" t="str">
            <v>مكي قديم</v>
          </cell>
          <cell r="B96">
            <v>95</v>
          </cell>
          <cell r="C96">
            <v>42903</v>
          </cell>
          <cell r="D96" t="str">
            <v>BT001-170617-327</v>
          </cell>
          <cell r="E96" t="str">
            <v>مطار العاصمة</v>
          </cell>
          <cell r="F96" t="str">
            <v>السويس</v>
          </cell>
          <cell r="G96" t="str">
            <v>حسن مكي</v>
          </cell>
          <cell r="H96">
            <v>52.44</v>
          </cell>
          <cell r="I96">
            <v>5139.12</v>
          </cell>
          <cell r="J96">
            <v>98</v>
          </cell>
        </row>
        <row r="97">
          <cell r="A97" t="str">
            <v>باسم قديم</v>
          </cell>
          <cell r="B97">
            <v>96</v>
          </cell>
          <cell r="C97">
            <v>42904</v>
          </cell>
          <cell r="D97" t="str">
            <v>BT001-170618-343</v>
          </cell>
          <cell r="E97" t="str">
            <v>حسن علام-طابا</v>
          </cell>
          <cell r="F97" t="str">
            <v>السويس</v>
          </cell>
          <cell r="G97" t="str">
            <v>حسن مكي</v>
          </cell>
          <cell r="H97">
            <v>49.1</v>
          </cell>
          <cell r="I97">
            <v>11047.5</v>
          </cell>
          <cell r="J97">
            <v>225</v>
          </cell>
        </row>
        <row r="98">
          <cell r="A98" t="str">
            <v>مكي قديم</v>
          </cell>
          <cell r="B98">
            <v>97</v>
          </cell>
          <cell r="C98">
            <v>42904</v>
          </cell>
          <cell r="D98" t="str">
            <v>BT001-170618-347</v>
          </cell>
          <cell r="E98" t="str">
            <v>القطامية-1</v>
          </cell>
          <cell r="F98" t="str">
            <v>السويس</v>
          </cell>
          <cell r="G98" t="str">
            <v>حسن مكي</v>
          </cell>
          <cell r="H98">
            <v>52.52</v>
          </cell>
          <cell r="I98">
            <v>5619.64</v>
          </cell>
          <cell r="J98">
            <v>107</v>
          </cell>
        </row>
        <row r="99">
          <cell r="A99" t="str">
            <v>باسم قديم</v>
          </cell>
          <cell r="B99">
            <v>98</v>
          </cell>
          <cell r="C99">
            <v>42905</v>
          </cell>
          <cell r="D99" t="str">
            <v>BT001-170619-365</v>
          </cell>
          <cell r="E99" t="str">
            <v>القطامية-1</v>
          </cell>
          <cell r="F99" t="str">
            <v>السويس</v>
          </cell>
          <cell r="G99" t="str">
            <v>حسن مكي</v>
          </cell>
          <cell r="H99">
            <v>48.82</v>
          </cell>
          <cell r="I99">
            <v>5223.74</v>
          </cell>
          <cell r="J99">
            <v>107</v>
          </cell>
        </row>
        <row r="100">
          <cell r="A100" t="str">
            <v>مكي قديم</v>
          </cell>
          <cell r="B100">
            <v>99</v>
          </cell>
          <cell r="C100">
            <v>42905</v>
          </cell>
          <cell r="D100" t="str">
            <v>BT001-170619-360</v>
          </cell>
          <cell r="E100" t="str">
            <v>القطامية-1</v>
          </cell>
          <cell r="F100" t="str">
            <v>السويس</v>
          </cell>
          <cell r="G100" t="str">
            <v>حسن مكي</v>
          </cell>
          <cell r="H100">
            <v>52.2</v>
          </cell>
          <cell r="I100">
            <v>5585.4</v>
          </cell>
          <cell r="J100">
            <v>106.99999999999999</v>
          </cell>
        </row>
        <row r="101">
          <cell r="A101" t="str">
            <v>باسم قديم</v>
          </cell>
          <cell r="B101">
            <v>100</v>
          </cell>
          <cell r="C101">
            <v>42906</v>
          </cell>
          <cell r="D101" t="str">
            <v>BT001-170620-381</v>
          </cell>
          <cell r="E101" t="str">
            <v>الاوسطي</v>
          </cell>
          <cell r="F101" t="str">
            <v>السويس</v>
          </cell>
          <cell r="G101" t="str">
            <v>حسن مكي</v>
          </cell>
          <cell r="H101">
            <v>49.26</v>
          </cell>
          <cell r="I101">
            <v>4827.4799999999996</v>
          </cell>
          <cell r="J101">
            <v>98</v>
          </cell>
          <cell r="K101" t="str">
            <v>وزن 48.620 طن عربيه باسم</v>
          </cell>
        </row>
        <row r="102">
          <cell r="A102" t="str">
            <v>مكي قديم</v>
          </cell>
          <cell r="B102">
            <v>101</v>
          </cell>
          <cell r="C102">
            <v>42906</v>
          </cell>
          <cell r="D102" t="str">
            <v>BT001-170620-380</v>
          </cell>
          <cell r="E102" t="str">
            <v>العاصمه الاداريه</v>
          </cell>
          <cell r="F102" t="str">
            <v>السويس</v>
          </cell>
          <cell r="G102" t="str">
            <v>حسن مكي</v>
          </cell>
          <cell r="H102">
            <v>52.12</v>
          </cell>
          <cell r="I102">
            <v>5107.76</v>
          </cell>
          <cell r="J102">
            <v>98.000000000000014</v>
          </cell>
          <cell r="K102" t="str">
            <v>نقله موجوده في الدفتر لباسم يوم 8/7 /2017</v>
          </cell>
        </row>
        <row r="103">
          <cell r="A103" t="str">
            <v>مكي قديم</v>
          </cell>
          <cell r="B103">
            <v>102</v>
          </cell>
          <cell r="C103">
            <v>42907</v>
          </cell>
          <cell r="D103" t="str">
            <v>BT001-170621-511</v>
          </cell>
          <cell r="E103" t="str">
            <v>القطاع السابع</v>
          </cell>
          <cell r="F103" t="str">
            <v>السويس</v>
          </cell>
          <cell r="G103" t="str">
            <v>حسن مكي</v>
          </cell>
          <cell r="H103">
            <v>48.98</v>
          </cell>
          <cell r="I103">
            <v>7836.8</v>
          </cell>
          <cell r="J103">
            <v>160</v>
          </cell>
        </row>
        <row r="104">
          <cell r="A104" t="str">
            <v>مكي قديم</v>
          </cell>
          <cell r="B104">
            <v>103</v>
          </cell>
          <cell r="C104">
            <v>42907</v>
          </cell>
          <cell r="D104" t="str">
            <v>BT001-170621-388</v>
          </cell>
          <cell r="E104" t="str">
            <v>ماريني الجلالة</v>
          </cell>
          <cell r="F104" t="str">
            <v>السويس</v>
          </cell>
          <cell r="G104" t="str">
            <v>حسن مكي</v>
          </cell>
          <cell r="H104">
            <v>52.9</v>
          </cell>
          <cell r="I104">
            <v>7617.6</v>
          </cell>
          <cell r="J104">
            <v>144</v>
          </cell>
        </row>
        <row r="105">
          <cell r="A105" t="str">
            <v>مكي قديم</v>
          </cell>
          <cell r="B105">
            <v>104</v>
          </cell>
          <cell r="C105">
            <v>42928</v>
          </cell>
          <cell r="D105" t="str">
            <v>BT001-170712-763</v>
          </cell>
          <cell r="E105" t="str">
            <v>حسن علام-طابا</v>
          </cell>
          <cell r="F105" t="str">
            <v>السويس</v>
          </cell>
          <cell r="G105" t="str">
            <v>حسن مكي</v>
          </cell>
          <cell r="H105">
            <v>53.26</v>
          </cell>
          <cell r="I105">
            <v>13208.48</v>
          </cell>
          <cell r="J105">
            <v>248</v>
          </cell>
        </row>
        <row r="106">
          <cell r="A106" t="str">
            <v>باسم قديم</v>
          </cell>
          <cell r="B106">
            <v>105</v>
          </cell>
          <cell r="C106">
            <v>42931</v>
          </cell>
          <cell r="D106" t="str">
            <v>BT001-170715-931</v>
          </cell>
          <cell r="E106" t="str">
            <v>القطامية-1</v>
          </cell>
          <cell r="F106" t="str">
            <v>السويس</v>
          </cell>
          <cell r="G106" t="str">
            <v>حسن مكي</v>
          </cell>
          <cell r="H106">
            <v>49.16</v>
          </cell>
          <cell r="I106">
            <v>5800.88</v>
          </cell>
          <cell r="J106">
            <v>118.00000000000001</v>
          </cell>
        </row>
        <row r="107">
          <cell r="A107" t="str">
            <v>مكي قديم</v>
          </cell>
          <cell r="B107">
            <v>106</v>
          </cell>
          <cell r="C107">
            <v>42931</v>
          </cell>
          <cell r="D107" t="str">
            <v>BT001-170715-929</v>
          </cell>
          <cell r="E107" t="str">
            <v>القطامية-1</v>
          </cell>
          <cell r="F107" t="str">
            <v>السويس</v>
          </cell>
          <cell r="G107" t="str">
            <v>حسن مكي</v>
          </cell>
          <cell r="H107">
            <v>51.9</v>
          </cell>
          <cell r="I107">
            <v>6124.2</v>
          </cell>
          <cell r="J107">
            <v>118</v>
          </cell>
        </row>
        <row r="108">
          <cell r="A108" t="str">
            <v>مكي قديم</v>
          </cell>
          <cell r="B108">
            <v>107</v>
          </cell>
          <cell r="C108">
            <v>42932</v>
          </cell>
          <cell r="D108" t="str">
            <v>BT001-170716-840</v>
          </cell>
          <cell r="E108" t="str">
            <v>العاصمه الاداريه</v>
          </cell>
          <cell r="F108" t="str">
            <v>السويس</v>
          </cell>
          <cell r="G108" t="str">
            <v>حسن مكي</v>
          </cell>
          <cell r="H108">
            <v>52.28</v>
          </cell>
          <cell r="I108">
            <v>5646.24</v>
          </cell>
          <cell r="J108">
            <v>108</v>
          </cell>
        </row>
        <row r="109">
          <cell r="A109" t="str">
            <v>باسم قديم</v>
          </cell>
          <cell r="B109">
            <v>108</v>
          </cell>
          <cell r="C109">
            <v>42932</v>
          </cell>
          <cell r="D109" t="str">
            <v>BT001-170716-835</v>
          </cell>
          <cell r="E109" t="str">
            <v>ماريني السويس</v>
          </cell>
          <cell r="F109" t="str">
            <v>السويس</v>
          </cell>
          <cell r="G109" t="str">
            <v>حسن مكي</v>
          </cell>
          <cell r="H109">
            <v>48.74</v>
          </cell>
          <cell r="I109">
            <v>3899.2</v>
          </cell>
          <cell r="J109">
            <v>80</v>
          </cell>
        </row>
        <row r="110">
          <cell r="A110" t="str">
            <v>باسم قديم</v>
          </cell>
          <cell r="B110">
            <v>109</v>
          </cell>
          <cell r="C110">
            <v>42933</v>
          </cell>
          <cell r="D110" t="str">
            <v>BT001-170717-909</v>
          </cell>
          <cell r="E110" t="str">
            <v>العالمين</v>
          </cell>
          <cell r="F110" t="str">
            <v>السويس</v>
          </cell>
          <cell r="G110" t="str">
            <v>حسن مكي</v>
          </cell>
          <cell r="H110">
            <v>49.86</v>
          </cell>
          <cell r="I110">
            <v>0</v>
          </cell>
          <cell r="J110">
            <v>0</v>
          </cell>
        </row>
        <row r="111">
          <cell r="A111" t="str">
            <v>مكي قديم</v>
          </cell>
          <cell r="B111">
            <v>110</v>
          </cell>
          <cell r="C111">
            <v>42933</v>
          </cell>
          <cell r="D111" t="str">
            <v>BT001-170717-25890</v>
          </cell>
          <cell r="E111" t="str">
            <v>الدولي الساحلي</v>
          </cell>
          <cell r="F111" t="str">
            <v>السويس</v>
          </cell>
          <cell r="G111" t="str">
            <v>حسن مكي</v>
          </cell>
          <cell r="H111">
            <v>52.87</v>
          </cell>
          <cell r="I111">
            <v>9886.69</v>
          </cell>
          <cell r="J111">
            <v>187.00000000000003</v>
          </cell>
        </row>
        <row r="112">
          <cell r="A112" t="str">
            <v>مكي قديم</v>
          </cell>
          <cell r="B112">
            <v>111</v>
          </cell>
          <cell r="C112">
            <v>42934</v>
          </cell>
          <cell r="D112" t="str">
            <v>BT001-170718-915</v>
          </cell>
          <cell r="E112" t="str">
            <v>حسن علام-طابا</v>
          </cell>
          <cell r="F112" t="str">
            <v>السويس</v>
          </cell>
          <cell r="G112" t="str">
            <v>حسن مكي</v>
          </cell>
          <cell r="H112">
            <v>52.36</v>
          </cell>
          <cell r="I112">
            <v>12985.28</v>
          </cell>
          <cell r="J112">
            <v>248.00000000000003</v>
          </cell>
        </row>
        <row r="113">
          <cell r="A113" t="str">
            <v>باسم قديم</v>
          </cell>
          <cell r="B113">
            <v>112</v>
          </cell>
          <cell r="C113">
            <v>42934</v>
          </cell>
          <cell r="D113" t="str">
            <v>BT001-170718-878</v>
          </cell>
          <cell r="E113" t="str">
            <v>علي نصار</v>
          </cell>
          <cell r="F113" t="str">
            <v>السويس</v>
          </cell>
          <cell r="G113" t="str">
            <v>حسن مكي</v>
          </cell>
          <cell r="H113">
            <v>48.88</v>
          </cell>
          <cell r="I113">
            <v>10069.280000000001</v>
          </cell>
          <cell r="J113">
            <v>206</v>
          </cell>
        </row>
        <row r="114">
          <cell r="A114" t="str">
            <v>باسم قديم</v>
          </cell>
          <cell r="B114">
            <v>113</v>
          </cell>
          <cell r="C114">
            <v>42935</v>
          </cell>
          <cell r="D114" t="str">
            <v>BT001-170719-939</v>
          </cell>
          <cell r="E114" t="str">
            <v>محمد بن زايد 1</v>
          </cell>
          <cell r="F114" t="str">
            <v>السويس</v>
          </cell>
          <cell r="G114" t="str">
            <v>حسن مكي</v>
          </cell>
          <cell r="H114">
            <v>48.98</v>
          </cell>
          <cell r="I114">
            <v>5289.84</v>
          </cell>
          <cell r="J114">
            <v>108.00000000000001</v>
          </cell>
          <cell r="K114" t="str">
            <v>نقله يوم 20/8/2017 السويس السلام حباطا وزن 51.56 طن عم حسن</v>
          </cell>
        </row>
        <row r="115">
          <cell r="A115" t="str">
            <v>باسم قديم</v>
          </cell>
          <cell r="B115">
            <v>114</v>
          </cell>
          <cell r="C115">
            <v>42936</v>
          </cell>
          <cell r="D115" t="str">
            <v>BT001-170720-962</v>
          </cell>
          <cell r="E115" t="str">
            <v>القطامية-1</v>
          </cell>
          <cell r="F115" t="str">
            <v>السويس</v>
          </cell>
          <cell r="G115" t="str">
            <v>حسن مكي</v>
          </cell>
          <cell r="H115">
            <v>48.74</v>
          </cell>
          <cell r="I115">
            <v>5751.32</v>
          </cell>
          <cell r="J115">
            <v>117.99999999999999</v>
          </cell>
        </row>
        <row r="116">
          <cell r="A116" t="str">
            <v>مكي قديم</v>
          </cell>
          <cell r="B116">
            <v>115</v>
          </cell>
          <cell r="C116">
            <v>42936</v>
          </cell>
          <cell r="D116" t="str">
            <v>BT001-170720-957</v>
          </cell>
          <cell r="E116" t="str">
            <v>الساحل</v>
          </cell>
          <cell r="F116" t="str">
            <v>السويس</v>
          </cell>
          <cell r="G116" t="str">
            <v>حسن مكي</v>
          </cell>
          <cell r="H116">
            <v>51.74</v>
          </cell>
          <cell r="I116">
            <v>0</v>
          </cell>
          <cell r="J116">
            <v>0</v>
          </cell>
          <cell r="K116" t="str">
            <v xml:space="preserve">نقله 24/8/2017 السويس 34 الساحل اوراسكوم عم حسن </v>
          </cell>
        </row>
        <row r="117">
          <cell r="A117" t="str">
            <v>باسم قديم</v>
          </cell>
          <cell r="B117">
            <v>116</v>
          </cell>
          <cell r="C117">
            <v>42938</v>
          </cell>
          <cell r="D117" t="str">
            <v>BT001-170722-046</v>
          </cell>
          <cell r="E117" t="str">
            <v>القطامية-1</v>
          </cell>
          <cell r="F117" t="str">
            <v>السويس</v>
          </cell>
          <cell r="G117" t="str">
            <v>حسن مكي</v>
          </cell>
          <cell r="H117">
            <v>48.8</v>
          </cell>
          <cell r="I117">
            <v>5758.4</v>
          </cell>
          <cell r="J117">
            <v>118</v>
          </cell>
        </row>
        <row r="118">
          <cell r="A118" t="str">
            <v>مكي قديم</v>
          </cell>
          <cell r="B118">
            <v>117</v>
          </cell>
          <cell r="C118">
            <v>42938</v>
          </cell>
          <cell r="D118" t="str">
            <v>BT001-170722-798</v>
          </cell>
          <cell r="E118" t="str">
            <v>مطار حباطة</v>
          </cell>
          <cell r="F118" t="str">
            <v>السويس</v>
          </cell>
          <cell r="G118" t="str">
            <v>حسن مكي</v>
          </cell>
          <cell r="H118">
            <v>51.94</v>
          </cell>
          <cell r="I118">
            <v>21087.64</v>
          </cell>
          <cell r="J118">
            <v>406</v>
          </cell>
        </row>
        <row r="119">
          <cell r="A119" t="str">
            <v>باسم قديم</v>
          </cell>
          <cell r="B119">
            <v>118</v>
          </cell>
          <cell r="C119">
            <v>42939</v>
          </cell>
          <cell r="D119" t="str">
            <v>BT001-170723-060</v>
          </cell>
          <cell r="E119" t="str">
            <v>تحسين عثمان</v>
          </cell>
          <cell r="F119" t="str">
            <v>السويس</v>
          </cell>
          <cell r="G119" t="str">
            <v>حسن مكي</v>
          </cell>
          <cell r="H119">
            <v>48.64</v>
          </cell>
          <cell r="I119">
            <v>10846.72</v>
          </cell>
          <cell r="J119">
            <v>222.99999999999997</v>
          </cell>
        </row>
        <row r="120">
          <cell r="A120" t="str">
            <v>باسم قديم</v>
          </cell>
          <cell r="B120">
            <v>119</v>
          </cell>
          <cell r="C120">
            <v>42940</v>
          </cell>
          <cell r="D120" t="str">
            <v>BT001-170724-094</v>
          </cell>
          <cell r="E120" t="str">
            <v>عيون موسي</v>
          </cell>
          <cell r="F120" t="str">
            <v>السويس</v>
          </cell>
          <cell r="G120" t="str">
            <v>حسن مكي</v>
          </cell>
          <cell r="H120">
            <v>48.58</v>
          </cell>
          <cell r="I120">
            <v>0</v>
          </cell>
          <cell r="J120">
            <v>0</v>
          </cell>
        </row>
        <row r="121">
          <cell r="A121" t="str">
            <v>مكي قديم</v>
          </cell>
          <cell r="B121">
            <v>120</v>
          </cell>
          <cell r="C121">
            <v>42940</v>
          </cell>
          <cell r="D121" t="str">
            <v>BT001-170724-084</v>
          </cell>
          <cell r="E121" t="str">
            <v>ماريني الجلالة</v>
          </cell>
          <cell r="F121" t="str">
            <v>السويس</v>
          </cell>
          <cell r="G121" t="str">
            <v>حسن مكي</v>
          </cell>
          <cell r="H121">
            <v>51.6</v>
          </cell>
          <cell r="I121">
            <v>8152.8</v>
          </cell>
          <cell r="J121">
            <v>158</v>
          </cell>
        </row>
        <row r="122">
          <cell r="A122" t="str">
            <v>مكي قديم</v>
          </cell>
          <cell r="B122">
            <v>121</v>
          </cell>
          <cell r="C122">
            <v>42941</v>
          </cell>
          <cell r="D122" t="str">
            <v>BT001-170725-103</v>
          </cell>
          <cell r="E122" t="str">
            <v>ماريني الجلالة</v>
          </cell>
          <cell r="F122" t="str">
            <v>السويس</v>
          </cell>
          <cell r="G122" t="str">
            <v>حسن مكي</v>
          </cell>
          <cell r="H122">
            <v>51.96</v>
          </cell>
          <cell r="I122">
            <v>8209.68</v>
          </cell>
          <cell r="J122">
            <v>158</v>
          </cell>
        </row>
        <row r="123">
          <cell r="A123" t="str">
            <v>باسم قديم</v>
          </cell>
          <cell r="B123">
            <v>122</v>
          </cell>
          <cell r="C123">
            <v>42941</v>
          </cell>
          <cell r="D123" t="str">
            <v>BT001-170725-127</v>
          </cell>
          <cell r="E123" t="str">
            <v>السخنة</v>
          </cell>
          <cell r="F123" t="str">
            <v>السويس</v>
          </cell>
          <cell r="G123" t="str">
            <v>حسن مكي</v>
          </cell>
          <cell r="H123">
            <v>48.76</v>
          </cell>
          <cell r="I123">
            <v>7460.28</v>
          </cell>
          <cell r="J123">
            <v>153</v>
          </cell>
        </row>
        <row r="124">
          <cell r="A124" t="str">
            <v>مكي قديم</v>
          </cell>
          <cell r="B124">
            <v>123</v>
          </cell>
          <cell r="C124">
            <v>42942</v>
          </cell>
          <cell r="D124" t="str">
            <v>BT001-170726-105</v>
          </cell>
          <cell r="E124" t="str">
            <v>ماريني 92</v>
          </cell>
          <cell r="F124" t="str">
            <v>السويس</v>
          </cell>
          <cell r="G124" t="str">
            <v>حسن مكي</v>
          </cell>
          <cell r="H124">
            <v>51.9</v>
          </cell>
          <cell r="I124">
            <v>5605.2</v>
          </cell>
          <cell r="J124">
            <v>108</v>
          </cell>
        </row>
        <row r="125">
          <cell r="A125" t="str">
            <v>باسم قديم</v>
          </cell>
          <cell r="B125">
            <v>124</v>
          </cell>
          <cell r="C125">
            <v>42942</v>
          </cell>
          <cell r="D125" t="str">
            <v>BT001-170726-131</v>
          </cell>
          <cell r="E125" t="str">
            <v>الاوسطي</v>
          </cell>
          <cell r="F125" t="str">
            <v>السويس</v>
          </cell>
          <cell r="G125" t="str">
            <v>حسن مكي</v>
          </cell>
          <cell r="H125">
            <v>48.6</v>
          </cell>
          <cell r="I125">
            <v>5248.8</v>
          </cell>
          <cell r="J125">
            <v>108</v>
          </cell>
        </row>
        <row r="126">
          <cell r="A126" t="str">
            <v>مكي قديم</v>
          </cell>
          <cell r="B126">
            <v>125</v>
          </cell>
          <cell r="C126">
            <v>42943</v>
          </cell>
          <cell r="D126" t="str">
            <v>BT001-170727-191</v>
          </cell>
          <cell r="E126" t="str">
            <v>الدولي الساحلي</v>
          </cell>
          <cell r="F126" t="str">
            <v>السويس</v>
          </cell>
          <cell r="G126" t="str">
            <v>حسن مكي</v>
          </cell>
          <cell r="H126">
            <v>51.94</v>
          </cell>
          <cell r="I126">
            <v>9712.7800000000007</v>
          </cell>
          <cell r="J126">
            <v>187.00000000000003</v>
          </cell>
        </row>
        <row r="127">
          <cell r="A127" t="str">
            <v>باسم قديم</v>
          </cell>
          <cell r="B127">
            <v>126</v>
          </cell>
          <cell r="C127">
            <v>42945</v>
          </cell>
          <cell r="D127" t="str">
            <v>BT001-170729-146</v>
          </cell>
          <cell r="E127" t="str">
            <v>علي نصار</v>
          </cell>
          <cell r="F127" t="str">
            <v>السويس</v>
          </cell>
          <cell r="G127" t="str">
            <v>حسن مكي</v>
          </cell>
          <cell r="H127">
            <v>48.6</v>
          </cell>
          <cell r="I127">
            <v>10011.6</v>
          </cell>
          <cell r="J127">
            <v>206</v>
          </cell>
        </row>
        <row r="128">
          <cell r="A128" t="str">
            <v>باسم قديم</v>
          </cell>
          <cell r="B128">
            <v>127</v>
          </cell>
          <cell r="C128">
            <v>42946</v>
          </cell>
          <cell r="D128" t="str">
            <v>BT001-170730-174</v>
          </cell>
          <cell r="E128" t="str">
            <v>مطروح</v>
          </cell>
          <cell r="F128" t="str">
            <v>السويس</v>
          </cell>
          <cell r="G128" t="str">
            <v>حسن مكي</v>
          </cell>
          <cell r="H128">
            <v>48.58</v>
          </cell>
          <cell r="I128">
            <v>12922.28</v>
          </cell>
          <cell r="J128">
            <v>266</v>
          </cell>
        </row>
        <row r="129">
          <cell r="A129" t="str">
            <v>باسم قديم</v>
          </cell>
          <cell r="B129">
            <v>128</v>
          </cell>
          <cell r="C129">
            <v>42948</v>
          </cell>
          <cell r="D129" t="str">
            <v>BT001-170801-283</v>
          </cell>
          <cell r="E129" t="str">
            <v>بغداد</v>
          </cell>
          <cell r="F129" t="str">
            <v>السويس</v>
          </cell>
          <cell r="G129" t="str">
            <v>حسن مكي</v>
          </cell>
          <cell r="H129">
            <v>48.46</v>
          </cell>
          <cell r="I129">
            <v>9982.76</v>
          </cell>
          <cell r="J129">
            <v>206</v>
          </cell>
        </row>
        <row r="130">
          <cell r="A130" t="str">
            <v>باسم قديم</v>
          </cell>
          <cell r="B130">
            <v>129</v>
          </cell>
          <cell r="C130">
            <v>42949</v>
          </cell>
          <cell r="D130" t="str">
            <v>BT001-170802-299</v>
          </cell>
          <cell r="E130" t="str">
            <v>الجفجافه</v>
          </cell>
          <cell r="F130" t="str">
            <v>السويس</v>
          </cell>
          <cell r="G130" t="str">
            <v>حسن مكي</v>
          </cell>
          <cell r="H130">
            <v>48.56</v>
          </cell>
          <cell r="I130">
            <v>10003.36</v>
          </cell>
          <cell r="J130">
            <v>206</v>
          </cell>
        </row>
        <row r="131">
          <cell r="A131" t="str">
            <v>باسم قديم</v>
          </cell>
          <cell r="B131">
            <v>130</v>
          </cell>
          <cell r="C131">
            <v>42950</v>
          </cell>
          <cell r="D131" t="str">
            <v>BT001-170803-364</v>
          </cell>
          <cell r="E131" t="str">
            <v>علي نصار</v>
          </cell>
          <cell r="F131" t="str">
            <v>السويس</v>
          </cell>
          <cell r="G131" t="str">
            <v>حسن مكي</v>
          </cell>
          <cell r="H131">
            <v>48.82</v>
          </cell>
          <cell r="I131">
            <v>10056.92</v>
          </cell>
          <cell r="J131">
            <v>206</v>
          </cell>
        </row>
        <row r="132">
          <cell r="A132" t="str">
            <v>باسم قديم</v>
          </cell>
          <cell r="B132">
            <v>131</v>
          </cell>
          <cell r="C132">
            <v>42952</v>
          </cell>
          <cell r="D132" t="str">
            <v>BT001-170805-357</v>
          </cell>
          <cell r="E132" t="str">
            <v>بغداد</v>
          </cell>
          <cell r="F132" t="str">
            <v>السويس</v>
          </cell>
          <cell r="G132" t="str">
            <v>حسن مكي</v>
          </cell>
          <cell r="H132">
            <v>48.56</v>
          </cell>
          <cell r="I132">
            <v>10003.36</v>
          </cell>
          <cell r="J132">
            <v>206</v>
          </cell>
        </row>
        <row r="133">
          <cell r="A133" t="str">
            <v>باسم قديم</v>
          </cell>
          <cell r="B133">
            <v>132</v>
          </cell>
          <cell r="C133">
            <v>42953</v>
          </cell>
          <cell r="D133" t="str">
            <v>BT001-170806-392</v>
          </cell>
          <cell r="E133" t="str">
            <v>السخنة</v>
          </cell>
          <cell r="F133" t="str">
            <v>السويس</v>
          </cell>
          <cell r="G133" t="str">
            <v>حسن مكي</v>
          </cell>
          <cell r="H133">
            <v>48.68</v>
          </cell>
          <cell r="I133">
            <v>7448.04</v>
          </cell>
          <cell r="J133">
            <v>153</v>
          </cell>
        </row>
        <row r="134">
          <cell r="A134" t="str">
            <v>باسم قديم</v>
          </cell>
          <cell r="B134">
            <v>133</v>
          </cell>
          <cell r="C134">
            <v>42954</v>
          </cell>
          <cell r="D134" t="str">
            <v>BT001-170807-803</v>
          </cell>
          <cell r="E134" t="str">
            <v>حسن علام-طابا</v>
          </cell>
          <cell r="F134" t="str">
            <v>السويس</v>
          </cell>
          <cell r="G134" t="str">
            <v>حسن مكي</v>
          </cell>
          <cell r="H134">
            <v>48.62</v>
          </cell>
          <cell r="I134">
            <v>12057.76</v>
          </cell>
          <cell r="J134">
            <v>248.00000000000003</v>
          </cell>
        </row>
        <row r="135">
          <cell r="A135" t="str">
            <v>باسم قديم</v>
          </cell>
          <cell r="B135">
            <v>134</v>
          </cell>
          <cell r="C135">
            <v>42955</v>
          </cell>
          <cell r="D135" t="str">
            <v>BT001-170808-419</v>
          </cell>
          <cell r="E135" t="str">
            <v>الامل العلمين</v>
          </cell>
          <cell r="F135" t="str">
            <v>السويس</v>
          </cell>
          <cell r="G135" t="str">
            <v>حسن مكي</v>
          </cell>
          <cell r="H135">
            <v>48.64</v>
          </cell>
          <cell r="I135">
            <v>7685.12</v>
          </cell>
          <cell r="J135">
            <v>158</v>
          </cell>
        </row>
        <row r="136">
          <cell r="A136" t="str">
            <v>باسم قديم</v>
          </cell>
          <cell r="B136">
            <v>135</v>
          </cell>
          <cell r="C136">
            <v>42956</v>
          </cell>
          <cell r="D136" t="str">
            <v>BT001-170809-433</v>
          </cell>
          <cell r="E136" t="str">
            <v>الدولي الساحلي</v>
          </cell>
          <cell r="F136" t="str">
            <v>السويس</v>
          </cell>
          <cell r="G136" t="str">
            <v>حسن مكي</v>
          </cell>
          <cell r="H136">
            <v>48.52</v>
          </cell>
          <cell r="I136">
            <v>9073.24</v>
          </cell>
          <cell r="J136">
            <v>186.99999999999997</v>
          </cell>
        </row>
        <row r="137">
          <cell r="A137" t="str">
            <v>باسم قديم</v>
          </cell>
          <cell r="B137">
            <v>136</v>
          </cell>
          <cell r="C137">
            <v>42957</v>
          </cell>
          <cell r="D137" t="str">
            <v>BT001-170810-445</v>
          </cell>
          <cell r="E137" t="str">
            <v>الدولي الساحلي</v>
          </cell>
          <cell r="F137" t="str">
            <v>السويس</v>
          </cell>
          <cell r="G137" t="str">
            <v>حسن مكي</v>
          </cell>
          <cell r="H137">
            <v>48.58</v>
          </cell>
          <cell r="I137">
            <v>9084.4599999999991</v>
          </cell>
          <cell r="J137">
            <v>187</v>
          </cell>
        </row>
        <row r="138">
          <cell r="A138" t="str">
            <v>باسم قديم</v>
          </cell>
          <cell r="B138">
            <v>137</v>
          </cell>
          <cell r="C138">
            <v>42959</v>
          </cell>
          <cell r="D138" t="str">
            <v>BT001-170812-457</v>
          </cell>
          <cell r="E138" t="str">
            <v>ماريني الشروق</v>
          </cell>
          <cell r="F138" t="str">
            <v>السويس</v>
          </cell>
          <cell r="G138" t="str">
            <v>حسن مكي</v>
          </cell>
          <cell r="H138">
            <v>48.3</v>
          </cell>
          <cell r="I138">
            <v>5216.3999999999996</v>
          </cell>
          <cell r="J138">
            <v>108</v>
          </cell>
        </row>
        <row r="139">
          <cell r="A139" t="str">
            <v>باسم قديم</v>
          </cell>
          <cell r="B139">
            <v>138</v>
          </cell>
          <cell r="C139">
            <v>42960</v>
          </cell>
          <cell r="D139" t="str">
            <v>BT001-170813-496</v>
          </cell>
          <cell r="E139" t="str">
            <v>بغداد</v>
          </cell>
          <cell r="F139" t="str">
            <v>السويس</v>
          </cell>
          <cell r="G139" t="str">
            <v>حسن مكي</v>
          </cell>
          <cell r="H139">
            <v>48.44</v>
          </cell>
          <cell r="I139">
            <v>9978.64</v>
          </cell>
          <cell r="J139">
            <v>206</v>
          </cell>
        </row>
        <row r="140">
          <cell r="A140" t="str">
            <v>مكي قديم</v>
          </cell>
          <cell r="B140">
            <v>139</v>
          </cell>
          <cell r="C140">
            <v>42960</v>
          </cell>
          <cell r="D140" t="str">
            <v>BT001-170813-490</v>
          </cell>
          <cell r="E140" t="str">
            <v>مطروح</v>
          </cell>
          <cell r="F140" t="str">
            <v>السويس</v>
          </cell>
          <cell r="G140" t="str">
            <v>حسن مكي</v>
          </cell>
          <cell r="H140">
            <v>51.58</v>
          </cell>
          <cell r="I140">
            <v>13720.28</v>
          </cell>
          <cell r="J140">
            <v>266</v>
          </cell>
        </row>
        <row r="141">
          <cell r="A141" t="str">
            <v>باسم قديم</v>
          </cell>
          <cell r="B141">
            <v>140</v>
          </cell>
          <cell r="C141">
            <v>42961</v>
          </cell>
          <cell r="D141" t="str">
            <v>BT001-170814-521</v>
          </cell>
          <cell r="E141" t="str">
            <v>عيون موسي</v>
          </cell>
          <cell r="F141" t="str">
            <v>السويس</v>
          </cell>
          <cell r="G141" t="str">
            <v>حسن مكي</v>
          </cell>
          <cell r="H141">
            <v>48.4</v>
          </cell>
          <cell r="I141">
            <v>0</v>
          </cell>
          <cell r="J141">
            <v>0</v>
          </cell>
        </row>
        <row r="142">
          <cell r="A142" t="str">
            <v>مكي قديم</v>
          </cell>
          <cell r="B142">
            <v>141</v>
          </cell>
          <cell r="C142">
            <v>42962</v>
          </cell>
          <cell r="D142" t="str">
            <v>BT001-170815-534</v>
          </cell>
          <cell r="E142" t="str">
            <v>علي نصار</v>
          </cell>
          <cell r="F142" t="str">
            <v>السويس</v>
          </cell>
          <cell r="G142" t="str">
            <v>حسن مكي</v>
          </cell>
          <cell r="H142">
            <v>51.66</v>
          </cell>
          <cell r="I142">
            <v>10641.96</v>
          </cell>
          <cell r="J142">
            <v>206</v>
          </cell>
        </row>
        <row r="143">
          <cell r="A143" t="str">
            <v>باسم قديم</v>
          </cell>
          <cell r="B143">
            <v>142</v>
          </cell>
          <cell r="C143">
            <v>42962</v>
          </cell>
          <cell r="D143" t="str">
            <v>BT001-170815-526</v>
          </cell>
          <cell r="E143" t="str">
            <v>مطار برنيس -</v>
          </cell>
          <cell r="F143" t="str">
            <v>السويس</v>
          </cell>
          <cell r="G143" t="str">
            <v>حسن مكي</v>
          </cell>
          <cell r="H143">
            <v>48.3</v>
          </cell>
          <cell r="I143">
            <v>22749.3</v>
          </cell>
          <cell r="J143">
            <v>471</v>
          </cell>
        </row>
        <row r="144">
          <cell r="A144" t="str">
            <v>مكي قديم</v>
          </cell>
          <cell r="B144">
            <v>143</v>
          </cell>
          <cell r="C144">
            <v>42963</v>
          </cell>
          <cell r="D144" t="str">
            <v>BT001-170816-549</v>
          </cell>
          <cell r="E144" t="str">
            <v>عيون موسي</v>
          </cell>
          <cell r="F144" t="str">
            <v>السويس</v>
          </cell>
          <cell r="G144" t="str">
            <v>حسن مكي</v>
          </cell>
          <cell r="H144">
            <v>51.64</v>
          </cell>
          <cell r="I144">
            <v>0</v>
          </cell>
          <cell r="J144">
            <v>0</v>
          </cell>
        </row>
        <row r="145">
          <cell r="A145" t="str">
            <v>باسم قديم</v>
          </cell>
          <cell r="B145">
            <v>144</v>
          </cell>
          <cell r="C145">
            <v>42964</v>
          </cell>
          <cell r="D145" t="str">
            <v>BT001-170817-659</v>
          </cell>
          <cell r="E145" t="str">
            <v>مطروح</v>
          </cell>
          <cell r="F145" t="str">
            <v>السويس</v>
          </cell>
          <cell r="G145" t="str">
            <v>حسن مكي</v>
          </cell>
          <cell r="H145">
            <v>48.26</v>
          </cell>
          <cell r="I145">
            <v>12837.16</v>
          </cell>
          <cell r="J145">
            <v>266</v>
          </cell>
        </row>
        <row r="146">
          <cell r="A146" t="str">
            <v>مكي قديم</v>
          </cell>
          <cell r="B146">
            <v>145</v>
          </cell>
          <cell r="C146">
            <v>42966</v>
          </cell>
          <cell r="D146" t="str">
            <v>BT001-170819-686</v>
          </cell>
          <cell r="E146" t="str">
            <v>القطامية-1</v>
          </cell>
          <cell r="F146" t="str">
            <v>السويس</v>
          </cell>
          <cell r="G146" t="str">
            <v>حسن مكي</v>
          </cell>
          <cell r="H146">
            <v>51.76</v>
          </cell>
          <cell r="I146">
            <v>6107.68</v>
          </cell>
          <cell r="J146">
            <v>118.00000000000001</v>
          </cell>
        </row>
        <row r="147">
          <cell r="A147" t="str">
            <v>مكي قديم</v>
          </cell>
          <cell r="B147">
            <v>146</v>
          </cell>
          <cell r="C147">
            <v>42967</v>
          </cell>
          <cell r="D147" t="str">
            <v>BT001-170820-800</v>
          </cell>
          <cell r="E147" t="str">
            <v>مطار حباطة</v>
          </cell>
          <cell r="F147" t="str">
            <v>السويس</v>
          </cell>
          <cell r="G147" t="str">
            <v>حسن مكي</v>
          </cell>
          <cell r="H147">
            <v>51.56</v>
          </cell>
          <cell r="I147">
            <v>20933.36</v>
          </cell>
          <cell r="J147">
            <v>406</v>
          </cell>
        </row>
        <row r="148">
          <cell r="A148" t="str">
            <v>مكي قديم</v>
          </cell>
          <cell r="B148">
            <v>147</v>
          </cell>
          <cell r="C148">
            <v>42969</v>
          </cell>
          <cell r="D148" t="str">
            <v>BT001-170822-723</v>
          </cell>
          <cell r="E148" t="str">
            <v>علي نصار</v>
          </cell>
          <cell r="F148" t="str">
            <v>السويس</v>
          </cell>
          <cell r="G148" t="str">
            <v>حسن مكي</v>
          </cell>
          <cell r="H148">
            <v>51.38</v>
          </cell>
          <cell r="I148">
            <v>10584.28</v>
          </cell>
          <cell r="J148">
            <v>206</v>
          </cell>
        </row>
        <row r="149">
          <cell r="A149" t="str">
            <v>مكي قديم</v>
          </cell>
          <cell r="B149">
            <v>148</v>
          </cell>
          <cell r="C149">
            <v>42970</v>
          </cell>
          <cell r="D149" t="str">
            <v>BT001-170823-745</v>
          </cell>
          <cell r="E149" t="str">
            <v>القادسية</v>
          </cell>
          <cell r="F149" t="str">
            <v>السويس</v>
          </cell>
          <cell r="G149" t="str">
            <v>حسن مكي</v>
          </cell>
          <cell r="H149">
            <v>51.36</v>
          </cell>
          <cell r="I149">
            <v>5546.88</v>
          </cell>
          <cell r="J149">
            <v>108</v>
          </cell>
        </row>
        <row r="150">
          <cell r="A150" t="str">
            <v>مكي قديم</v>
          </cell>
          <cell r="B150">
            <v>149</v>
          </cell>
          <cell r="C150">
            <v>42971</v>
          </cell>
          <cell r="D150" t="str">
            <v>BT001-170824-577</v>
          </cell>
          <cell r="E150" t="str">
            <v>الدولي الساحلي</v>
          </cell>
          <cell r="F150" t="str">
            <v>السويس</v>
          </cell>
          <cell r="G150" t="str">
            <v>حسن مكي</v>
          </cell>
          <cell r="H150">
            <v>51.76</v>
          </cell>
          <cell r="I150">
            <v>9679.1200000000008</v>
          </cell>
          <cell r="J150">
            <v>187.00000000000003</v>
          </cell>
        </row>
        <row r="151">
          <cell r="A151" t="str">
            <v>مكي قديم</v>
          </cell>
          <cell r="B151">
            <v>150</v>
          </cell>
          <cell r="C151">
            <v>42973</v>
          </cell>
          <cell r="D151" t="str">
            <v>BT001-170826-751</v>
          </cell>
          <cell r="E151" t="str">
            <v>علي نصار</v>
          </cell>
          <cell r="F151" t="str">
            <v>السويس</v>
          </cell>
          <cell r="G151" t="str">
            <v>حسن مكي</v>
          </cell>
          <cell r="H151">
            <v>51.78</v>
          </cell>
          <cell r="I151">
            <v>10666.68</v>
          </cell>
          <cell r="J151">
            <v>206</v>
          </cell>
        </row>
        <row r="152">
          <cell r="A152" t="str">
            <v>مكي قديم</v>
          </cell>
          <cell r="B152">
            <v>151</v>
          </cell>
          <cell r="C152">
            <v>42974</v>
          </cell>
          <cell r="D152" t="str">
            <v>BT001-170827-781</v>
          </cell>
          <cell r="E152" t="str">
            <v>القطامية-1</v>
          </cell>
          <cell r="F152" t="str">
            <v>السويس</v>
          </cell>
          <cell r="G152" t="str">
            <v>حسن مكي</v>
          </cell>
          <cell r="H152">
            <v>52.06</v>
          </cell>
          <cell r="I152">
            <v>6143.08</v>
          </cell>
          <cell r="J152">
            <v>118</v>
          </cell>
        </row>
        <row r="153">
          <cell r="A153" t="str">
            <v>مكي قديم</v>
          </cell>
          <cell r="B153">
            <v>152</v>
          </cell>
          <cell r="C153">
            <v>42975</v>
          </cell>
          <cell r="D153" t="str">
            <v>BT001-170831-794</v>
          </cell>
          <cell r="E153" t="str">
            <v>القطامية-1</v>
          </cell>
          <cell r="F153" t="str">
            <v>السويس</v>
          </cell>
          <cell r="G153" t="str">
            <v>حسن مكي</v>
          </cell>
          <cell r="H153">
            <v>52.2</v>
          </cell>
          <cell r="I153">
            <v>6159.6</v>
          </cell>
          <cell r="J153">
            <v>118</v>
          </cell>
        </row>
        <row r="154">
          <cell r="A154" t="str">
            <v>باسم قديم</v>
          </cell>
          <cell r="B154">
            <v>153</v>
          </cell>
          <cell r="C154">
            <v>42994</v>
          </cell>
          <cell r="D154" t="str">
            <v>BT001-170916-093</v>
          </cell>
          <cell r="E154" t="str">
            <v>العاصمه الاداريه</v>
          </cell>
          <cell r="F154" t="str">
            <v>السويس</v>
          </cell>
          <cell r="G154" t="str">
            <v>حسن مكي</v>
          </cell>
          <cell r="H154">
            <v>48.32</v>
          </cell>
          <cell r="I154">
            <v>5218.5600000000004</v>
          </cell>
          <cell r="J154">
            <v>108.00000000000001</v>
          </cell>
        </row>
        <row r="155">
          <cell r="A155" t="str">
            <v>مكي قديم</v>
          </cell>
          <cell r="B155">
            <v>154</v>
          </cell>
          <cell r="C155">
            <v>42994</v>
          </cell>
          <cell r="D155" t="str">
            <v>BT001-170916-085</v>
          </cell>
          <cell r="E155" t="str">
            <v>محمد بن زايد 1</v>
          </cell>
          <cell r="F155" t="str">
            <v>السويس</v>
          </cell>
          <cell r="G155" t="str">
            <v>حسن مكي</v>
          </cell>
          <cell r="H155">
            <v>52.26</v>
          </cell>
          <cell r="I155">
            <v>5644.08</v>
          </cell>
          <cell r="J155">
            <v>108</v>
          </cell>
        </row>
        <row r="156">
          <cell r="A156" t="str">
            <v>مكي قديم</v>
          </cell>
          <cell r="B156">
            <v>155</v>
          </cell>
          <cell r="C156">
            <v>42995</v>
          </cell>
          <cell r="D156" t="str">
            <v>BT001-170917-104</v>
          </cell>
          <cell r="E156" t="str">
            <v>اسوان</v>
          </cell>
          <cell r="F156" t="str">
            <v>السويس</v>
          </cell>
          <cell r="G156" t="str">
            <v>حسن مكي</v>
          </cell>
          <cell r="H156">
            <v>51.1</v>
          </cell>
          <cell r="I156">
            <v>19469.099999999999</v>
          </cell>
          <cell r="J156">
            <v>380.99999999999994</v>
          </cell>
        </row>
        <row r="157">
          <cell r="A157" t="str">
            <v>باسم قديم</v>
          </cell>
          <cell r="B157">
            <v>156</v>
          </cell>
          <cell r="C157">
            <v>42995</v>
          </cell>
          <cell r="D157" t="str">
            <v>BT001-170917-099</v>
          </cell>
          <cell r="E157" t="str">
            <v>حسن علام-طابا</v>
          </cell>
          <cell r="F157" t="str">
            <v>السويس</v>
          </cell>
          <cell r="G157" t="str">
            <v>حسن مكي</v>
          </cell>
          <cell r="H157">
            <v>48.62</v>
          </cell>
          <cell r="I157">
            <v>12057.76</v>
          </cell>
          <cell r="J157">
            <v>248.00000000000003</v>
          </cell>
        </row>
        <row r="158">
          <cell r="A158" t="str">
            <v>باسم قديم</v>
          </cell>
          <cell r="B158">
            <v>157</v>
          </cell>
          <cell r="C158">
            <v>42996</v>
          </cell>
          <cell r="D158" t="str">
            <v>BT001-170918-388</v>
          </cell>
          <cell r="E158" t="str">
            <v>الجدي</v>
          </cell>
          <cell r="F158" t="str">
            <v>السويس</v>
          </cell>
          <cell r="G158" t="str">
            <v>حسن مكي</v>
          </cell>
          <cell r="H158">
            <v>48.28</v>
          </cell>
          <cell r="I158">
            <v>0</v>
          </cell>
          <cell r="J158">
            <v>0</v>
          </cell>
        </row>
        <row r="159">
          <cell r="A159" t="str">
            <v>باسم قديم</v>
          </cell>
          <cell r="B159">
            <v>158</v>
          </cell>
          <cell r="C159">
            <v>42997</v>
          </cell>
          <cell r="D159" t="str">
            <v>BT001-170919-128</v>
          </cell>
          <cell r="E159" t="str">
            <v>توشكي (وليد البغدادى)</v>
          </cell>
          <cell r="F159" t="str">
            <v>السويس</v>
          </cell>
          <cell r="G159" t="str">
            <v>حسن مكي</v>
          </cell>
          <cell r="H159">
            <v>48.24</v>
          </cell>
          <cell r="I159">
            <v>23348.16</v>
          </cell>
          <cell r="J159">
            <v>484</v>
          </cell>
        </row>
        <row r="160">
          <cell r="A160" t="str">
            <v>مكي قديم</v>
          </cell>
          <cell r="B160">
            <v>159</v>
          </cell>
          <cell r="C160">
            <v>43001</v>
          </cell>
          <cell r="D160" t="str">
            <v>BT001-170923-204</v>
          </cell>
          <cell r="E160" t="str">
            <v>مطار العاصمة</v>
          </cell>
          <cell r="F160" t="str">
            <v>السويس</v>
          </cell>
          <cell r="G160" t="str">
            <v>حسن مكي</v>
          </cell>
          <cell r="H160">
            <v>51.6</v>
          </cell>
          <cell r="I160">
            <v>5572.8</v>
          </cell>
          <cell r="J160">
            <v>108</v>
          </cell>
        </row>
        <row r="161">
          <cell r="A161" t="str">
            <v>مكي قديم</v>
          </cell>
          <cell r="B161">
            <v>160</v>
          </cell>
          <cell r="C161">
            <v>43002</v>
          </cell>
          <cell r="D161" t="str">
            <v>BT001-170924-222</v>
          </cell>
          <cell r="E161" t="str">
            <v>العاصمه الاداريه</v>
          </cell>
          <cell r="F161" t="str">
            <v>السويس</v>
          </cell>
          <cell r="G161" t="str">
            <v>حسن مكي</v>
          </cell>
          <cell r="H161">
            <v>51.86</v>
          </cell>
          <cell r="I161">
            <v>5600.88</v>
          </cell>
          <cell r="J161">
            <v>108</v>
          </cell>
        </row>
        <row r="162">
          <cell r="A162" t="str">
            <v>مكي قديم</v>
          </cell>
          <cell r="B162">
            <v>161</v>
          </cell>
          <cell r="C162">
            <v>43003</v>
          </cell>
          <cell r="D162" t="str">
            <v>BT001-170925-262</v>
          </cell>
          <cell r="E162" t="str">
            <v>اسوان</v>
          </cell>
          <cell r="F162" t="str">
            <v>السويس</v>
          </cell>
          <cell r="G162" t="str">
            <v>حسن مكي</v>
          </cell>
          <cell r="H162">
            <v>51.8</v>
          </cell>
          <cell r="I162">
            <v>19735.8</v>
          </cell>
          <cell r="J162">
            <v>381</v>
          </cell>
        </row>
        <row r="163">
          <cell r="A163" t="str">
            <v>باسم قديم</v>
          </cell>
          <cell r="B163">
            <v>162</v>
          </cell>
          <cell r="C163">
            <v>43003</v>
          </cell>
          <cell r="D163" t="str">
            <v>BT001-170925-258</v>
          </cell>
          <cell r="E163" t="str">
            <v>مطار الصالحيه</v>
          </cell>
          <cell r="F163" t="str">
            <v>السويس</v>
          </cell>
          <cell r="G163" t="str">
            <v>حسن مكي</v>
          </cell>
          <cell r="H163">
            <v>48.44</v>
          </cell>
          <cell r="I163">
            <v>6248.76</v>
          </cell>
          <cell r="J163">
            <v>129</v>
          </cell>
        </row>
        <row r="164">
          <cell r="A164" t="str">
            <v>باسم قديم</v>
          </cell>
          <cell r="B164">
            <v>163</v>
          </cell>
          <cell r="C164">
            <v>43004</v>
          </cell>
          <cell r="D164" t="str">
            <v>BT001-170926-524</v>
          </cell>
          <cell r="E164" t="str">
            <v>العاصمه الاداريه</v>
          </cell>
          <cell r="F164" t="str">
            <v>السويس</v>
          </cell>
          <cell r="G164" t="str">
            <v>حسن مكي</v>
          </cell>
          <cell r="H164">
            <v>48.36</v>
          </cell>
          <cell r="I164">
            <v>5222.88</v>
          </cell>
          <cell r="J164">
            <v>108</v>
          </cell>
        </row>
        <row r="165">
          <cell r="A165" t="str">
            <v>مكي قديم</v>
          </cell>
          <cell r="B165">
            <v>164</v>
          </cell>
          <cell r="C165">
            <v>43005</v>
          </cell>
          <cell r="D165" t="str">
            <v>BT001-170927-551</v>
          </cell>
          <cell r="E165" t="str">
            <v>استك الفوج</v>
          </cell>
          <cell r="F165" t="str">
            <v>السويس</v>
          </cell>
          <cell r="G165" t="str">
            <v>حسن مكي</v>
          </cell>
          <cell r="H165">
            <v>52.28</v>
          </cell>
          <cell r="I165">
            <v>5646.24</v>
          </cell>
          <cell r="J165">
            <v>108</v>
          </cell>
        </row>
        <row r="166">
          <cell r="A166" t="str">
            <v>باسم قديم</v>
          </cell>
          <cell r="B166">
            <v>165</v>
          </cell>
          <cell r="C166">
            <v>43005</v>
          </cell>
          <cell r="D166" t="str">
            <v>BT001-170927-180</v>
          </cell>
          <cell r="E166" t="str">
            <v>الجدي</v>
          </cell>
          <cell r="F166" t="str">
            <v>السويس</v>
          </cell>
          <cell r="G166" t="str">
            <v>حسن مكي</v>
          </cell>
          <cell r="H166">
            <v>49.06</v>
          </cell>
          <cell r="I166">
            <v>0</v>
          </cell>
          <cell r="J166">
            <v>0</v>
          </cell>
        </row>
        <row r="167">
          <cell r="A167" t="str">
            <v>مكي قديم</v>
          </cell>
          <cell r="B167">
            <v>166</v>
          </cell>
          <cell r="C167">
            <v>43006</v>
          </cell>
          <cell r="D167" t="str">
            <v>BT001-170928-570</v>
          </cell>
          <cell r="E167" t="str">
            <v>القطاع السابع</v>
          </cell>
          <cell r="F167" t="str">
            <v>السويس</v>
          </cell>
          <cell r="G167" t="str">
            <v>حسن مكي</v>
          </cell>
          <cell r="H167">
            <v>51.92</v>
          </cell>
          <cell r="I167">
            <v>9137.92</v>
          </cell>
          <cell r="J167">
            <v>176</v>
          </cell>
        </row>
        <row r="168">
          <cell r="A168" t="str">
            <v>باسم قديم</v>
          </cell>
          <cell r="B168">
            <v>167</v>
          </cell>
          <cell r="C168">
            <v>43008</v>
          </cell>
          <cell r="D168" t="str">
            <v>BT001-170930-579</v>
          </cell>
          <cell r="E168" t="str">
            <v>ماريني الجلالة</v>
          </cell>
          <cell r="F168" t="str">
            <v>السويس</v>
          </cell>
          <cell r="G168" t="str">
            <v>حسن مكي</v>
          </cell>
          <cell r="H168">
            <v>48.4</v>
          </cell>
          <cell r="I168">
            <v>7647.2</v>
          </cell>
          <cell r="J168">
            <v>158</v>
          </cell>
        </row>
        <row r="169">
          <cell r="A169" t="str">
            <v>مكي قديم</v>
          </cell>
          <cell r="B169">
            <v>168</v>
          </cell>
          <cell r="C169">
            <v>43008</v>
          </cell>
          <cell r="D169" t="str">
            <v>BT001-170930-578</v>
          </cell>
          <cell r="E169" t="str">
            <v>مطار الصالحيه</v>
          </cell>
          <cell r="F169" t="str">
            <v>السويس</v>
          </cell>
          <cell r="G169" t="str">
            <v>حسن مكي</v>
          </cell>
          <cell r="H169">
            <v>52.08</v>
          </cell>
          <cell r="I169">
            <v>6718.32</v>
          </cell>
          <cell r="J169">
            <v>129</v>
          </cell>
        </row>
        <row r="170">
          <cell r="A170" t="str">
            <v>باسم قديم</v>
          </cell>
          <cell r="B170">
            <v>169</v>
          </cell>
          <cell r="C170">
            <v>43009</v>
          </cell>
          <cell r="D170" t="str">
            <v>BT001-171001-444</v>
          </cell>
          <cell r="E170" t="str">
            <v>العاصمه الاداريه</v>
          </cell>
          <cell r="F170" t="str">
            <v>السويس</v>
          </cell>
          <cell r="G170" t="str">
            <v>حسن مكي</v>
          </cell>
          <cell r="H170">
            <v>48.72</v>
          </cell>
          <cell r="I170">
            <v>5261.76</v>
          </cell>
          <cell r="J170">
            <v>108</v>
          </cell>
        </row>
        <row r="171">
          <cell r="A171" t="str">
            <v>باسم قديم</v>
          </cell>
          <cell r="B171">
            <v>170</v>
          </cell>
          <cell r="C171">
            <v>43010</v>
          </cell>
          <cell r="D171" t="str">
            <v>BT001-171002-470</v>
          </cell>
          <cell r="E171" t="str">
            <v>السخنه</v>
          </cell>
          <cell r="F171" t="str">
            <v>السويس</v>
          </cell>
          <cell r="G171" t="str">
            <v>حسن مكي</v>
          </cell>
          <cell r="H171">
            <v>48.48</v>
          </cell>
          <cell r="I171">
            <v>0</v>
          </cell>
          <cell r="J171">
            <v>0</v>
          </cell>
        </row>
        <row r="172">
          <cell r="A172" t="str">
            <v>مكي قديم</v>
          </cell>
          <cell r="B172">
            <v>171</v>
          </cell>
          <cell r="C172">
            <v>43010</v>
          </cell>
          <cell r="D172" t="str">
            <v>BT001-171002-467</v>
          </cell>
          <cell r="E172" t="str">
            <v>مطار العاصمة</v>
          </cell>
          <cell r="F172" t="str">
            <v>السويس</v>
          </cell>
          <cell r="G172" t="str">
            <v>حسن مكي</v>
          </cell>
          <cell r="H172">
            <v>51.6</v>
          </cell>
          <cell r="I172">
            <v>5572.8</v>
          </cell>
          <cell r="J172">
            <v>108</v>
          </cell>
        </row>
        <row r="173">
          <cell r="A173" t="str">
            <v>باسم قديم</v>
          </cell>
          <cell r="B173">
            <v>172</v>
          </cell>
          <cell r="C173">
            <v>43011</v>
          </cell>
          <cell r="D173" t="str">
            <v>BT001-171003-495</v>
          </cell>
          <cell r="E173" t="str">
            <v>ماريني الشروق</v>
          </cell>
          <cell r="F173" t="str">
            <v>السويس</v>
          </cell>
          <cell r="G173" t="str">
            <v>حسن مكي</v>
          </cell>
          <cell r="H173">
            <v>48.58</v>
          </cell>
          <cell r="I173">
            <v>5246.64</v>
          </cell>
          <cell r="J173">
            <v>108.00000000000001</v>
          </cell>
        </row>
        <row r="174">
          <cell r="A174" t="str">
            <v>مكي قديم</v>
          </cell>
          <cell r="B174">
            <v>173</v>
          </cell>
          <cell r="C174">
            <v>43011</v>
          </cell>
          <cell r="D174" t="str">
            <v>BT001-171003-492</v>
          </cell>
          <cell r="E174" t="str">
            <v>مطار برنيس -</v>
          </cell>
          <cell r="F174" t="str">
            <v>السويس</v>
          </cell>
          <cell r="G174" t="str">
            <v>حسن مكي</v>
          </cell>
          <cell r="H174">
            <v>51.96</v>
          </cell>
          <cell r="I174">
            <v>24473.16</v>
          </cell>
          <cell r="J174">
            <v>471</v>
          </cell>
        </row>
        <row r="175">
          <cell r="A175" t="str">
            <v>باسم قديم</v>
          </cell>
          <cell r="B175">
            <v>174</v>
          </cell>
          <cell r="C175">
            <v>43012</v>
          </cell>
          <cell r="D175" t="str">
            <v>BT001-171004-340</v>
          </cell>
          <cell r="E175" t="str">
            <v>ماريني الجلالة</v>
          </cell>
          <cell r="F175" t="str">
            <v>السويس</v>
          </cell>
          <cell r="G175" t="str">
            <v>حسن مكي</v>
          </cell>
          <cell r="H175">
            <v>48.98</v>
          </cell>
          <cell r="I175">
            <v>7738.84</v>
          </cell>
          <cell r="J175">
            <v>158</v>
          </cell>
        </row>
        <row r="176">
          <cell r="A176" t="str">
            <v>مكي قديم</v>
          </cell>
          <cell r="B176">
            <v>175</v>
          </cell>
          <cell r="C176">
            <v>43015</v>
          </cell>
          <cell r="D176" t="str">
            <v>BT001-171007-296</v>
          </cell>
          <cell r="E176" t="str">
            <v>مطار العاصمة</v>
          </cell>
          <cell r="F176" t="str">
            <v>السويس</v>
          </cell>
          <cell r="G176" t="str">
            <v>حسن مكي</v>
          </cell>
          <cell r="H176">
            <v>52</v>
          </cell>
          <cell r="I176">
            <v>5616</v>
          </cell>
          <cell r="J176">
            <v>108</v>
          </cell>
        </row>
        <row r="177">
          <cell r="A177" t="str">
            <v>باسم قديم</v>
          </cell>
          <cell r="B177">
            <v>176</v>
          </cell>
          <cell r="C177">
            <v>43015</v>
          </cell>
          <cell r="D177" t="str">
            <v>BT001-171007-287</v>
          </cell>
          <cell r="E177" t="str">
            <v>محمد بن زايد 1</v>
          </cell>
          <cell r="F177" t="str">
            <v>السويس</v>
          </cell>
          <cell r="G177" t="str">
            <v>حسن مكي</v>
          </cell>
          <cell r="H177">
            <v>48.96</v>
          </cell>
          <cell r="I177">
            <v>5287.68</v>
          </cell>
          <cell r="J177">
            <v>108</v>
          </cell>
        </row>
        <row r="178">
          <cell r="A178" t="str">
            <v>باسم قديم</v>
          </cell>
          <cell r="B178">
            <v>177</v>
          </cell>
          <cell r="C178">
            <v>43016</v>
          </cell>
          <cell r="D178" t="str">
            <v>BT001-171008-273</v>
          </cell>
          <cell r="E178" t="str">
            <v>ماريني الشروق</v>
          </cell>
          <cell r="F178" t="str">
            <v>السويس</v>
          </cell>
          <cell r="G178" t="str">
            <v>حسن مكي</v>
          </cell>
          <cell r="H178">
            <v>48.68</v>
          </cell>
          <cell r="I178">
            <v>5257.44</v>
          </cell>
          <cell r="J178">
            <v>107.99999999999999</v>
          </cell>
        </row>
        <row r="179">
          <cell r="A179" t="str">
            <v>مكي قديم</v>
          </cell>
          <cell r="B179">
            <v>178</v>
          </cell>
          <cell r="C179">
            <v>43016</v>
          </cell>
          <cell r="D179" t="str">
            <v>BT001-171008-265</v>
          </cell>
          <cell r="E179" t="str">
            <v>مطار برنيس -</v>
          </cell>
          <cell r="F179" t="str">
            <v>السويس</v>
          </cell>
          <cell r="G179" t="str">
            <v>حسن مكي</v>
          </cell>
          <cell r="H179">
            <v>51.9</v>
          </cell>
          <cell r="I179">
            <v>24444.9</v>
          </cell>
          <cell r="J179">
            <v>471.00000000000006</v>
          </cell>
        </row>
        <row r="180">
          <cell r="A180" t="str">
            <v>باسم قديم</v>
          </cell>
          <cell r="B180">
            <v>179</v>
          </cell>
          <cell r="C180">
            <v>43017</v>
          </cell>
          <cell r="D180" t="str">
            <v>BT001-171009-391</v>
          </cell>
          <cell r="E180" t="str">
            <v>مطار العاصمة</v>
          </cell>
          <cell r="F180" t="str">
            <v>السويس</v>
          </cell>
          <cell r="G180" t="str">
            <v>حسن مكي</v>
          </cell>
          <cell r="H180">
            <v>48.38</v>
          </cell>
          <cell r="I180">
            <v>5225.04</v>
          </cell>
          <cell r="J180">
            <v>108</v>
          </cell>
        </row>
        <row r="181">
          <cell r="A181" t="str">
            <v>باسم قديم</v>
          </cell>
          <cell r="B181">
            <v>180</v>
          </cell>
          <cell r="C181">
            <v>43018</v>
          </cell>
          <cell r="D181" t="str">
            <v>BT001-171010-417</v>
          </cell>
          <cell r="E181" t="str">
            <v>ماريني الجلالة</v>
          </cell>
          <cell r="F181" t="str">
            <v>السويس</v>
          </cell>
          <cell r="G181" t="str">
            <v>حسن مكي</v>
          </cell>
          <cell r="H181">
            <v>48.6</v>
          </cell>
          <cell r="I181">
            <v>7678.8</v>
          </cell>
          <cell r="J181">
            <v>158</v>
          </cell>
        </row>
        <row r="182">
          <cell r="A182" t="str">
            <v>مكي قديم</v>
          </cell>
          <cell r="B182">
            <v>181</v>
          </cell>
          <cell r="C182">
            <v>43018</v>
          </cell>
          <cell r="D182" t="str">
            <v>BT001-171010-412</v>
          </cell>
          <cell r="E182" t="str">
            <v>العاصمه الاداريه</v>
          </cell>
          <cell r="F182" t="str">
            <v>السويس</v>
          </cell>
          <cell r="G182" t="str">
            <v>حسن مكي</v>
          </cell>
          <cell r="H182">
            <v>51.82</v>
          </cell>
          <cell r="I182">
            <v>5596.56</v>
          </cell>
          <cell r="J182">
            <v>108.00000000000001</v>
          </cell>
        </row>
        <row r="183">
          <cell r="A183" t="str">
            <v>مكي قديم</v>
          </cell>
          <cell r="B183">
            <v>182</v>
          </cell>
          <cell r="C183">
            <v>43019</v>
          </cell>
          <cell r="D183" t="str">
            <v>BT001-171011-369</v>
          </cell>
          <cell r="E183" t="str">
            <v>عيون موسي</v>
          </cell>
          <cell r="F183" t="str">
            <v>السويس</v>
          </cell>
          <cell r="G183" t="str">
            <v>حسن مكي</v>
          </cell>
          <cell r="H183">
            <v>51.84</v>
          </cell>
          <cell r="I183">
            <v>8864.64</v>
          </cell>
          <cell r="J183">
            <v>170.99999999999997</v>
          </cell>
        </row>
        <row r="184">
          <cell r="A184" t="str">
            <v>باسم قديم</v>
          </cell>
          <cell r="B184">
            <v>183</v>
          </cell>
          <cell r="C184">
            <v>43020</v>
          </cell>
          <cell r="D184" t="str">
            <v>BT001-171012-356</v>
          </cell>
          <cell r="E184" t="str">
            <v>مطار العاصمة</v>
          </cell>
          <cell r="F184" t="str">
            <v>السويس</v>
          </cell>
          <cell r="G184" t="str">
            <v>حسن مكي</v>
          </cell>
          <cell r="H184">
            <v>48.6</v>
          </cell>
          <cell r="I184">
            <v>5248.8</v>
          </cell>
          <cell r="J184">
            <v>108</v>
          </cell>
        </row>
        <row r="185">
          <cell r="A185" t="str">
            <v>مكي قديم</v>
          </cell>
          <cell r="B185">
            <v>184</v>
          </cell>
          <cell r="C185">
            <v>43022</v>
          </cell>
          <cell r="D185" t="str">
            <v>BT001-171014-632</v>
          </cell>
          <cell r="E185" t="str">
            <v>مطار العاصمة</v>
          </cell>
          <cell r="F185" t="str">
            <v>السويس</v>
          </cell>
          <cell r="G185" t="str">
            <v>حسن مكي</v>
          </cell>
          <cell r="H185">
            <v>52.54</v>
          </cell>
          <cell r="I185">
            <v>5674.32</v>
          </cell>
          <cell r="J185">
            <v>108</v>
          </cell>
        </row>
        <row r="186">
          <cell r="A186" t="str">
            <v>مكي قديم</v>
          </cell>
          <cell r="B186">
            <v>185</v>
          </cell>
          <cell r="C186">
            <v>43022</v>
          </cell>
          <cell r="D186" t="str">
            <v>BT001-171014-581</v>
          </cell>
          <cell r="E186" t="str">
            <v>العاصمه الاداريه</v>
          </cell>
          <cell r="F186" t="str">
            <v>السويس</v>
          </cell>
          <cell r="G186" t="str">
            <v>حسن مكي</v>
          </cell>
          <cell r="H186">
            <v>52.12</v>
          </cell>
          <cell r="I186">
            <v>5628.96</v>
          </cell>
          <cell r="J186">
            <v>108</v>
          </cell>
        </row>
        <row r="187">
          <cell r="A187" t="str">
            <v>مكي قديم</v>
          </cell>
          <cell r="B187">
            <v>186</v>
          </cell>
          <cell r="C187">
            <v>43023</v>
          </cell>
          <cell r="D187" t="str">
            <v>BT001-171015-656</v>
          </cell>
          <cell r="E187" t="str">
            <v>السخنة</v>
          </cell>
          <cell r="F187" t="str">
            <v>السويس</v>
          </cell>
          <cell r="G187" t="str">
            <v>حسن مكي</v>
          </cell>
          <cell r="H187">
            <v>52.2</v>
          </cell>
          <cell r="I187">
            <v>7986.6</v>
          </cell>
          <cell r="J187">
            <v>153</v>
          </cell>
        </row>
        <row r="188">
          <cell r="A188" t="str">
            <v>مكي قديم</v>
          </cell>
          <cell r="B188">
            <v>187</v>
          </cell>
          <cell r="C188">
            <v>43024</v>
          </cell>
          <cell r="D188" t="str">
            <v>BT001-171016-710</v>
          </cell>
          <cell r="E188" t="str">
            <v>توشكي (وليد البغدادى)</v>
          </cell>
          <cell r="F188" t="str">
            <v>السويس</v>
          </cell>
          <cell r="G188" t="str">
            <v>حسن مكي</v>
          </cell>
          <cell r="H188">
            <v>52.14</v>
          </cell>
          <cell r="I188">
            <v>25235.759999999998</v>
          </cell>
          <cell r="J188">
            <v>483.99999999999994</v>
          </cell>
        </row>
        <row r="189">
          <cell r="A189" t="str">
            <v>مكي قديم</v>
          </cell>
          <cell r="B189">
            <v>188</v>
          </cell>
          <cell r="C189">
            <v>43026</v>
          </cell>
          <cell r="D189" t="str">
            <v>BT001-171018-246</v>
          </cell>
          <cell r="E189" t="str">
            <v>مطار الصالحية -</v>
          </cell>
          <cell r="F189" t="str">
            <v>السويس</v>
          </cell>
          <cell r="G189" t="str">
            <v>حسن مكي</v>
          </cell>
          <cell r="H189">
            <v>51.98</v>
          </cell>
          <cell r="I189">
            <v>6705.42</v>
          </cell>
          <cell r="J189">
            <v>129</v>
          </cell>
        </row>
        <row r="190">
          <cell r="A190" t="str">
            <v>مكي قديم</v>
          </cell>
          <cell r="B190">
            <v>189</v>
          </cell>
          <cell r="C190">
            <v>43027</v>
          </cell>
          <cell r="D190" t="str">
            <v>BT001-171019-820</v>
          </cell>
          <cell r="E190" t="str">
            <v>القطاع السابع</v>
          </cell>
          <cell r="F190" t="str">
            <v>السويس</v>
          </cell>
          <cell r="G190" t="str">
            <v>حسن مكي</v>
          </cell>
          <cell r="H190">
            <v>51.9</v>
          </cell>
          <cell r="I190">
            <v>9134.4</v>
          </cell>
          <cell r="J190">
            <v>176</v>
          </cell>
        </row>
        <row r="191">
          <cell r="A191" t="str">
            <v>باسم قديم</v>
          </cell>
          <cell r="B191">
            <v>190</v>
          </cell>
          <cell r="C191">
            <v>43036</v>
          </cell>
          <cell r="D191" t="str">
            <v>BT001-171028-988</v>
          </cell>
          <cell r="E191" t="str">
            <v>السخنه</v>
          </cell>
          <cell r="F191" t="str">
            <v>السويس</v>
          </cell>
          <cell r="G191" t="str">
            <v>حسن مكي</v>
          </cell>
          <cell r="H191">
            <v>48.9</v>
          </cell>
          <cell r="I191">
            <v>0</v>
          </cell>
          <cell r="J191">
            <v>0</v>
          </cell>
        </row>
        <row r="192">
          <cell r="A192" t="str">
            <v>باسم قديم</v>
          </cell>
          <cell r="B192">
            <v>191</v>
          </cell>
          <cell r="C192">
            <v>43037</v>
          </cell>
          <cell r="D192" t="str">
            <v>BT001-171029-011</v>
          </cell>
          <cell r="E192" t="str">
            <v>ماريني الزعفرانه</v>
          </cell>
          <cell r="F192" t="str">
            <v>السويس</v>
          </cell>
          <cell r="G192" t="str">
            <v>حسن مكي</v>
          </cell>
          <cell r="H192">
            <v>48.68</v>
          </cell>
          <cell r="I192">
            <v>0</v>
          </cell>
          <cell r="J192">
            <v>0</v>
          </cell>
        </row>
        <row r="193">
          <cell r="A193" t="str">
            <v>باسم قديم</v>
          </cell>
          <cell r="B193">
            <v>192</v>
          </cell>
          <cell r="C193">
            <v>43038</v>
          </cell>
          <cell r="D193" t="str">
            <v>BT001-171030-043</v>
          </cell>
          <cell r="E193" t="str">
            <v>النيل الشط 25</v>
          </cell>
          <cell r="F193" t="str">
            <v>السويس</v>
          </cell>
          <cell r="G193" t="str">
            <v>حسن مكي</v>
          </cell>
          <cell r="H193">
            <v>48.58</v>
          </cell>
          <cell r="I193">
            <v>8307.18</v>
          </cell>
          <cell r="J193">
            <v>171</v>
          </cell>
        </row>
        <row r="194">
          <cell r="A194" t="str">
            <v>باسم قديم</v>
          </cell>
          <cell r="B194">
            <v>193</v>
          </cell>
          <cell r="C194">
            <v>43039</v>
          </cell>
          <cell r="D194" t="str">
            <v>BT001-171031-073</v>
          </cell>
          <cell r="E194" t="str">
            <v>مطار العاصمة</v>
          </cell>
          <cell r="F194" t="str">
            <v>السويس</v>
          </cell>
          <cell r="G194" t="str">
            <v>حسن مكي</v>
          </cell>
          <cell r="H194">
            <v>48.64</v>
          </cell>
          <cell r="I194">
            <v>5253.12</v>
          </cell>
          <cell r="J194">
            <v>108</v>
          </cell>
        </row>
        <row r="195">
          <cell r="A195" t="str">
            <v>باسم قديم</v>
          </cell>
          <cell r="B195">
            <v>194</v>
          </cell>
          <cell r="C195">
            <v>43040</v>
          </cell>
          <cell r="D195" t="str">
            <v>BT001-171101-090</v>
          </cell>
          <cell r="E195" t="str">
            <v>الجدي</v>
          </cell>
          <cell r="F195" t="str">
            <v>السويس</v>
          </cell>
          <cell r="G195" t="str">
            <v>حسن مكي</v>
          </cell>
          <cell r="H195">
            <v>48.74</v>
          </cell>
          <cell r="I195">
            <v>0</v>
          </cell>
          <cell r="J195">
            <v>0</v>
          </cell>
        </row>
        <row r="196">
          <cell r="A196" t="str">
            <v>باسم قديم</v>
          </cell>
          <cell r="B196">
            <v>195</v>
          </cell>
          <cell r="C196">
            <v>43041</v>
          </cell>
          <cell r="D196" t="str">
            <v>BT001-171102-095</v>
          </cell>
          <cell r="E196" t="str">
            <v>القطاع السابع</v>
          </cell>
          <cell r="F196" t="str">
            <v>السويس</v>
          </cell>
          <cell r="G196" t="str">
            <v>حسن مكي</v>
          </cell>
          <cell r="H196">
            <v>48.76</v>
          </cell>
          <cell r="I196">
            <v>8581.76</v>
          </cell>
          <cell r="J196">
            <v>176</v>
          </cell>
        </row>
        <row r="197">
          <cell r="A197" t="str">
            <v>مكي قديم</v>
          </cell>
          <cell r="B197">
            <v>196</v>
          </cell>
          <cell r="C197">
            <v>43117</v>
          </cell>
          <cell r="D197" t="str">
            <v>BT001-180117-634</v>
          </cell>
          <cell r="E197" t="str">
            <v>مطار برنيس -</v>
          </cell>
          <cell r="F197" t="str">
            <v>السويس</v>
          </cell>
          <cell r="G197" t="str">
            <v>حسن مكي</v>
          </cell>
          <cell r="H197">
            <v>51.78</v>
          </cell>
          <cell r="I197">
            <v>24388.38</v>
          </cell>
          <cell r="J197">
            <v>471</v>
          </cell>
        </row>
        <row r="198">
          <cell r="A198" t="str">
            <v>مكي قديم</v>
          </cell>
          <cell r="B198">
            <v>197</v>
          </cell>
          <cell r="C198">
            <v>43120</v>
          </cell>
          <cell r="D198" t="str">
            <v>BT001-180119-665</v>
          </cell>
          <cell r="E198" t="str">
            <v>السخنة</v>
          </cell>
          <cell r="F198" t="str">
            <v>السويس</v>
          </cell>
          <cell r="G198" t="str">
            <v>حسن مكي</v>
          </cell>
          <cell r="H198">
            <v>51.98</v>
          </cell>
          <cell r="I198">
            <v>7952.94</v>
          </cell>
          <cell r="J198">
            <v>153</v>
          </cell>
        </row>
        <row r="199">
          <cell r="A199" t="str">
            <v>مكي قديم</v>
          </cell>
          <cell r="B199">
            <v>198</v>
          </cell>
          <cell r="C199">
            <v>43121</v>
          </cell>
          <cell r="D199" t="str">
            <v>BT001-180121-689</v>
          </cell>
          <cell r="E199" t="str">
            <v>أستك الهايكستب</v>
          </cell>
          <cell r="F199" t="str">
            <v>السويس</v>
          </cell>
          <cell r="G199" t="str">
            <v>حسن مكي</v>
          </cell>
          <cell r="H199">
            <v>52.2</v>
          </cell>
          <cell r="I199">
            <v>5637.6</v>
          </cell>
          <cell r="J199">
            <v>108</v>
          </cell>
        </row>
        <row r="200">
          <cell r="A200" t="str">
            <v>مكي قديم</v>
          </cell>
          <cell r="B200">
            <v>199</v>
          </cell>
          <cell r="C200">
            <v>43122</v>
          </cell>
          <cell r="D200" t="str">
            <v>BT001-180122-697</v>
          </cell>
          <cell r="E200" t="str">
            <v>ماريني 92</v>
          </cell>
          <cell r="F200" t="str">
            <v>السويس</v>
          </cell>
          <cell r="G200" t="str">
            <v>حسن مكي</v>
          </cell>
          <cell r="H200">
            <v>52.12</v>
          </cell>
          <cell r="I200">
            <v>5628.96</v>
          </cell>
          <cell r="J200">
            <v>108</v>
          </cell>
        </row>
        <row r="201">
          <cell r="A201" t="str">
            <v>هدهد</v>
          </cell>
          <cell r="B201">
            <v>200</v>
          </cell>
          <cell r="C201">
            <v>43123</v>
          </cell>
          <cell r="D201" t="str">
            <v>BT001-180123-710</v>
          </cell>
          <cell r="E201" t="str">
            <v>ماريني السويس</v>
          </cell>
          <cell r="F201" t="str">
            <v>السويس</v>
          </cell>
          <cell r="G201" t="str">
            <v>حسن مكي</v>
          </cell>
          <cell r="H201">
            <v>38</v>
          </cell>
          <cell r="I201">
            <v>3040</v>
          </cell>
          <cell r="J201">
            <v>80</v>
          </cell>
        </row>
        <row r="202">
          <cell r="A202" t="str">
            <v>مكي قديم</v>
          </cell>
          <cell r="B202">
            <v>201</v>
          </cell>
          <cell r="C202">
            <v>43124</v>
          </cell>
          <cell r="D202" t="str">
            <v>BT001-180124-738</v>
          </cell>
          <cell r="E202" t="str">
            <v>بننجهوفن 76</v>
          </cell>
          <cell r="F202" t="str">
            <v>السويس</v>
          </cell>
          <cell r="G202" t="str">
            <v>حسن مكي</v>
          </cell>
          <cell r="H202">
            <v>52.12</v>
          </cell>
          <cell r="I202">
            <v>5628.96</v>
          </cell>
          <cell r="J202">
            <v>108</v>
          </cell>
        </row>
        <row r="203">
          <cell r="A203" t="str">
            <v>مكي قديم</v>
          </cell>
          <cell r="B203">
            <v>202</v>
          </cell>
          <cell r="C203">
            <v>43125</v>
          </cell>
          <cell r="D203" t="str">
            <v>BT001-180125-756</v>
          </cell>
          <cell r="E203" t="str">
            <v>عبد القادر</v>
          </cell>
          <cell r="F203" t="str">
            <v>السويس</v>
          </cell>
          <cell r="G203" t="str">
            <v>حسن مكي</v>
          </cell>
          <cell r="H203">
            <v>52.1</v>
          </cell>
          <cell r="I203">
            <v>9794.7999999999993</v>
          </cell>
          <cell r="J203">
            <v>187.99999999999997</v>
          </cell>
        </row>
        <row r="204">
          <cell r="A204" t="str">
            <v>هدهد</v>
          </cell>
          <cell r="B204">
            <v>203</v>
          </cell>
          <cell r="C204">
            <v>43127</v>
          </cell>
          <cell r="D204" t="str">
            <v>BT001-180127-783</v>
          </cell>
          <cell r="E204" t="str">
            <v>القطامية-1</v>
          </cell>
          <cell r="F204" t="str">
            <v>السويس</v>
          </cell>
          <cell r="G204" t="str">
            <v>حسن مكي</v>
          </cell>
          <cell r="H204">
            <v>49.28</v>
          </cell>
          <cell r="I204">
            <v>5815.04</v>
          </cell>
          <cell r="J204">
            <v>118</v>
          </cell>
        </row>
        <row r="205">
          <cell r="A205" t="str">
            <v>هدهد</v>
          </cell>
          <cell r="B205">
            <v>204</v>
          </cell>
          <cell r="C205">
            <v>43127</v>
          </cell>
          <cell r="D205" t="str">
            <v>BT001-180127-781</v>
          </cell>
          <cell r="E205" t="str">
            <v>العاصمه الاداريه</v>
          </cell>
          <cell r="F205" t="str">
            <v>السويس</v>
          </cell>
          <cell r="G205" t="str">
            <v>حسن مكي</v>
          </cell>
          <cell r="H205">
            <v>37.44</v>
          </cell>
          <cell r="I205">
            <v>4043.52</v>
          </cell>
          <cell r="J205">
            <v>108</v>
          </cell>
        </row>
        <row r="206">
          <cell r="A206" t="str">
            <v>هدهد</v>
          </cell>
          <cell r="B206">
            <v>205</v>
          </cell>
          <cell r="C206">
            <v>43128</v>
          </cell>
          <cell r="D206" t="str">
            <v>BT001-180128-819</v>
          </cell>
          <cell r="E206" t="str">
            <v>ماريني السويس</v>
          </cell>
          <cell r="F206" t="str">
            <v>السويس</v>
          </cell>
          <cell r="G206" t="str">
            <v>حسن مكي</v>
          </cell>
          <cell r="H206">
            <v>37.86</v>
          </cell>
          <cell r="I206">
            <v>3028.8</v>
          </cell>
          <cell r="J206">
            <v>80</v>
          </cell>
        </row>
        <row r="207">
          <cell r="A207" t="str">
            <v>هدهد</v>
          </cell>
          <cell r="B207">
            <v>206</v>
          </cell>
          <cell r="C207">
            <v>43128</v>
          </cell>
          <cell r="D207" t="str">
            <v>BT002-180128-797</v>
          </cell>
          <cell r="E207" t="str">
            <v>القطامية-1</v>
          </cell>
          <cell r="F207" t="str">
            <v>الاسكندرية</v>
          </cell>
          <cell r="G207" t="str">
            <v>حسن مكي</v>
          </cell>
          <cell r="H207">
            <v>49.26</v>
          </cell>
          <cell r="I207">
            <v>9063.84</v>
          </cell>
          <cell r="J207">
            <v>184</v>
          </cell>
        </row>
        <row r="208">
          <cell r="A208" t="str">
            <v>مكي قديم</v>
          </cell>
          <cell r="B208">
            <v>207</v>
          </cell>
          <cell r="C208">
            <v>43128</v>
          </cell>
          <cell r="D208" t="str">
            <v>BT001-180128-796</v>
          </cell>
          <cell r="E208" t="str">
            <v>نخل ( ديتاك )</v>
          </cell>
          <cell r="F208" t="str">
            <v>السويس</v>
          </cell>
          <cell r="G208" t="str">
            <v>حسن مكي</v>
          </cell>
          <cell r="H208">
            <v>51.8</v>
          </cell>
          <cell r="I208">
            <v>8857.7999999999993</v>
          </cell>
          <cell r="J208">
            <v>171</v>
          </cell>
        </row>
        <row r="209">
          <cell r="A209" t="str">
            <v>هدهد</v>
          </cell>
          <cell r="B209">
            <v>208</v>
          </cell>
          <cell r="C209">
            <v>43129</v>
          </cell>
          <cell r="D209" t="str">
            <v>BT001-180129-840</v>
          </cell>
          <cell r="E209" t="str">
            <v>العاصمة 1</v>
          </cell>
          <cell r="F209" t="str">
            <v>السويس</v>
          </cell>
          <cell r="G209" t="str">
            <v>حسن مكي</v>
          </cell>
          <cell r="H209">
            <v>49.16</v>
          </cell>
          <cell r="I209">
            <v>5309.28</v>
          </cell>
          <cell r="J209">
            <v>108</v>
          </cell>
        </row>
        <row r="210">
          <cell r="A210" t="str">
            <v>مكي قديم</v>
          </cell>
          <cell r="B210">
            <v>209</v>
          </cell>
          <cell r="C210">
            <v>43129</v>
          </cell>
          <cell r="D210" t="str">
            <v>BT001-180129-829</v>
          </cell>
          <cell r="E210" t="str">
            <v>الجفجافه</v>
          </cell>
          <cell r="F210" t="str">
            <v>السويس</v>
          </cell>
          <cell r="G210" t="str">
            <v>حسن مكي</v>
          </cell>
          <cell r="H210">
            <v>51.92</v>
          </cell>
          <cell r="I210">
            <v>10695.52</v>
          </cell>
          <cell r="J210">
            <v>206</v>
          </cell>
        </row>
        <row r="211">
          <cell r="A211" t="str">
            <v>هدهد</v>
          </cell>
          <cell r="B211">
            <v>210</v>
          </cell>
          <cell r="C211">
            <v>43130</v>
          </cell>
          <cell r="D211" t="str">
            <v>BT001-180130-867</v>
          </cell>
          <cell r="E211" t="str">
            <v>ماريني الشروق</v>
          </cell>
          <cell r="F211" t="str">
            <v>السويس</v>
          </cell>
          <cell r="G211" t="str">
            <v>حسن مكي</v>
          </cell>
          <cell r="H211">
            <v>49.64</v>
          </cell>
          <cell r="I211">
            <v>5361.12</v>
          </cell>
          <cell r="J211">
            <v>108</v>
          </cell>
        </row>
        <row r="212">
          <cell r="A212" t="str">
            <v>مكي قديم</v>
          </cell>
          <cell r="B212">
            <v>211</v>
          </cell>
          <cell r="C212">
            <v>43130</v>
          </cell>
          <cell r="D212" t="str">
            <v>BT001-180130-866</v>
          </cell>
          <cell r="E212" t="str">
            <v>العاصمه الاداريه</v>
          </cell>
          <cell r="F212" t="str">
            <v>السويس</v>
          </cell>
          <cell r="G212" t="str">
            <v>حسن مكي</v>
          </cell>
          <cell r="H212">
            <v>52.3</v>
          </cell>
          <cell r="I212">
            <v>5648.4</v>
          </cell>
          <cell r="J212">
            <v>108</v>
          </cell>
        </row>
        <row r="213">
          <cell r="A213" t="str">
            <v>هدهد</v>
          </cell>
          <cell r="B213">
            <v>212</v>
          </cell>
          <cell r="C213">
            <v>43131</v>
          </cell>
          <cell r="D213" t="str">
            <v>BT002-180131-888</v>
          </cell>
          <cell r="E213" t="str">
            <v>ماريني الجلالة</v>
          </cell>
          <cell r="F213" t="str">
            <v>الاسكندرية</v>
          </cell>
          <cell r="G213" t="str">
            <v>حسن مكي</v>
          </cell>
          <cell r="H213">
            <v>49.74</v>
          </cell>
          <cell r="I213">
            <v>11688.9</v>
          </cell>
          <cell r="J213">
            <v>234.99999999999997</v>
          </cell>
        </row>
        <row r="214">
          <cell r="A214" t="str">
            <v>مكي قديم</v>
          </cell>
          <cell r="B214">
            <v>213</v>
          </cell>
          <cell r="C214">
            <v>43131</v>
          </cell>
          <cell r="D214" t="str">
            <v>BT001-180131-878</v>
          </cell>
          <cell r="E214" t="str">
            <v>عيون موسي</v>
          </cell>
          <cell r="F214" t="str">
            <v>السويس</v>
          </cell>
          <cell r="G214" t="str">
            <v>حسن مكي</v>
          </cell>
          <cell r="H214">
            <v>52.04</v>
          </cell>
          <cell r="I214">
            <v>8898.84</v>
          </cell>
          <cell r="J214">
            <v>171</v>
          </cell>
        </row>
        <row r="215">
          <cell r="A215" t="str">
            <v>مكي قديم</v>
          </cell>
          <cell r="B215">
            <v>214</v>
          </cell>
          <cell r="C215">
            <v>43132</v>
          </cell>
          <cell r="D215" t="str">
            <v>BT001-180201-911</v>
          </cell>
          <cell r="E215" t="str">
            <v>مطار برنيس -</v>
          </cell>
          <cell r="F215" t="str">
            <v>السويس</v>
          </cell>
          <cell r="G215" t="str">
            <v>حسن مكي</v>
          </cell>
          <cell r="H215">
            <v>52.06</v>
          </cell>
          <cell r="I215">
            <v>24520.26</v>
          </cell>
          <cell r="J215">
            <v>470.99999999999994</v>
          </cell>
        </row>
        <row r="216">
          <cell r="A216" t="str">
            <v>هدهد</v>
          </cell>
          <cell r="B216">
            <v>215</v>
          </cell>
          <cell r="C216">
            <v>43134</v>
          </cell>
          <cell r="D216" t="str">
            <v>BT001-180203-934</v>
          </cell>
          <cell r="E216" t="str">
            <v>ماريني الشروق</v>
          </cell>
          <cell r="F216" t="str">
            <v>السويس</v>
          </cell>
          <cell r="G216" t="str">
            <v>حسن مكي</v>
          </cell>
          <cell r="H216">
            <v>49.6</v>
          </cell>
          <cell r="I216">
            <v>5356.8</v>
          </cell>
          <cell r="J216">
            <v>108</v>
          </cell>
        </row>
        <row r="217">
          <cell r="A217" t="str">
            <v>مكي قديم</v>
          </cell>
          <cell r="B217">
            <v>216</v>
          </cell>
          <cell r="C217">
            <v>43134</v>
          </cell>
          <cell r="D217" t="str">
            <v>BT001-180203-929</v>
          </cell>
          <cell r="E217" t="str">
            <v>الجفجافه</v>
          </cell>
          <cell r="F217" t="str">
            <v>السويس</v>
          </cell>
          <cell r="G217" t="str">
            <v>حسن مكي</v>
          </cell>
          <cell r="H217">
            <v>52</v>
          </cell>
          <cell r="I217">
            <v>10712</v>
          </cell>
          <cell r="J217">
            <v>206</v>
          </cell>
        </row>
        <row r="218">
          <cell r="A218" t="str">
            <v>هدهد</v>
          </cell>
          <cell r="B218">
            <v>217</v>
          </cell>
          <cell r="C218">
            <v>43135</v>
          </cell>
          <cell r="D218" t="str">
            <v>BT001-180204-963</v>
          </cell>
          <cell r="E218" t="str">
            <v>ابورديس</v>
          </cell>
          <cell r="F218" t="str">
            <v>السويس</v>
          </cell>
          <cell r="G218" t="str">
            <v>حسن مكي</v>
          </cell>
          <cell r="H218">
            <v>49.64</v>
          </cell>
          <cell r="I218">
            <v>8488.44</v>
          </cell>
          <cell r="J218">
            <v>171</v>
          </cell>
        </row>
        <row r="219">
          <cell r="A219" t="str">
            <v>هدهد</v>
          </cell>
          <cell r="B219">
            <v>218</v>
          </cell>
          <cell r="C219">
            <v>43137</v>
          </cell>
          <cell r="D219" t="str">
            <v>BT001-180206-029</v>
          </cell>
          <cell r="E219" t="str">
            <v>نخل ( ديتاك )</v>
          </cell>
          <cell r="F219" t="str">
            <v>السويس</v>
          </cell>
          <cell r="G219" t="str">
            <v>حسن مكي</v>
          </cell>
          <cell r="H219">
            <v>49.32</v>
          </cell>
          <cell r="I219">
            <v>8433.7199999999993</v>
          </cell>
          <cell r="J219">
            <v>170.99999999999997</v>
          </cell>
        </row>
        <row r="220">
          <cell r="A220" t="str">
            <v>مكي قديم</v>
          </cell>
          <cell r="B220">
            <v>219</v>
          </cell>
          <cell r="C220">
            <v>43137</v>
          </cell>
          <cell r="D220" t="str">
            <v>BT001-180206-018</v>
          </cell>
          <cell r="E220" t="str">
            <v>النيل طما سوهاج-31</v>
          </cell>
          <cell r="F220" t="str">
            <v>السويس</v>
          </cell>
          <cell r="G220" t="str">
            <v>حسن مكي</v>
          </cell>
          <cell r="H220">
            <v>52.06</v>
          </cell>
          <cell r="I220">
            <v>12234.1</v>
          </cell>
          <cell r="J220">
            <v>235</v>
          </cell>
        </row>
        <row r="221">
          <cell r="A221" t="str">
            <v>هدهد</v>
          </cell>
          <cell r="B221">
            <v>220</v>
          </cell>
          <cell r="C221">
            <v>43138</v>
          </cell>
          <cell r="D221" t="str">
            <v>BT001-180207-040</v>
          </cell>
          <cell r="E221" t="str">
            <v>مطار الصالحية -</v>
          </cell>
          <cell r="F221" t="str">
            <v>السويس</v>
          </cell>
          <cell r="G221" t="str">
            <v>حسن مكي</v>
          </cell>
          <cell r="H221">
            <v>49.52</v>
          </cell>
          <cell r="I221">
            <v>6388.08</v>
          </cell>
          <cell r="J221">
            <v>129</v>
          </cell>
        </row>
        <row r="222">
          <cell r="A222" t="str">
            <v>مكي قديم</v>
          </cell>
          <cell r="B222">
            <v>221</v>
          </cell>
          <cell r="C222">
            <v>43139</v>
          </cell>
          <cell r="D222" t="str">
            <v>BT001-180208-076</v>
          </cell>
          <cell r="E222" t="str">
            <v>مطار العاصمة</v>
          </cell>
          <cell r="F222" t="str">
            <v>السويس</v>
          </cell>
          <cell r="G222" t="str">
            <v>حسن مكي</v>
          </cell>
          <cell r="H222">
            <v>52.28</v>
          </cell>
          <cell r="I222">
            <v>5646.24</v>
          </cell>
          <cell r="J222">
            <v>108</v>
          </cell>
        </row>
        <row r="223">
          <cell r="A223" t="str">
            <v>هدهد</v>
          </cell>
          <cell r="B223">
            <v>222</v>
          </cell>
          <cell r="C223">
            <v>43141</v>
          </cell>
          <cell r="D223" t="str">
            <v>BT001-180210-107</v>
          </cell>
          <cell r="E223" t="str">
            <v>العاصمة 1</v>
          </cell>
          <cell r="F223" t="str">
            <v>السويس</v>
          </cell>
          <cell r="G223" t="str">
            <v>حسن مكي</v>
          </cell>
          <cell r="H223">
            <v>49.44</v>
          </cell>
          <cell r="I223">
            <v>5339.52</v>
          </cell>
          <cell r="J223">
            <v>108.00000000000001</v>
          </cell>
        </row>
        <row r="224">
          <cell r="A224" t="str">
            <v>مكي قديم</v>
          </cell>
          <cell r="B224">
            <v>223</v>
          </cell>
          <cell r="C224">
            <v>43141</v>
          </cell>
          <cell r="D224" t="str">
            <v>BT001-180210-086</v>
          </cell>
          <cell r="E224" t="str">
            <v>نخل ( ديتاك )</v>
          </cell>
          <cell r="F224" t="str">
            <v>السويس</v>
          </cell>
          <cell r="G224" t="str">
            <v>حسن مكي</v>
          </cell>
          <cell r="H224">
            <v>52.12</v>
          </cell>
          <cell r="I224">
            <v>8912.52</v>
          </cell>
          <cell r="J224">
            <v>171.00000000000003</v>
          </cell>
        </row>
        <row r="225">
          <cell r="A225" t="str">
            <v>هدهد</v>
          </cell>
          <cell r="B225">
            <v>224</v>
          </cell>
          <cell r="C225">
            <v>43142</v>
          </cell>
          <cell r="D225" t="str">
            <v>BT001-180211-137</v>
          </cell>
          <cell r="E225" t="str">
            <v>مطار برنيس -</v>
          </cell>
          <cell r="F225" t="str">
            <v>السويس</v>
          </cell>
          <cell r="G225" t="str">
            <v>حسن مكي</v>
          </cell>
          <cell r="H225">
            <v>49.3</v>
          </cell>
          <cell r="I225">
            <v>23220.3</v>
          </cell>
          <cell r="J225">
            <v>471</v>
          </cell>
        </row>
        <row r="226">
          <cell r="A226" t="str">
            <v>مكي قديم</v>
          </cell>
          <cell r="B226">
            <v>225</v>
          </cell>
          <cell r="C226">
            <v>43142</v>
          </cell>
          <cell r="D226" t="str">
            <v>BT001-180211-133</v>
          </cell>
          <cell r="E226" t="str">
            <v>ماريني 92</v>
          </cell>
          <cell r="F226" t="str">
            <v>السويس</v>
          </cell>
          <cell r="G226" t="str">
            <v>حسن مكي</v>
          </cell>
          <cell r="H226">
            <v>52</v>
          </cell>
          <cell r="I226">
            <v>5616</v>
          </cell>
          <cell r="J226">
            <v>108</v>
          </cell>
        </row>
        <row r="227">
          <cell r="A227" t="str">
            <v>مكي قديم</v>
          </cell>
          <cell r="B227">
            <v>226</v>
          </cell>
          <cell r="C227">
            <v>43143</v>
          </cell>
          <cell r="D227" t="str">
            <v>BT001-180212-159</v>
          </cell>
          <cell r="E227" t="str">
            <v>العاصمه الاداريه</v>
          </cell>
          <cell r="F227" t="str">
            <v>السويس</v>
          </cell>
          <cell r="G227" t="str">
            <v>حسن مكي</v>
          </cell>
          <cell r="H227">
            <v>51.9</v>
          </cell>
          <cell r="I227">
            <v>5605.2</v>
          </cell>
          <cell r="J227">
            <v>108</v>
          </cell>
        </row>
        <row r="228">
          <cell r="A228" t="str">
            <v>هدهد</v>
          </cell>
          <cell r="B228">
            <v>227</v>
          </cell>
          <cell r="C228">
            <v>43144</v>
          </cell>
          <cell r="D228" t="str">
            <v>BT001-180213-200</v>
          </cell>
          <cell r="E228" t="str">
            <v>العاصمه الاداريه</v>
          </cell>
          <cell r="F228" t="str">
            <v>السويس</v>
          </cell>
          <cell r="G228" t="str">
            <v>حسن مكي</v>
          </cell>
          <cell r="H228">
            <v>49.3</v>
          </cell>
          <cell r="I228">
            <v>5324.4</v>
          </cell>
          <cell r="J228">
            <v>108</v>
          </cell>
        </row>
        <row r="229">
          <cell r="A229" t="str">
            <v>مكي قديم</v>
          </cell>
          <cell r="B229">
            <v>228</v>
          </cell>
          <cell r="C229">
            <v>43144</v>
          </cell>
          <cell r="D229" t="str">
            <v>BT001-180213-192</v>
          </cell>
          <cell r="E229" t="str">
            <v>القطامية-2</v>
          </cell>
          <cell r="F229" t="str">
            <v>السويس</v>
          </cell>
          <cell r="G229" t="str">
            <v>حسن مكي</v>
          </cell>
          <cell r="H229">
            <v>51.86</v>
          </cell>
          <cell r="I229">
            <v>6119.48</v>
          </cell>
          <cell r="J229">
            <v>117.99999999999999</v>
          </cell>
        </row>
        <row r="230">
          <cell r="A230" t="str">
            <v>هدهد</v>
          </cell>
          <cell r="B230">
            <v>229</v>
          </cell>
          <cell r="C230">
            <v>43145</v>
          </cell>
          <cell r="D230" t="str">
            <v>BT001-180214-225</v>
          </cell>
          <cell r="E230" t="str">
            <v>مطار الصالحيه</v>
          </cell>
          <cell r="F230" t="str">
            <v>السويس</v>
          </cell>
          <cell r="G230" t="str">
            <v>حسن مكي</v>
          </cell>
          <cell r="H230">
            <v>49.24</v>
          </cell>
          <cell r="I230">
            <v>6351.96</v>
          </cell>
          <cell r="J230">
            <v>129</v>
          </cell>
        </row>
        <row r="231">
          <cell r="A231" t="str">
            <v>مكي قديم</v>
          </cell>
          <cell r="B231">
            <v>230</v>
          </cell>
          <cell r="C231">
            <v>43145</v>
          </cell>
          <cell r="D231" t="str">
            <v>BT001-180214-223</v>
          </cell>
          <cell r="E231" t="str">
            <v>النيل سيوه</v>
          </cell>
          <cell r="F231" t="str">
            <v>السويس</v>
          </cell>
          <cell r="G231" t="str">
            <v>حسن مكي</v>
          </cell>
          <cell r="H231">
            <v>51.72</v>
          </cell>
          <cell r="I231">
            <v>20636.28</v>
          </cell>
          <cell r="J231">
            <v>399</v>
          </cell>
        </row>
        <row r="232">
          <cell r="A232" t="str">
            <v>هدهد</v>
          </cell>
          <cell r="B232">
            <v>231</v>
          </cell>
          <cell r="C232">
            <v>43146</v>
          </cell>
          <cell r="D232" t="str">
            <v>BT001-180215-238</v>
          </cell>
          <cell r="E232" t="str">
            <v>الدولي الساحلي</v>
          </cell>
          <cell r="F232" t="str">
            <v>السويس</v>
          </cell>
          <cell r="G232" t="str">
            <v>حسن مكي</v>
          </cell>
          <cell r="H232">
            <v>49.32</v>
          </cell>
          <cell r="I232">
            <v>9222.84</v>
          </cell>
          <cell r="J232">
            <v>187</v>
          </cell>
        </row>
        <row r="233">
          <cell r="A233" t="str">
            <v>هدهد</v>
          </cell>
          <cell r="B233">
            <v>232</v>
          </cell>
          <cell r="C233">
            <v>43148</v>
          </cell>
          <cell r="D233" t="str">
            <v>BT002-180217-276</v>
          </cell>
          <cell r="E233" t="str">
            <v>ماريني ابوخليفة</v>
          </cell>
          <cell r="F233" t="str">
            <v>الاسكندرية</v>
          </cell>
          <cell r="G233" t="str">
            <v>حسن مكي</v>
          </cell>
          <cell r="H233">
            <v>50.48</v>
          </cell>
          <cell r="I233">
            <v>9187.36</v>
          </cell>
          <cell r="J233">
            <v>182.00000000000003</v>
          </cell>
        </row>
        <row r="234">
          <cell r="A234" t="str">
            <v>هدهد</v>
          </cell>
          <cell r="B234">
            <v>233</v>
          </cell>
          <cell r="C234">
            <v>43148</v>
          </cell>
          <cell r="D234" t="str">
            <v>BT001-180217-253</v>
          </cell>
          <cell r="E234" t="str">
            <v>العاصمة 1</v>
          </cell>
          <cell r="F234" t="str">
            <v>السويس</v>
          </cell>
          <cell r="G234" t="str">
            <v>حسن مكي</v>
          </cell>
          <cell r="H234">
            <v>37.68</v>
          </cell>
          <cell r="I234">
            <v>4069.44</v>
          </cell>
          <cell r="J234">
            <v>108</v>
          </cell>
        </row>
        <row r="235">
          <cell r="A235" t="str">
            <v>هدهد</v>
          </cell>
          <cell r="B235">
            <v>234</v>
          </cell>
          <cell r="C235">
            <v>43149</v>
          </cell>
          <cell r="D235" t="str">
            <v>BT001-180218-314</v>
          </cell>
          <cell r="E235" t="str">
            <v>السخنة</v>
          </cell>
          <cell r="F235" t="str">
            <v>السويس</v>
          </cell>
          <cell r="G235" t="str">
            <v>حسن مكي</v>
          </cell>
          <cell r="H235">
            <v>49.3</v>
          </cell>
          <cell r="I235">
            <v>7542.9</v>
          </cell>
          <cell r="J235">
            <v>153</v>
          </cell>
        </row>
        <row r="236">
          <cell r="A236" t="str">
            <v>مكي قديم</v>
          </cell>
          <cell r="B236">
            <v>235</v>
          </cell>
          <cell r="C236">
            <v>43149</v>
          </cell>
          <cell r="D236" t="str">
            <v>BT001-180218-300</v>
          </cell>
          <cell r="E236" t="str">
            <v>ماريني 92</v>
          </cell>
          <cell r="F236" t="str">
            <v>السويس</v>
          </cell>
          <cell r="G236" t="str">
            <v>حسن مكي</v>
          </cell>
          <cell r="H236">
            <v>51.56</v>
          </cell>
          <cell r="I236">
            <v>5568.48</v>
          </cell>
          <cell r="J236">
            <v>107.99999999999999</v>
          </cell>
        </row>
        <row r="237">
          <cell r="A237" t="str">
            <v>هدهد</v>
          </cell>
          <cell r="B237">
            <v>236</v>
          </cell>
          <cell r="C237">
            <v>43150</v>
          </cell>
          <cell r="D237" t="str">
            <v>BT001-180219-331</v>
          </cell>
          <cell r="E237" t="str">
            <v>الاوسطي</v>
          </cell>
          <cell r="F237" t="str">
            <v>السويس</v>
          </cell>
          <cell r="G237" t="str">
            <v>حسن مكي</v>
          </cell>
          <cell r="H237">
            <v>49.24</v>
          </cell>
          <cell r="I237">
            <v>5317.92</v>
          </cell>
          <cell r="J237">
            <v>108</v>
          </cell>
        </row>
        <row r="238">
          <cell r="A238" t="str">
            <v>مكي قديم</v>
          </cell>
          <cell r="B238">
            <v>237</v>
          </cell>
          <cell r="C238">
            <v>43150</v>
          </cell>
          <cell r="D238" t="str">
            <v>BT001-180219-321</v>
          </cell>
          <cell r="E238" t="str">
            <v>حسن علام-العاصمة الإدارية</v>
          </cell>
          <cell r="F238" t="str">
            <v>السويس</v>
          </cell>
          <cell r="G238" t="str">
            <v>حسن مكي</v>
          </cell>
          <cell r="H238">
            <v>51.82</v>
          </cell>
          <cell r="I238">
            <v>5596.56</v>
          </cell>
          <cell r="J238">
            <v>108.00000000000001</v>
          </cell>
        </row>
        <row r="239">
          <cell r="A239" t="str">
            <v>هدهد</v>
          </cell>
          <cell r="B239">
            <v>238</v>
          </cell>
          <cell r="C239">
            <v>43151</v>
          </cell>
          <cell r="D239" t="str">
            <v>BT001-180220-359</v>
          </cell>
          <cell r="E239" t="str">
            <v>العاصمه الاداريه</v>
          </cell>
          <cell r="F239" t="str">
            <v>السويس</v>
          </cell>
          <cell r="G239" t="str">
            <v>حسن مكي</v>
          </cell>
          <cell r="H239">
            <v>49.4</v>
          </cell>
          <cell r="I239">
            <v>5335.2</v>
          </cell>
          <cell r="J239">
            <v>108</v>
          </cell>
        </row>
        <row r="240">
          <cell r="A240" t="str">
            <v>مكي قديم</v>
          </cell>
          <cell r="B240">
            <v>239</v>
          </cell>
          <cell r="C240">
            <v>43151</v>
          </cell>
          <cell r="D240" t="str">
            <v>BT001-180220-348</v>
          </cell>
          <cell r="E240" t="str">
            <v>مطار العاصمة</v>
          </cell>
          <cell r="F240" t="str">
            <v>السويس</v>
          </cell>
          <cell r="G240" t="str">
            <v>حسن مكي</v>
          </cell>
          <cell r="H240">
            <v>51.9</v>
          </cell>
          <cell r="I240">
            <v>5605.2</v>
          </cell>
          <cell r="J240">
            <v>108</v>
          </cell>
        </row>
        <row r="241">
          <cell r="A241" t="str">
            <v>هدهد</v>
          </cell>
          <cell r="B241">
            <v>240</v>
          </cell>
          <cell r="C241">
            <v>43152</v>
          </cell>
          <cell r="D241" t="str">
            <v>BT001-180221-390</v>
          </cell>
          <cell r="E241" t="str">
            <v>حسن علام-العاصمة الإدارية</v>
          </cell>
          <cell r="F241" t="str">
            <v>السويس</v>
          </cell>
          <cell r="G241" t="str">
            <v>حسن مكي</v>
          </cell>
          <cell r="H241">
            <v>49.36</v>
          </cell>
          <cell r="I241">
            <v>5330.88</v>
          </cell>
          <cell r="J241">
            <v>108</v>
          </cell>
        </row>
        <row r="242">
          <cell r="A242" t="str">
            <v>مكي قديم</v>
          </cell>
          <cell r="B242">
            <v>241</v>
          </cell>
          <cell r="C242">
            <v>43152</v>
          </cell>
          <cell r="D242" t="str">
            <v>BT001-180221-367</v>
          </cell>
          <cell r="E242" t="str">
            <v>مطار برنيس -</v>
          </cell>
          <cell r="F242" t="str">
            <v>السويس</v>
          </cell>
          <cell r="G242" t="str">
            <v>حسن مكي</v>
          </cell>
          <cell r="H242">
            <v>52.1</v>
          </cell>
          <cell r="I242">
            <v>24539.1</v>
          </cell>
          <cell r="J242">
            <v>470.99999999999994</v>
          </cell>
        </row>
        <row r="243">
          <cell r="A243" t="str">
            <v>هدهد</v>
          </cell>
          <cell r="B243">
            <v>242</v>
          </cell>
          <cell r="C243">
            <v>43153</v>
          </cell>
          <cell r="D243" t="str">
            <v>BT001-180222-410</v>
          </cell>
          <cell r="E243" t="str">
            <v>الدولي الساحلي</v>
          </cell>
          <cell r="F243" t="str">
            <v>السويس</v>
          </cell>
          <cell r="G243" t="str">
            <v>حسن مكي</v>
          </cell>
          <cell r="H243">
            <v>49.5</v>
          </cell>
          <cell r="I243">
            <v>9256.5</v>
          </cell>
          <cell r="J243">
            <v>187</v>
          </cell>
        </row>
        <row r="244">
          <cell r="A244" t="str">
            <v>مكي قديم</v>
          </cell>
          <cell r="B244">
            <v>243</v>
          </cell>
          <cell r="C244">
            <v>43156</v>
          </cell>
          <cell r="D244" t="str">
            <v>BT001-180225-444</v>
          </cell>
          <cell r="E244" t="str">
            <v>مطار برنيس -</v>
          </cell>
          <cell r="F244" t="str">
            <v>السويس</v>
          </cell>
          <cell r="G244" t="str">
            <v>حسن مكي</v>
          </cell>
          <cell r="H244">
            <v>52.18</v>
          </cell>
          <cell r="I244">
            <v>24576.78</v>
          </cell>
          <cell r="J244">
            <v>471</v>
          </cell>
        </row>
        <row r="245">
          <cell r="A245" t="str">
            <v>مكي قديم</v>
          </cell>
          <cell r="B245">
            <v>244</v>
          </cell>
          <cell r="C245">
            <v>43157</v>
          </cell>
          <cell r="D245" t="str">
            <v>BT001-180226-507</v>
          </cell>
          <cell r="E245" t="str">
            <v>استك الفوج</v>
          </cell>
          <cell r="F245" t="str">
            <v>السويس</v>
          </cell>
          <cell r="G245" t="str">
            <v>حسن مكي</v>
          </cell>
          <cell r="H245">
            <v>51.82</v>
          </cell>
          <cell r="I245">
            <v>5596.56</v>
          </cell>
          <cell r="J245">
            <v>108.00000000000001</v>
          </cell>
        </row>
        <row r="246">
          <cell r="A246" t="str">
            <v>هدهد</v>
          </cell>
          <cell r="B246">
            <v>245</v>
          </cell>
          <cell r="C246">
            <v>43157</v>
          </cell>
          <cell r="D246" t="str">
            <v>BT002-180226-481</v>
          </cell>
          <cell r="E246" t="str">
            <v>الاوسطي</v>
          </cell>
          <cell r="F246" t="str">
            <v>الاسكندرية</v>
          </cell>
          <cell r="G246" t="str">
            <v>حسن مكي</v>
          </cell>
          <cell r="H246">
            <v>50.68</v>
          </cell>
          <cell r="I246">
            <v>8970.36</v>
          </cell>
          <cell r="J246">
            <v>177</v>
          </cell>
        </row>
        <row r="247">
          <cell r="A247" t="str">
            <v>هدهد</v>
          </cell>
          <cell r="B247">
            <v>246</v>
          </cell>
          <cell r="C247">
            <v>43158</v>
          </cell>
          <cell r="D247" t="str">
            <v>BT001-180227-513</v>
          </cell>
          <cell r="E247" t="str">
            <v>النيل طما سوهاج-31</v>
          </cell>
          <cell r="F247" t="str">
            <v>السويس</v>
          </cell>
          <cell r="G247" t="str">
            <v>حسن مكي</v>
          </cell>
          <cell r="H247">
            <v>49.16</v>
          </cell>
          <cell r="I247">
            <v>11552.6</v>
          </cell>
          <cell r="J247">
            <v>235.00000000000003</v>
          </cell>
        </row>
        <row r="248">
          <cell r="A248" t="str">
            <v>باسم قديم</v>
          </cell>
          <cell r="B248">
            <v>247</v>
          </cell>
          <cell r="C248">
            <v>43158</v>
          </cell>
          <cell r="D248" t="str">
            <v>BT002-180227-510</v>
          </cell>
          <cell r="E248" t="str">
            <v>ماريني ابوخليفة</v>
          </cell>
          <cell r="F248" t="str">
            <v>الاسكندرية</v>
          </cell>
          <cell r="G248" t="str">
            <v>حسن مكي</v>
          </cell>
          <cell r="H248">
            <v>47.96</v>
          </cell>
          <cell r="I248">
            <v>8728.7199999999993</v>
          </cell>
          <cell r="J248">
            <v>181.99999999999997</v>
          </cell>
        </row>
        <row r="249">
          <cell r="A249" t="str">
            <v>مكي قديم</v>
          </cell>
          <cell r="B249">
            <v>248</v>
          </cell>
          <cell r="C249">
            <v>43159</v>
          </cell>
          <cell r="D249" t="str">
            <v>BT001-180228-553</v>
          </cell>
          <cell r="E249" t="str">
            <v>نخل ( ديتاك )</v>
          </cell>
          <cell r="F249" t="str">
            <v>السويس</v>
          </cell>
          <cell r="G249" t="str">
            <v>حسن مكي</v>
          </cell>
          <cell r="H249">
            <v>52.14</v>
          </cell>
          <cell r="I249">
            <v>8915.94</v>
          </cell>
          <cell r="J249">
            <v>171</v>
          </cell>
        </row>
        <row r="250">
          <cell r="A250" t="str">
            <v>هدهد</v>
          </cell>
          <cell r="B250">
            <v>249</v>
          </cell>
          <cell r="C250">
            <v>43160</v>
          </cell>
          <cell r="D250" t="str">
            <v>BT001-180301-582</v>
          </cell>
          <cell r="E250" t="str">
            <v>مطار العاصمة</v>
          </cell>
          <cell r="F250" t="str">
            <v>السويس</v>
          </cell>
          <cell r="G250" t="str">
            <v>حسن مكي</v>
          </cell>
          <cell r="H250">
            <v>49.42</v>
          </cell>
          <cell r="I250">
            <v>5337.36</v>
          </cell>
          <cell r="J250">
            <v>107.99999999999999</v>
          </cell>
        </row>
        <row r="251">
          <cell r="A251" t="str">
            <v>مكي قديم</v>
          </cell>
          <cell r="B251">
            <v>250</v>
          </cell>
          <cell r="C251">
            <v>43160</v>
          </cell>
          <cell r="D251" t="str">
            <v>BT001-180301-574</v>
          </cell>
          <cell r="E251" t="str">
            <v>العاصمة 1</v>
          </cell>
          <cell r="F251" t="str">
            <v>السويس</v>
          </cell>
          <cell r="G251" t="str">
            <v>حسن مكي</v>
          </cell>
          <cell r="H251">
            <v>51.92</v>
          </cell>
          <cell r="I251">
            <v>5607.36</v>
          </cell>
          <cell r="J251">
            <v>107.99999999999999</v>
          </cell>
        </row>
        <row r="252">
          <cell r="A252" t="str">
            <v>هدهد</v>
          </cell>
          <cell r="B252">
            <v>251</v>
          </cell>
          <cell r="C252">
            <v>43162</v>
          </cell>
          <cell r="D252" t="str">
            <v>BT001-180303-612</v>
          </cell>
          <cell r="E252" t="str">
            <v>ماريني ك73</v>
          </cell>
          <cell r="F252" t="str">
            <v>السويس</v>
          </cell>
          <cell r="G252" t="str">
            <v>حسن مكي</v>
          </cell>
          <cell r="H252">
            <v>49.36</v>
          </cell>
          <cell r="I252">
            <v>8440.56</v>
          </cell>
          <cell r="J252">
            <v>171</v>
          </cell>
        </row>
        <row r="253">
          <cell r="A253" t="str">
            <v>باسم قديم</v>
          </cell>
          <cell r="B253">
            <v>252</v>
          </cell>
          <cell r="C253">
            <v>43163</v>
          </cell>
          <cell r="D253" t="str">
            <v>BT001-180225-645</v>
          </cell>
          <cell r="E253" t="str">
            <v>ماريني الشروق</v>
          </cell>
          <cell r="F253" t="str">
            <v>السويس</v>
          </cell>
          <cell r="G253" t="str">
            <v>حسن مكي</v>
          </cell>
          <cell r="H253">
            <v>48.08</v>
          </cell>
          <cell r="I253">
            <v>5192.6400000000003</v>
          </cell>
          <cell r="J253">
            <v>108.00000000000001</v>
          </cell>
        </row>
        <row r="254">
          <cell r="A254" t="str">
            <v>هدهد</v>
          </cell>
          <cell r="B254">
            <v>253</v>
          </cell>
          <cell r="C254">
            <v>43163</v>
          </cell>
          <cell r="D254" t="str">
            <v>BT001-180304-638</v>
          </cell>
          <cell r="E254" t="str">
            <v>مدينتي 2</v>
          </cell>
          <cell r="F254" t="str">
            <v>السويس</v>
          </cell>
          <cell r="G254" t="str">
            <v>حسن مكي</v>
          </cell>
          <cell r="H254">
            <v>49.32</v>
          </cell>
          <cell r="I254">
            <v>5326.56</v>
          </cell>
          <cell r="J254">
            <v>108.00000000000001</v>
          </cell>
        </row>
        <row r="255">
          <cell r="A255" t="str">
            <v>باسم قديم</v>
          </cell>
          <cell r="B255">
            <v>254</v>
          </cell>
          <cell r="C255">
            <v>43164</v>
          </cell>
          <cell r="D255" t="str">
            <v>BT001-180305-663</v>
          </cell>
          <cell r="E255" t="str">
            <v>مطار العاصمة</v>
          </cell>
          <cell r="F255" t="str">
            <v>السويس</v>
          </cell>
          <cell r="G255" t="str">
            <v>حسن مكي</v>
          </cell>
          <cell r="H255">
            <v>48.6</v>
          </cell>
          <cell r="I255">
            <v>5248.8</v>
          </cell>
          <cell r="J255">
            <v>108</v>
          </cell>
        </row>
        <row r="256">
          <cell r="A256" t="str">
            <v>باسم قديم</v>
          </cell>
          <cell r="B256">
            <v>255</v>
          </cell>
          <cell r="C256">
            <v>43165</v>
          </cell>
          <cell r="D256" t="str">
            <v>BT001-180306-691</v>
          </cell>
          <cell r="E256" t="str">
            <v>النيل طما سوهاج-31</v>
          </cell>
          <cell r="F256" t="str">
            <v>السويس</v>
          </cell>
          <cell r="G256" t="str">
            <v>حسن مكي</v>
          </cell>
          <cell r="H256">
            <v>48.52</v>
          </cell>
          <cell r="I256">
            <v>11402.2</v>
          </cell>
          <cell r="J256">
            <v>235</v>
          </cell>
        </row>
        <row r="257">
          <cell r="A257" t="str">
            <v>هدهد</v>
          </cell>
          <cell r="B257">
            <v>256</v>
          </cell>
          <cell r="C257">
            <v>43166</v>
          </cell>
          <cell r="D257" t="str">
            <v>BT001-180307-710</v>
          </cell>
          <cell r="E257" t="str">
            <v>محمد بن زايد 1</v>
          </cell>
          <cell r="F257" t="str">
            <v>السويس</v>
          </cell>
          <cell r="G257" t="str">
            <v>حسن مكي</v>
          </cell>
          <cell r="H257">
            <v>49.5</v>
          </cell>
          <cell r="I257">
            <v>5346</v>
          </cell>
          <cell r="J257">
            <v>108</v>
          </cell>
        </row>
        <row r="258">
          <cell r="A258" t="str">
            <v>هدهد</v>
          </cell>
          <cell r="B258">
            <v>257</v>
          </cell>
          <cell r="C258">
            <v>43167</v>
          </cell>
          <cell r="D258" t="str">
            <v>BT001-180308-757</v>
          </cell>
          <cell r="E258" t="str">
            <v>السخنة</v>
          </cell>
          <cell r="F258" t="str">
            <v>السويس</v>
          </cell>
          <cell r="G258" t="str">
            <v>حسن مكي</v>
          </cell>
          <cell r="H258">
            <v>49.22</v>
          </cell>
          <cell r="I258">
            <v>7530.66</v>
          </cell>
          <cell r="J258">
            <v>153</v>
          </cell>
        </row>
        <row r="259">
          <cell r="A259" t="str">
            <v>باسم قديم</v>
          </cell>
          <cell r="B259">
            <v>258</v>
          </cell>
          <cell r="C259">
            <v>43167</v>
          </cell>
          <cell r="D259" t="str">
            <v>BT001-180308-740</v>
          </cell>
          <cell r="E259" t="str">
            <v>ماريني الشروق</v>
          </cell>
          <cell r="F259" t="str">
            <v>السويس</v>
          </cell>
          <cell r="G259" t="str">
            <v>حسن مكي</v>
          </cell>
          <cell r="H259">
            <v>48.44</v>
          </cell>
          <cell r="I259">
            <v>5231.5200000000004</v>
          </cell>
          <cell r="J259">
            <v>108.00000000000001</v>
          </cell>
        </row>
        <row r="260">
          <cell r="A260" t="str">
            <v>باسم قديم</v>
          </cell>
          <cell r="B260">
            <v>259</v>
          </cell>
          <cell r="C260">
            <v>43169</v>
          </cell>
          <cell r="D260" t="str">
            <v>BT001-180310-784</v>
          </cell>
          <cell r="E260" t="str">
            <v>السخنة</v>
          </cell>
          <cell r="F260" t="str">
            <v>السويس</v>
          </cell>
          <cell r="G260" t="str">
            <v>حسن مكي</v>
          </cell>
          <cell r="H260">
            <v>48.6</v>
          </cell>
          <cell r="I260">
            <v>7435.8</v>
          </cell>
          <cell r="J260">
            <v>153</v>
          </cell>
        </row>
        <row r="261">
          <cell r="A261" t="str">
            <v>هدهد</v>
          </cell>
          <cell r="B261">
            <v>260</v>
          </cell>
          <cell r="C261">
            <v>43169</v>
          </cell>
          <cell r="D261" t="str">
            <v>BT001-180310-783</v>
          </cell>
          <cell r="E261" t="str">
            <v>نخل</v>
          </cell>
          <cell r="F261" t="str">
            <v>السويس</v>
          </cell>
          <cell r="G261" t="str">
            <v>حسن مكي</v>
          </cell>
          <cell r="H261">
            <v>49.42</v>
          </cell>
          <cell r="I261">
            <v>8450.82</v>
          </cell>
          <cell r="J261">
            <v>171</v>
          </cell>
        </row>
        <row r="262">
          <cell r="A262" t="str">
            <v>باسم قديم</v>
          </cell>
          <cell r="B262">
            <v>261</v>
          </cell>
          <cell r="C262">
            <v>43170</v>
          </cell>
          <cell r="D262" t="str">
            <v>BT001-180311-810</v>
          </cell>
          <cell r="E262" t="str">
            <v>السخنة</v>
          </cell>
          <cell r="F262" t="str">
            <v>السويس</v>
          </cell>
          <cell r="G262" t="str">
            <v>حسن مكي</v>
          </cell>
          <cell r="H262">
            <v>48.64</v>
          </cell>
          <cell r="I262">
            <v>7441.92</v>
          </cell>
          <cell r="J262">
            <v>153</v>
          </cell>
        </row>
        <row r="263">
          <cell r="A263" t="str">
            <v>هدهد</v>
          </cell>
          <cell r="B263">
            <v>262</v>
          </cell>
          <cell r="C263">
            <v>43170</v>
          </cell>
          <cell r="D263" t="str">
            <v>BT001-180311-800</v>
          </cell>
          <cell r="E263" t="str">
            <v>بننجهوفن 76</v>
          </cell>
          <cell r="F263" t="str">
            <v>السويس</v>
          </cell>
          <cell r="G263" t="str">
            <v>حسن مكي</v>
          </cell>
          <cell r="H263">
            <v>49.26</v>
          </cell>
          <cell r="I263">
            <v>5320.08</v>
          </cell>
          <cell r="J263">
            <v>108</v>
          </cell>
        </row>
        <row r="264">
          <cell r="A264" t="str">
            <v>باسم قديم</v>
          </cell>
          <cell r="B264">
            <v>263</v>
          </cell>
          <cell r="C264">
            <v>43171</v>
          </cell>
          <cell r="D264" t="str">
            <v>BT001-180312-819</v>
          </cell>
          <cell r="E264" t="str">
            <v>الدولي الساحلي</v>
          </cell>
          <cell r="F264" t="str">
            <v>السويس</v>
          </cell>
          <cell r="G264" t="str">
            <v>حسن مكي</v>
          </cell>
          <cell r="H264">
            <v>48.42</v>
          </cell>
          <cell r="I264">
            <v>9054.5400000000009</v>
          </cell>
          <cell r="J264">
            <v>187</v>
          </cell>
        </row>
        <row r="265">
          <cell r="A265" t="str">
            <v>هدهد</v>
          </cell>
          <cell r="B265">
            <v>264</v>
          </cell>
          <cell r="C265">
            <v>43172</v>
          </cell>
          <cell r="D265" t="str">
            <v>BT001-180313-876</v>
          </cell>
          <cell r="E265" t="str">
            <v>بننجهوفن 76</v>
          </cell>
          <cell r="F265" t="str">
            <v>السويس</v>
          </cell>
          <cell r="G265" t="str">
            <v>حسن مكي</v>
          </cell>
          <cell r="H265">
            <v>47.8</v>
          </cell>
          <cell r="I265">
            <v>5162.3999999999996</v>
          </cell>
          <cell r="J265">
            <v>108</v>
          </cell>
        </row>
        <row r="266">
          <cell r="A266" t="str">
            <v>باسم قديم</v>
          </cell>
          <cell r="B266">
            <v>265</v>
          </cell>
          <cell r="C266">
            <v>43172</v>
          </cell>
          <cell r="D266" t="str">
            <v>BT002-180313-857</v>
          </cell>
          <cell r="E266" t="str">
            <v>السخنة</v>
          </cell>
          <cell r="F266" t="str">
            <v>الاسكندرية</v>
          </cell>
          <cell r="G266" t="str">
            <v>حسن مكي</v>
          </cell>
          <cell r="H266">
            <v>50</v>
          </cell>
          <cell r="I266">
            <v>10850</v>
          </cell>
          <cell r="J266">
            <v>217</v>
          </cell>
        </row>
        <row r="267">
          <cell r="A267" t="str">
            <v>باسم قديم</v>
          </cell>
          <cell r="B267">
            <v>266</v>
          </cell>
          <cell r="C267">
            <v>43173</v>
          </cell>
          <cell r="D267" t="str">
            <v>BT002-180314-901</v>
          </cell>
          <cell r="E267" t="str">
            <v>الاوسطي</v>
          </cell>
          <cell r="F267" t="str">
            <v>الاسكندرية</v>
          </cell>
          <cell r="G267" t="str">
            <v>حسن مكي</v>
          </cell>
          <cell r="H267">
            <v>50.08</v>
          </cell>
          <cell r="I267">
            <v>8864.16</v>
          </cell>
          <cell r="J267">
            <v>177</v>
          </cell>
        </row>
        <row r="268">
          <cell r="A268" t="str">
            <v>باسم قديم</v>
          </cell>
          <cell r="B268">
            <v>267</v>
          </cell>
          <cell r="C268">
            <v>43174</v>
          </cell>
          <cell r="D268" t="str">
            <v>BT001-180315-947</v>
          </cell>
          <cell r="E268" t="str">
            <v>طريق الأوسطي</v>
          </cell>
          <cell r="F268" t="str">
            <v>السويس</v>
          </cell>
          <cell r="G268" t="str">
            <v>حسن مكي</v>
          </cell>
          <cell r="H268">
            <v>48.54</v>
          </cell>
          <cell r="I268">
            <v>5242.32</v>
          </cell>
          <cell r="J268">
            <v>108</v>
          </cell>
        </row>
        <row r="269">
          <cell r="A269" t="str">
            <v>مكي قديم</v>
          </cell>
          <cell r="B269">
            <v>268</v>
          </cell>
          <cell r="C269">
            <v>43174</v>
          </cell>
          <cell r="D269" t="str">
            <v>BT002-180315-931</v>
          </cell>
          <cell r="E269" t="str">
            <v>العاصمة 1</v>
          </cell>
          <cell r="F269" t="str">
            <v>الاسكندرية</v>
          </cell>
          <cell r="G269" t="str">
            <v>حسن مكي</v>
          </cell>
          <cell r="H269">
            <v>53.76</v>
          </cell>
          <cell r="I269">
            <v>9515.52</v>
          </cell>
          <cell r="J269">
            <v>177.00000000000003</v>
          </cell>
        </row>
        <row r="270">
          <cell r="A270" t="str">
            <v>مكي قديم</v>
          </cell>
          <cell r="B270">
            <v>269</v>
          </cell>
          <cell r="C270">
            <v>43176</v>
          </cell>
          <cell r="D270" t="str">
            <v>BT001-180317-955</v>
          </cell>
          <cell r="E270" t="str">
            <v>نخل ( ديتاك )</v>
          </cell>
          <cell r="F270" t="str">
            <v>السويس</v>
          </cell>
          <cell r="G270" t="str">
            <v>حسن مكي</v>
          </cell>
          <cell r="H270">
            <v>51.94</v>
          </cell>
          <cell r="I270">
            <v>8881.74</v>
          </cell>
          <cell r="J270">
            <v>171</v>
          </cell>
        </row>
        <row r="271">
          <cell r="A271" t="str">
            <v>مكي قديم</v>
          </cell>
          <cell r="B271">
            <v>270</v>
          </cell>
          <cell r="C271">
            <v>43177</v>
          </cell>
          <cell r="D271" t="str">
            <v>BT001-180318-998</v>
          </cell>
          <cell r="E271" t="str">
            <v>العاصمه الاداريه</v>
          </cell>
          <cell r="F271" t="str">
            <v>السويس</v>
          </cell>
          <cell r="G271" t="str">
            <v>حسن مكي</v>
          </cell>
          <cell r="H271">
            <v>52.06</v>
          </cell>
          <cell r="I271">
            <v>5622.48</v>
          </cell>
          <cell r="J271">
            <v>107.99999999999999</v>
          </cell>
        </row>
        <row r="272">
          <cell r="A272" t="str">
            <v>مكي قديم</v>
          </cell>
          <cell r="B272">
            <v>271</v>
          </cell>
          <cell r="C272">
            <v>43178</v>
          </cell>
          <cell r="D272" t="str">
            <v>BT001-180319-028</v>
          </cell>
          <cell r="E272" t="str">
            <v>مطار العاصمة</v>
          </cell>
          <cell r="F272" t="str">
            <v>السويس</v>
          </cell>
          <cell r="G272" t="str">
            <v>حسن مكي</v>
          </cell>
          <cell r="H272">
            <v>52.02</v>
          </cell>
          <cell r="I272">
            <v>5618.16</v>
          </cell>
          <cell r="J272">
            <v>107.99999999999999</v>
          </cell>
        </row>
        <row r="273">
          <cell r="A273" t="str">
            <v>مكي قديم</v>
          </cell>
          <cell r="B273">
            <v>272</v>
          </cell>
          <cell r="C273">
            <v>43179</v>
          </cell>
          <cell r="D273" t="str">
            <v>BT001-180320-047</v>
          </cell>
          <cell r="E273" t="str">
            <v>أبو زعبل</v>
          </cell>
          <cell r="F273" t="str">
            <v>السويس</v>
          </cell>
          <cell r="G273" t="str">
            <v>حسن مكي</v>
          </cell>
          <cell r="H273">
            <v>52.28</v>
          </cell>
          <cell r="I273">
            <v>5646.24</v>
          </cell>
          <cell r="J273">
            <v>108</v>
          </cell>
        </row>
        <row r="274">
          <cell r="A274" t="str">
            <v>مكي قديم</v>
          </cell>
          <cell r="B274">
            <v>273</v>
          </cell>
          <cell r="C274">
            <v>43181</v>
          </cell>
          <cell r="D274" t="str">
            <v>BT001-180322-096</v>
          </cell>
          <cell r="E274" t="str">
            <v>القطامية-1</v>
          </cell>
          <cell r="F274" t="str">
            <v>السويس</v>
          </cell>
          <cell r="G274" t="str">
            <v>حسن مكي</v>
          </cell>
          <cell r="H274">
            <v>52.02</v>
          </cell>
          <cell r="I274">
            <v>6138.36</v>
          </cell>
          <cell r="J274">
            <v>117.99999999999999</v>
          </cell>
        </row>
        <row r="275">
          <cell r="A275" t="str">
            <v>مكي قديم</v>
          </cell>
          <cell r="B275">
            <v>274</v>
          </cell>
          <cell r="C275">
            <v>43183</v>
          </cell>
          <cell r="D275" t="str">
            <v>BT001-180324-112</v>
          </cell>
          <cell r="E275" t="str">
            <v>مطار برنيس -</v>
          </cell>
          <cell r="F275" t="str">
            <v>السويس</v>
          </cell>
          <cell r="G275" t="str">
            <v>حسن مكي</v>
          </cell>
          <cell r="H275">
            <v>52.2</v>
          </cell>
          <cell r="I275">
            <v>24586.2</v>
          </cell>
          <cell r="J275">
            <v>471</v>
          </cell>
        </row>
        <row r="276">
          <cell r="A276" t="str">
            <v>مكي قديم</v>
          </cell>
          <cell r="B276">
            <v>275</v>
          </cell>
          <cell r="C276">
            <v>43185</v>
          </cell>
          <cell r="D276" t="str">
            <v>BT001-180326-155</v>
          </cell>
          <cell r="E276" t="str">
            <v>مطار القاهرة الدولي</v>
          </cell>
          <cell r="F276" t="str">
            <v>السويس</v>
          </cell>
          <cell r="G276" t="str">
            <v>حسن مكي</v>
          </cell>
          <cell r="H276">
            <v>51.74</v>
          </cell>
          <cell r="I276">
            <v>5587.92</v>
          </cell>
          <cell r="J276">
            <v>108</v>
          </cell>
        </row>
        <row r="277">
          <cell r="A277" t="str">
            <v>مكي قديم</v>
          </cell>
          <cell r="B277">
            <v>276</v>
          </cell>
          <cell r="C277">
            <v>43186</v>
          </cell>
          <cell r="D277" t="str">
            <v>BT001-180327-183</v>
          </cell>
          <cell r="E277" t="str">
            <v>ماريني 92</v>
          </cell>
          <cell r="F277" t="str">
            <v>السويس</v>
          </cell>
          <cell r="G277" t="str">
            <v>حسن مكي</v>
          </cell>
          <cell r="H277">
            <v>52.28</v>
          </cell>
          <cell r="I277">
            <v>5646.24</v>
          </cell>
          <cell r="J277">
            <v>108</v>
          </cell>
        </row>
        <row r="278">
          <cell r="A278" t="str">
            <v>مكي قديم</v>
          </cell>
          <cell r="B278">
            <v>277</v>
          </cell>
          <cell r="C278">
            <v>43187</v>
          </cell>
          <cell r="D278" t="str">
            <v>BT001-180328-201</v>
          </cell>
          <cell r="E278" t="str">
            <v>العاصمه الاداريه</v>
          </cell>
          <cell r="F278" t="str">
            <v>السويس</v>
          </cell>
          <cell r="G278" t="str">
            <v>حسن مكي</v>
          </cell>
          <cell r="H278">
            <v>51.96</v>
          </cell>
          <cell r="I278">
            <v>5611.68</v>
          </cell>
          <cell r="J278">
            <v>108</v>
          </cell>
        </row>
        <row r="279">
          <cell r="A279" t="str">
            <v>مكي قديم</v>
          </cell>
          <cell r="B279">
            <v>278</v>
          </cell>
          <cell r="C279">
            <v>43188</v>
          </cell>
          <cell r="D279" t="str">
            <v>BT001-180329-222</v>
          </cell>
          <cell r="E279" t="str">
            <v>أبو زعبل</v>
          </cell>
          <cell r="F279" t="str">
            <v>السويس</v>
          </cell>
          <cell r="G279" t="str">
            <v>حسن مكي</v>
          </cell>
          <cell r="H279">
            <v>52.06</v>
          </cell>
          <cell r="I279">
            <v>5622.48</v>
          </cell>
          <cell r="J279">
            <v>107.99999999999999</v>
          </cell>
        </row>
        <row r="280">
          <cell r="A280" t="str">
            <v>هدهد</v>
          </cell>
          <cell r="B280">
            <v>279</v>
          </cell>
          <cell r="C280">
            <v>43316</v>
          </cell>
          <cell r="D280" t="str">
            <v>BT001-180804-561</v>
          </cell>
          <cell r="E280" t="str">
            <v>محمد بن زايد 1</v>
          </cell>
          <cell r="F280" t="str">
            <v>السويس</v>
          </cell>
          <cell r="G280" t="str">
            <v>حسن مكي</v>
          </cell>
          <cell r="H280">
            <v>50.3</v>
          </cell>
          <cell r="I280">
            <v>5935.4</v>
          </cell>
          <cell r="J280">
            <v>118</v>
          </cell>
        </row>
        <row r="281">
          <cell r="A281" t="str">
            <v>مكي قديم</v>
          </cell>
          <cell r="B281">
            <v>280</v>
          </cell>
          <cell r="C281">
            <v>43317</v>
          </cell>
          <cell r="D281" t="str">
            <v>BT002-180805-606</v>
          </cell>
          <cell r="E281" t="str">
            <v>القطامية-1</v>
          </cell>
          <cell r="F281" t="str">
            <v>الاسكندرية</v>
          </cell>
          <cell r="G281" t="str">
            <v>حسن مكي</v>
          </cell>
          <cell r="H281">
            <v>53</v>
          </cell>
          <cell r="I281">
            <v>10706</v>
          </cell>
          <cell r="J281">
            <v>202</v>
          </cell>
        </row>
        <row r="282">
          <cell r="A282" t="str">
            <v>مكي قديم</v>
          </cell>
          <cell r="B282">
            <v>281</v>
          </cell>
          <cell r="C282">
            <v>43319</v>
          </cell>
          <cell r="D282" t="str">
            <v>BT002-180807-712</v>
          </cell>
          <cell r="E282" t="str">
            <v>ماريني 92</v>
          </cell>
          <cell r="F282" t="str">
            <v>الاسكندرية</v>
          </cell>
          <cell r="G282" t="str">
            <v>حسن مكي</v>
          </cell>
          <cell r="H282">
            <v>53.66</v>
          </cell>
          <cell r="I282">
            <v>10410.040000000001</v>
          </cell>
          <cell r="J282">
            <v>194.00000000000003</v>
          </cell>
        </row>
        <row r="283">
          <cell r="A283" t="str">
            <v>هدهد</v>
          </cell>
          <cell r="B283">
            <v>282</v>
          </cell>
          <cell r="C283">
            <v>43319</v>
          </cell>
          <cell r="D283" t="str">
            <v>BT002-180807-706</v>
          </cell>
          <cell r="E283" t="str">
            <v>محمد بن زايد 2</v>
          </cell>
          <cell r="F283" t="str">
            <v>الاسكندرية</v>
          </cell>
          <cell r="G283" t="str">
            <v>حسن مكي</v>
          </cell>
          <cell r="H283">
            <v>50.2</v>
          </cell>
          <cell r="I283">
            <v>9738.7999999999993</v>
          </cell>
          <cell r="J283">
            <v>193.99999999999997</v>
          </cell>
        </row>
        <row r="284">
          <cell r="A284" t="str">
            <v>هدهد</v>
          </cell>
          <cell r="B284">
            <v>283</v>
          </cell>
          <cell r="C284">
            <v>43320</v>
          </cell>
          <cell r="D284" t="str">
            <v>BT002-180808-735</v>
          </cell>
          <cell r="E284" t="str">
            <v>ماريني السويس</v>
          </cell>
          <cell r="F284" t="str">
            <v>الاسكندرية</v>
          </cell>
          <cell r="G284" t="str">
            <v>حسن مكي</v>
          </cell>
          <cell r="H284">
            <v>50.22</v>
          </cell>
          <cell r="I284">
            <v>9742.68</v>
          </cell>
          <cell r="J284">
            <v>194</v>
          </cell>
        </row>
        <row r="285">
          <cell r="A285" t="str">
            <v>هدهد</v>
          </cell>
          <cell r="B285">
            <v>284</v>
          </cell>
          <cell r="C285">
            <v>43320</v>
          </cell>
          <cell r="D285" t="str">
            <v>BT001-180808-731</v>
          </cell>
          <cell r="E285" t="str">
            <v>نخل ( ديتاك )</v>
          </cell>
          <cell r="F285" t="str">
            <v>السويس</v>
          </cell>
          <cell r="G285" t="str">
            <v>حسن مكي</v>
          </cell>
          <cell r="H285">
            <v>50.22</v>
          </cell>
          <cell r="I285">
            <v>9441.36</v>
          </cell>
          <cell r="J285">
            <v>188.00000000000003</v>
          </cell>
        </row>
        <row r="286">
          <cell r="A286" t="str">
            <v>مكي قديم</v>
          </cell>
          <cell r="B286">
            <v>285</v>
          </cell>
          <cell r="C286">
            <v>43320</v>
          </cell>
          <cell r="D286" t="str">
            <v>BT002-180808-727</v>
          </cell>
          <cell r="E286" t="str">
            <v>ماريني الشروق</v>
          </cell>
          <cell r="F286" t="str">
            <v>الاسكندرية</v>
          </cell>
          <cell r="G286" t="str">
            <v>حسن مكي</v>
          </cell>
          <cell r="H286">
            <v>53.44</v>
          </cell>
          <cell r="I286">
            <v>10367.36</v>
          </cell>
          <cell r="J286">
            <v>194.00000000000003</v>
          </cell>
        </row>
        <row r="287">
          <cell r="A287" t="str">
            <v>مكي قديم</v>
          </cell>
          <cell r="B287">
            <v>286</v>
          </cell>
          <cell r="C287">
            <v>43321</v>
          </cell>
          <cell r="D287" t="str">
            <v>BT001-180809-752</v>
          </cell>
          <cell r="E287" t="str">
            <v>الجفجافه</v>
          </cell>
          <cell r="F287" t="str">
            <v>السويس</v>
          </cell>
          <cell r="G287" t="str">
            <v>حسن مكي</v>
          </cell>
          <cell r="H287">
            <v>51.72</v>
          </cell>
          <cell r="I287">
            <v>11688.72</v>
          </cell>
          <cell r="J287">
            <v>226</v>
          </cell>
        </row>
        <row r="288">
          <cell r="A288" t="str">
            <v>مكي قديم</v>
          </cell>
          <cell r="B288">
            <v>287</v>
          </cell>
          <cell r="C288">
            <v>43323</v>
          </cell>
          <cell r="D288" t="str">
            <v>BT001-180811-805</v>
          </cell>
          <cell r="E288" t="str">
            <v>مطار العاصمة</v>
          </cell>
          <cell r="F288" t="str">
            <v>السويس</v>
          </cell>
          <cell r="G288" t="str">
            <v>حسن مكي</v>
          </cell>
          <cell r="H288">
            <v>52.08</v>
          </cell>
          <cell r="I288">
            <v>6145.44</v>
          </cell>
          <cell r="J288">
            <v>118</v>
          </cell>
        </row>
        <row r="289">
          <cell r="A289" t="str">
            <v>هدهد</v>
          </cell>
          <cell r="B289">
            <v>288</v>
          </cell>
          <cell r="C289">
            <v>43323</v>
          </cell>
          <cell r="D289" t="str">
            <v>BT001-180811-791</v>
          </cell>
          <cell r="E289" t="str">
            <v>النقب</v>
          </cell>
          <cell r="F289" t="str">
            <v>السويس</v>
          </cell>
          <cell r="G289" t="str">
            <v>حسن مكي</v>
          </cell>
          <cell r="H289">
            <v>50.7</v>
          </cell>
          <cell r="I289">
            <v>9531.6</v>
          </cell>
          <cell r="J289">
            <v>188</v>
          </cell>
        </row>
        <row r="290">
          <cell r="A290" t="str">
            <v>هدهد</v>
          </cell>
          <cell r="B290">
            <v>289</v>
          </cell>
          <cell r="C290">
            <v>43323</v>
          </cell>
          <cell r="D290" t="str">
            <v>BT001-180811-816</v>
          </cell>
          <cell r="E290" t="str">
            <v>ماريني 92</v>
          </cell>
          <cell r="F290" t="str">
            <v>السويس</v>
          </cell>
          <cell r="G290" t="str">
            <v>حسن مكي</v>
          </cell>
          <cell r="H290">
            <v>47.74</v>
          </cell>
          <cell r="I290">
            <v>5633.32</v>
          </cell>
          <cell r="J290">
            <v>117.99999999999999</v>
          </cell>
        </row>
        <row r="291">
          <cell r="A291" t="str">
            <v>هدهد</v>
          </cell>
          <cell r="B291">
            <v>290</v>
          </cell>
          <cell r="C291">
            <v>43324</v>
          </cell>
          <cell r="D291" t="str">
            <v>BT001-180812-855</v>
          </cell>
          <cell r="E291" t="str">
            <v>التل الكبير</v>
          </cell>
          <cell r="F291" t="str">
            <v>السويس</v>
          </cell>
          <cell r="G291" t="str">
            <v>حسن مكي</v>
          </cell>
          <cell r="H291">
            <v>50.58</v>
          </cell>
          <cell r="I291">
            <v>6676.56</v>
          </cell>
          <cell r="J291">
            <v>132</v>
          </cell>
        </row>
        <row r="292">
          <cell r="A292" t="str">
            <v>هدهد</v>
          </cell>
          <cell r="B292">
            <v>291</v>
          </cell>
          <cell r="C292">
            <v>43324</v>
          </cell>
          <cell r="D292" t="str">
            <v>BT001-180812-843</v>
          </cell>
          <cell r="E292" t="str">
            <v>النيل سوهاج الغربي-32</v>
          </cell>
          <cell r="F292" t="str">
            <v>السويس</v>
          </cell>
          <cell r="G292" t="str">
            <v>حسن مكي</v>
          </cell>
          <cell r="H292">
            <v>51.68</v>
          </cell>
          <cell r="I292">
            <v>13333.44</v>
          </cell>
          <cell r="J292">
            <v>258</v>
          </cell>
        </row>
        <row r="293">
          <cell r="A293" t="str">
            <v>مكي قديم</v>
          </cell>
          <cell r="B293">
            <v>292</v>
          </cell>
          <cell r="C293">
            <v>43324</v>
          </cell>
          <cell r="D293" t="str">
            <v>BT001-180812-834</v>
          </cell>
          <cell r="E293" t="str">
            <v>30 يونية</v>
          </cell>
          <cell r="F293" t="str">
            <v>السويس</v>
          </cell>
          <cell r="G293" t="str">
            <v>حسن مكي</v>
          </cell>
          <cell r="H293">
            <v>52.1</v>
          </cell>
          <cell r="I293">
            <v>4168</v>
          </cell>
          <cell r="J293">
            <v>80</v>
          </cell>
        </row>
        <row r="294">
          <cell r="A294" t="str">
            <v>هدهد</v>
          </cell>
          <cell r="B294">
            <v>293</v>
          </cell>
          <cell r="C294">
            <v>43324</v>
          </cell>
          <cell r="D294" t="str">
            <v>BT001-180812-823</v>
          </cell>
          <cell r="E294" t="str">
            <v>الطور 2</v>
          </cell>
          <cell r="F294" t="str">
            <v>السويس</v>
          </cell>
          <cell r="G294" t="str">
            <v>حسن مكي</v>
          </cell>
          <cell r="H294">
            <v>48.64</v>
          </cell>
          <cell r="I294">
            <v>13230.08</v>
          </cell>
          <cell r="J294">
            <v>272</v>
          </cell>
        </row>
        <row r="295">
          <cell r="A295" t="str">
            <v>هدهد</v>
          </cell>
          <cell r="B295">
            <v>294</v>
          </cell>
          <cell r="C295">
            <v>43325</v>
          </cell>
          <cell r="D295" t="str">
            <v>BT001-180813-892</v>
          </cell>
          <cell r="E295" t="str">
            <v>النيل الشط 25</v>
          </cell>
          <cell r="F295" t="str">
            <v>السويس</v>
          </cell>
          <cell r="G295" t="str">
            <v>حسن مكي</v>
          </cell>
          <cell r="H295">
            <v>48.46</v>
          </cell>
          <cell r="I295">
            <v>9110.48</v>
          </cell>
          <cell r="J295">
            <v>188</v>
          </cell>
        </row>
        <row r="296">
          <cell r="A296" t="str">
            <v>مكي قديم</v>
          </cell>
          <cell r="B296">
            <v>295</v>
          </cell>
          <cell r="C296">
            <v>43325</v>
          </cell>
          <cell r="D296" t="str">
            <v>BT001-180813-864</v>
          </cell>
          <cell r="E296" t="str">
            <v>نخل ( ديتاك )</v>
          </cell>
          <cell r="F296" t="str">
            <v>السويس</v>
          </cell>
          <cell r="G296" t="str">
            <v>حسن مكي</v>
          </cell>
          <cell r="H296">
            <v>52.06</v>
          </cell>
          <cell r="I296">
            <v>9787.2800000000007</v>
          </cell>
          <cell r="J296">
            <v>188</v>
          </cell>
        </row>
        <row r="297">
          <cell r="A297" t="str">
            <v>مكي قديم</v>
          </cell>
          <cell r="B297">
            <v>296</v>
          </cell>
          <cell r="C297">
            <v>43326</v>
          </cell>
          <cell r="D297" t="str">
            <v>BT001-180814-914</v>
          </cell>
          <cell r="E297" t="str">
            <v>الجفجافه</v>
          </cell>
          <cell r="F297" t="str">
            <v>السويس</v>
          </cell>
          <cell r="G297" t="str">
            <v>حسن مكي</v>
          </cell>
          <cell r="H297">
            <v>52.06</v>
          </cell>
          <cell r="I297">
            <v>11765.56</v>
          </cell>
          <cell r="J297">
            <v>225.99999999999997</v>
          </cell>
        </row>
        <row r="298">
          <cell r="A298" t="str">
            <v>هدهد</v>
          </cell>
          <cell r="B298">
            <v>297</v>
          </cell>
          <cell r="C298">
            <v>43326</v>
          </cell>
          <cell r="D298" t="str">
            <v>BT001-180814-908</v>
          </cell>
          <cell r="E298" t="str">
            <v>30 يونية</v>
          </cell>
          <cell r="F298" t="str">
            <v>السويس</v>
          </cell>
          <cell r="G298" t="str">
            <v>حسن مكي</v>
          </cell>
          <cell r="H298">
            <v>48.64</v>
          </cell>
          <cell r="I298">
            <v>3891.2</v>
          </cell>
          <cell r="J298">
            <v>80</v>
          </cell>
        </row>
        <row r="299">
          <cell r="A299" t="str">
            <v>هدهد</v>
          </cell>
          <cell r="B299">
            <v>298</v>
          </cell>
          <cell r="C299">
            <v>43327</v>
          </cell>
          <cell r="D299" t="str">
            <v>BT001-180815-921</v>
          </cell>
          <cell r="E299" t="str">
            <v>ماريني ك73</v>
          </cell>
          <cell r="F299" t="str">
            <v>السويس</v>
          </cell>
          <cell r="G299" t="str">
            <v>حسن مكي</v>
          </cell>
          <cell r="H299">
            <v>50.38</v>
          </cell>
          <cell r="I299">
            <v>9471.44</v>
          </cell>
          <cell r="J299">
            <v>188</v>
          </cell>
        </row>
        <row r="300">
          <cell r="A300" t="str">
            <v>هدهد</v>
          </cell>
          <cell r="B300">
            <v>299</v>
          </cell>
          <cell r="C300">
            <v>43328</v>
          </cell>
          <cell r="D300" t="str">
            <v>BT001-180816-948</v>
          </cell>
          <cell r="E300" t="str">
            <v>ماريني الجلالة</v>
          </cell>
          <cell r="F300" t="str">
            <v>السويس</v>
          </cell>
          <cell r="G300" t="str">
            <v>حسن مكي</v>
          </cell>
          <cell r="H300">
            <v>48.52</v>
          </cell>
          <cell r="I300">
            <v>8393.9599999999991</v>
          </cell>
          <cell r="J300">
            <v>172.99999999999997</v>
          </cell>
        </row>
        <row r="301">
          <cell r="A301" t="str">
            <v>مكي قديم</v>
          </cell>
          <cell r="B301">
            <v>300</v>
          </cell>
          <cell r="C301">
            <v>43328</v>
          </cell>
          <cell r="D301" t="str">
            <v>BT001-180816-947</v>
          </cell>
          <cell r="E301" t="str">
            <v>مطار القاهرة الدولي</v>
          </cell>
          <cell r="F301" t="str">
            <v>السويس</v>
          </cell>
          <cell r="G301" t="str">
            <v>حسن مكي</v>
          </cell>
          <cell r="H301">
            <v>51.72</v>
          </cell>
          <cell r="I301">
            <v>6102.96</v>
          </cell>
          <cell r="J301">
            <v>118</v>
          </cell>
        </row>
        <row r="302">
          <cell r="A302" t="str">
            <v>هدهد</v>
          </cell>
          <cell r="B302">
            <v>301</v>
          </cell>
          <cell r="C302">
            <v>43330</v>
          </cell>
          <cell r="D302" t="str">
            <v>BT001-180818-987</v>
          </cell>
          <cell r="E302" t="str">
            <v>مطار برنيس -</v>
          </cell>
          <cell r="F302" t="str">
            <v>السويس</v>
          </cell>
          <cell r="G302" t="str">
            <v>حسن مكي</v>
          </cell>
          <cell r="H302">
            <v>52.5</v>
          </cell>
          <cell r="I302">
            <v>27195</v>
          </cell>
          <cell r="J302">
            <v>518</v>
          </cell>
        </row>
        <row r="303">
          <cell r="A303" t="str">
            <v>هدهد</v>
          </cell>
          <cell r="B303">
            <v>302</v>
          </cell>
          <cell r="C303">
            <v>43330</v>
          </cell>
          <cell r="D303" t="str">
            <v>BT001-180818-983</v>
          </cell>
          <cell r="E303" t="str">
            <v>السخنة</v>
          </cell>
          <cell r="F303" t="str">
            <v>السويس</v>
          </cell>
          <cell r="G303" t="str">
            <v>حسن مكي</v>
          </cell>
          <cell r="H303">
            <v>48.1</v>
          </cell>
          <cell r="I303">
            <v>8080.8</v>
          </cell>
          <cell r="J303">
            <v>168</v>
          </cell>
        </row>
        <row r="304">
          <cell r="A304" t="str">
            <v>هدهد</v>
          </cell>
          <cell r="B304">
            <v>303</v>
          </cell>
          <cell r="C304">
            <v>43330</v>
          </cell>
          <cell r="D304" t="str">
            <v>BT001-180818-962</v>
          </cell>
          <cell r="E304" t="str">
            <v>ابورديس</v>
          </cell>
          <cell r="F304" t="str">
            <v>السويس</v>
          </cell>
          <cell r="G304" t="str">
            <v>حسن مكي</v>
          </cell>
          <cell r="H304">
            <v>50.52</v>
          </cell>
          <cell r="I304">
            <v>9497.76</v>
          </cell>
          <cell r="J304">
            <v>188</v>
          </cell>
        </row>
        <row r="305">
          <cell r="A305" t="str">
            <v>مكي قديم</v>
          </cell>
          <cell r="B305">
            <v>304</v>
          </cell>
          <cell r="C305">
            <v>43331</v>
          </cell>
          <cell r="D305" t="str">
            <v>BT002-180819-000</v>
          </cell>
          <cell r="E305" t="str">
            <v>العاصمه الاداريه</v>
          </cell>
          <cell r="F305" t="str">
            <v>الاسكندرية</v>
          </cell>
          <cell r="G305" t="str">
            <v>حسن مكي</v>
          </cell>
          <cell r="H305">
            <v>53.96</v>
          </cell>
          <cell r="I305">
            <v>10468.24</v>
          </cell>
          <cell r="J305">
            <v>194</v>
          </cell>
        </row>
        <row r="306">
          <cell r="A306" t="str">
            <v>هدهد</v>
          </cell>
          <cell r="B306">
            <v>305</v>
          </cell>
          <cell r="C306">
            <v>43337</v>
          </cell>
          <cell r="D306" t="str">
            <v>BT001-180825-026</v>
          </cell>
          <cell r="E306" t="str">
            <v>محمد بن زايد 1</v>
          </cell>
          <cell r="F306" t="str">
            <v>السويس</v>
          </cell>
          <cell r="G306" t="str">
            <v>حسن مكي</v>
          </cell>
          <cell r="H306">
            <v>48.48</v>
          </cell>
          <cell r="I306">
            <v>5720.64</v>
          </cell>
          <cell r="J306">
            <v>118.00000000000001</v>
          </cell>
        </row>
        <row r="307">
          <cell r="A307" t="str">
            <v>هدهد</v>
          </cell>
          <cell r="B307">
            <v>306</v>
          </cell>
          <cell r="C307">
            <v>43337</v>
          </cell>
          <cell r="D307" t="str">
            <v>BT001-180825-014</v>
          </cell>
          <cell r="E307" t="str">
            <v>عيون موسي / كتيبة 92</v>
          </cell>
          <cell r="F307" t="str">
            <v>السويس</v>
          </cell>
          <cell r="G307" t="str">
            <v>حسن مكي</v>
          </cell>
          <cell r="H307">
            <v>52.84</v>
          </cell>
          <cell r="I307">
            <v>9933.92</v>
          </cell>
          <cell r="J307">
            <v>188</v>
          </cell>
        </row>
        <row r="308">
          <cell r="A308" t="str">
            <v>هدهد</v>
          </cell>
          <cell r="B308">
            <v>307</v>
          </cell>
          <cell r="C308">
            <v>43338</v>
          </cell>
          <cell r="D308" t="str">
            <v>BT001-180826-040</v>
          </cell>
          <cell r="E308" t="str">
            <v>وادي وتير</v>
          </cell>
          <cell r="F308" t="str">
            <v>السويس</v>
          </cell>
          <cell r="G308" t="str">
            <v>حسن مكي</v>
          </cell>
          <cell r="H308">
            <v>48.28</v>
          </cell>
          <cell r="I308">
            <v>13132.16</v>
          </cell>
          <cell r="J308">
            <v>272</v>
          </cell>
        </row>
        <row r="309">
          <cell r="A309" t="str">
            <v>هدهد</v>
          </cell>
          <cell r="B309">
            <v>308</v>
          </cell>
          <cell r="C309">
            <v>43338</v>
          </cell>
          <cell r="D309" t="str">
            <v>BT001-180826-033</v>
          </cell>
          <cell r="E309" t="str">
            <v>العاصمة 2</v>
          </cell>
          <cell r="F309" t="str">
            <v>السويس</v>
          </cell>
          <cell r="G309" t="str">
            <v>حسن مكي</v>
          </cell>
          <cell r="H309">
            <v>50.74</v>
          </cell>
          <cell r="I309">
            <v>5987.32</v>
          </cell>
          <cell r="J309">
            <v>117.99999999999999</v>
          </cell>
        </row>
        <row r="310">
          <cell r="A310" t="str">
            <v>هدهد</v>
          </cell>
          <cell r="B310">
            <v>309</v>
          </cell>
          <cell r="C310">
            <v>43339</v>
          </cell>
          <cell r="D310" t="str">
            <v>BT002-180827-066</v>
          </cell>
          <cell r="E310" t="str">
            <v>محمد بن زايد 1</v>
          </cell>
          <cell r="F310" t="str">
            <v>الاسكندرية</v>
          </cell>
          <cell r="G310" t="str">
            <v>حسن مكي</v>
          </cell>
          <cell r="H310">
            <v>52.06</v>
          </cell>
          <cell r="I310">
            <v>10099.64</v>
          </cell>
          <cell r="J310">
            <v>193.99999999999997</v>
          </cell>
        </row>
        <row r="311">
          <cell r="A311" t="str">
            <v>هدهد</v>
          </cell>
          <cell r="B311">
            <v>310</v>
          </cell>
          <cell r="C311">
            <v>43339</v>
          </cell>
          <cell r="D311" t="str">
            <v>BT001-180827-058</v>
          </cell>
          <cell r="E311" t="str">
            <v>النقب</v>
          </cell>
          <cell r="F311" t="str">
            <v>السويس</v>
          </cell>
          <cell r="G311" t="str">
            <v>حسن مكي</v>
          </cell>
          <cell r="H311">
            <v>52.32</v>
          </cell>
          <cell r="I311">
            <v>9836.16</v>
          </cell>
          <cell r="J311">
            <v>188</v>
          </cell>
        </row>
        <row r="312">
          <cell r="A312" t="str">
            <v>هدهد</v>
          </cell>
          <cell r="B312">
            <v>311</v>
          </cell>
          <cell r="C312">
            <v>43340</v>
          </cell>
          <cell r="D312" t="str">
            <v>BT001-180828-093</v>
          </cell>
          <cell r="E312">
            <v>43600</v>
          </cell>
          <cell r="F312" t="str">
            <v>السويس</v>
          </cell>
          <cell r="G312" t="str">
            <v>حسن مكي</v>
          </cell>
          <cell r="H312">
            <v>52.48</v>
          </cell>
          <cell r="I312">
            <v>6560</v>
          </cell>
          <cell r="J312">
            <v>125.00000000000001</v>
          </cell>
        </row>
        <row r="313">
          <cell r="A313" t="str">
            <v>هدهد</v>
          </cell>
          <cell r="B313">
            <v>312</v>
          </cell>
          <cell r="C313">
            <v>43340</v>
          </cell>
          <cell r="D313" t="str">
            <v>BT001-180828-086</v>
          </cell>
          <cell r="E313" t="str">
            <v>الطور</v>
          </cell>
          <cell r="F313" t="str">
            <v>السويس</v>
          </cell>
          <cell r="G313" t="str">
            <v>حسن مكي</v>
          </cell>
          <cell r="H313">
            <v>48.1</v>
          </cell>
          <cell r="I313">
            <v>10630.1</v>
          </cell>
          <cell r="J313">
            <v>221</v>
          </cell>
        </row>
        <row r="314">
          <cell r="A314" t="str">
            <v>هدهد</v>
          </cell>
          <cell r="B314">
            <v>313</v>
          </cell>
          <cell r="C314">
            <v>43341</v>
          </cell>
          <cell r="D314" t="str">
            <v>BT001-180829-136</v>
          </cell>
          <cell r="E314" t="str">
            <v>ماريني السويس</v>
          </cell>
          <cell r="F314" t="str">
            <v>السويس</v>
          </cell>
          <cell r="G314" t="str">
            <v>حسن مكي</v>
          </cell>
          <cell r="H314">
            <v>49.9</v>
          </cell>
          <cell r="I314">
            <v>4491</v>
          </cell>
          <cell r="J314">
            <v>90</v>
          </cell>
        </row>
        <row r="315">
          <cell r="A315" t="str">
            <v>هدهد</v>
          </cell>
          <cell r="B315">
            <v>314</v>
          </cell>
          <cell r="C315">
            <v>43341</v>
          </cell>
          <cell r="D315" t="str">
            <v>BT001-180829-129</v>
          </cell>
          <cell r="E315" t="str">
            <v>الطور 2</v>
          </cell>
          <cell r="F315" t="str">
            <v>السويس</v>
          </cell>
          <cell r="G315" t="str">
            <v>حسن مكي</v>
          </cell>
          <cell r="H315">
            <v>52.3</v>
          </cell>
          <cell r="I315">
            <v>14225.6</v>
          </cell>
          <cell r="J315">
            <v>272</v>
          </cell>
        </row>
        <row r="316">
          <cell r="A316" t="str">
            <v>مكي قديم</v>
          </cell>
          <cell r="B316">
            <v>315</v>
          </cell>
          <cell r="C316">
            <v>43341</v>
          </cell>
          <cell r="D316" t="str">
            <v>BT002-180829-116</v>
          </cell>
          <cell r="E316" t="str">
            <v>ماريني الشروق</v>
          </cell>
          <cell r="F316" t="str">
            <v>الاسكندرية</v>
          </cell>
          <cell r="G316" t="str">
            <v>حسن مكي</v>
          </cell>
          <cell r="H316">
            <v>52.3</v>
          </cell>
          <cell r="I316">
            <v>10146.200000000001</v>
          </cell>
          <cell r="J316">
            <v>194.00000000000003</v>
          </cell>
        </row>
        <row r="317">
          <cell r="A317" t="str">
            <v>هدهد</v>
          </cell>
          <cell r="B317">
            <v>316</v>
          </cell>
          <cell r="C317">
            <v>43342</v>
          </cell>
          <cell r="D317" t="str">
            <v>BT001-180830-170</v>
          </cell>
          <cell r="E317" t="str">
            <v>ماريني ك73</v>
          </cell>
          <cell r="F317" t="str">
            <v>السويس</v>
          </cell>
          <cell r="G317" t="str">
            <v>حسن مكي</v>
          </cell>
          <cell r="H317">
            <v>50.06</v>
          </cell>
          <cell r="I317">
            <v>9411.2800000000007</v>
          </cell>
          <cell r="J317">
            <v>188</v>
          </cell>
        </row>
        <row r="318">
          <cell r="A318" t="str">
            <v>هدهد</v>
          </cell>
          <cell r="B318">
            <v>317</v>
          </cell>
          <cell r="C318">
            <v>43342</v>
          </cell>
          <cell r="D318" t="str">
            <v>BT001-180830-158</v>
          </cell>
          <cell r="E318" t="str">
            <v>وادي قنا</v>
          </cell>
          <cell r="F318" t="str">
            <v>السويس</v>
          </cell>
          <cell r="G318" t="str">
            <v>حسن مكي</v>
          </cell>
          <cell r="H318">
            <v>48.28</v>
          </cell>
          <cell r="I318">
            <v>16222.08</v>
          </cell>
          <cell r="J318">
            <v>336</v>
          </cell>
        </row>
        <row r="319">
          <cell r="A319" t="str">
            <v>هدهد</v>
          </cell>
          <cell r="B319">
            <v>318</v>
          </cell>
          <cell r="C319">
            <v>43344</v>
          </cell>
          <cell r="D319" t="str">
            <v>BT001-180901-203</v>
          </cell>
          <cell r="E319" t="str">
            <v>30 يونية</v>
          </cell>
          <cell r="F319" t="str">
            <v>السويس</v>
          </cell>
          <cell r="G319" t="str">
            <v>حسن مكي</v>
          </cell>
          <cell r="H319">
            <v>52.1</v>
          </cell>
          <cell r="I319">
            <v>4168</v>
          </cell>
          <cell r="J319">
            <v>80</v>
          </cell>
        </row>
        <row r="320">
          <cell r="A320" t="str">
            <v>هدهد</v>
          </cell>
          <cell r="B320">
            <v>319</v>
          </cell>
          <cell r="C320">
            <v>43344</v>
          </cell>
          <cell r="D320" t="str">
            <v>BT001-180901-193</v>
          </cell>
          <cell r="E320" t="str">
            <v>عيون موسي</v>
          </cell>
          <cell r="F320" t="str">
            <v>السويس</v>
          </cell>
          <cell r="G320" t="str">
            <v>حسن مكي</v>
          </cell>
          <cell r="H320">
            <v>50.38</v>
          </cell>
          <cell r="I320">
            <v>9471.44</v>
          </cell>
          <cell r="J320">
            <v>188</v>
          </cell>
        </row>
        <row r="321">
          <cell r="A321" t="str">
            <v>هدهد</v>
          </cell>
          <cell r="B321">
            <v>320</v>
          </cell>
          <cell r="C321">
            <v>43344</v>
          </cell>
          <cell r="D321" t="str">
            <v>BT001-180901-191</v>
          </cell>
          <cell r="E321" t="str">
            <v>ابورديس</v>
          </cell>
          <cell r="F321" t="str">
            <v>السويس</v>
          </cell>
          <cell r="G321" t="str">
            <v>حسن مكي</v>
          </cell>
          <cell r="H321">
            <v>48.36</v>
          </cell>
          <cell r="I321">
            <v>9091.68</v>
          </cell>
          <cell r="J321">
            <v>188</v>
          </cell>
        </row>
        <row r="322">
          <cell r="A322" t="str">
            <v>هدهد</v>
          </cell>
          <cell r="B322">
            <v>321</v>
          </cell>
          <cell r="C322">
            <v>43345</v>
          </cell>
          <cell r="D322" t="str">
            <v>BT002-180902-274</v>
          </cell>
          <cell r="E322" t="str">
            <v>النوبي</v>
          </cell>
          <cell r="F322" t="str">
            <v>الاسكندرية</v>
          </cell>
          <cell r="G322" t="str">
            <v>حسن مكي</v>
          </cell>
          <cell r="H322">
            <v>53.86</v>
          </cell>
          <cell r="I322">
            <v>0</v>
          </cell>
          <cell r="J322">
            <v>0</v>
          </cell>
        </row>
        <row r="323">
          <cell r="A323" t="str">
            <v>هدهد</v>
          </cell>
          <cell r="B323">
            <v>322</v>
          </cell>
          <cell r="C323">
            <v>43345</v>
          </cell>
          <cell r="D323" t="str">
            <v>BT001-180902-245</v>
          </cell>
          <cell r="E323" t="str">
            <v>النقب</v>
          </cell>
          <cell r="F323" t="str">
            <v>السويس</v>
          </cell>
          <cell r="G323" t="str">
            <v>حسن مكي</v>
          </cell>
          <cell r="H323">
            <v>48.46</v>
          </cell>
          <cell r="I323">
            <v>9110.48</v>
          </cell>
          <cell r="J323">
            <v>188</v>
          </cell>
        </row>
        <row r="324">
          <cell r="A324" t="str">
            <v>هدهد</v>
          </cell>
          <cell r="B324">
            <v>323</v>
          </cell>
          <cell r="C324">
            <v>43345</v>
          </cell>
          <cell r="D324" t="str">
            <v>BT001-180902-244</v>
          </cell>
          <cell r="E324" t="str">
            <v>العاصمه الاداريه</v>
          </cell>
          <cell r="F324" t="str">
            <v>السويس</v>
          </cell>
          <cell r="G324" t="str">
            <v>حسن مكي</v>
          </cell>
          <cell r="H324">
            <v>50.32</v>
          </cell>
          <cell r="I324">
            <v>5937.76</v>
          </cell>
          <cell r="J324">
            <v>118</v>
          </cell>
        </row>
        <row r="325">
          <cell r="A325" t="str">
            <v>مكي قديم</v>
          </cell>
          <cell r="B325">
            <v>324</v>
          </cell>
          <cell r="C325">
            <v>43346</v>
          </cell>
          <cell r="D325" t="str">
            <v>BT001-180903-290</v>
          </cell>
          <cell r="E325" t="str">
            <v>ماريني الجلالة</v>
          </cell>
          <cell r="F325" t="str">
            <v>السويس</v>
          </cell>
          <cell r="G325" t="str">
            <v>حسن مكي</v>
          </cell>
          <cell r="H325">
            <v>51.56</v>
          </cell>
          <cell r="I325">
            <v>8919.8799999999992</v>
          </cell>
          <cell r="J325">
            <v>172.99999999999997</v>
          </cell>
        </row>
        <row r="326">
          <cell r="A326" t="str">
            <v>هدهد</v>
          </cell>
          <cell r="B326">
            <v>325</v>
          </cell>
          <cell r="C326">
            <v>43346</v>
          </cell>
          <cell r="D326" t="str">
            <v>BT001-180903-287</v>
          </cell>
          <cell r="E326" t="str">
            <v>مطار شرق العوينات</v>
          </cell>
          <cell r="F326" t="str">
            <v>السويس</v>
          </cell>
          <cell r="G326" t="str">
            <v>حسن مكي</v>
          </cell>
          <cell r="H326">
            <v>50.4</v>
          </cell>
          <cell r="I326">
            <v>21117.599999999999</v>
          </cell>
          <cell r="J326">
            <v>419</v>
          </cell>
        </row>
        <row r="327">
          <cell r="A327" t="str">
            <v>هدهد</v>
          </cell>
          <cell r="B327">
            <v>326</v>
          </cell>
          <cell r="C327">
            <v>43346</v>
          </cell>
          <cell r="D327" t="str">
            <v>BT001-180903-262</v>
          </cell>
          <cell r="E327" t="str">
            <v>ماريني الجلالة</v>
          </cell>
          <cell r="F327" t="str">
            <v>السويس</v>
          </cell>
          <cell r="G327" t="str">
            <v>حسن مكي</v>
          </cell>
          <cell r="H327">
            <v>48.44</v>
          </cell>
          <cell r="I327">
            <v>8380.1200000000008</v>
          </cell>
          <cell r="J327">
            <v>173.00000000000003</v>
          </cell>
        </row>
        <row r="328">
          <cell r="A328" t="str">
            <v>مكي قديم</v>
          </cell>
          <cell r="B328">
            <v>327</v>
          </cell>
          <cell r="C328">
            <v>43347</v>
          </cell>
          <cell r="D328" t="str">
            <v>BT001-180904-317</v>
          </cell>
          <cell r="E328" t="str">
            <v>عيون موسي</v>
          </cell>
          <cell r="F328" t="str">
            <v>السويس</v>
          </cell>
          <cell r="G328" t="str">
            <v>حسن مكي</v>
          </cell>
          <cell r="H328">
            <v>51.86</v>
          </cell>
          <cell r="I328">
            <v>9749.68</v>
          </cell>
          <cell r="J328">
            <v>188</v>
          </cell>
        </row>
        <row r="329">
          <cell r="A329" t="str">
            <v>هدهد</v>
          </cell>
          <cell r="B329">
            <v>328</v>
          </cell>
          <cell r="C329">
            <v>43347</v>
          </cell>
          <cell r="D329" t="str">
            <v>BT001-180904-329</v>
          </cell>
          <cell r="E329" t="str">
            <v>ابورديس</v>
          </cell>
          <cell r="F329" t="str">
            <v>السويس</v>
          </cell>
          <cell r="G329" t="str">
            <v>حسن مكي</v>
          </cell>
          <cell r="H329">
            <v>52.22</v>
          </cell>
          <cell r="I329">
            <v>9817.36</v>
          </cell>
          <cell r="J329">
            <v>188.00000000000003</v>
          </cell>
        </row>
        <row r="330">
          <cell r="A330" t="str">
            <v>مكي قديم</v>
          </cell>
          <cell r="B330">
            <v>329</v>
          </cell>
          <cell r="C330">
            <v>43348</v>
          </cell>
          <cell r="D330" t="str">
            <v>BT001-180905-361</v>
          </cell>
          <cell r="E330" t="str">
            <v>مطار برنيس -</v>
          </cell>
          <cell r="F330" t="str">
            <v>السويس</v>
          </cell>
          <cell r="G330" t="str">
            <v>حسن مكي</v>
          </cell>
          <cell r="H330">
            <v>51.78</v>
          </cell>
          <cell r="I330">
            <v>26822.04</v>
          </cell>
          <cell r="J330">
            <v>518</v>
          </cell>
        </row>
        <row r="331">
          <cell r="A331" t="str">
            <v>هدهد</v>
          </cell>
          <cell r="B331">
            <v>330</v>
          </cell>
          <cell r="C331">
            <v>43348</v>
          </cell>
          <cell r="D331" t="str">
            <v>BT001-180905-360</v>
          </cell>
          <cell r="E331" t="str">
            <v>النيل الشط 25</v>
          </cell>
          <cell r="F331" t="str">
            <v>السويس</v>
          </cell>
          <cell r="G331" t="str">
            <v>حسن مكي</v>
          </cell>
          <cell r="H331">
            <v>49.78</v>
          </cell>
          <cell r="I331">
            <v>9358.64</v>
          </cell>
          <cell r="J331">
            <v>187.99999999999997</v>
          </cell>
        </row>
        <row r="332">
          <cell r="A332" t="str">
            <v>هدهد</v>
          </cell>
          <cell r="B332">
            <v>331</v>
          </cell>
          <cell r="C332">
            <v>43348</v>
          </cell>
          <cell r="D332" t="str">
            <v>BT001-180905-333</v>
          </cell>
          <cell r="E332" t="str">
            <v>الطور 2</v>
          </cell>
          <cell r="F332" t="str">
            <v>السويس</v>
          </cell>
          <cell r="G332" t="str">
            <v>حسن مكي</v>
          </cell>
          <cell r="H332">
            <v>48.38</v>
          </cell>
          <cell r="I332">
            <v>13159.36</v>
          </cell>
          <cell r="J332">
            <v>272</v>
          </cell>
        </row>
        <row r="333">
          <cell r="A333" t="str">
            <v>هدهد</v>
          </cell>
          <cell r="B333">
            <v>332</v>
          </cell>
          <cell r="C333">
            <v>43349</v>
          </cell>
          <cell r="D333" t="str">
            <v>BT001-180906-387</v>
          </cell>
          <cell r="E333" t="str">
            <v>30 يونية</v>
          </cell>
          <cell r="F333" t="str">
            <v>السويس</v>
          </cell>
          <cell r="G333" t="str">
            <v>حسن مكي</v>
          </cell>
          <cell r="H333">
            <v>50.8</v>
          </cell>
          <cell r="I333">
            <v>4064</v>
          </cell>
          <cell r="J333">
            <v>80</v>
          </cell>
        </row>
        <row r="334">
          <cell r="A334" t="str">
            <v>هدهد</v>
          </cell>
          <cell r="B334">
            <v>333</v>
          </cell>
          <cell r="C334">
            <v>43349</v>
          </cell>
          <cell r="D334" t="str">
            <v>BT001-180906-380</v>
          </cell>
          <cell r="E334" t="str">
            <v>الطور</v>
          </cell>
          <cell r="F334" t="str">
            <v>السويس</v>
          </cell>
          <cell r="G334" t="str">
            <v>حسن مكي</v>
          </cell>
          <cell r="H334">
            <v>52.12</v>
          </cell>
          <cell r="I334">
            <v>11518.52</v>
          </cell>
          <cell r="J334">
            <v>221.00000000000003</v>
          </cell>
        </row>
        <row r="335">
          <cell r="A335" t="str">
            <v>هدهد</v>
          </cell>
          <cell r="B335">
            <v>334</v>
          </cell>
          <cell r="C335">
            <v>43351</v>
          </cell>
          <cell r="D335" t="str">
            <v>BT001-180908-445</v>
          </cell>
          <cell r="E335" t="str">
            <v>العاصمه الاداريه</v>
          </cell>
          <cell r="F335" t="str">
            <v>السويس</v>
          </cell>
          <cell r="G335" t="str">
            <v>حسن مكي</v>
          </cell>
          <cell r="H335">
            <v>50.38</v>
          </cell>
          <cell r="I335">
            <v>5944.84</v>
          </cell>
          <cell r="J335">
            <v>118</v>
          </cell>
        </row>
        <row r="336">
          <cell r="A336" t="str">
            <v>مكي قديم</v>
          </cell>
          <cell r="B336">
            <v>335</v>
          </cell>
          <cell r="C336">
            <v>43351</v>
          </cell>
          <cell r="D336" t="str">
            <v>BT001-180908-432</v>
          </cell>
          <cell r="E336" t="str">
            <v>الجفجافه</v>
          </cell>
          <cell r="F336" t="str">
            <v>السويس</v>
          </cell>
          <cell r="G336" t="str">
            <v>حسن مكي</v>
          </cell>
          <cell r="H336">
            <v>51.78</v>
          </cell>
          <cell r="I336">
            <v>11702.28</v>
          </cell>
          <cell r="J336">
            <v>226</v>
          </cell>
        </row>
        <row r="337">
          <cell r="A337" t="str">
            <v>هدهد</v>
          </cell>
          <cell r="B337">
            <v>336</v>
          </cell>
          <cell r="C337">
            <v>43351</v>
          </cell>
          <cell r="D337" t="str">
            <v>BT001-180908-431</v>
          </cell>
          <cell r="E337" t="str">
            <v>العاصمه الاداريه</v>
          </cell>
          <cell r="F337" t="str">
            <v>السويس</v>
          </cell>
          <cell r="G337" t="str">
            <v>حسن مكي</v>
          </cell>
          <cell r="H337">
            <v>52.66</v>
          </cell>
          <cell r="I337">
            <v>6213.88</v>
          </cell>
          <cell r="J337">
            <v>118.00000000000001</v>
          </cell>
        </row>
        <row r="338">
          <cell r="A338" t="str">
            <v>هدهد</v>
          </cell>
          <cell r="B338">
            <v>337</v>
          </cell>
          <cell r="C338">
            <v>43352</v>
          </cell>
          <cell r="D338" t="str">
            <v>BT001-180909-477</v>
          </cell>
          <cell r="E338" t="str">
            <v>العاصمة 2</v>
          </cell>
          <cell r="F338" t="str">
            <v>السويس</v>
          </cell>
          <cell r="G338" t="str">
            <v>حسن مكي</v>
          </cell>
          <cell r="H338">
            <v>48.26</v>
          </cell>
          <cell r="I338">
            <v>5694.68</v>
          </cell>
          <cell r="J338">
            <v>118.00000000000001</v>
          </cell>
        </row>
        <row r="339">
          <cell r="A339" t="str">
            <v>هدهد</v>
          </cell>
          <cell r="B339">
            <v>338</v>
          </cell>
          <cell r="C339">
            <v>43353</v>
          </cell>
          <cell r="D339" t="str">
            <v>BT001-180910-517</v>
          </cell>
          <cell r="E339" t="str">
            <v>الجفجافه</v>
          </cell>
          <cell r="F339" t="str">
            <v>السويس</v>
          </cell>
          <cell r="G339" t="str">
            <v>حسن مكي</v>
          </cell>
          <cell r="H339">
            <v>48.36</v>
          </cell>
          <cell r="I339">
            <v>10929.36</v>
          </cell>
          <cell r="J339">
            <v>226.00000000000003</v>
          </cell>
        </row>
        <row r="340">
          <cell r="A340" t="str">
            <v>مكي قديم</v>
          </cell>
          <cell r="B340">
            <v>339</v>
          </cell>
          <cell r="C340">
            <v>43353</v>
          </cell>
          <cell r="D340" t="str">
            <v>BT001-180910-512</v>
          </cell>
          <cell r="E340" t="str">
            <v>عيون موسي / كتيبة 92</v>
          </cell>
          <cell r="F340" t="str">
            <v>السويس</v>
          </cell>
          <cell r="G340" t="str">
            <v>حسن مكي</v>
          </cell>
          <cell r="H340">
            <v>51.76</v>
          </cell>
          <cell r="I340">
            <v>9730.8799999999992</v>
          </cell>
          <cell r="J340">
            <v>188</v>
          </cell>
        </row>
        <row r="341">
          <cell r="A341" t="str">
            <v>هدهد</v>
          </cell>
          <cell r="B341">
            <v>340</v>
          </cell>
          <cell r="C341">
            <v>43354</v>
          </cell>
          <cell r="D341" t="str">
            <v>BT001-180911-534</v>
          </cell>
          <cell r="E341" t="str">
            <v>ابورديس</v>
          </cell>
          <cell r="F341" t="str">
            <v>السويس</v>
          </cell>
          <cell r="G341" t="str">
            <v>حسن مكي</v>
          </cell>
          <cell r="H341">
            <v>48.32</v>
          </cell>
          <cell r="I341">
            <v>9084.16</v>
          </cell>
          <cell r="J341">
            <v>188</v>
          </cell>
        </row>
        <row r="342">
          <cell r="A342" t="str">
            <v>هدهد</v>
          </cell>
          <cell r="B342">
            <v>341</v>
          </cell>
          <cell r="C342">
            <v>43355</v>
          </cell>
          <cell r="D342" t="str">
            <v>BT001-180912-580</v>
          </cell>
          <cell r="E342" t="str">
            <v>النيل الشط 25</v>
          </cell>
          <cell r="F342" t="str">
            <v>السويس</v>
          </cell>
          <cell r="G342" t="str">
            <v>حسن مكي</v>
          </cell>
          <cell r="H342">
            <v>47.88</v>
          </cell>
          <cell r="I342">
            <v>9001.44</v>
          </cell>
          <cell r="J342">
            <v>188</v>
          </cell>
        </row>
        <row r="343">
          <cell r="A343" t="str">
            <v>مكي قديم</v>
          </cell>
          <cell r="B343">
            <v>342</v>
          </cell>
          <cell r="C343">
            <v>43355</v>
          </cell>
          <cell r="D343" t="str">
            <v>BT001-180912-551</v>
          </cell>
          <cell r="E343" t="str">
            <v>السخنة</v>
          </cell>
          <cell r="F343" t="str">
            <v>السويس</v>
          </cell>
          <cell r="G343" t="str">
            <v>حسن مكي</v>
          </cell>
          <cell r="H343">
            <v>51.46</v>
          </cell>
          <cell r="I343">
            <v>8645.2800000000007</v>
          </cell>
          <cell r="J343">
            <v>168</v>
          </cell>
        </row>
        <row r="344">
          <cell r="A344" t="str">
            <v>هدهد</v>
          </cell>
          <cell r="B344">
            <v>343</v>
          </cell>
          <cell r="C344">
            <v>43356</v>
          </cell>
          <cell r="D344" t="str">
            <v>BT001-180913-615</v>
          </cell>
          <cell r="E344" t="str">
            <v>الطور 2</v>
          </cell>
          <cell r="F344" t="str">
            <v>السويس</v>
          </cell>
          <cell r="G344" t="str">
            <v>حسن مكي</v>
          </cell>
          <cell r="H344">
            <v>48.32</v>
          </cell>
          <cell r="I344">
            <v>13143.04</v>
          </cell>
          <cell r="J344">
            <v>272</v>
          </cell>
        </row>
        <row r="345">
          <cell r="A345" t="str">
            <v>مكي قديم</v>
          </cell>
          <cell r="B345">
            <v>344</v>
          </cell>
          <cell r="C345">
            <v>43356</v>
          </cell>
          <cell r="D345" t="str">
            <v>BT001-180913-591</v>
          </cell>
          <cell r="E345" t="str">
            <v>العاصمة الادارية</v>
          </cell>
          <cell r="F345" t="str">
            <v>السويس</v>
          </cell>
          <cell r="G345" t="str">
            <v>حسن مكي</v>
          </cell>
          <cell r="H345">
            <v>51.68</v>
          </cell>
          <cell r="I345">
            <v>6098.24</v>
          </cell>
          <cell r="J345">
            <v>118</v>
          </cell>
          <cell r="K345" t="str">
            <v xml:space="preserve"> </v>
          </cell>
        </row>
        <row r="346">
          <cell r="A346" t="str">
            <v>مكي قديم</v>
          </cell>
          <cell r="B346">
            <v>345</v>
          </cell>
          <cell r="C346">
            <v>43358</v>
          </cell>
          <cell r="D346" t="str">
            <v>BT001-180915-651</v>
          </cell>
          <cell r="E346" t="str">
            <v>مطار القاهرة الدولي</v>
          </cell>
          <cell r="F346" t="str">
            <v>السويس</v>
          </cell>
          <cell r="G346" t="str">
            <v>حسن مكي</v>
          </cell>
          <cell r="H346">
            <v>51.76</v>
          </cell>
          <cell r="I346">
            <v>6107.68</v>
          </cell>
          <cell r="J346">
            <v>118.00000000000001</v>
          </cell>
        </row>
        <row r="347">
          <cell r="A347" t="str">
            <v>هدهد</v>
          </cell>
          <cell r="B347">
            <v>346</v>
          </cell>
          <cell r="C347">
            <v>43358</v>
          </cell>
          <cell r="D347" t="str">
            <v>BT001-180915-626</v>
          </cell>
          <cell r="E347" t="str">
            <v>الجفجافه</v>
          </cell>
          <cell r="F347" t="str">
            <v>السويس</v>
          </cell>
          <cell r="G347" t="str">
            <v>حسن مكي</v>
          </cell>
          <cell r="H347">
            <v>48.4</v>
          </cell>
          <cell r="I347">
            <v>10938.4</v>
          </cell>
          <cell r="J347">
            <v>226</v>
          </cell>
        </row>
        <row r="348">
          <cell r="A348" t="str">
            <v>هدهد</v>
          </cell>
          <cell r="B348">
            <v>347</v>
          </cell>
          <cell r="C348">
            <v>43359</v>
          </cell>
          <cell r="D348" t="str">
            <v>BT001-180916-698</v>
          </cell>
          <cell r="E348" t="str">
            <v>مطار برنيس -</v>
          </cell>
          <cell r="F348" t="str">
            <v>السويس</v>
          </cell>
          <cell r="G348" t="str">
            <v>حسن مكي</v>
          </cell>
          <cell r="H348">
            <v>48.46</v>
          </cell>
          <cell r="I348">
            <v>25102.28</v>
          </cell>
          <cell r="J348">
            <v>518</v>
          </cell>
        </row>
        <row r="349">
          <cell r="A349" t="str">
            <v>مكي قديم</v>
          </cell>
          <cell r="B349">
            <v>348</v>
          </cell>
          <cell r="C349">
            <v>43359</v>
          </cell>
          <cell r="D349" t="str">
            <v>BT001-180916-674</v>
          </cell>
          <cell r="E349" t="str">
            <v>شرم الشيخ / شركة عبد الظاهر</v>
          </cell>
          <cell r="F349" t="str">
            <v>السويس</v>
          </cell>
          <cell r="G349" t="str">
            <v>حسن مكي</v>
          </cell>
          <cell r="H349">
            <v>51.9</v>
          </cell>
          <cell r="I349">
            <v>0</v>
          </cell>
          <cell r="J349">
            <v>0</v>
          </cell>
          <cell r="K349" t="str">
            <v>فيها مشكله مش متسجله عند الهدهد ولا عند عم حسن</v>
          </cell>
        </row>
        <row r="350">
          <cell r="A350" t="str">
            <v>هدهد</v>
          </cell>
          <cell r="B350">
            <v>349</v>
          </cell>
          <cell r="C350">
            <v>43360</v>
          </cell>
          <cell r="D350" t="str">
            <v>BT001-180917-732</v>
          </cell>
          <cell r="E350" t="str">
            <v>ابورديس</v>
          </cell>
          <cell r="F350" t="str">
            <v>السويس</v>
          </cell>
          <cell r="G350" t="str">
            <v>حسن مكي</v>
          </cell>
          <cell r="H350">
            <v>46.72</v>
          </cell>
          <cell r="I350">
            <v>8783.36</v>
          </cell>
          <cell r="J350">
            <v>188.00000000000003</v>
          </cell>
        </row>
        <row r="351">
          <cell r="A351" t="str">
            <v>مكي قديم</v>
          </cell>
          <cell r="B351">
            <v>350</v>
          </cell>
          <cell r="C351">
            <v>43361</v>
          </cell>
          <cell r="D351" t="str">
            <v>BT001-180918-765</v>
          </cell>
          <cell r="E351" t="str">
            <v>النيل طما سوهاج-31</v>
          </cell>
          <cell r="F351" t="str">
            <v>السويس</v>
          </cell>
          <cell r="G351" t="str">
            <v>حسن مكي</v>
          </cell>
          <cell r="H351">
            <v>51.72</v>
          </cell>
          <cell r="I351">
            <v>13343.76</v>
          </cell>
          <cell r="J351">
            <v>258</v>
          </cell>
        </row>
        <row r="352">
          <cell r="A352" t="str">
            <v>هدهد</v>
          </cell>
          <cell r="B352">
            <v>351</v>
          </cell>
          <cell r="C352">
            <v>43361</v>
          </cell>
          <cell r="D352" t="str">
            <v>BT001-180918-759</v>
          </cell>
          <cell r="E352" t="str">
            <v>الطور</v>
          </cell>
          <cell r="F352" t="str">
            <v>السويس</v>
          </cell>
          <cell r="G352" t="str">
            <v>حسن مكي</v>
          </cell>
          <cell r="H352">
            <v>48.18</v>
          </cell>
          <cell r="I352">
            <v>10647.78</v>
          </cell>
          <cell r="J352">
            <v>221.00000000000003</v>
          </cell>
        </row>
        <row r="353">
          <cell r="A353" t="str">
            <v>هدهد</v>
          </cell>
          <cell r="B353">
            <v>352</v>
          </cell>
          <cell r="C353">
            <v>43362</v>
          </cell>
          <cell r="D353" t="str">
            <v>BT001-180919-784</v>
          </cell>
          <cell r="E353" t="str">
            <v>الطور 2</v>
          </cell>
          <cell r="F353" t="str">
            <v>السويس</v>
          </cell>
          <cell r="G353" t="str">
            <v>حسن مكي</v>
          </cell>
          <cell r="H353">
            <v>48.52</v>
          </cell>
          <cell r="I353">
            <v>13197.44</v>
          </cell>
          <cell r="J353">
            <v>272</v>
          </cell>
        </row>
        <row r="354">
          <cell r="A354" t="str">
            <v>مكي قديم</v>
          </cell>
          <cell r="B354">
            <v>353</v>
          </cell>
          <cell r="C354">
            <v>43363</v>
          </cell>
          <cell r="D354" t="str">
            <v>BT001-180920-819</v>
          </cell>
          <cell r="E354" t="str">
            <v>الطور</v>
          </cell>
          <cell r="F354" t="str">
            <v>السويس</v>
          </cell>
          <cell r="G354" t="str">
            <v>حسن مكي</v>
          </cell>
          <cell r="H354">
            <v>51.66</v>
          </cell>
          <cell r="I354">
            <v>11416.86</v>
          </cell>
          <cell r="J354">
            <v>221.00000000000003</v>
          </cell>
        </row>
        <row r="355">
          <cell r="A355" t="str">
            <v>مكي قديم</v>
          </cell>
          <cell r="B355">
            <v>354</v>
          </cell>
          <cell r="C355">
            <v>43365</v>
          </cell>
          <cell r="D355" t="str">
            <v>BT001-180922-859</v>
          </cell>
          <cell r="E355" t="str">
            <v>الأقصر</v>
          </cell>
          <cell r="F355" t="str">
            <v>السويس</v>
          </cell>
          <cell r="G355" t="str">
            <v>حسن مكي</v>
          </cell>
          <cell r="H355">
            <v>51.58</v>
          </cell>
          <cell r="I355">
            <v>20167.78</v>
          </cell>
          <cell r="J355">
            <v>391</v>
          </cell>
        </row>
        <row r="356">
          <cell r="A356" t="str">
            <v>هدهد</v>
          </cell>
          <cell r="B356">
            <v>355</v>
          </cell>
          <cell r="C356">
            <v>43366</v>
          </cell>
          <cell r="D356" t="str">
            <v>BT002-180923-911</v>
          </cell>
          <cell r="E356" t="str">
            <v>ماريني ك73</v>
          </cell>
          <cell r="F356" t="str">
            <v>الاسكندرية</v>
          </cell>
          <cell r="G356" t="str">
            <v>حسن مكي</v>
          </cell>
          <cell r="H356">
            <v>46.67</v>
          </cell>
          <cell r="I356">
            <v>15074.41</v>
          </cell>
          <cell r="J356">
            <v>323</v>
          </cell>
        </row>
        <row r="357">
          <cell r="A357" t="str">
            <v>هدهد</v>
          </cell>
          <cell r="B357">
            <v>356</v>
          </cell>
          <cell r="C357">
            <v>43366</v>
          </cell>
          <cell r="D357" t="str">
            <v>BT002-180923-902</v>
          </cell>
          <cell r="E357" t="str">
            <v>العاصمه الاداريه</v>
          </cell>
          <cell r="F357" t="str">
            <v>الاسكندرية</v>
          </cell>
          <cell r="G357" t="str">
            <v>حسن مكي</v>
          </cell>
          <cell r="H357">
            <v>49.46</v>
          </cell>
          <cell r="I357">
            <v>9595.24</v>
          </cell>
          <cell r="J357">
            <v>194</v>
          </cell>
        </row>
        <row r="358">
          <cell r="A358" t="str">
            <v>هدهد</v>
          </cell>
          <cell r="B358">
            <v>357</v>
          </cell>
          <cell r="C358">
            <v>43366</v>
          </cell>
          <cell r="D358" t="str">
            <v>BT002-180923-880</v>
          </cell>
          <cell r="E358" t="str">
            <v>استك الفوج</v>
          </cell>
          <cell r="F358" t="str">
            <v>الاسكندرية</v>
          </cell>
          <cell r="G358" t="str">
            <v>حسن مكي</v>
          </cell>
          <cell r="H358">
            <v>50.14</v>
          </cell>
          <cell r="I358">
            <v>9727.16</v>
          </cell>
          <cell r="J358">
            <v>194</v>
          </cell>
        </row>
        <row r="359">
          <cell r="A359" t="str">
            <v>هدهد</v>
          </cell>
          <cell r="B359">
            <v>358</v>
          </cell>
          <cell r="C359">
            <v>43367</v>
          </cell>
          <cell r="D359" t="str">
            <v>BT001-180924-942</v>
          </cell>
          <cell r="E359" t="str">
            <v>مطار برنيس -</v>
          </cell>
          <cell r="F359" t="str">
            <v>السويس</v>
          </cell>
          <cell r="G359" t="str">
            <v>حسن مكي</v>
          </cell>
          <cell r="H359">
            <v>48.12</v>
          </cell>
          <cell r="I359">
            <v>24926.16</v>
          </cell>
          <cell r="J359">
            <v>518</v>
          </cell>
        </row>
        <row r="360">
          <cell r="A360" t="str">
            <v>مكي قديم</v>
          </cell>
          <cell r="B360">
            <v>359</v>
          </cell>
          <cell r="C360">
            <v>43367</v>
          </cell>
          <cell r="D360" t="str">
            <v>BT001-180924-930</v>
          </cell>
          <cell r="E360" t="str">
            <v>ابورديس</v>
          </cell>
          <cell r="F360" t="str">
            <v>السويس</v>
          </cell>
          <cell r="G360" t="str">
            <v>حسن مكي</v>
          </cell>
          <cell r="H360">
            <v>51.78</v>
          </cell>
          <cell r="I360">
            <v>9734.64</v>
          </cell>
          <cell r="J360">
            <v>187.99999999999997</v>
          </cell>
        </row>
        <row r="361">
          <cell r="A361" t="str">
            <v>هدهد</v>
          </cell>
          <cell r="B361">
            <v>360</v>
          </cell>
          <cell r="C361">
            <v>43367</v>
          </cell>
          <cell r="D361" t="str">
            <v>BT002-180924-927</v>
          </cell>
          <cell r="E361" t="str">
            <v>30 يونية</v>
          </cell>
          <cell r="F361" t="str">
            <v>الاسكندرية</v>
          </cell>
          <cell r="G361" t="str">
            <v>حسن مكي</v>
          </cell>
          <cell r="H361">
            <v>49.58</v>
          </cell>
          <cell r="I361">
            <v>10114.32</v>
          </cell>
          <cell r="J361">
            <v>204</v>
          </cell>
        </row>
        <row r="362">
          <cell r="A362" t="str">
            <v>هدهد</v>
          </cell>
          <cell r="B362">
            <v>361</v>
          </cell>
          <cell r="C362">
            <v>43368</v>
          </cell>
          <cell r="D362" t="str">
            <v>BT001-180925-965</v>
          </cell>
          <cell r="E362" t="str">
            <v>ابورديس</v>
          </cell>
          <cell r="F362" t="str">
            <v>السويس</v>
          </cell>
          <cell r="G362" t="str">
            <v>حسن مكي</v>
          </cell>
          <cell r="H362">
            <v>45.66</v>
          </cell>
          <cell r="I362">
            <v>8584.08</v>
          </cell>
          <cell r="J362">
            <v>188</v>
          </cell>
        </row>
        <row r="363">
          <cell r="A363" t="str">
            <v>هدهد</v>
          </cell>
          <cell r="B363">
            <v>362</v>
          </cell>
          <cell r="C363">
            <v>43368</v>
          </cell>
          <cell r="D363" t="str">
            <v>BT002-180925-954</v>
          </cell>
          <cell r="E363" t="str">
            <v>القطامية-1</v>
          </cell>
          <cell r="F363" t="str">
            <v>الاسكندرية</v>
          </cell>
          <cell r="G363" t="str">
            <v>حسن مكي</v>
          </cell>
          <cell r="H363">
            <v>50.3</v>
          </cell>
          <cell r="I363">
            <v>10160.6</v>
          </cell>
          <cell r="J363">
            <v>202.00000000000003</v>
          </cell>
        </row>
        <row r="364">
          <cell r="A364" t="str">
            <v>هدهد</v>
          </cell>
          <cell r="B364">
            <v>363</v>
          </cell>
          <cell r="C364">
            <v>43369</v>
          </cell>
          <cell r="D364" t="str">
            <v>BT001-180926-005</v>
          </cell>
          <cell r="E364" t="str">
            <v>الطور</v>
          </cell>
          <cell r="F364" t="str">
            <v>السويس</v>
          </cell>
          <cell r="G364" t="str">
            <v>حسن مكي</v>
          </cell>
          <cell r="H364">
            <v>48.36</v>
          </cell>
          <cell r="I364">
            <v>10687.56</v>
          </cell>
          <cell r="J364">
            <v>221</v>
          </cell>
        </row>
        <row r="365">
          <cell r="A365" t="str">
            <v>مكي قديم</v>
          </cell>
          <cell r="B365">
            <v>364</v>
          </cell>
          <cell r="C365">
            <v>43369</v>
          </cell>
          <cell r="D365" t="str">
            <v>BT001-180926-985</v>
          </cell>
          <cell r="E365" t="str">
            <v>عيون موسي</v>
          </cell>
          <cell r="F365" t="str">
            <v>السويس</v>
          </cell>
          <cell r="G365" t="str">
            <v>حسن مكي</v>
          </cell>
          <cell r="H365">
            <v>51.52</v>
          </cell>
          <cell r="I365">
            <v>9685.76</v>
          </cell>
          <cell r="J365">
            <v>188</v>
          </cell>
        </row>
        <row r="366">
          <cell r="A366" t="str">
            <v>هدهد</v>
          </cell>
          <cell r="B366">
            <v>365</v>
          </cell>
          <cell r="C366">
            <v>43369</v>
          </cell>
          <cell r="D366" t="str">
            <v>BT002-180926-980</v>
          </cell>
          <cell r="E366" t="str">
            <v>محمد بن زايد 1</v>
          </cell>
          <cell r="F366" t="str">
            <v>الاسكندرية</v>
          </cell>
          <cell r="G366" t="str">
            <v>حسن مكي</v>
          </cell>
          <cell r="H366">
            <v>50.06</v>
          </cell>
          <cell r="I366">
            <v>9711.64</v>
          </cell>
          <cell r="J366">
            <v>193.99999999999997</v>
          </cell>
        </row>
        <row r="367">
          <cell r="A367" t="str">
            <v>مكي قديم</v>
          </cell>
          <cell r="B367">
            <v>366</v>
          </cell>
          <cell r="C367">
            <v>43370</v>
          </cell>
          <cell r="D367" t="str">
            <v>BT001-180927-038</v>
          </cell>
          <cell r="E367" t="str">
            <v>ماريني الجلالة</v>
          </cell>
          <cell r="F367" t="str">
            <v>السويس</v>
          </cell>
          <cell r="G367" t="str">
            <v>حسن مكي</v>
          </cell>
          <cell r="H367">
            <v>51.42</v>
          </cell>
          <cell r="I367">
            <v>8895.66</v>
          </cell>
          <cell r="J367">
            <v>173</v>
          </cell>
        </row>
        <row r="368">
          <cell r="A368" t="str">
            <v>هدهد</v>
          </cell>
          <cell r="B368">
            <v>367</v>
          </cell>
          <cell r="C368">
            <v>43370</v>
          </cell>
          <cell r="D368" t="str">
            <v>BT001-180927-022</v>
          </cell>
          <cell r="E368" t="str">
            <v>الطور</v>
          </cell>
          <cell r="F368" t="str">
            <v>السويس</v>
          </cell>
          <cell r="G368" t="str">
            <v>حسن مكي</v>
          </cell>
          <cell r="H368">
            <v>45.68</v>
          </cell>
          <cell r="I368">
            <v>10095.280000000001</v>
          </cell>
          <cell r="J368">
            <v>221.00000000000003</v>
          </cell>
        </row>
        <row r="369">
          <cell r="A369" t="str">
            <v>هدهد</v>
          </cell>
          <cell r="B369">
            <v>368</v>
          </cell>
          <cell r="C369">
            <v>43372</v>
          </cell>
          <cell r="D369" t="str">
            <v>BT001-180929-081</v>
          </cell>
          <cell r="E369" t="str">
            <v>ماريني ك73</v>
          </cell>
          <cell r="F369" t="str">
            <v>السويس</v>
          </cell>
          <cell r="G369" t="str">
            <v>حسن مكي</v>
          </cell>
          <cell r="H369">
            <v>48.46</v>
          </cell>
          <cell r="I369">
            <v>9110.48</v>
          </cell>
          <cell r="J369">
            <v>188</v>
          </cell>
        </row>
        <row r="370">
          <cell r="A370" t="str">
            <v>مكي قديم</v>
          </cell>
          <cell r="B370">
            <v>369</v>
          </cell>
          <cell r="C370">
            <v>43372</v>
          </cell>
          <cell r="D370" t="str">
            <v>BT001-180929-075</v>
          </cell>
          <cell r="E370" t="str">
            <v>النوبي</v>
          </cell>
          <cell r="F370" t="str">
            <v>السويس</v>
          </cell>
          <cell r="G370" t="str">
            <v>حسن مكي</v>
          </cell>
          <cell r="H370">
            <v>51.88</v>
          </cell>
          <cell r="I370">
            <v>0</v>
          </cell>
          <cell r="J370">
            <v>0</v>
          </cell>
        </row>
        <row r="371">
          <cell r="A371" t="str">
            <v>هدهد</v>
          </cell>
          <cell r="B371">
            <v>370</v>
          </cell>
          <cell r="C371">
            <v>43372</v>
          </cell>
          <cell r="D371" t="str">
            <v>BT001-180929-071</v>
          </cell>
          <cell r="E371" t="str">
            <v>جنيفة</v>
          </cell>
          <cell r="F371" t="str">
            <v>السويس</v>
          </cell>
          <cell r="G371" t="str">
            <v>حسن مكي</v>
          </cell>
          <cell r="H371">
            <v>48.46</v>
          </cell>
          <cell r="I371">
            <v>5718.28</v>
          </cell>
          <cell r="J371">
            <v>117.99999999999999</v>
          </cell>
        </row>
        <row r="372">
          <cell r="A372" t="str">
            <v>هدهد</v>
          </cell>
          <cell r="B372">
            <v>371</v>
          </cell>
          <cell r="C372">
            <v>43373</v>
          </cell>
          <cell r="D372" t="str">
            <v>BT002-180930-085</v>
          </cell>
          <cell r="E372" t="str">
            <v>العاصمة 1</v>
          </cell>
          <cell r="F372" t="str">
            <v>الاسكندرية</v>
          </cell>
          <cell r="G372" t="str">
            <v>حسن مكي</v>
          </cell>
          <cell r="H372">
            <v>47.84</v>
          </cell>
          <cell r="I372">
            <v>9280.9599999999991</v>
          </cell>
          <cell r="J372">
            <v>193.99999999999997</v>
          </cell>
        </row>
        <row r="373">
          <cell r="A373" t="str">
            <v>مكي قديم</v>
          </cell>
          <cell r="B373">
            <v>372</v>
          </cell>
          <cell r="C373">
            <v>43373</v>
          </cell>
          <cell r="D373" t="str">
            <v>BT001-180930-120</v>
          </cell>
          <cell r="E373" t="str">
            <v>السخنة</v>
          </cell>
          <cell r="F373" t="str">
            <v>السويس</v>
          </cell>
          <cell r="G373" t="str">
            <v>حسن مكي</v>
          </cell>
          <cell r="H373">
            <v>51.94</v>
          </cell>
          <cell r="I373">
            <v>8725.92</v>
          </cell>
          <cell r="J373">
            <v>168</v>
          </cell>
        </row>
        <row r="374">
          <cell r="A374" t="str">
            <v>هدهد</v>
          </cell>
          <cell r="B374">
            <v>373</v>
          </cell>
          <cell r="C374">
            <v>43373</v>
          </cell>
          <cell r="D374" t="str">
            <v>BT001-180930-102</v>
          </cell>
          <cell r="E374" t="str">
            <v>الطور</v>
          </cell>
          <cell r="F374" t="str">
            <v>السويس</v>
          </cell>
          <cell r="G374" t="str">
            <v>حسن مكي</v>
          </cell>
          <cell r="H374">
            <v>48.48</v>
          </cell>
          <cell r="I374">
            <v>10714.08</v>
          </cell>
          <cell r="J374">
            <v>221</v>
          </cell>
        </row>
        <row r="375">
          <cell r="A375" t="str">
            <v>مكي قديم</v>
          </cell>
          <cell r="B375">
            <v>374</v>
          </cell>
          <cell r="C375">
            <v>43374</v>
          </cell>
          <cell r="D375" t="str">
            <v>BT001-181001-149</v>
          </cell>
          <cell r="E375" t="str">
            <v>عيون موسي</v>
          </cell>
          <cell r="F375" t="str">
            <v>السويس</v>
          </cell>
          <cell r="G375" t="str">
            <v>حسن مكي</v>
          </cell>
          <cell r="H375">
            <v>51.66</v>
          </cell>
          <cell r="I375">
            <v>9712.08</v>
          </cell>
          <cell r="J375">
            <v>188</v>
          </cell>
        </row>
        <row r="376">
          <cell r="A376" t="str">
            <v>هدهد</v>
          </cell>
          <cell r="B376">
            <v>375</v>
          </cell>
          <cell r="C376">
            <v>43374</v>
          </cell>
          <cell r="D376" t="str">
            <v>BT002-181001-134</v>
          </cell>
          <cell r="E376" t="str">
            <v>السخنة</v>
          </cell>
          <cell r="F376" t="str">
            <v>الاسكندرية</v>
          </cell>
          <cell r="G376" t="str">
            <v>حسن مكي</v>
          </cell>
          <cell r="H376">
            <v>52.28</v>
          </cell>
          <cell r="I376">
            <v>12442.64</v>
          </cell>
          <cell r="J376">
            <v>237.99999999999997</v>
          </cell>
        </row>
        <row r="377">
          <cell r="A377" t="str">
            <v>مكي قديم</v>
          </cell>
          <cell r="B377">
            <v>376</v>
          </cell>
          <cell r="C377">
            <v>43375</v>
          </cell>
          <cell r="D377" t="str">
            <v>BT001-181002-180</v>
          </cell>
          <cell r="E377" t="str">
            <v>الجفجافه</v>
          </cell>
          <cell r="F377" t="str">
            <v>السويس</v>
          </cell>
          <cell r="G377" t="str">
            <v>حسن مكي</v>
          </cell>
          <cell r="H377">
            <v>51.52</v>
          </cell>
          <cell r="I377">
            <v>11643.52</v>
          </cell>
          <cell r="J377">
            <v>226</v>
          </cell>
        </row>
        <row r="378">
          <cell r="A378" t="str">
            <v>هدهد</v>
          </cell>
          <cell r="B378">
            <v>377</v>
          </cell>
          <cell r="C378">
            <v>43375</v>
          </cell>
          <cell r="D378" t="str">
            <v>BT001-181002-171</v>
          </cell>
          <cell r="E378" t="str">
            <v>النقب</v>
          </cell>
          <cell r="F378" t="str">
            <v>السويس</v>
          </cell>
          <cell r="G378" t="str">
            <v>حسن مكي</v>
          </cell>
          <cell r="H378">
            <v>48.74</v>
          </cell>
          <cell r="I378">
            <v>9163.1200000000008</v>
          </cell>
          <cell r="J378">
            <v>188</v>
          </cell>
        </row>
        <row r="379">
          <cell r="A379" t="str">
            <v>هدهد</v>
          </cell>
          <cell r="B379">
            <v>378</v>
          </cell>
          <cell r="C379">
            <v>43375</v>
          </cell>
          <cell r="D379" t="str">
            <v>BT002-181002-156</v>
          </cell>
          <cell r="E379" t="str">
            <v>القطامية-1</v>
          </cell>
          <cell r="F379" t="str">
            <v>الاسكندرية</v>
          </cell>
          <cell r="G379" t="str">
            <v>حسن مكي</v>
          </cell>
          <cell r="H379">
            <v>47.38</v>
          </cell>
          <cell r="I379">
            <v>9570.76</v>
          </cell>
          <cell r="J379">
            <v>202</v>
          </cell>
        </row>
        <row r="380">
          <cell r="A380" t="str">
            <v>هدهد</v>
          </cell>
          <cell r="B380">
            <v>379</v>
          </cell>
          <cell r="C380">
            <v>43376</v>
          </cell>
          <cell r="D380" t="str">
            <v>BT001-181003-203</v>
          </cell>
          <cell r="E380" t="str">
            <v>النيل سيوه</v>
          </cell>
          <cell r="F380" t="str">
            <v>السويس</v>
          </cell>
          <cell r="G380" t="str">
            <v>حسن مكي</v>
          </cell>
          <cell r="H380">
            <v>48.6</v>
          </cell>
          <cell r="I380">
            <v>21286.799999999999</v>
          </cell>
          <cell r="J380">
            <v>438</v>
          </cell>
        </row>
        <row r="381">
          <cell r="A381" t="str">
            <v>هدهد</v>
          </cell>
          <cell r="B381">
            <v>380</v>
          </cell>
          <cell r="C381">
            <v>43376</v>
          </cell>
          <cell r="D381" t="str">
            <v>BT002-181003-202</v>
          </cell>
          <cell r="E381" t="str">
            <v>جنيفة</v>
          </cell>
          <cell r="F381" t="str">
            <v>الاسكندرية</v>
          </cell>
          <cell r="G381" t="str">
            <v>حسن مكي</v>
          </cell>
          <cell r="H381">
            <v>47.7</v>
          </cell>
          <cell r="I381">
            <v>9253.7999999999993</v>
          </cell>
          <cell r="J381">
            <v>193.99999999999997</v>
          </cell>
        </row>
        <row r="382">
          <cell r="A382" t="str">
            <v>مكي قديم</v>
          </cell>
          <cell r="B382">
            <v>381</v>
          </cell>
          <cell r="C382">
            <v>43377</v>
          </cell>
          <cell r="D382" t="str">
            <v>BT001-181004-242</v>
          </cell>
          <cell r="E382" t="str">
            <v>مطار القاهرة الدولي</v>
          </cell>
          <cell r="F382" t="str">
            <v>السويس</v>
          </cell>
          <cell r="G382" t="str">
            <v>حسن مكي</v>
          </cell>
          <cell r="H382">
            <v>51.52</v>
          </cell>
          <cell r="I382">
            <v>6079.36</v>
          </cell>
          <cell r="J382">
            <v>117.99999999999999</v>
          </cell>
        </row>
        <row r="383">
          <cell r="A383" t="str">
            <v>هدهد</v>
          </cell>
          <cell r="B383">
            <v>382</v>
          </cell>
          <cell r="C383">
            <v>43377</v>
          </cell>
          <cell r="D383" t="str">
            <v>BT001-181004-229</v>
          </cell>
          <cell r="E383" t="str">
            <v>الطور 2</v>
          </cell>
          <cell r="F383" t="str">
            <v>السويس</v>
          </cell>
          <cell r="G383" t="str">
            <v>حسن مكي</v>
          </cell>
          <cell r="H383">
            <v>48.28</v>
          </cell>
          <cell r="I383">
            <v>13132.16</v>
          </cell>
          <cell r="J383">
            <v>272</v>
          </cell>
        </row>
        <row r="384">
          <cell r="A384" t="str">
            <v>هدهد</v>
          </cell>
          <cell r="B384">
            <v>383</v>
          </cell>
          <cell r="C384">
            <v>43379</v>
          </cell>
          <cell r="D384" t="str">
            <v>BT001-181006-291</v>
          </cell>
          <cell r="E384" t="str">
            <v>مطار برنيس -</v>
          </cell>
          <cell r="F384" t="str">
            <v>السويس</v>
          </cell>
          <cell r="G384" t="str">
            <v>حسن مكي</v>
          </cell>
          <cell r="H384">
            <v>50.98</v>
          </cell>
          <cell r="I384">
            <v>26407.64</v>
          </cell>
          <cell r="J384">
            <v>518</v>
          </cell>
        </row>
        <row r="385">
          <cell r="A385" t="str">
            <v>هدهد</v>
          </cell>
          <cell r="B385">
            <v>384</v>
          </cell>
          <cell r="C385">
            <v>43379</v>
          </cell>
          <cell r="D385" t="str">
            <v>BT001-181006-282</v>
          </cell>
          <cell r="E385" t="str">
            <v>شرم الشيخ / شركة عبد الظاهر</v>
          </cell>
          <cell r="F385" t="str">
            <v>السويس</v>
          </cell>
          <cell r="G385" t="str">
            <v>حسن مكي</v>
          </cell>
          <cell r="H385">
            <v>49.22</v>
          </cell>
          <cell r="I385">
            <v>0</v>
          </cell>
          <cell r="J385">
            <v>0</v>
          </cell>
        </row>
        <row r="386">
          <cell r="A386" t="str">
            <v>هدهد</v>
          </cell>
          <cell r="B386">
            <v>385</v>
          </cell>
          <cell r="C386">
            <v>43379</v>
          </cell>
          <cell r="D386" t="str">
            <v>BT002-181006-276</v>
          </cell>
          <cell r="E386" t="str">
            <v>القطامية-1</v>
          </cell>
          <cell r="F386" t="str">
            <v>الاسكندرية</v>
          </cell>
          <cell r="G386" t="str">
            <v>حسن مكي</v>
          </cell>
          <cell r="H386">
            <v>49.94</v>
          </cell>
          <cell r="I386">
            <v>10087.879999999999</v>
          </cell>
          <cell r="J386">
            <v>202</v>
          </cell>
        </row>
        <row r="387">
          <cell r="A387" t="str">
            <v>هدهد</v>
          </cell>
          <cell r="B387">
            <v>386</v>
          </cell>
          <cell r="C387">
            <v>43380</v>
          </cell>
          <cell r="D387" t="str">
            <v>BT001-181007-312</v>
          </cell>
          <cell r="E387" t="str">
            <v>الطور</v>
          </cell>
          <cell r="F387" t="str">
            <v>السويس</v>
          </cell>
          <cell r="G387" t="str">
            <v>حسن مكي</v>
          </cell>
          <cell r="H387">
            <v>48.04</v>
          </cell>
          <cell r="I387">
            <v>10616.84</v>
          </cell>
          <cell r="J387">
            <v>221</v>
          </cell>
        </row>
        <row r="388">
          <cell r="A388" t="str">
            <v>هدهد</v>
          </cell>
          <cell r="B388">
            <v>387</v>
          </cell>
          <cell r="C388">
            <v>43381</v>
          </cell>
          <cell r="D388" t="str">
            <v>BT001-181008-352</v>
          </cell>
          <cell r="E388" t="str">
            <v>شرم الشيخ / شركة عبد الظاهر</v>
          </cell>
          <cell r="F388" t="str">
            <v>السويس</v>
          </cell>
          <cell r="G388" t="str">
            <v>حسن مكي</v>
          </cell>
          <cell r="H388">
            <v>50.86</v>
          </cell>
          <cell r="I388">
            <v>14189.94</v>
          </cell>
          <cell r="J388">
            <v>279</v>
          </cell>
        </row>
        <row r="389">
          <cell r="A389" t="str">
            <v>هدهد</v>
          </cell>
          <cell r="B389">
            <v>388</v>
          </cell>
          <cell r="C389">
            <v>43382</v>
          </cell>
          <cell r="D389" t="str">
            <v>BT001-181009-376</v>
          </cell>
          <cell r="E389" t="str">
            <v>شرم الشيخ / شركة عبد الظاهر</v>
          </cell>
          <cell r="F389" t="str">
            <v>السويس</v>
          </cell>
          <cell r="G389" t="str">
            <v>حسن مكي</v>
          </cell>
          <cell r="H389">
            <v>48.24</v>
          </cell>
          <cell r="I389">
            <v>13458.96</v>
          </cell>
          <cell r="J389">
            <v>278.99999999999994</v>
          </cell>
        </row>
        <row r="390">
          <cell r="A390" t="str">
            <v>هدهد</v>
          </cell>
          <cell r="B390">
            <v>389</v>
          </cell>
          <cell r="C390">
            <v>43384</v>
          </cell>
          <cell r="D390" t="str">
            <v>BT002-181011-474</v>
          </cell>
          <cell r="E390" t="str">
            <v>الطور 2</v>
          </cell>
          <cell r="F390" t="str">
            <v>الاسكندرية</v>
          </cell>
          <cell r="G390" t="str">
            <v>حسن مكي</v>
          </cell>
          <cell r="H390">
            <v>35.36</v>
          </cell>
          <cell r="I390">
            <v>12552.8</v>
          </cell>
          <cell r="J390">
            <v>355</v>
          </cell>
        </row>
        <row r="391">
          <cell r="A391" t="str">
            <v>هدهد</v>
          </cell>
          <cell r="B391">
            <v>390</v>
          </cell>
          <cell r="C391">
            <v>43384</v>
          </cell>
          <cell r="D391" t="str">
            <v>BT002-181011-467</v>
          </cell>
          <cell r="E391" t="str">
            <v>نخل ( ديتاك )</v>
          </cell>
          <cell r="F391" t="str">
            <v>الاسكندرية</v>
          </cell>
          <cell r="G391" t="str">
            <v>حسن مكي</v>
          </cell>
          <cell r="H391">
            <v>50.66</v>
          </cell>
          <cell r="I391">
            <v>16363.18</v>
          </cell>
          <cell r="J391">
            <v>323</v>
          </cell>
        </row>
        <row r="392">
          <cell r="A392" t="str">
            <v>هدهد</v>
          </cell>
          <cell r="B392">
            <v>391</v>
          </cell>
          <cell r="C392">
            <v>43384</v>
          </cell>
          <cell r="D392" t="str">
            <v>BT001-181011-451</v>
          </cell>
          <cell r="E392" t="str">
            <v>شرم الشيخ / اوراسكوم</v>
          </cell>
          <cell r="F392" t="str">
            <v>السويس</v>
          </cell>
          <cell r="G392" t="str">
            <v>حسن مكي</v>
          </cell>
          <cell r="H392">
            <v>50.54</v>
          </cell>
          <cell r="I392">
            <v>14100.66</v>
          </cell>
          <cell r="J392">
            <v>279</v>
          </cell>
        </row>
        <row r="393">
          <cell r="A393" t="str">
            <v>هدهد</v>
          </cell>
          <cell r="B393">
            <v>392</v>
          </cell>
          <cell r="C393">
            <v>43384</v>
          </cell>
          <cell r="D393" t="str">
            <v>BT002-181011-449</v>
          </cell>
          <cell r="E393" t="str">
            <v>الطور</v>
          </cell>
          <cell r="F393" t="str">
            <v>الاسكندرية</v>
          </cell>
          <cell r="G393" t="str">
            <v>حسن مكي</v>
          </cell>
          <cell r="H393">
            <v>52.76</v>
          </cell>
          <cell r="I393">
            <v>18782.560000000001</v>
          </cell>
          <cell r="J393">
            <v>356.00000000000006</v>
          </cell>
        </row>
        <row r="394">
          <cell r="A394" t="str">
            <v>هدهد</v>
          </cell>
          <cell r="B394">
            <v>393</v>
          </cell>
          <cell r="C394">
            <v>43384</v>
          </cell>
          <cell r="D394" t="str">
            <v>BT002-181011-446</v>
          </cell>
          <cell r="E394" t="str">
            <v>ماريني الجلالة</v>
          </cell>
          <cell r="F394" t="str">
            <v>الاسكندرية</v>
          </cell>
          <cell r="G394" t="str">
            <v>حسن مكي</v>
          </cell>
          <cell r="H394">
            <v>52.32</v>
          </cell>
          <cell r="I394">
            <v>13498.56</v>
          </cell>
          <cell r="J394">
            <v>258</v>
          </cell>
        </row>
        <row r="395">
          <cell r="A395" t="str">
            <v>مكي قديم</v>
          </cell>
          <cell r="B395">
            <v>394</v>
          </cell>
          <cell r="C395">
            <v>43384</v>
          </cell>
          <cell r="D395" t="str">
            <v>BT002-181011-436</v>
          </cell>
          <cell r="E395" t="str">
            <v>العاصمه الاداريه</v>
          </cell>
          <cell r="F395" t="str">
            <v>الاسكندرية</v>
          </cell>
          <cell r="G395" t="str">
            <v>حسن مكي</v>
          </cell>
          <cell r="H395">
            <v>54.02</v>
          </cell>
          <cell r="I395">
            <v>10479.879999999999</v>
          </cell>
          <cell r="J395">
            <v>193.99999999999997</v>
          </cell>
        </row>
        <row r="396">
          <cell r="A396" t="str">
            <v>هدهد</v>
          </cell>
          <cell r="B396">
            <v>395</v>
          </cell>
          <cell r="C396">
            <v>43386</v>
          </cell>
          <cell r="D396" t="str">
            <v>BT001-181013-526</v>
          </cell>
          <cell r="E396" t="str">
            <v>ابورديس</v>
          </cell>
          <cell r="F396" t="str">
            <v>السويس</v>
          </cell>
          <cell r="G396" t="str">
            <v>حسن مكي</v>
          </cell>
          <cell r="H396">
            <v>50.52</v>
          </cell>
          <cell r="I396">
            <v>9497.76</v>
          </cell>
          <cell r="J396">
            <v>188</v>
          </cell>
        </row>
        <row r="397">
          <cell r="A397" t="str">
            <v>هدهد</v>
          </cell>
          <cell r="B397">
            <v>396</v>
          </cell>
          <cell r="C397">
            <v>43386</v>
          </cell>
          <cell r="D397" t="str">
            <v>BT001-181013-501</v>
          </cell>
          <cell r="E397" t="str">
            <v>شرم الشيخ / اوراسكوم</v>
          </cell>
          <cell r="F397" t="str">
            <v>السويس</v>
          </cell>
          <cell r="G397" t="str">
            <v>حسن مكي</v>
          </cell>
          <cell r="H397">
            <v>48.22</v>
          </cell>
          <cell r="I397">
            <v>13453.38</v>
          </cell>
          <cell r="J397">
            <v>279</v>
          </cell>
        </row>
        <row r="398">
          <cell r="A398" t="str">
            <v>مكي قديم</v>
          </cell>
          <cell r="B398">
            <v>397</v>
          </cell>
          <cell r="C398">
            <v>43386</v>
          </cell>
          <cell r="D398" t="str">
            <v>BT002-181013-498</v>
          </cell>
          <cell r="E398" t="str">
            <v>30 يونية</v>
          </cell>
          <cell r="F398" t="str">
            <v>الاسكندرية</v>
          </cell>
          <cell r="G398" t="str">
            <v>حسن مكي</v>
          </cell>
          <cell r="H398">
            <v>53.68</v>
          </cell>
          <cell r="I398">
            <v>10950.72</v>
          </cell>
          <cell r="J398">
            <v>204</v>
          </cell>
        </row>
        <row r="399">
          <cell r="A399" t="str">
            <v>هدهد</v>
          </cell>
          <cell r="B399">
            <v>398</v>
          </cell>
          <cell r="C399">
            <v>43387</v>
          </cell>
          <cell r="D399" t="str">
            <v>BT002-181014-571</v>
          </cell>
          <cell r="E399" t="str">
            <v>عيون موسي</v>
          </cell>
          <cell r="F399" t="str">
            <v>الاسكندرية</v>
          </cell>
          <cell r="G399" t="str">
            <v>حسن مكي</v>
          </cell>
          <cell r="H399">
            <v>52.36</v>
          </cell>
          <cell r="I399">
            <v>16912.28</v>
          </cell>
          <cell r="J399">
            <v>323</v>
          </cell>
        </row>
        <row r="400">
          <cell r="A400" t="str">
            <v>مكي قديم</v>
          </cell>
          <cell r="B400">
            <v>399</v>
          </cell>
          <cell r="C400">
            <v>43387</v>
          </cell>
          <cell r="D400" t="str">
            <v>BT001-181014-542</v>
          </cell>
          <cell r="E400" t="str">
            <v>الطور</v>
          </cell>
          <cell r="F400" t="str">
            <v>السويس</v>
          </cell>
          <cell r="G400" t="str">
            <v>حسن مكي</v>
          </cell>
          <cell r="H400">
            <v>51.18</v>
          </cell>
          <cell r="I400">
            <v>11310.78</v>
          </cell>
          <cell r="J400">
            <v>221</v>
          </cell>
        </row>
        <row r="401">
          <cell r="A401" t="str">
            <v>هدهد</v>
          </cell>
          <cell r="B401">
            <v>400</v>
          </cell>
          <cell r="C401">
            <v>43387</v>
          </cell>
          <cell r="D401" t="str">
            <v>BT002-181014-539</v>
          </cell>
          <cell r="E401" t="str">
            <v>ماريني السويس</v>
          </cell>
          <cell r="F401" t="str">
            <v>الاسكندرية</v>
          </cell>
          <cell r="G401" t="str">
            <v>حسن مكي</v>
          </cell>
          <cell r="H401">
            <v>47.32</v>
          </cell>
          <cell r="I401">
            <v>9180.08</v>
          </cell>
          <cell r="J401">
            <v>194</v>
          </cell>
        </row>
        <row r="402">
          <cell r="A402" t="str">
            <v>هدهد</v>
          </cell>
          <cell r="B402">
            <v>401</v>
          </cell>
          <cell r="C402">
            <v>43387</v>
          </cell>
          <cell r="D402" t="str">
            <v>BT002-181014-533</v>
          </cell>
          <cell r="E402" t="str">
            <v>السخنة</v>
          </cell>
          <cell r="F402" t="str">
            <v>الاسكندرية</v>
          </cell>
          <cell r="G402" t="str">
            <v>حسن مكي</v>
          </cell>
          <cell r="H402">
            <v>51.54</v>
          </cell>
          <cell r="I402">
            <v>12266.52</v>
          </cell>
          <cell r="J402">
            <v>238</v>
          </cell>
        </row>
        <row r="403">
          <cell r="A403" t="str">
            <v>هدهد</v>
          </cell>
          <cell r="B403">
            <v>402</v>
          </cell>
          <cell r="C403">
            <v>43388</v>
          </cell>
          <cell r="D403" t="str">
            <v>BT001-181015-606</v>
          </cell>
          <cell r="E403" t="str">
            <v>ابورديس</v>
          </cell>
          <cell r="F403" t="str">
            <v>السويس</v>
          </cell>
          <cell r="G403" t="str">
            <v>حسن مكي</v>
          </cell>
          <cell r="H403">
            <v>48</v>
          </cell>
          <cell r="I403">
            <v>9024</v>
          </cell>
          <cell r="J403">
            <v>188</v>
          </cell>
        </row>
        <row r="404">
          <cell r="A404" t="str">
            <v>هدهد</v>
          </cell>
          <cell r="B404">
            <v>403</v>
          </cell>
          <cell r="C404">
            <v>43388</v>
          </cell>
          <cell r="D404" t="str">
            <v>BT002-181015-601</v>
          </cell>
          <cell r="E404" t="str">
            <v>القطامية-1</v>
          </cell>
          <cell r="F404" t="str">
            <v>الاسكندرية</v>
          </cell>
          <cell r="G404" t="str">
            <v>حسن مكي</v>
          </cell>
          <cell r="H404">
            <v>48.16</v>
          </cell>
          <cell r="I404">
            <v>9728.32</v>
          </cell>
          <cell r="J404">
            <v>202</v>
          </cell>
        </row>
        <row r="405">
          <cell r="A405" t="str">
            <v>هدهد</v>
          </cell>
          <cell r="B405">
            <v>404</v>
          </cell>
          <cell r="C405">
            <v>43388</v>
          </cell>
          <cell r="D405" t="str">
            <v>BT002-181015-578</v>
          </cell>
          <cell r="E405" t="str">
            <v>30 يونية</v>
          </cell>
          <cell r="F405" t="str">
            <v>الاسكندرية</v>
          </cell>
          <cell r="G405" t="str">
            <v>حسن مكي</v>
          </cell>
          <cell r="H405">
            <v>53.42</v>
          </cell>
          <cell r="I405">
            <v>10897.68</v>
          </cell>
          <cell r="J405">
            <v>204</v>
          </cell>
        </row>
        <row r="406">
          <cell r="A406" t="str">
            <v>مكي قديم</v>
          </cell>
          <cell r="B406">
            <v>405</v>
          </cell>
          <cell r="C406">
            <v>43389</v>
          </cell>
          <cell r="D406" t="str">
            <v>BT001-181016-647</v>
          </cell>
          <cell r="E406" t="str">
            <v>مطار برنيس -</v>
          </cell>
          <cell r="F406" t="str">
            <v>السويس</v>
          </cell>
          <cell r="G406" t="str">
            <v>حسن مكي</v>
          </cell>
          <cell r="H406">
            <v>51.6</v>
          </cell>
          <cell r="I406">
            <v>26728.799999999999</v>
          </cell>
          <cell r="J406">
            <v>518</v>
          </cell>
        </row>
        <row r="407">
          <cell r="A407" t="str">
            <v>هدهد</v>
          </cell>
          <cell r="B407">
            <v>406</v>
          </cell>
          <cell r="C407">
            <v>43389</v>
          </cell>
          <cell r="D407" t="str">
            <v>BT002-181016-620</v>
          </cell>
          <cell r="E407" t="str">
            <v>الطور</v>
          </cell>
          <cell r="F407" t="str">
            <v>الاسكندرية</v>
          </cell>
          <cell r="G407" t="str">
            <v>حسن مكي</v>
          </cell>
          <cell r="H407">
            <v>47.86</v>
          </cell>
          <cell r="I407">
            <v>17038.16</v>
          </cell>
          <cell r="J407">
            <v>356</v>
          </cell>
        </row>
        <row r="408">
          <cell r="A408" t="str">
            <v>هدهد</v>
          </cell>
          <cell r="B408">
            <v>407</v>
          </cell>
          <cell r="C408">
            <v>43390</v>
          </cell>
          <cell r="D408" t="str">
            <v>BT001-181017-656</v>
          </cell>
          <cell r="E408" t="str">
            <v>الطور 2</v>
          </cell>
          <cell r="F408" t="str">
            <v>السويس</v>
          </cell>
          <cell r="G408" t="str">
            <v>حسن مكي</v>
          </cell>
          <cell r="H408">
            <v>48.2</v>
          </cell>
          <cell r="I408">
            <v>13110.4</v>
          </cell>
          <cell r="J408">
            <v>272</v>
          </cell>
        </row>
        <row r="409">
          <cell r="A409" t="str">
            <v>مكي قديم</v>
          </cell>
          <cell r="B409">
            <v>408</v>
          </cell>
          <cell r="C409">
            <v>43391</v>
          </cell>
          <cell r="D409" t="str">
            <v>BT001-181018-718</v>
          </cell>
          <cell r="E409" t="str">
            <v>مطار القاهرة الدولي</v>
          </cell>
          <cell r="F409" t="str">
            <v>السويس</v>
          </cell>
          <cell r="G409" t="str">
            <v>حسن مكي</v>
          </cell>
          <cell r="H409">
            <v>51.66</v>
          </cell>
          <cell r="I409">
            <v>6095.88</v>
          </cell>
          <cell r="J409">
            <v>118.00000000000001</v>
          </cell>
        </row>
        <row r="410">
          <cell r="A410" t="str">
            <v>هدهد</v>
          </cell>
          <cell r="B410">
            <v>409</v>
          </cell>
          <cell r="C410">
            <v>43393</v>
          </cell>
          <cell r="D410" t="str">
            <v>BT002-181020-757</v>
          </cell>
          <cell r="E410" t="str">
            <v>القطامية-1</v>
          </cell>
          <cell r="F410" t="str">
            <v>الاسكندرية</v>
          </cell>
          <cell r="G410" t="str">
            <v>حسن مكي</v>
          </cell>
          <cell r="H410">
            <v>50.5</v>
          </cell>
          <cell r="I410">
            <v>10201</v>
          </cell>
          <cell r="J410">
            <v>202</v>
          </cell>
        </row>
        <row r="411">
          <cell r="A411" t="str">
            <v>هدهد</v>
          </cell>
          <cell r="B411">
            <v>410</v>
          </cell>
          <cell r="C411">
            <v>43393</v>
          </cell>
          <cell r="D411" t="str">
            <v>BT002-181020-756</v>
          </cell>
          <cell r="E411" t="str">
            <v>جنيفة</v>
          </cell>
          <cell r="F411" t="str">
            <v>الاسكندرية</v>
          </cell>
          <cell r="G411" t="str">
            <v>حسن مكي</v>
          </cell>
          <cell r="H411">
            <v>42.08</v>
          </cell>
          <cell r="I411">
            <v>8163.52</v>
          </cell>
          <cell r="J411">
            <v>194.00000000000003</v>
          </cell>
          <cell r="K411" t="str">
            <v>نقله الحادثه</v>
          </cell>
        </row>
        <row r="412">
          <cell r="A412" t="str">
            <v>هدهد</v>
          </cell>
          <cell r="B412">
            <v>411</v>
          </cell>
          <cell r="C412">
            <v>43393</v>
          </cell>
          <cell r="D412" t="str">
            <v>BT001-181020-744</v>
          </cell>
          <cell r="E412" t="str">
            <v>عيون موسي</v>
          </cell>
          <cell r="F412" t="str">
            <v>السويس</v>
          </cell>
          <cell r="G412" t="str">
            <v>حسن مكي</v>
          </cell>
          <cell r="H412">
            <v>48.24</v>
          </cell>
          <cell r="I412">
            <v>9069.1200000000008</v>
          </cell>
          <cell r="J412">
            <v>188</v>
          </cell>
        </row>
        <row r="413">
          <cell r="A413" t="str">
            <v>مكي قديم</v>
          </cell>
          <cell r="B413">
            <v>412</v>
          </cell>
          <cell r="C413">
            <v>43393</v>
          </cell>
          <cell r="D413" t="str">
            <v>BT002-181020-726</v>
          </cell>
          <cell r="E413" t="str">
            <v>ماريني الجلالة</v>
          </cell>
          <cell r="F413" t="str">
            <v>الاسكندرية</v>
          </cell>
          <cell r="G413" t="str">
            <v>حسن مكي</v>
          </cell>
          <cell r="H413">
            <v>54.18</v>
          </cell>
          <cell r="I413">
            <v>13978.44</v>
          </cell>
          <cell r="J413">
            <v>258</v>
          </cell>
        </row>
        <row r="414">
          <cell r="A414" t="str">
            <v>مكي قديم</v>
          </cell>
          <cell r="B414">
            <v>413</v>
          </cell>
          <cell r="C414">
            <v>43394</v>
          </cell>
          <cell r="D414" t="str">
            <v>BT001-181021-800</v>
          </cell>
          <cell r="E414" t="str">
            <v>شرم الشيخ / اوراسكوم</v>
          </cell>
          <cell r="F414" t="str">
            <v>السويس</v>
          </cell>
          <cell r="G414" t="str">
            <v>حسن مكي</v>
          </cell>
          <cell r="H414">
            <v>51.12</v>
          </cell>
          <cell r="I414">
            <v>14262.48</v>
          </cell>
          <cell r="J414">
            <v>279</v>
          </cell>
        </row>
        <row r="415">
          <cell r="A415" t="str">
            <v>هدهد</v>
          </cell>
          <cell r="B415">
            <v>414</v>
          </cell>
          <cell r="C415">
            <v>43394</v>
          </cell>
          <cell r="D415" t="str">
            <v>BT002-181021-795</v>
          </cell>
          <cell r="E415" t="str">
            <v>ابورديس</v>
          </cell>
          <cell r="F415" t="str">
            <v>الاسكندرية</v>
          </cell>
          <cell r="G415" t="str">
            <v>حسن مكي</v>
          </cell>
          <cell r="H415">
            <v>51.66</v>
          </cell>
          <cell r="I415">
            <v>16686.18</v>
          </cell>
          <cell r="J415">
            <v>323</v>
          </cell>
        </row>
        <row r="416">
          <cell r="A416" t="str">
            <v>هدهد</v>
          </cell>
          <cell r="B416">
            <v>415</v>
          </cell>
          <cell r="C416">
            <v>43395</v>
          </cell>
          <cell r="D416" t="str">
            <v>BT002-181022-826</v>
          </cell>
          <cell r="E416" t="str">
            <v>السخنة</v>
          </cell>
          <cell r="F416" t="str">
            <v>الاسكندرية</v>
          </cell>
          <cell r="G416" t="str">
            <v>حسن مكي</v>
          </cell>
          <cell r="H416">
            <v>47.84</v>
          </cell>
          <cell r="I416">
            <v>11385.92</v>
          </cell>
          <cell r="J416">
            <v>237.99999999999997</v>
          </cell>
        </row>
        <row r="417">
          <cell r="A417" t="str">
            <v>هدهد</v>
          </cell>
          <cell r="B417">
            <v>416</v>
          </cell>
          <cell r="C417">
            <v>43395</v>
          </cell>
          <cell r="D417" t="str">
            <v>BT002-181022-814</v>
          </cell>
          <cell r="E417" t="str">
            <v>النقب</v>
          </cell>
          <cell r="F417" t="str">
            <v>الاسكندرية</v>
          </cell>
          <cell r="G417" t="str">
            <v>حسن مكي</v>
          </cell>
          <cell r="H417">
            <v>50.54</v>
          </cell>
          <cell r="I417">
            <v>16930.900000000001</v>
          </cell>
          <cell r="J417">
            <v>335.00000000000006</v>
          </cell>
        </row>
        <row r="418">
          <cell r="A418" t="str">
            <v>مكي قديم</v>
          </cell>
          <cell r="B418">
            <v>417</v>
          </cell>
          <cell r="C418">
            <v>43396</v>
          </cell>
          <cell r="D418" t="str">
            <v>BT001-181023-875</v>
          </cell>
          <cell r="E418" t="str">
            <v>عيون موسي</v>
          </cell>
          <cell r="F418" t="str">
            <v>السويس</v>
          </cell>
          <cell r="G418" t="str">
            <v>حسن مكي</v>
          </cell>
          <cell r="H418">
            <v>51.64</v>
          </cell>
          <cell r="I418">
            <v>9708.32</v>
          </cell>
          <cell r="J418">
            <v>188</v>
          </cell>
        </row>
        <row r="419">
          <cell r="A419" t="str">
            <v>مكي قديم</v>
          </cell>
          <cell r="B419">
            <v>418</v>
          </cell>
          <cell r="C419">
            <v>43397</v>
          </cell>
          <cell r="D419" t="str">
            <v>BT001-181024-906</v>
          </cell>
          <cell r="E419" t="str">
            <v>ابورديس</v>
          </cell>
          <cell r="F419" t="str">
            <v>السويس</v>
          </cell>
          <cell r="G419" t="str">
            <v>حسن مكي</v>
          </cell>
          <cell r="H419">
            <v>51.62</v>
          </cell>
          <cell r="I419">
            <v>9704.56</v>
          </cell>
          <cell r="J419">
            <v>188</v>
          </cell>
        </row>
        <row r="420">
          <cell r="A420" t="str">
            <v>هدهد</v>
          </cell>
          <cell r="B420">
            <v>419</v>
          </cell>
          <cell r="C420">
            <v>43397</v>
          </cell>
          <cell r="D420" t="str">
            <v>BT001-181024-904</v>
          </cell>
          <cell r="E420" t="str">
            <v>شرم الشيخ / اوراسكوم</v>
          </cell>
          <cell r="F420" t="str">
            <v>السويس</v>
          </cell>
          <cell r="G420" t="str">
            <v>حسن مكي</v>
          </cell>
          <cell r="H420">
            <v>48.18</v>
          </cell>
          <cell r="I420">
            <v>13442.22</v>
          </cell>
          <cell r="J420">
            <v>279</v>
          </cell>
        </row>
        <row r="421">
          <cell r="A421" t="str">
            <v>هدهد</v>
          </cell>
          <cell r="B421">
            <v>420</v>
          </cell>
          <cell r="C421">
            <v>43400</v>
          </cell>
          <cell r="D421" t="str">
            <v>BT001-181027-990</v>
          </cell>
          <cell r="E421" t="str">
            <v>السخنة</v>
          </cell>
          <cell r="F421" t="str">
            <v>السويس</v>
          </cell>
          <cell r="G421" t="str">
            <v>حسن مكي</v>
          </cell>
          <cell r="H421">
            <v>45.8</v>
          </cell>
          <cell r="I421">
            <v>7694.4</v>
          </cell>
          <cell r="J421">
            <v>168</v>
          </cell>
        </row>
        <row r="422">
          <cell r="A422" t="str">
            <v>هدهد</v>
          </cell>
          <cell r="B422">
            <v>421</v>
          </cell>
          <cell r="C422">
            <v>43400</v>
          </cell>
          <cell r="D422" t="str">
            <v>BT001-181027-985</v>
          </cell>
          <cell r="E422" t="str">
            <v>النقب</v>
          </cell>
          <cell r="F422" t="str">
            <v>السويس</v>
          </cell>
          <cell r="G422" t="str">
            <v>حسن مكي</v>
          </cell>
          <cell r="H422">
            <v>48.06</v>
          </cell>
          <cell r="I422">
            <v>9035.2800000000007</v>
          </cell>
          <cell r="J422">
            <v>188</v>
          </cell>
        </row>
        <row r="423">
          <cell r="A423" t="str">
            <v>مكي قديم</v>
          </cell>
          <cell r="B423">
            <v>422</v>
          </cell>
          <cell r="C423">
            <v>43400</v>
          </cell>
          <cell r="D423" t="str">
            <v>BT001-181027-973</v>
          </cell>
          <cell r="E423" t="str">
            <v>الجفجافه</v>
          </cell>
          <cell r="F423" t="str">
            <v>السويس</v>
          </cell>
          <cell r="G423" t="str">
            <v>حسن مكي</v>
          </cell>
          <cell r="H423">
            <v>52</v>
          </cell>
          <cell r="I423">
            <v>11752</v>
          </cell>
          <cell r="J423">
            <v>226</v>
          </cell>
        </row>
        <row r="424">
          <cell r="A424" t="str">
            <v>هدهد</v>
          </cell>
          <cell r="B424">
            <v>423</v>
          </cell>
          <cell r="C424">
            <v>43400</v>
          </cell>
          <cell r="D424" t="str">
            <v>BT001-181027-972</v>
          </cell>
          <cell r="E424" t="str">
            <v>شرم الشيخ / اوراسكوم</v>
          </cell>
          <cell r="F424" t="str">
            <v>السويس</v>
          </cell>
          <cell r="G424" t="str">
            <v>حسن مكي</v>
          </cell>
          <cell r="H424">
            <v>48.74</v>
          </cell>
          <cell r="I424">
            <v>13598.46</v>
          </cell>
          <cell r="J424">
            <v>278.99999999999994</v>
          </cell>
        </row>
        <row r="425">
          <cell r="A425" t="str">
            <v>هدهد</v>
          </cell>
          <cell r="B425">
            <v>424</v>
          </cell>
          <cell r="C425">
            <v>43400</v>
          </cell>
          <cell r="D425" t="str">
            <v>BT002-181027-970</v>
          </cell>
          <cell r="E425" t="str">
            <v>القطامية-1</v>
          </cell>
          <cell r="F425" t="str">
            <v>الاسكندرية</v>
          </cell>
          <cell r="G425" t="str">
            <v>حسن مكي</v>
          </cell>
          <cell r="H425">
            <v>52.24</v>
          </cell>
          <cell r="I425">
            <v>10552.48</v>
          </cell>
          <cell r="J425">
            <v>201.99999999999997</v>
          </cell>
        </row>
        <row r="426">
          <cell r="A426" t="str">
            <v>مكي قديم</v>
          </cell>
          <cell r="B426">
            <v>425</v>
          </cell>
          <cell r="C426">
            <v>43401</v>
          </cell>
          <cell r="D426" t="str">
            <v>BT001-181028-020</v>
          </cell>
          <cell r="E426" t="str">
            <v>مطار برنيس -</v>
          </cell>
          <cell r="F426" t="str">
            <v>السويس</v>
          </cell>
          <cell r="G426" t="str">
            <v>حسن مكي</v>
          </cell>
          <cell r="H426">
            <v>51.78</v>
          </cell>
          <cell r="I426">
            <v>26822.04</v>
          </cell>
          <cell r="J426">
            <v>518</v>
          </cell>
        </row>
        <row r="427">
          <cell r="A427" t="str">
            <v>هدهد</v>
          </cell>
          <cell r="B427">
            <v>426</v>
          </cell>
          <cell r="C427">
            <v>43401</v>
          </cell>
          <cell r="D427" t="str">
            <v>BT001-181028-998</v>
          </cell>
          <cell r="E427" t="str">
            <v>الطور 2</v>
          </cell>
          <cell r="F427" t="str">
            <v>السويس</v>
          </cell>
          <cell r="G427" t="str">
            <v>حسن مكي</v>
          </cell>
          <cell r="H427">
            <v>46</v>
          </cell>
          <cell r="I427">
            <v>12512</v>
          </cell>
          <cell r="J427">
            <v>272</v>
          </cell>
        </row>
        <row r="428">
          <cell r="A428" t="str">
            <v>هدهد</v>
          </cell>
          <cell r="B428">
            <v>427</v>
          </cell>
          <cell r="C428">
            <v>43402</v>
          </cell>
          <cell r="D428" t="str">
            <v>BT001-181029-036</v>
          </cell>
          <cell r="E428" t="str">
            <v>شرم الشيخ</v>
          </cell>
          <cell r="F428" t="str">
            <v>السويس</v>
          </cell>
          <cell r="G428" t="str">
            <v>حسن مكي</v>
          </cell>
          <cell r="H428">
            <v>48.92</v>
          </cell>
          <cell r="I428">
            <v>13648.68</v>
          </cell>
          <cell r="J428">
            <v>279</v>
          </cell>
        </row>
        <row r="429">
          <cell r="A429" t="str">
            <v>هدهد</v>
          </cell>
          <cell r="B429">
            <v>428</v>
          </cell>
          <cell r="C429">
            <v>43402</v>
          </cell>
          <cell r="D429" t="str">
            <v>BT002-181029-030</v>
          </cell>
          <cell r="E429" t="str">
            <v>محمد بن زايد 1</v>
          </cell>
          <cell r="F429" t="str">
            <v>الاسكندرية</v>
          </cell>
          <cell r="G429" t="str">
            <v>حسن مكي</v>
          </cell>
          <cell r="H429">
            <v>52.22</v>
          </cell>
          <cell r="I429">
            <v>10130.68</v>
          </cell>
          <cell r="J429">
            <v>194</v>
          </cell>
        </row>
        <row r="430">
          <cell r="A430" t="str">
            <v>هدهد</v>
          </cell>
          <cell r="B430">
            <v>429</v>
          </cell>
          <cell r="C430">
            <v>43403</v>
          </cell>
          <cell r="D430" t="str">
            <v>BT001-181030-086</v>
          </cell>
          <cell r="E430" t="str">
            <v>ابورديس</v>
          </cell>
          <cell r="F430" t="str">
            <v>السويس</v>
          </cell>
          <cell r="G430" t="str">
            <v>حسن مكي</v>
          </cell>
          <cell r="H430">
            <v>48.44</v>
          </cell>
          <cell r="I430">
            <v>9106.7199999999993</v>
          </cell>
          <cell r="J430">
            <v>188</v>
          </cell>
        </row>
        <row r="431">
          <cell r="A431" t="str">
            <v>مكي قديم</v>
          </cell>
          <cell r="B431">
            <v>430</v>
          </cell>
          <cell r="C431">
            <v>43403</v>
          </cell>
          <cell r="D431" t="str">
            <v>BT001-181030-075</v>
          </cell>
          <cell r="E431" t="str">
            <v>شرم الشيخ / شركة عبد الظاهر</v>
          </cell>
          <cell r="F431" t="str">
            <v>السويس</v>
          </cell>
          <cell r="G431" t="str">
            <v>حسن مكي</v>
          </cell>
          <cell r="H431">
            <v>51.96</v>
          </cell>
          <cell r="I431">
            <v>14496.84</v>
          </cell>
          <cell r="J431">
            <v>279</v>
          </cell>
        </row>
        <row r="432">
          <cell r="A432" t="str">
            <v>هدهد</v>
          </cell>
          <cell r="B432">
            <v>431</v>
          </cell>
          <cell r="C432">
            <v>43403</v>
          </cell>
          <cell r="D432" t="str">
            <v>BT002-181030-059</v>
          </cell>
          <cell r="E432">
            <v>43600</v>
          </cell>
          <cell r="F432" t="str">
            <v>الاسكندرية</v>
          </cell>
          <cell r="G432" t="str">
            <v>حسن مكي</v>
          </cell>
          <cell r="H432">
            <v>52.24</v>
          </cell>
          <cell r="I432">
            <v>10918.16</v>
          </cell>
          <cell r="J432">
            <v>209</v>
          </cell>
        </row>
        <row r="433">
          <cell r="A433" t="str">
            <v>هدهد</v>
          </cell>
          <cell r="B433">
            <v>432</v>
          </cell>
          <cell r="C433">
            <v>43404</v>
          </cell>
          <cell r="D433" t="str">
            <v>BT001-181031-107</v>
          </cell>
          <cell r="E433" t="str">
            <v>عيون موسي</v>
          </cell>
          <cell r="F433" t="str">
            <v>السويس</v>
          </cell>
          <cell r="G433" t="str">
            <v>حسن مكي</v>
          </cell>
          <cell r="H433">
            <v>50.58</v>
          </cell>
          <cell r="I433">
            <v>9509.0400000000009</v>
          </cell>
          <cell r="J433">
            <v>188.00000000000003</v>
          </cell>
        </row>
        <row r="434">
          <cell r="A434" t="str">
            <v>مكي قديم</v>
          </cell>
          <cell r="B434">
            <v>433</v>
          </cell>
          <cell r="C434">
            <v>43405</v>
          </cell>
          <cell r="D434" t="str">
            <v>BT001-181101-138</v>
          </cell>
          <cell r="E434" t="str">
            <v>ماريني 92</v>
          </cell>
          <cell r="F434" t="str">
            <v>السويس</v>
          </cell>
          <cell r="G434" t="str">
            <v>حسن مكي</v>
          </cell>
          <cell r="H434">
            <v>51.98</v>
          </cell>
          <cell r="I434">
            <v>6133.64</v>
          </cell>
          <cell r="J434">
            <v>118.00000000000001</v>
          </cell>
        </row>
        <row r="435">
          <cell r="A435" t="str">
            <v>هدهد</v>
          </cell>
          <cell r="B435">
            <v>434</v>
          </cell>
          <cell r="C435">
            <v>43405</v>
          </cell>
          <cell r="D435" t="str">
            <v>BT001-181101-123</v>
          </cell>
          <cell r="E435" t="str">
            <v>نخل ( ديتاك )</v>
          </cell>
          <cell r="F435" t="str">
            <v>السويس</v>
          </cell>
          <cell r="G435" t="str">
            <v>حسن مكي</v>
          </cell>
          <cell r="H435">
            <v>48.54</v>
          </cell>
          <cell r="I435">
            <v>9125.52</v>
          </cell>
          <cell r="J435">
            <v>188</v>
          </cell>
        </row>
        <row r="436">
          <cell r="A436" t="str">
            <v>هدهد</v>
          </cell>
          <cell r="B436">
            <v>435</v>
          </cell>
          <cell r="C436">
            <v>43407</v>
          </cell>
          <cell r="D436" t="str">
            <v>BT001-181103-181</v>
          </cell>
          <cell r="E436" t="str">
            <v>الطور 2</v>
          </cell>
          <cell r="F436" t="str">
            <v>السويس</v>
          </cell>
          <cell r="G436" t="str">
            <v>حسن مكي</v>
          </cell>
          <cell r="H436">
            <v>45.24</v>
          </cell>
          <cell r="I436">
            <v>8505.1200000000008</v>
          </cell>
          <cell r="J436">
            <v>188</v>
          </cell>
        </row>
        <row r="437">
          <cell r="A437" t="str">
            <v>هدهد</v>
          </cell>
          <cell r="B437">
            <v>436</v>
          </cell>
          <cell r="C437">
            <v>43407</v>
          </cell>
          <cell r="D437" t="str">
            <v>BT001-181103-160</v>
          </cell>
          <cell r="E437" t="str">
            <v>الطور 2</v>
          </cell>
          <cell r="F437" t="str">
            <v>السويس</v>
          </cell>
          <cell r="G437" t="str">
            <v>حسن مكي</v>
          </cell>
          <cell r="H437">
            <v>48.46</v>
          </cell>
          <cell r="I437">
            <v>13181.12</v>
          </cell>
          <cell r="J437">
            <v>272</v>
          </cell>
        </row>
        <row r="438">
          <cell r="A438" t="str">
            <v>مكي قديم</v>
          </cell>
          <cell r="B438">
            <v>437</v>
          </cell>
          <cell r="C438">
            <v>43408</v>
          </cell>
          <cell r="D438" t="str">
            <v>BT002-181104-190</v>
          </cell>
          <cell r="E438" t="str">
            <v>العاصمه الاداريه</v>
          </cell>
          <cell r="F438" t="str">
            <v>الاسكندرية</v>
          </cell>
          <cell r="G438" t="str">
            <v>حسن مكي</v>
          </cell>
          <cell r="H438">
            <v>53.26</v>
          </cell>
          <cell r="I438">
            <v>10332.44</v>
          </cell>
          <cell r="J438">
            <v>194.00000000000003</v>
          </cell>
        </row>
        <row r="439">
          <cell r="A439" t="str">
            <v>هدهد</v>
          </cell>
          <cell r="B439">
            <v>438</v>
          </cell>
          <cell r="C439">
            <v>43409</v>
          </cell>
          <cell r="D439" t="str">
            <v>BT001-181105-251</v>
          </cell>
          <cell r="E439" t="str">
            <v>عيون موسي</v>
          </cell>
          <cell r="F439" t="str">
            <v>السويس</v>
          </cell>
          <cell r="G439" t="str">
            <v>حسن مكي</v>
          </cell>
          <cell r="H439">
            <v>48.14</v>
          </cell>
          <cell r="I439">
            <v>9050.32</v>
          </cell>
          <cell r="J439">
            <v>188</v>
          </cell>
        </row>
        <row r="440">
          <cell r="A440" t="str">
            <v>مكي قديم</v>
          </cell>
          <cell r="B440">
            <v>439</v>
          </cell>
          <cell r="C440">
            <v>43409</v>
          </cell>
          <cell r="D440" t="str">
            <v>BT001-181105-246</v>
          </cell>
          <cell r="E440" t="str">
            <v>شرم الشيخ / اوراسكوم</v>
          </cell>
          <cell r="F440" t="str">
            <v>السويس</v>
          </cell>
          <cell r="G440" t="str">
            <v>حسن مكي</v>
          </cell>
          <cell r="H440">
            <v>51.78</v>
          </cell>
          <cell r="I440">
            <v>14446.62</v>
          </cell>
          <cell r="J440">
            <v>279</v>
          </cell>
        </row>
        <row r="441">
          <cell r="A441" t="str">
            <v>مكي قديم</v>
          </cell>
          <cell r="B441">
            <v>440</v>
          </cell>
          <cell r="C441">
            <v>43410</v>
          </cell>
          <cell r="D441" t="str">
            <v>BT001-181106-297</v>
          </cell>
          <cell r="E441" t="str">
            <v>وادي وتير</v>
          </cell>
          <cell r="F441" t="str">
            <v>السويس</v>
          </cell>
          <cell r="G441" t="str">
            <v>حسن مكي</v>
          </cell>
          <cell r="H441">
            <v>51.84</v>
          </cell>
          <cell r="I441">
            <v>14100.48</v>
          </cell>
          <cell r="J441">
            <v>272</v>
          </cell>
        </row>
        <row r="442">
          <cell r="A442" t="str">
            <v>هدهد</v>
          </cell>
          <cell r="B442">
            <v>441</v>
          </cell>
          <cell r="C442">
            <v>43410</v>
          </cell>
          <cell r="D442" t="str">
            <v>BT001-181106-286</v>
          </cell>
          <cell r="E442" t="str">
            <v>شرم الشيخ / شركة عبد الظاهر</v>
          </cell>
          <cell r="F442" t="str">
            <v>السويس</v>
          </cell>
          <cell r="G442" t="str">
            <v>حسن مكي</v>
          </cell>
          <cell r="H442">
            <v>48.64</v>
          </cell>
          <cell r="I442">
            <v>13570.56</v>
          </cell>
          <cell r="J442">
            <v>279</v>
          </cell>
        </row>
        <row r="443">
          <cell r="A443" t="str">
            <v>هدهد</v>
          </cell>
          <cell r="B443">
            <v>442</v>
          </cell>
          <cell r="C443">
            <v>43410</v>
          </cell>
          <cell r="D443" t="str">
            <v>BT001-181106-281</v>
          </cell>
          <cell r="E443" t="str">
            <v>الطور</v>
          </cell>
          <cell r="F443" t="str">
            <v>السويس</v>
          </cell>
          <cell r="G443" t="str">
            <v>حسن مكي</v>
          </cell>
          <cell r="H443">
            <v>45.86</v>
          </cell>
          <cell r="I443">
            <v>10135.06</v>
          </cell>
          <cell r="J443">
            <v>221</v>
          </cell>
        </row>
        <row r="444">
          <cell r="A444" t="str">
            <v>هدهد</v>
          </cell>
          <cell r="B444">
            <v>443</v>
          </cell>
          <cell r="C444">
            <v>43411</v>
          </cell>
          <cell r="D444" t="str">
            <v>BT001-181107-332</v>
          </cell>
          <cell r="E444" t="str">
            <v>النقب</v>
          </cell>
          <cell r="F444" t="str">
            <v>السويس</v>
          </cell>
          <cell r="G444" t="str">
            <v>حسن مكي</v>
          </cell>
          <cell r="H444">
            <v>46.12</v>
          </cell>
          <cell r="I444">
            <v>8670.56</v>
          </cell>
          <cell r="J444">
            <v>188</v>
          </cell>
        </row>
        <row r="445">
          <cell r="A445" t="str">
            <v>هدهد</v>
          </cell>
          <cell r="B445">
            <v>444</v>
          </cell>
          <cell r="C445">
            <v>43411</v>
          </cell>
          <cell r="D445" t="str">
            <v>BT002-181107-328</v>
          </cell>
          <cell r="E445" t="str">
            <v>الطور</v>
          </cell>
          <cell r="F445" t="str">
            <v>الاسكندرية</v>
          </cell>
          <cell r="G445" t="str">
            <v>حسن مكي</v>
          </cell>
          <cell r="H445">
            <v>50.54</v>
          </cell>
          <cell r="I445">
            <v>17992.240000000002</v>
          </cell>
          <cell r="J445">
            <v>356.00000000000006</v>
          </cell>
        </row>
        <row r="446">
          <cell r="A446" t="str">
            <v>هدهد</v>
          </cell>
          <cell r="B446">
            <v>445</v>
          </cell>
          <cell r="C446">
            <v>43411</v>
          </cell>
          <cell r="D446" t="str">
            <v>BT001-181107-083</v>
          </cell>
          <cell r="E446" t="str">
            <v>الطور</v>
          </cell>
          <cell r="F446" t="str">
            <v>السويس</v>
          </cell>
          <cell r="G446" t="str">
            <v>حسن مكي</v>
          </cell>
          <cell r="H446">
            <v>30</v>
          </cell>
          <cell r="I446">
            <v>6630</v>
          </cell>
          <cell r="J446">
            <v>221</v>
          </cell>
        </row>
        <row r="447">
          <cell r="A447" t="str">
            <v>هدهد</v>
          </cell>
          <cell r="B447">
            <v>446</v>
          </cell>
          <cell r="C447">
            <v>43412</v>
          </cell>
          <cell r="D447" t="str">
            <v>BT001-181108-364</v>
          </cell>
          <cell r="E447" t="str">
            <v>ابورديس</v>
          </cell>
          <cell r="F447" t="str">
            <v>السويس</v>
          </cell>
          <cell r="G447" t="str">
            <v>حسن مكي</v>
          </cell>
          <cell r="H447">
            <v>48.7</v>
          </cell>
          <cell r="I447">
            <v>9155.6</v>
          </cell>
          <cell r="J447">
            <v>188</v>
          </cell>
        </row>
        <row r="448">
          <cell r="A448" t="str">
            <v>مكي قديم</v>
          </cell>
          <cell r="B448">
            <v>447</v>
          </cell>
          <cell r="C448">
            <v>43412</v>
          </cell>
          <cell r="D448" t="str">
            <v>BT001-181108-350</v>
          </cell>
          <cell r="E448" t="str">
            <v>عيون موسي</v>
          </cell>
          <cell r="F448" t="str">
            <v>السويس</v>
          </cell>
          <cell r="G448" t="str">
            <v>حسن مكي</v>
          </cell>
          <cell r="H448">
            <v>51.84</v>
          </cell>
          <cell r="I448">
            <v>9745.92</v>
          </cell>
          <cell r="J448">
            <v>188</v>
          </cell>
        </row>
        <row r="449">
          <cell r="A449" t="str">
            <v>هدهد</v>
          </cell>
          <cell r="B449">
            <v>448</v>
          </cell>
          <cell r="C449">
            <v>43414</v>
          </cell>
          <cell r="D449" t="str">
            <v>BT001-181110-440</v>
          </cell>
          <cell r="E449" t="str">
            <v>الجفجافه</v>
          </cell>
          <cell r="F449" t="str">
            <v>السويس</v>
          </cell>
          <cell r="G449" t="str">
            <v>حسن مكي</v>
          </cell>
          <cell r="H449">
            <v>48.54</v>
          </cell>
          <cell r="I449">
            <v>10970.04</v>
          </cell>
          <cell r="J449">
            <v>226.00000000000003</v>
          </cell>
        </row>
        <row r="450">
          <cell r="A450" t="str">
            <v>مكي قديم</v>
          </cell>
          <cell r="B450">
            <v>449</v>
          </cell>
          <cell r="C450">
            <v>43414</v>
          </cell>
          <cell r="D450" t="str">
            <v>BT001-181110-403</v>
          </cell>
          <cell r="E450" t="str">
            <v>شرم الشيخ / اوراسكوم</v>
          </cell>
          <cell r="F450" t="str">
            <v>السويس</v>
          </cell>
          <cell r="G450" t="str">
            <v>حسن مكي</v>
          </cell>
          <cell r="H450">
            <v>52.08</v>
          </cell>
          <cell r="I450">
            <v>14530.32</v>
          </cell>
          <cell r="J450">
            <v>279</v>
          </cell>
        </row>
        <row r="451">
          <cell r="A451" t="str">
            <v>مكي قديم</v>
          </cell>
          <cell r="B451">
            <v>450</v>
          </cell>
          <cell r="C451">
            <v>43415</v>
          </cell>
          <cell r="D451" t="str">
            <v>BT001-181111-483</v>
          </cell>
          <cell r="E451" t="str">
            <v>حسن علام-طابا</v>
          </cell>
          <cell r="F451" t="str">
            <v>السويس</v>
          </cell>
          <cell r="G451" t="str">
            <v>حسن مكي</v>
          </cell>
          <cell r="H451">
            <v>50.96</v>
          </cell>
          <cell r="I451">
            <v>13861.12</v>
          </cell>
          <cell r="J451">
            <v>272</v>
          </cell>
        </row>
        <row r="452">
          <cell r="A452" t="str">
            <v>هدهد</v>
          </cell>
          <cell r="B452">
            <v>451</v>
          </cell>
          <cell r="C452">
            <v>43415</v>
          </cell>
          <cell r="D452" t="str">
            <v>BT001-181111-482</v>
          </cell>
          <cell r="E452" t="str">
            <v>مطار شرق العوينات</v>
          </cell>
          <cell r="F452" t="str">
            <v>السويس</v>
          </cell>
          <cell r="G452" t="str">
            <v>حسن مكي</v>
          </cell>
          <cell r="H452">
            <v>48.6</v>
          </cell>
          <cell r="I452">
            <v>20363.400000000001</v>
          </cell>
          <cell r="J452">
            <v>419</v>
          </cell>
        </row>
        <row r="453">
          <cell r="A453" t="str">
            <v>هدهد</v>
          </cell>
          <cell r="B453">
            <v>452</v>
          </cell>
          <cell r="C453">
            <v>43416</v>
          </cell>
          <cell r="D453" t="str">
            <v>BT001-181112-523</v>
          </cell>
          <cell r="E453" t="str">
            <v>الطور</v>
          </cell>
          <cell r="F453" t="str">
            <v>السويس</v>
          </cell>
          <cell r="G453" t="str">
            <v>حسن مكي</v>
          </cell>
          <cell r="H453">
            <v>48.54</v>
          </cell>
          <cell r="I453">
            <v>10727.34</v>
          </cell>
          <cell r="J453">
            <v>221</v>
          </cell>
        </row>
        <row r="454">
          <cell r="A454" t="str">
            <v>هدهد</v>
          </cell>
          <cell r="B454">
            <v>453</v>
          </cell>
          <cell r="C454">
            <v>43416</v>
          </cell>
          <cell r="D454" t="str">
            <v>BT002-181112-514</v>
          </cell>
          <cell r="E454">
            <v>43600</v>
          </cell>
          <cell r="F454" t="str">
            <v>الاسكندرية</v>
          </cell>
          <cell r="G454" t="str">
            <v>حسن مكي</v>
          </cell>
          <cell r="H454">
            <v>46.86</v>
          </cell>
          <cell r="I454">
            <v>9793.74</v>
          </cell>
          <cell r="J454">
            <v>209</v>
          </cell>
        </row>
        <row r="455">
          <cell r="A455" t="str">
            <v>مكي قديم</v>
          </cell>
          <cell r="B455">
            <v>454</v>
          </cell>
          <cell r="C455">
            <v>43417</v>
          </cell>
          <cell r="D455" t="str">
            <v>BT001-181113-555</v>
          </cell>
          <cell r="E455" t="str">
            <v>عيون موسي</v>
          </cell>
          <cell r="F455" t="str">
            <v>السويس</v>
          </cell>
          <cell r="G455" t="str">
            <v>حسن مكي</v>
          </cell>
          <cell r="H455">
            <v>51.7</v>
          </cell>
          <cell r="I455">
            <v>9719.6</v>
          </cell>
          <cell r="J455">
            <v>188</v>
          </cell>
        </row>
        <row r="456">
          <cell r="A456" t="str">
            <v>مكي قديم</v>
          </cell>
          <cell r="B456">
            <v>455</v>
          </cell>
          <cell r="C456">
            <v>43418</v>
          </cell>
          <cell r="D456" t="str">
            <v>BT001-181114-601</v>
          </cell>
          <cell r="E456" t="str">
            <v>مطار برنيس -</v>
          </cell>
          <cell r="F456" t="str">
            <v>السويس</v>
          </cell>
          <cell r="G456" t="str">
            <v>حسن مكي</v>
          </cell>
          <cell r="H456">
            <v>52.1</v>
          </cell>
          <cell r="I456">
            <v>26987.8</v>
          </cell>
          <cell r="J456">
            <v>518</v>
          </cell>
        </row>
        <row r="457">
          <cell r="A457" t="str">
            <v>هدهد</v>
          </cell>
          <cell r="B457">
            <v>456</v>
          </cell>
          <cell r="C457">
            <v>43418</v>
          </cell>
          <cell r="D457" t="str">
            <v>BT001-181114-588</v>
          </cell>
          <cell r="E457" t="str">
            <v>الطور 2</v>
          </cell>
          <cell r="F457" t="str">
            <v>السويس</v>
          </cell>
          <cell r="G457" t="str">
            <v>حسن مكي</v>
          </cell>
          <cell r="H457">
            <v>48.46</v>
          </cell>
          <cell r="I457">
            <v>13181.12</v>
          </cell>
          <cell r="J457">
            <v>272</v>
          </cell>
        </row>
        <row r="458">
          <cell r="A458" t="str">
            <v>هدهد</v>
          </cell>
          <cell r="B458">
            <v>457</v>
          </cell>
          <cell r="C458">
            <v>43418</v>
          </cell>
          <cell r="D458" t="str">
            <v>BT002-181114-576</v>
          </cell>
          <cell r="E458" t="str">
            <v>السخنة</v>
          </cell>
          <cell r="F458" t="str">
            <v>الاسكندرية</v>
          </cell>
          <cell r="G458" t="str">
            <v>حسن مكي</v>
          </cell>
          <cell r="H458">
            <v>46.6</v>
          </cell>
          <cell r="I458">
            <v>11090.8</v>
          </cell>
          <cell r="J458">
            <v>237.99999999999997</v>
          </cell>
        </row>
        <row r="459">
          <cell r="A459" t="str">
            <v>هدهد</v>
          </cell>
          <cell r="B459">
            <v>458</v>
          </cell>
          <cell r="C459">
            <v>43419</v>
          </cell>
          <cell r="D459" t="str">
            <v>BT001-181115-625</v>
          </cell>
          <cell r="E459" t="str">
            <v>حسن علام-طابا</v>
          </cell>
          <cell r="F459" t="str">
            <v>السويس</v>
          </cell>
          <cell r="G459" t="str">
            <v>حسن مكي</v>
          </cell>
          <cell r="H459">
            <v>48.92</v>
          </cell>
          <cell r="I459">
            <v>13306.24</v>
          </cell>
          <cell r="J459">
            <v>272</v>
          </cell>
        </row>
        <row r="460">
          <cell r="A460" t="str">
            <v>هدهد</v>
          </cell>
          <cell r="B460">
            <v>459</v>
          </cell>
          <cell r="C460">
            <v>43419</v>
          </cell>
          <cell r="D460" t="str">
            <v>BT001-181115-624</v>
          </cell>
          <cell r="E460" t="str">
            <v>ابورديس</v>
          </cell>
          <cell r="F460" t="str">
            <v>السويس</v>
          </cell>
          <cell r="G460" t="str">
            <v>حسن مكي</v>
          </cell>
          <cell r="H460">
            <v>45.56</v>
          </cell>
          <cell r="I460">
            <v>8565.2800000000007</v>
          </cell>
          <cell r="J460">
            <v>188</v>
          </cell>
        </row>
        <row r="461">
          <cell r="A461" t="str">
            <v>هدهد</v>
          </cell>
          <cell r="B461">
            <v>460</v>
          </cell>
          <cell r="C461">
            <v>43421</v>
          </cell>
          <cell r="D461" t="str">
            <v>BT001-181117-678</v>
          </cell>
          <cell r="E461" t="str">
            <v>شرم الشيخ</v>
          </cell>
          <cell r="F461" t="str">
            <v>السويس</v>
          </cell>
          <cell r="G461" t="str">
            <v>حسن مكي</v>
          </cell>
          <cell r="H461">
            <v>48.34</v>
          </cell>
          <cell r="I461">
            <v>13486.86</v>
          </cell>
          <cell r="J461">
            <v>279</v>
          </cell>
        </row>
        <row r="462">
          <cell r="A462" t="str">
            <v>هدهد</v>
          </cell>
          <cell r="B462">
            <v>461</v>
          </cell>
          <cell r="C462">
            <v>43421</v>
          </cell>
          <cell r="D462" t="str">
            <v>BT001-181117-675</v>
          </cell>
          <cell r="E462" t="str">
            <v>النقب</v>
          </cell>
          <cell r="F462" t="str">
            <v>السويس</v>
          </cell>
          <cell r="G462" t="str">
            <v>حسن مكي</v>
          </cell>
          <cell r="H462">
            <v>45.64</v>
          </cell>
          <cell r="I462">
            <v>8580.32</v>
          </cell>
          <cell r="J462">
            <v>188</v>
          </cell>
        </row>
        <row r="463">
          <cell r="A463" t="str">
            <v>مكي قديم</v>
          </cell>
          <cell r="B463">
            <v>462</v>
          </cell>
          <cell r="C463">
            <v>43421</v>
          </cell>
          <cell r="D463" t="str">
            <v>BT001-181117-644</v>
          </cell>
          <cell r="E463" t="str">
            <v>ابورديس</v>
          </cell>
          <cell r="F463" t="str">
            <v>السويس</v>
          </cell>
          <cell r="G463" t="str">
            <v>حسن مكي</v>
          </cell>
          <cell r="H463">
            <v>51.94</v>
          </cell>
          <cell r="I463">
            <v>9764.7199999999993</v>
          </cell>
          <cell r="J463">
            <v>188</v>
          </cell>
        </row>
        <row r="464">
          <cell r="A464" t="str">
            <v>هدهد</v>
          </cell>
          <cell r="B464">
            <v>463</v>
          </cell>
          <cell r="C464">
            <v>43422</v>
          </cell>
          <cell r="D464" t="str">
            <v>BT001-181118-722</v>
          </cell>
          <cell r="E464" t="str">
            <v>عيون موسي</v>
          </cell>
          <cell r="F464" t="str">
            <v>السويس</v>
          </cell>
          <cell r="G464" t="str">
            <v>حسن مكي</v>
          </cell>
          <cell r="H464">
            <v>48.7</v>
          </cell>
          <cell r="I464">
            <v>9155.6</v>
          </cell>
          <cell r="J464">
            <v>188</v>
          </cell>
        </row>
        <row r="465">
          <cell r="A465" t="str">
            <v xml:space="preserve">مكي </v>
          </cell>
          <cell r="B465">
            <v>464</v>
          </cell>
          <cell r="C465">
            <v>43422</v>
          </cell>
          <cell r="D465" t="str">
            <v>BT001-181118-709</v>
          </cell>
          <cell r="E465" t="str">
            <v>الطور</v>
          </cell>
          <cell r="F465" t="str">
            <v>السويس</v>
          </cell>
          <cell r="G465" t="str">
            <v>حسن مكي</v>
          </cell>
          <cell r="H465">
            <v>51.82</v>
          </cell>
          <cell r="I465">
            <v>11452.22</v>
          </cell>
          <cell r="J465">
            <v>221</v>
          </cell>
        </row>
        <row r="466">
          <cell r="A466" t="str">
            <v>هدهد</v>
          </cell>
          <cell r="B466">
            <v>465</v>
          </cell>
          <cell r="C466">
            <v>43423</v>
          </cell>
          <cell r="D466" t="str">
            <v>BT001-181119-832</v>
          </cell>
          <cell r="E466" t="str">
            <v>الطور</v>
          </cell>
          <cell r="F466" t="str">
            <v>السويس</v>
          </cell>
          <cell r="G466" t="str">
            <v>حسن مكي</v>
          </cell>
          <cell r="H466">
            <v>45.88</v>
          </cell>
          <cell r="I466">
            <v>10139.48</v>
          </cell>
          <cell r="J466">
            <v>220.99999999999997</v>
          </cell>
        </row>
        <row r="467">
          <cell r="A467" t="str">
            <v>هدهد</v>
          </cell>
          <cell r="B467">
            <v>466</v>
          </cell>
          <cell r="C467">
            <v>43423</v>
          </cell>
          <cell r="D467" t="str">
            <v>BT001-181119-754</v>
          </cell>
          <cell r="E467" t="str">
            <v>الطور</v>
          </cell>
          <cell r="F467" t="str">
            <v>السويس</v>
          </cell>
          <cell r="G467" t="str">
            <v>حسن مكي</v>
          </cell>
          <cell r="H467">
            <v>48.48</v>
          </cell>
          <cell r="I467">
            <v>10714.08</v>
          </cell>
          <cell r="J467">
            <v>221</v>
          </cell>
        </row>
        <row r="468">
          <cell r="A468" t="str">
            <v xml:space="preserve">مكي </v>
          </cell>
          <cell r="B468">
            <v>467</v>
          </cell>
          <cell r="C468">
            <v>43424</v>
          </cell>
          <cell r="D468" t="str">
            <v>BT002-181120-772</v>
          </cell>
          <cell r="E468" t="str">
            <v>ماريني الشروق</v>
          </cell>
          <cell r="F468" t="str">
            <v>الاسكندرية</v>
          </cell>
          <cell r="G468" t="str">
            <v>حسن مكي</v>
          </cell>
          <cell r="H468">
            <v>53.22</v>
          </cell>
          <cell r="I468">
            <v>10324.68</v>
          </cell>
          <cell r="J468">
            <v>194</v>
          </cell>
        </row>
        <row r="469">
          <cell r="A469" t="str">
            <v>هدهد</v>
          </cell>
          <cell r="B469">
            <v>468</v>
          </cell>
          <cell r="C469">
            <v>43425</v>
          </cell>
          <cell r="D469" t="str">
            <v>BT001-181121-834</v>
          </cell>
          <cell r="E469" t="str">
            <v>ماريني ك73</v>
          </cell>
          <cell r="F469" t="str">
            <v>السويس</v>
          </cell>
          <cell r="G469" t="str">
            <v>حسن مكي</v>
          </cell>
          <cell r="H469">
            <v>45.54</v>
          </cell>
          <cell r="I469">
            <v>8561.52</v>
          </cell>
          <cell r="J469">
            <v>188</v>
          </cell>
        </row>
        <row r="470">
          <cell r="A470" t="str">
            <v>هدهد</v>
          </cell>
          <cell r="B470">
            <v>469</v>
          </cell>
          <cell r="C470">
            <v>43425</v>
          </cell>
          <cell r="D470" t="str">
            <v>BT001-181121-822</v>
          </cell>
          <cell r="E470" t="str">
            <v>الجفجافه</v>
          </cell>
          <cell r="F470" t="str">
            <v>السويس</v>
          </cell>
          <cell r="G470" t="str">
            <v>حسن مكي</v>
          </cell>
          <cell r="H470">
            <v>48.6</v>
          </cell>
          <cell r="I470">
            <v>10983.6</v>
          </cell>
          <cell r="J470">
            <v>226</v>
          </cell>
        </row>
        <row r="471">
          <cell r="A471" t="str">
            <v xml:space="preserve">مكي </v>
          </cell>
          <cell r="B471">
            <v>470</v>
          </cell>
          <cell r="C471">
            <v>43425</v>
          </cell>
          <cell r="D471" t="str">
            <v>BT001-181121-820</v>
          </cell>
          <cell r="E471" t="str">
            <v>مطار برنيس -</v>
          </cell>
          <cell r="F471" t="str">
            <v>السويس</v>
          </cell>
          <cell r="G471" t="str">
            <v>حسن مكي</v>
          </cell>
          <cell r="H471">
            <v>51.62</v>
          </cell>
          <cell r="I471">
            <v>26739.16</v>
          </cell>
          <cell r="J471">
            <v>518</v>
          </cell>
        </row>
        <row r="472">
          <cell r="A472" t="str">
            <v>هدهد</v>
          </cell>
          <cell r="B472">
            <v>471</v>
          </cell>
          <cell r="C472">
            <v>43425</v>
          </cell>
          <cell r="D472" t="str">
            <v>BT002-181121-969</v>
          </cell>
          <cell r="E472" t="str">
            <v>30 يونيو / ايماك</v>
          </cell>
          <cell r="F472" t="str">
            <v>الاسكندرية</v>
          </cell>
          <cell r="G472" t="str">
            <v>حسن مكي</v>
          </cell>
          <cell r="H472">
            <v>49.8</v>
          </cell>
          <cell r="I472">
            <v>0</v>
          </cell>
          <cell r="J472">
            <v>0</v>
          </cell>
        </row>
        <row r="473">
          <cell r="A473" t="str">
            <v>هدهد</v>
          </cell>
          <cell r="B473">
            <v>472</v>
          </cell>
          <cell r="C473">
            <v>43426</v>
          </cell>
          <cell r="D473" t="str">
            <v>BT001-181122-862</v>
          </cell>
          <cell r="E473" t="str">
            <v>الطور 2</v>
          </cell>
          <cell r="F473" t="str">
            <v>السويس</v>
          </cell>
          <cell r="G473" t="str">
            <v>حسن مكي</v>
          </cell>
          <cell r="H473">
            <v>45.76</v>
          </cell>
          <cell r="I473">
            <v>12446.72</v>
          </cell>
          <cell r="J473">
            <v>272</v>
          </cell>
        </row>
        <row r="474">
          <cell r="A474" t="str">
            <v>هدهد</v>
          </cell>
          <cell r="B474">
            <v>473</v>
          </cell>
          <cell r="C474">
            <v>43426</v>
          </cell>
          <cell r="D474" t="str">
            <v>BT001-181122-911</v>
          </cell>
          <cell r="E474" t="str">
            <v>ماريني الجلالة</v>
          </cell>
          <cell r="F474" t="str">
            <v>السويس</v>
          </cell>
          <cell r="G474" t="str">
            <v>حسن مكي</v>
          </cell>
          <cell r="H474">
            <v>47.94</v>
          </cell>
          <cell r="I474">
            <v>8293.6200000000008</v>
          </cell>
          <cell r="J474">
            <v>173.00000000000003</v>
          </cell>
        </row>
        <row r="475">
          <cell r="A475" t="str">
            <v xml:space="preserve">مكي </v>
          </cell>
          <cell r="B475">
            <v>474</v>
          </cell>
          <cell r="C475">
            <v>43428</v>
          </cell>
          <cell r="D475" t="str">
            <v>BT001-181124-883</v>
          </cell>
          <cell r="E475" t="str">
            <v>السخنة</v>
          </cell>
          <cell r="F475" t="str">
            <v>السويس</v>
          </cell>
          <cell r="G475" t="str">
            <v>حسن مكي</v>
          </cell>
          <cell r="H475">
            <v>52.06</v>
          </cell>
          <cell r="I475">
            <v>8746.08</v>
          </cell>
          <cell r="J475">
            <v>168</v>
          </cell>
        </row>
        <row r="476">
          <cell r="A476" t="str">
            <v>هدهد</v>
          </cell>
          <cell r="B476">
            <v>475</v>
          </cell>
          <cell r="C476">
            <v>43428</v>
          </cell>
          <cell r="D476" t="str">
            <v>BT001-181124-914</v>
          </cell>
          <cell r="E476" t="str">
            <v>30 يونية</v>
          </cell>
          <cell r="F476" t="str">
            <v>السويس</v>
          </cell>
          <cell r="G476" t="str">
            <v>حسن مكي</v>
          </cell>
          <cell r="H476">
            <v>46</v>
          </cell>
          <cell r="I476">
            <v>3680</v>
          </cell>
          <cell r="J476">
            <v>80</v>
          </cell>
        </row>
        <row r="477">
          <cell r="A477" t="str">
            <v>هدهد</v>
          </cell>
          <cell r="B477">
            <v>476</v>
          </cell>
          <cell r="C477">
            <v>43428</v>
          </cell>
          <cell r="D477" t="str">
            <v>BT001-181124-908</v>
          </cell>
          <cell r="E477" t="str">
            <v>شرم الشيخ / شركة عبد الظاهر</v>
          </cell>
          <cell r="F477" t="str">
            <v>السويس</v>
          </cell>
          <cell r="G477" t="str">
            <v>حسن مكي</v>
          </cell>
          <cell r="H477">
            <v>48.86</v>
          </cell>
          <cell r="I477">
            <v>13631.94</v>
          </cell>
          <cell r="J477">
            <v>279</v>
          </cell>
        </row>
        <row r="478">
          <cell r="A478" t="str">
            <v>هدهد</v>
          </cell>
          <cell r="B478">
            <v>477</v>
          </cell>
          <cell r="C478">
            <v>43429</v>
          </cell>
          <cell r="D478" t="str">
            <v>BT001-181125-973</v>
          </cell>
          <cell r="E478" t="str">
            <v>السخنة</v>
          </cell>
          <cell r="F478" t="str">
            <v>السويس</v>
          </cell>
          <cell r="G478" t="str">
            <v>حسن مكي</v>
          </cell>
          <cell r="H478">
            <v>48.54</v>
          </cell>
          <cell r="I478">
            <v>8154.72</v>
          </cell>
          <cell r="J478">
            <v>168</v>
          </cell>
        </row>
        <row r="479">
          <cell r="A479" t="str">
            <v>هدهد</v>
          </cell>
          <cell r="B479">
            <v>478</v>
          </cell>
          <cell r="C479">
            <v>43429</v>
          </cell>
          <cell r="D479" t="str">
            <v>BT001-181125-961</v>
          </cell>
          <cell r="E479" t="str">
            <v>النقب</v>
          </cell>
          <cell r="F479" t="str">
            <v>السويس</v>
          </cell>
          <cell r="G479" t="str">
            <v>حسن مكي</v>
          </cell>
          <cell r="H479">
            <v>45.84</v>
          </cell>
          <cell r="I479">
            <v>8617.92</v>
          </cell>
          <cell r="J479">
            <v>188</v>
          </cell>
        </row>
        <row r="480">
          <cell r="A480" t="str">
            <v xml:space="preserve">مكي </v>
          </cell>
          <cell r="B480">
            <v>479</v>
          </cell>
          <cell r="C480">
            <v>43429</v>
          </cell>
          <cell r="D480" t="str">
            <v>BT001-181125-944</v>
          </cell>
          <cell r="E480" t="str">
            <v>الطور</v>
          </cell>
          <cell r="F480" t="str">
            <v>السويس</v>
          </cell>
          <cell r="G480" t="str">
            <v>حسن مكي</v>
          </cell>
          <cell r="H480">
            <v>51.88</v>
          </cell>
          <cell r="I480">
            <v>11465.48</v>
          </cell>
          <cell r="J480">
            <v>220.99999999999997</v>
          </cell>
        </row>
        <row r="481">
          <cell r="A481" t="str">
            <v>هدهد</v>
          </cell>
          <cell r="B481">
            <v>480</v>
          </cell>
          <cell r="C481">
            <v>43430</v>
          </cell>
          <cell r="D481" t="str">
            <v>BT001-181126-007</v>
          </cell>
          <cell r="E481" t="str">
            <v>شرم الشيخ / اوراسكوم</v>
          </cell>
          <cell r="F481" t="str">
            <v>السويس</v>
          </cell>
          <cell r="G481" t="str">
            <v>حسن مكي</v>
          </cell>
          <cell r="H481">
            <v>48.88</v>
          </cell>
          <cell r="I481">
            <v>13637.52</v>
          </cell>
          <cell r="J481">
            <v>279</v>
          </cell>
        </row>
        <row r="482">
          <cell r="A482" t="str">
            <v>هدهد</v>
          </cell>
          <cell r="B482">
            <v>481</v>
          </cell>
          <cell r="C482">
            <v>43430</v>
          </cell>
          <cell r="D482" t="str">
            <v>BT002-181126-984</v>
          </cell>
          <cell r="E482" t="str">
            <v>السخنة</v>
          </cell>
          <cell r="F482" t="str">
            <v>الاسكندرية</v>
          </cell>
          <cell r="G482" t="str">
            <v>حسن مكي</v>
          </cell>
          <cell r="H482">
            <v>49.62</v>
          </cell>
          <cell r="I482">
            <v>11759.94</v>
          </cell>
          <cell r="J482">
            <v>237.00000000000003</v>
          </cell>
        </row>
        <row r="483">
          <cell r="A483" t="str">
            <v>هدهد</v>
          </cell>
          <cell r="B483">
            <v>482</v>
          </cell>
          <cell r="C483">
            <v>43431</v>
          </cell>
          <cell r="D483" t="str">
            <v>BT001-181127-045</v>
          </cell>
          <cell r="E483" t="str">
            <v>ابورديس</v>
          </cell>
          <cell r="F483" t="str">
            <v>السويس</v>
          </cell>
          <cell r="G483" t="str">
            <v>حسن مكي</v>
          </cell>
          <cell r="H483">
            <v>46.08</v>
          </cell>
          <cell r="I483">
            <v>8663.0400000000009</v>
          </cell>
          <cell r="J483">
            <v>188.00000000000003</v>
          </cell>
        </row>
        <row r="484">
          <cell r="A484" t="str">
            <v xml:space="preserve">مكي </v>
          </cell>
          <cell r="B484">
            <v>483</v>
          </cell>
          <cell r="C484">
            <v>43431</v>
          </cell>
          <cell r="D484" t="str">
            <v>BT001-181127-018</v>
          </cell>
          <cell r="E484" t="str">
            <v>نخل ( ديتاك )</v>
          </cell>
          <cell r="F484" t="str">
            <v>السويس</v>
          </cell>
          <cell r="G484" t="str">
            <v>حسن مكي</v>
          </cell>
          <cell r="H484">
            <v>51.78</v>
          </cell>
          <cell r="I484">
            <v>9734.64</v>
          </cell>
          <cell r="J484">
            <v>187.99999999999997</v>
          </cell>
        </row>
        <row r="485">
          <cell r="A485" t="str">
            <v>هدهد</v>
          </cell>
          <cell r="B485">
            <v>484</v>
          </cell>
          <cell r="C485">
            <v>43431</v>
          </cell>
          <cell r="D485" t="str">
            <v>BT001-181127-011</v>
          </cell>
          <cell r="E485" t="str">
            <v>الطور 2</v>
          </cell>
          <cell r="F485" t="str">
            <v>السويس</v>
          </cell>
          <cell r="G485" t="str">
            <v>حسن مكي</v>
          </cell>
          <cell r="H485">
            <v>48.86</v>
          </cell>
          <cell r="I485">
            <v>13289.92</v>
          </cell>
          <cell r="J485">
            <v>272</v>
          </cell>
        </row>
        <row r="486">
          <cell r="A486" t="str">
            <v>هدهد</v>
          </cell>
          <cell r="B486">
            <v>485</v>
          </cell>
          <cell r="C486">
            <v>43432</v>
          </cell>
          <cell r="D486" t="str">
            <v>BT001-181128-075</v>
          </cell>
          <cell r="E486" t="str">
            <v>شرم الشيخ / شركة عبد الظاهر</v>
          </cell>
          <cell r="F486" t="str">
            <v>السويس</v>
          </cell>
          <cell r="G486" t="str">
            <v>حسن مكي</v>
          </cell>
          <cell r="H486">
            <v>48.58</v>
          </cell>
          <cell r="I486">
            <v>13553.82</v>
          </cell>
          <cell r="J486">
            <v>279</v>
          </cell>
        </row>
        <row r="487">
          <cell r="A487" t="str">
            <v>هدهد</v>
          </cell>
          <cell r="B487">
            <v>486</v>
          </cell>
          <cell r="C487">
            <v>43433</v>
          </cell>
          <cell r="D487" t="str">
            <v>BT001-181129-117</v>
          </cell>
          <cell r="E487" t="str">
            <v>شرم الشيخ</v>
          </cell>
          <cell r="F487" t="str">
            <v>السويس</v>
          </cell>
          <cell r="G487" t="str">
            <v>حسن مكي</v>
          </cell>
          <cell r="H487">
            <v>49.16</v>
          </cell>
          <cell r="I487">
            <v>13715.64</v>
          </cell>
          <cell r="J487">
            <v>279</v>
          </cell>
        </row>
        <row r="488">
          <cell r="A488" t="str">
            <v xml:space="preserve">مكي </v>
          </cell>
          <cell r="B488">
            <v>487</v>
          </cell>
          <cell r="C488">
            <v>43433</v>
          </cell>
          <cell r="D488" t="str">
            <v>BT001-181129-116</v>
          </cell>
          <cell r="E488" t="str">
            <v>العاصمه الاداريه</v>
          </cell>
          <cell r="F488" t="str">
            <v>السويس</v>
          </cell>
          <cell r="G488" t="str">
            <v>حسن مكي</v>
          </cell>
          <cell r="H488">
            <v>51.82</v>
          </cell>
          <cell r="I488">
            <v>6114.76</v>
          </cell>
          <cell r="J488">
            <v>118</v>
          </cell>
        </row>
        <row r="489">
          <cell r="A489" t="str">
            <v>هدهد</v>
          </cell>
          <cell r="B489">
            <v>488</v>
          </cell>
          <cell r="C489">
            <v>43433</v>
          </cell>
          <cell r="D489" t="str">
            <v>BT001-181129-108</v>
          </cell>
          <cell r="E489" t="str">
            <v>عيون موسي</v>
          </cell>
          <cell r="F489" t="str">
            <v>السويس</v>
          </cell>
          <cell r="G489" t="str">
            <v>حسن مكي</v>
          </cell>
          <cell r="H489">
            <v>46.02</v>
          </cell>
          <cell r="I489">
            <v>8651.76</v>
          </cell>
          <cell r="J489">
            <v>188</v>
          </cell>
        </row>
        <row r="490">
          <cell r="A490" t="str">
            <v>هدهد</v>
          </cell>
          <cell r="B490">
            <v>489</v>
          </cell>
          <cell r="C490">
            <v>43435</v>
          </cell>
          <cell r="D490" t="str">
            <v>BT001-181201-158</v>
          </cell>
          <cell r="E490" t="str">
            <v>الجفجافه</v>
          </cell>
          <cell r="F490" t="str">
            <v>السويس</v>
          </cell>
          <cell r="G490" t="str">
            <v>حسن مكي</v>
          </cell>
          <cell r="H490">
            <v>48.88</v>
          </cell>
          <cell r="I490">
            <v>11046.88</v>
          </cell>
          <cell r="J490">
            <v>225.99999999999997</v>
          </cell>
        </row>
        <row r="491">
          <cell r="A491" t="str">
            <v>هدهد</v>
          </cell>
          <cell r="B491">
            <v>490</v>
          </cell>
          <cell r="C491">
            <v>43435</v>
          </cell>
          <cell r="D491" t="str">
            <v>BT001-181201-155</v>
          </cell>
          <cell r="E491" t="str">
            <v>النيل سيوه</v>
          </cell>
          <cell r="F491" t="str">
            <v>السويس</v>
          </cell>
          <cell r="G491" t="str">
            <v>حسن مكي</v>
          </cell>
          <cell r="H491">
            <v>48.64</v>
          </cell>
          <cell r="I491">
            <v>21304.32</v>
          </cell>
          <cell r="J491">
            <v>438</v>
          </cell>
        </row>
        <row r="492">
          <cell r="A492" t="str">
            <v>هدهد</v>
          </cell>
          <cell r="B492">
            <v>491</v>
          </cell>
          <cell r="C492">
            <v>43435</v>
          </cell>
          <cell r="D492" t="str">
            <v>BT001-181201-149</v>
          </cell>
          <cell r="E492" t="str">
            <v>ابورديس</v>
          </cell>
          <cell r="F492" t="str">
            <v>السويس</v>
          </cell>
          <cell r="G492" t="str">
            <v>حسن مكي</v>
          </cell>
          <cell r="H492">
            <v>45.96</v>
          </cell>
          <cell r="I492">
            <v>8640.48</v>
          </cell>
          <cell r="J492">
            <v>188</v>
          </cell>
        </row>
        <row r="493">
          <cell r="A493" t="str">
            <v>هدهد</v>
          </cell>
          <cell r="B493">
            <v>492</v>
          </cell>
          <cell r="C493">
            <v>43436</v>
          </cell>
          <cell r="D493" t="str">
            <v>BT001-181202-194</v>
          </cell>
          <cell r="E493" t="str">
            <v>عيون موسي</v>
          </cell>
          <cell r="F493" t="str">
            <v>السويس</v>
          </cell>
          <cell r="G493" t="str">
            <v>حسن مكي</v>
          </cell>
          <cell r="H493">
            <v>45.76</v>
          </cell>
          <cell r="I493">
            <v>8602.8799999999992</v>
          </cell>
          <cell r="J493">
            <v>188</v>
          </cell>
        </row>
        <row r="494">
          <cell r="A494" t="str">
            <v xml:space="preserve">مكي </v>
          </cell>
          <cell r="B494">
            <v>493</v>
          </cell>
          <cell r="C494">
            <v>43436</v>
          </cell>
          <cell r="D494" t="str">
            <v>BT002-181202-181</v>
          </cell>
          <cell r="E494" t="str">
            <v>30 يونية</v>
          </cell>
          <cell r="F494" t="str">
            <v>الاسكندرية</v>
          </cell>
          <cell r="G494" t="str">
            <v>حسن مكي</v>
          </cell>
          <cell r="H494">
            <v>52.78</v>
          </cell>
          <cell r="I494">
            <v>10767.12</v>
          </cell>
          <cell r="J494">
            <v>204</v>
          </cell>
        </row>
        <row r="495">
          <cell r="A495" t="str">
            <v>هدهد</v>
          </cell>
          <cell r="B495">
            <v>494</v>
          </cell>
          <cell r="C495">
            <v>43437</v>
          </cell>
          <cell r="D495" t="str">
            <v>BT002-181203-248</v>
          </cell>
          <cell r="E495" t="str">
            <v>القطامية-1</v>
          </cell>
          <cell r="F495" t="str">
            <v>الاسكندرية</v>
          </cell>
          <cell r="G495" t="str">
            <v>حسن مكي</v>
          </cell>
          <cell r="H495">
            <v>48.86</v>
          </cell>
          <cell r="I495">
            <v>9869.7199999999993</v>
          </cell>
          <cell r="J495">
            <v>202</v>
          </cell>
        </row>
        <row r="496">
          <cell r="A496" t="str">
            <v>هدهد</v>
          </cell>
          <cell r="B496">
            <v>495</v>
          </cell>
          <cell r="C496">
            <v>43437</v>
          </cell>
          <cell r="D496" t="str">
            <v>BT001-181203-235</v>
          </cell>
          <cell r="E496" t="str">
            <v>النقب</v>
          </cell>
          <cell r="F496" t="str">
            <v>السويس</v>
          </cell>
          <cell r="G496" t="str">
            <v>حسن مكي</v>
          </cell>
          <cell r="H496">
            <v>49.18</v>
          </cell>
          <cell r="I496">
            <v>9245.84</v>
          </cell>
          <cell r="J496">
            <v>188</v>
          </cell>
        </row>
        <row r="497">
          <cell r="A497" t="str">
            <v xml:space="preserve">مكي </v>
          </cell>
          <cell r="B497">
            <v>496</v>
          </cell>
          <cell r="C497">
            <v>43437</v>
          </cell>
          <cell r="D497" t="str">
            <v>BT001-181203-229</v>
          </cell>
          <cell r="E497" t="str">
            <v>شرم الشيخ / شركة عبد الظاهر</v>
          </cell>
          <cell r="F497" t="str">
            <v>السويس</v>
          </cell>
          <cell r="G497" t="str">
            <v>حسن مكي</v>
          </cell>
          <cell r="H497">
            <v>51.94</v>
          </cell>
          <cell r="I497">
            <v>14491.26</v>
          </cell>
          <cell r="J497">
            <v>279</v>
          </cell>
        </row>
        <row r="498">
          <cell r="A498" t="str">
            <v>هدهد</v>
          </cell>
          <cell r="B498">
            <v>497</v>
          </cell>
          <cell r="C498">
            <v>43438</v>
          </cell>
          <cell r="D498" t="str">
            <v>BT001-181204-271</v>
          </cell>
          <cell r="E498" t="str">
            <v>استك ك 70</v>
          </cell>
          <cell r="F498" t="str">
            <v>السويس</v>
          </cell>
          <cell r="G498" t="str">
            <v>حسن مكي</v>
          </cell>
          <cell r="H498">
            <v>45.86</v>
          </cell>
          <cell r="I498">
            <v>8621.68</v>
          </cell>
          <cell r="J498">
            <v>188</v>
          </cell>
        </row>
        <row r="499">
          <cell r="A499" t="str">
            <v>هدهد</v>
          </cell>
          <cell r="B499">
            <v>498</v>
          </cell>
          <cell r="C499">
            <v>43438</v>
          </cell>
          <cell r="D499" t="str">
            <v>BT002-181204-266</v>
          </cell>
          <cell r="E499" t="str">
            <v>30 يونية</v>
          </cell>
          <cell r="F499" t="str">
            <v>الاسكندرية</v>
          </cell>
          <cell r="G499" t="str">
            <v>حسن مكي</v>
          </cell>
          <cell r="H499">
            <v>49.04</v>
          </cell>
          <cell r="I499">
            <v>10004.16</v>
          </cell>
          <cell r="J499">
            <v>204</v>
          </cell>
        </row>
        <row r="500">
          <cell r="A500" t="str">
            <v>هدهد</v>
          </cell>
          <cell r="B500">
            <v>499</v>
          </cell>
          <cell r="C500">
            <v>43439</v>
          </cell>
          <cell r="D500" t="str">
            <v>BT001-181205-315</v>
          </cell>
          <cell r="E500" t="str">
            <v>الطور 2</v>
          </cell>
          <cell r="F500" t="str">
            <v>السويس</v>
          </cell>
          <cell r="G500" t="str">
            <v>حسن مكي</v>
          </cell>
          <cell r="H500">
            <v>49.12</v>
          </cell>
          <cell r="I500">
            <v>13360.64</v>
          </cell>
          <cell r="J500">
            <v>272</v>
          </cell>
        </row>
        <row r="501">
          <cell r="A501" t="str">
            <v>هدهد</v>
          </cell>
          <cell r="B501">
            <v>500</v>
          </cell>
          <cell r="C501">
            <v>43439</v>
          </cell>
          <cell r="D501" t="str">
            <v>BT001-181205-312</v>
          </cell>
          <cell r="E501" t="str">
            <v>شرم الشيخ / شركة عبد الظاهر</v>
          </cell>
          <cell r="F501" t="str">
            <v>السويس</v>
          </cell>
          <cell r="G501" t="str">
            <v>حسن مكي</v>
          </cell>
          <cell r="H501">
            <v>48.52</v>
          </cell>
          <cell r="I501">
            <v>13537.08</v>
          </cell>
          <cell r="J501">
            <v>279</v>
          </cell>
        </row>
        <row r="502">
          <cell r="A502" t="str">
            <v xml:space="preserve">مكي </v>
          </cell>
          <cell r="B502">
            <v>501</v>
          </cell>
          <cell r="C502">
            <v>43439</v>
          </cell>
          <cell r="D502" t="str">
            <v>BT001-181205-299</v>
          </cell>
          <cell r="E502" t="str">
            <v>عيون موسي</v>
          </cell>
          <cell r="F502" t="str">
            <v>السويس</v>
          </cell>
          <cell r="G502" t="str">
            <v>حسن مكي</v>
          </cell>
          <cell r="H502">
            <v>52.02</v>
          </cell>
          <cell r="I502">
            <v>9779.76</v>
          </cell>
          <cell r="J502">
            <v>188</v>
          </cell>
        </row>
        <row r="503">
          <cell r="A503" t="str">
            <v>هدهد</v>
          </cell>
          <cell r="B503">
            <v>502</v>
          </cell>
          <cell r="C503">
            <v>43440</v>
          </cell>
          <cell r="D503" t="str">
            <v>BT001-181206-349</v>
          </cell>
          <cell r="E503" t="str">
            <v>عيون موسي</v>
          </cell>
          <cell r="F503" t="str">
            <v>السويس</v>
          </cell>
          <cell r="G503" t="str">
            <v>حسن مكي</v>
          </cell>
          <cell r="H503">
            <v>45.54</v>
          </cell>
          <cell r="I503">
            <v>8561.52</v>
          </cell>
          <cell r="J503">
            <v>188</v>
          </cell>
        </row>
        <row r="504">
          <cell r="A504" t="str">
            <v xml:space="preserve">مكي </v>
          </cell>
          <cell r="B504">
            <v>503</v>
          </cell>
          <cell r="C504">
            <v>43440</v>
          </cell>
          <cell r="D504" t="str">
            <v>BT001-181206-343</v>
          </cell>
          <cell r="E504" t="str">
            <v>حسن علام-طابا</v>
          </cell>
          <cell r="F504" t="str">
            <v>السويس</v>
          </cell>
          <cell r="G504" t="str">
            <v>حسن مكي</v>
          </cell>
          <cell r="H504">
            <v>52.22</v>
          </cell>
          <cell r="I504">
            <v>14203.84</v>
          </cell>
          <cell r="J504">
            <v>272</v>
          </cell>
        </row>
        <row r="505">
          <cell r="A505" t="str">
            <v xml:space="preserve">مكي </v>
          </cell>
          <cell r="B505">
            <v>504</v>
          </cell>
          <cell r="C505">
            <v>43442</v>
          </cell>
          <cell r="D505" t="str">
            <v>BT001-181208-391</v>
          </cell>
          <cell r="E505" t="str">
            <v>شرم الشيخ / اوراسكوم</v>
          </cell>
          <cell r="F505" t="str">
            <v>السويس</v>
          </cell>
          <cell r="G505" t="str">
            <v>حسن مكي</v>
          </cell>
          <cell r="H505">
            <v>51.12</v>
          </cell>
          <cell r="I505">
            <v>14262.48</v>
          </cell>
          <cell r="J505">
            <v>279</v>
          </cell>
        </row>
        <row r="506">
          <cell r="A506" t="str">
            <v>هدهد</v>
          </cell>
          <cell r="B506">
            <v>505</v>
          </cell>
          <cell r="C506">
            <v>43442</v>
          </cell>
          <cell r="D506" t="str">
            <v>BT001-181208-372</v>
          </cell>
          <cell r="E506" t="str">
            <v>الطور 2</v>
          </cell>
          <cell r="F506" t="str">
            <v>السويس</v>
          </cell>
          <cell r="G506" t="str">
            <v>حسن مكي</v>
          </cell>
          <cell r="H506">
            <v>48.64</v>
          </cell>
          <cell r="I506">
            <v>10749.44</v>
          </cell>
          <cell r="J506">
            <v>221</v>
          </cell>
        </row>
        <row r="507">
          <cell r="A507" t="str">
            <v>هدهد</v>
          </cell>
          <cell r="B507">
            <v>506</v>
          </cell>
          <cell r="C507">
            <v>43442</v>
          </cell>
          <cell r="D507" t="str">
            <v>BT001-181208-358</v>
          </cell>
          <cell r="E507" t="str">
            <v>30 يونية</v>
          </cell>
          <cell r="F507" t="str">
            <v>السويس</v>
          </cell>
          <cell r="G507" t="str">
            <v>حسن مكي</v>
          </cell>
          <cell r="H507">
            <v>47.66</v>
          </cell>
          <cell r="I507">
            <v>3812.8</v>
          </cell>
          <cell r="J507">
            <v>80.000000000000014</v>
          </cell>
        </row>
        <row r="508">
          <cell r="A508" t="str">
            <v>هدهد</v>
          </cell>
          <cell r="B508">
            <v>507</v>
          </cell>
          <cell r="C508">
            <v>43443</v>
          </cell>
          <cell r="D508" t="str">
            <v>BT001-181209-396</v>
          </cell>
          <cell r="E508" t="str">
            <v>ماريني ابوخليفة</v>
          </cell>
          <cell r="F508" t="str">
            <v>السويس</v>
          </cell>
          <cell r="G508" t="str">
            <v>حسن مكي</v>
          </cell>
          <cell r="H508">
            <v>48.96</v>
          </cell>
          <cell r="I508">
            <v>6071.04</v>
          </cell>
          <cell r="J508">
            <v>124</v>
          </cell>
        </row>
        <row r="509">
          <cell r="A509" t="str">
            <v>هدهد</v>
          </cell>
          <cell r="B509">
            <v>508</v>
          </cell>
          <cell r="C509">
            <v>43443</v>
          </cell>
          <cell r="D509" t="str">
            <v>BT001-181209-405</v>
          </cell>
          <cell r="E509" t="str">
            <v>ابورديس</v>
          </cell>
          <cell r="F509" t="str">
            <v>السويس</v>
          </cell>
          <cell r="G509" t="str">
            <v>حسن مكي</v>
          </cell>
          <cell r="H509">
            <v>45.44</v>
          </cell>
          <cell r="I509">
            <v>8542.7199999999993</v>
          </cell>
          <cell r="J509">
            <v>188</v>
          </cell>
        </row>
        <row r="510">
          <cell r="A510" t="str">
            <v>هدهد</v>
          </cell>
          <cell r="B510">
            <v>509</v>
          </cell>
          <cell r="C510">
            <v>43444</v>
          </cell>
          <cell r="D510" t="str">
            <v>BT001-181210-432</v>
          </cell>
          <cell r="E510" t="str">
            <v>ماريني الجلالة</v>
          </cell>
          <cell r="F510" t="str">
            <v>السويس</v>
          </cell>
          <cell r="G510" t="str">
            <v>حسن مكي</v>
          </cell>
          <cell r="H510">
            <v>49.18</v>
          </cell>
          <cell r="I510">
            <v>8508.14</v>
          </cell>
          <cell r="J510">
            <v>173</v>
          </cell>
        </row>
        <row r="511">
          <cell r="A511" t="str">
            <v xml:space="preserve">مكي </v>
          </cell>
          <cell r="B511">
            <v>510</v>
          </cell>
          <cell r="C511">
            <v>43444</v>
          </cell>
          <cell r="D511" t="str">
            <v>BT001-181210-423</v>
          </cell>
          <cell r="E511" t="str">
            <v>الطور</v>
          </cell>
          <cell r="F511" t="str">
            <v>السويس</v>
          </cell>
          <cell r="G511" t="str">
            <v>حسن مكي</v>
          </cell>
          <cell r="H511">
            <v>51.92</v>
          </cell>
          <cell r="I511">
            <v>11474.32</v>
          </cell>
          <cell r="J511">
            <v>221</v>
          </cell>
        </row>
        <row r="512">
          <cell r="A512" t="str">
            <v>هدهد</v>
          </cell>
          <cell r="B512">
            <v>511</v>
          </cell>
          <cell r="C512">
            <v>43445</v>
          </cell>
          <cell r="D512" t="str">
            <v>BT002-181211-456</v>
          </cell>
          <cell r="E512" t="str">
            <v>ماريني ك73</v>
          </cell>
          <cell r="F512" t="str">
            <v>الاسكندرية</v>
          </cell>
          <cell r="G512" t="str">
            <v>حسن مكي</v>
          </cell>
          <cell r="H512">
            <v>48.9</v>
          </cell>
          <cell r="I512">
            <v>15794.7</v>
          </cell>
          <cell r="J512">
            <v>323</v>
          </cell>
        </row>
        <row r="513">
          <cell r="A513" t="str">
            <v xml:space="preserve">مكي </v>
          </cell>
          <cell r="B513">
            <v>512</v>
          </cell>
          <cell r="C513">
            <v>43445</v>
          </cell>
          <cell r="D513" t="str">
            <v>BT001-181211-450</v>
          </cell>
          <cell r="E513" t="str">
            <v>الطور</v>
          </cell>
          <cell r="F513" t="str">
            <v>السويس</v>
          </cell>
          <cell r="G513" t="str">
            <v>حسن مكي</v>
          </cell>
          <cell r="H513">
            <v>52.14</v>
          </cell>
          <cell r="I513">
            <v>11522.94</v>
          </cell>
          <cell r="J513">
            <v>221</v>
          </cell>
        </row>
        <row r="514">
          <cell r="A514" t="str">
            <v>هدهد</v>
          </cell>
          <cell r="B514">
            <v>513</v>
          </cell>
          <cell r="C514">
            <v>43445</v>
          </cell>
          <cell r="D514" t="str">
            <v>BT002-181211-442</v>
          </cell>
          <cell r="E514" t="str">
            <v>الكيان العسكري / 110 حربى</v>
          </cell>
          <cell r="F514" t="str">
            <v>الاسكندرية</v>
          </cell>
          <cell r="G514" t="str">
            <v>حسن مكي</v>
          </cell>
          <cell r="H514">
            <v>49.7</v>
          </cell>
          <cell r="I514">
            <v>9641.7999999999993</v>
          </cell>
          <cell r="J514">
            <v>193.99999999999997</v>
          </cell>
        </row>
        <row r="515">
          <cell r="A515" t="str">
            <v>هدهد</v>
          </cell>
          <cell r="B515">
            <v>514</v>
          </cell>
          <cell r="C515">
            <v>43446</v>
          </cell>
          <cell r="D515" t="str">
            <v>BT001-181212-501</v>
          </cell>
          <cell r="E515" t="str">
            <v>الطور 2</v>
          </cell>
          <cell r="F515" t="str">
            <v>السويس</v>
          </cell>
          <cell r="G515" t="str">
            <v>حسن مكي</v>
          </cell>
          <cell r="H515">
            <v>45.76</v>
          </cell>
          <cell r="I515">
            <v>12446.72</v>
          </cell>
          <cell r="J515">
            <v>272</v>
          </cell>
        </row>
        <row r="516">
          <cell r="A516" t="str">
            <v>هدهد</v>
          </cell>
          <cell r="B516">
            <v>515</v>
          </cell>
          <cell r="C516">
            <v>43446</v>
          </cell>
          <cell r="D516" t="str">
            <v>BT002-181212-497</v>
          </cell>
          <cell r="E516" t="str">
            <v>عيون موسي</v>
          </cell>
          <cell r="F516" t="str">
            <v>الاسكندرية</v>
          </cell>
          <cell r="G516" t="str">
            <v>حسن مكي</v>
          </cell>
          <cell r="H516">
            <v>49.6</v>
          </cell>
          <cell r="I516">
            <v>16020.8</v>
          </cell>
          <cell r="J516">
            <v>323</v>
          </cell>
        </row>
        <row r="517">
          <cell r="A517" t="str">
            <v xml:space="preserve">مكي </v>
          </cell>
          <cell r="B517">
            <v>516</v>
          </cell>
          <cell r="C517">
            <v>43446</v>
          </cell>
          <cell r="D517" t="str">
            <v>BT001-181212-487</v>
          </cell>
          <cell r="E517" t="str">
            <v>ابورديس</v>
          </cell>
          <cell r="F517" t="str">
            <v>السويس</v>
          </cell>
          <cell r="G517" t="str">
            <v>حسن مكي</v>
          </cell>
          <cell r="H517">
            <v>52.02</v>
          </cell>
          <cell r="I517">
            <v>9779.76</v>
          </cell>
          <cell r="J517">
            <v>188</v>
          </cell>
        </row>
        <row r="518">
          <cell r="A518" t="str">
            <v>هدهد</v>
          </cell>
          <cell r="B518">
            <v>517</v>
          </cell>
          <cell r="C518">
            <v>43449</v>
          </cell>
          <cell r="D518" t="str">
            <v>BT001-181215-591</v>
          </cell>
          <cell r="E518" t="str">
            <v>وادي وتير</v>
          </cell>
          <cell r="F518" t="str">
            <v>السويس</v>
          </cell>
          <cell r="G518" t="str">
            <v>حسن مكي</v>
          </cell>
          <cell r="H518">
            <v>47.46</v>
          </cell>
          <cell r="I518">
            <v>12909.12</v>
          </cell>
          <cell r="J518">
            <v>272</v>
          </cell>
        </row>
        <row r="519">
          <cell r="A519" t="str">
            <v>هدهد</v>
          </cell>
          <cell r="B519">
            <v>518</v>
          </cell>
          <cell r="C519">
            <v>43449</v>
          </cell>
          <cell r="D519" t="str">
            <v>BT001-181215-584</v>
          </cell>
          <cell r="E519" t="str">
            <v>العاصمه الاداريه</v>
          </cell>
          <cell r="F519" t="str">
            <v>السويس</v>
          </cell>
          <cell r="G519" t="str">
            <v>حسن مكي</v>
          </cell>
          <cell r="H519">
            <v>49.02</v>
          </cell>
          <cell r="I519">
            <v>5784.36</v>
          </cell>
          <cell r="J519">
            <v>117.99999999999999</v>
          </cell>
        </row>
        <row r="520">
          <cell r="A520" t="str">
            <v>هدهد</v>
          </cell>
          <cell r="B520">
            <v>519</v>
          </cell>
          <cell r="C520">
            <v>43449</v>
          </cell>
          <cell r="D520" t="str">
            <v>BT001-181215-555</v>
          </cell>
          <cell r="E520" t="str">
            <v>النقب</v>
          </cell>
          <cell r="F520" t="str">
            <v>السويس</v>
          </cell>
          <cell r="G520" t="str">
            <v>حسن مكي</v>
          </cell>
          <cell r="H520">
            <v>45.86</v>
          </cell>
          <cell r="I520">
            <v>8621.68</v>
          </cell>
          <cell r="J520">
            <v>188</v>
          </cell>
        </row>
        <row r="521">
          <cell r="A521" t="str">
            <v>هدهد</v>
          </cell>
          <cell r="B521">
            <v>520</v>
          </cell>
          <cell r="C521">
            <v>43450</v>
          </cell>
          <cell r="D521" t="str">
            <v>BT001-181216-617</v>
          </cell>
          <cell r="E521" t="str">
            <v>الطور</v>
          </cell>
          <cell r="F521" t="str">
            <v>السويس</v>
          </cell>
          <cell r="G521" t="str">
            <v>حسن مكي</v>
          </cell>
          <cell r="H521">
            <v>49.04</v>
          </cell>
          <cell r="I521">
            <v>10837.84</v>
          </cell>
          <cell r="J521">
            <v>221</v>
          </cell>
        </row>
        <row r="522">
          <cell r="A522" t="str">
            <v>هدهد</v>
          </cell>
          <cell r="B522">
            <v>521</v>
          </cell>
          <cell r="C522">
            <v>43451</v>
          </cell>
          <cell r="D522" t="str">
            <v>BT001-181217-653</v>
          </cell>
          <cell r="E522" t="str">
            <v>الطور 2</v>
          </cell>
          <cell r="F522" t="str">
            <v>السويس</v>
          </cell>
          <cell r="G522" t="str">
            <v>حسن مكي</v>
          </cell>
          <cell r="H522">
            <v>49.06</v>
          </cell>
          <cell r="I522">
            <v>13344.32</v>
          </cell>
          <cell r="J522">
            <v>272</v>
          </cell>
        </row>
        <row r="523">
          <cell r="A523" t="str">
            <v>هدهد</v>
          </cell>
          <cell r="B523">
            <v>522</v>
          </cell>
          <cell r="C523">
            <v>43451</v>
          </cell>
          <cell r="D523" t="str">
            <v>BT001-181217-663</v>
          </cell>
          <cell r="E523" t="str">
            <v>مطار القاهرة الدولي</v>
          </cell>
          <cell r="F523" t="str">
            <v>السويس</v>
          </cell>
          <cell r="G523" t="str">
            <v>حسن مكي</v>
          </cell>
          <cell r="H523">
            <v>45.8</v>
          </cell>
          <cell r="I523">
            <v>5404.4</v>
          </cell>
          <cell r="J523">
            <v>118</v>
          </cell>
        </row>
        <row r="524">
          <cell r="A524" t="str">
            <v>هدهد</v>
          </cell>
          <cell r="B524">
            <v>523</v>
          </cell>
          <cell r="C524">
            <v>43452</v>
          </cell>
          <cell r="D524" t="str">
            <v>BT001-181218-711</v>
          </cell>
          <cell r="E524" t="str">
            <v>الطور</v>
          </cell>
          <cell r="F524" t="str">
            <v>السويس</v>
          </cell>
          <cell r="G524" t="str">
            <v>حسن مكي</v>
          </cell>
          <cell r="H524">
            <v>44.12</v>
          </cell>
          <cell r="I524">
            <v>9750.52</v>
          </cell>
          <cell r="J524">
            <v>221.00000000000003</v>
          </cell>
        </row>
        <row r="525">
          <cell r="A525" t="str">
            <v>هدهد</v>
          </cell>
          <cell r="B525">
            <v>524</v>
          </cell>
          <cell r="C525">
            <v>43452</v>
          </cell>
          <cell r="D525" t="str">
            <v>BT001-181218-707</v>
          </cell>
          <cell r="E525" t="str">
            <v>شرم الشيخ / اوراسكوم</v>
          </cell>
          <cell r="F525" t="str">
            <v>السويس</v>
          </cell>
          <cell r="G525" t="str">
            <v>حسن مكي</v>
          </cell>
          <cell r="H525">
            <v>48.58</v>
          </cell>
          <cell r="I525">
            <v>13553.82</v>
          </cell>
          <cell r="J525">
            <v>279</v>
          </cell>
        </row>
        <row r="526">
          <cell r="A526" t="str">
            <v>هدهد</v>
          </cell>
          <cell r="B526">
            <v>525</v>
          </cell>
          <cell r="C526">
            <v>43453</v>
          </cell>
          <cell r="D526" t="str">
            <v>BT001-181219-741</v>
          </cell>
          <cell r="E526" t="str">
            <v>الجفجافه</v>
          </cell>
          <cell r="F526" t="str">
            <v>السويس</v>
          </cell>
          <cell r="G526" t="str">
            <v>حسن مكي</v>
          </cell>
          <cell r="H526">
            <v>48.7</v>
          </cell>
          <cell r="I526">
            <v>9155.6</v>
          </cell>
          <cell r="J526">
            <v>188</v>
          </cell>
        </row>
        <row r="527">
          <cell r="A527" t="str">
            <v>هدهد</v>
          </cell>
          <cell r="B527">
            <v>526</v>
          </cell>
          <cell r="C527">
            <v>43454</v>
          </cell>
          <cell r="D527" t="str">
            <v>BT001-181220-785</v>
          </cell>
          <cell r="E527" t="str">
            <v>متلي</v>
          </cell>
          <cell r="F527" t="str">
            <v>السويس</v>
          </cell>
          <cell r="G527" t="str">
            <v>حسن مكي</v>
          </cell>
          <cell r="H527">
            <v>48.46</v>
          </cell>
          <cell r="I527">
            <v>9110.48</v>
          </cell>
          <cell r="J527">
            <v>188</v>
          </cell>
        </row>
        <row r="528">
          <cell r="A528" t="str">
            <v>هدهد</v>
          </cell>
          <cell r="B528">
            <v>527</v>
          </cell>
          <cell r="C528">
            <v>43454</v>
          </cell>
          <cell r="D528" t="str">
            <v>BT001-181220-782</v>
          </cell>
          <cell r="E528" t="str">
            <v>الطور</v>
          </cell>
          <cell r="F528" t="str">
            <v>السويس</v>
          </cell>
          <cell r="G528" t="str">
            <v>حسن مكي</v>
          </cell>
          <cell r="H528">
            <v>45.88</v>
          </cell>
          <cell r="I528">
            <v>10139.48</v>
          </cell>
          <cell r="J528">
            <v>220.99999999999997</v>
          </cell>
        </row>
        <row r="529">
          <cell r="A529" t="str">
            <v>هدهد</v>
          </cell>
          <cell r="B529">
            <v>528</v>
          </cell>
          <cell r="C529">
            <v>43456</v>
          </cell>
          <cell r="D529" t="str">
            <v>BT001-181222-825</v>
          </cell>
          <cell r="E529" t="str">
            <v>مطار برنيس -</v>
          </cell>
          <cell r="F529" t="str">
            <v>السويس</v>
          </cell>
          <cell r="G529" t="str">
            <v>حسن مكي</v>
          </cell>
          <cell r="H529">
            <v>48.58</v>
          </cell>
          <cell r="I529">
            <v>25164.44</v>
          </cell>
          <cell r="J529">
            <v>518</v>
          </cell>
        </row>
        <row r="530">
          <cell r="A530" t="str">
            <v>هدهد</v>
          </cell>
          <cell r="B530">
            <v>529</v>
          </cell>
          <cell r="C530">
            <v>43456</v>
          </cell>
          <cell r="D530" t="str">
            <v>BT001-181222-820</v>
          </cell>
          <cell r="E530" t="str">
            <v>النوبي</v>
          </cell>
          <cell r="F530" t="str">
            <v>السويس</v>
          </cell>
          <cell r="G530" t="str">
            <v>حسن مكي</v>
          </cell>
          <cell r="H530">
            <v>45.68</v>
          </cell>
          <cell r="I530">
            <v>0</v>
          </cell>
          <cell r="J530">
            <v>0</v>
          </cell>
        </row>
        <row r="531">
          <cell r="A531" t="str">
            <v>هدهد</v>
          </cell>
          <cell r="B531">
            <v>530</v>
          </cell>
          <cell r="C531">
            <v>43457</v>
          </cell>
          <cell r="D531" t="str">
            <v>BT001-181223-869</v>
          </cell>
          <cell r="E531" t="str">
            <v>الطور</v>
          </cell>
          <cell r="F531" t="str">
            <v>السويس</v>
          </cell>
          <cell r="G531" t="str">
            <v>حسن مكي</v>
          </cell>
          <cell r="H531">
            <v>45.7</v>
          </cell>
          <cell r="I531">
            <v>10099.700000000001</v>
          </cell>
          <cell r="J531">
            <v>221</v>
          </cell>
        </row>
        <row r="532">
          <cell r="A532" t="str">
            <v>هدهد</v>
          </cell>
          <cell r="B532">
            <v>531</v>
          </cell>
          <cell r="C532">
            <v>43458</v>
          </cell>
          <cell r="D532" t="str">
            <v>BT001-181224-881</v>
          </cell>
          <cell r="E532" t="str">
            <v>الطور 2</v>
          </cell>
          <cell r="F532" t="str">
            <v>السويس</v>
          </cell>
          <cell r="G532" t="str">
            <v>حسن مكي</v>
          </cell>
          <cell r="H532">
            <v>48.98</v>
          </cell>
          <cell r="I532">
            <v>13322.56</v>
          </cell>
          <cell r="J532">
            <v>272</v>
          </cell>
        </row>
        <row r="533">
          <cell r="A533" t="str">
            <v>هدهد</v>
          </cell>
          <cell r="B533">
            <v>532</v>
          </cell>
          <cell r="C533">
            <v>43459</v>
          </cell>
          <cell r="D533" t="str">
            <v>BT001-181225-932</v>
          </cell>
          <cell r="E533" t="str">
            <v>شرم الشيخ / اوراسكوم</v>
          </cell>
          <cell r="F533" t="str">
            <v>السويس</v>
          </cell>
          <cell r="G533" t="str">
            <v>حسن مكي</v>
          </cell>
          <cell r="H533">
            <v>48.56</v>
          </cell>
          <cell r="I533">
            <v>13548.24</v>
          </cell>
          <cell r="J533">
            <v>279</v>
          </cell>
        </row>
        <row r="534">
          <cell r="A534" t="str">
            <v>هدهد</v>
          </cell>
          <cell r="B534">
            <v>533</v>
          </cell>
          <cell r="C534">
            <v>43459</v>
          </cell>
          <cell r="D534" t="str">
            <v>BT001-181225-924</v>
          </cell>
          <cell r="E534" t="str">
            <v>عيون موسي / كتيبة 92</v>
          </cell>
          <cell r="F534" t="str">
            <v>السويس</v>
          </cell>
          <cell r="G534" t="str">
            <v>حسن مكي</v>
          </cell>
          <cell r="H534">
            <v>45.96</v>
          </cell>
          <cell r="I534">
            <v>8640.48</v>
          </cell>
          <cell r="J534">
            <v>188</v>
          </cell>
        </row>
        <row r="535">
          <cell r="A535" t="str">
            <v>هدهد</v>
          </cell>
          <cell r="B535">
            <v>534</v>
          </cell>
          <cell r="C535">
            <v>43461</v>
          </cell>
          <cell r="D535" t="str">
            <v>BT001-181227-004</v>
          </cell>
          <cell r="E535" t="str">
            <v>الطور</v>
          </cell>
          <cell r="F535" t="str">
            <v>السويس</v>
          </cell>
          <cell r="G535" t="str">
            <v>حسن مكي</v>
          </cell>
          <cell r="H535">
            <v>45.22</v>
          </cell>
          <cell r="I535">
            <v>9993.6200000000008</v>
          </cell>
          <cell r="J535">
            <v>221.00000000000003</v>
          </cell>
        </row>
        <row r="536">
          <cell r="A536" t="str">
            <v>هدهد</v>
          </cell>
          <cell r="B536">
            <v>535</v>
          </cell>
          <cell r="C536">
            <v>43461</v>
          </cell>
          <cell r="D536" t="str">
            <v>BT001-181227-998</v>
          </cell>
          <cell r="E536" t="str">
            <v>الطور 2</v>
          </cell>
          <cell r="F536" t="str">
            <v>السويس</v>
          </cell>
          <cell r="G536" t="str">
            <v>حسن مكي</v>
          </cell>
          <cell r="H536">
            <v>45.66</v>
          </cell>
          <cell r="I536">
            <v>12419.52</v>
          </cell>
          <cell r="J536">
            <v>272.00000000000006</v>
          </cell>
        </row>
        <row r="537">
          <cell r="A537" t="str">
            <v>هدهد</v>
          </cell>
          <cell r="B537">
            <v>536</v>
          </cell>
          <cell r="C537">
            <v>43461</v>
          </cell>
          <cell r="D537" t="str">
            <v>BT001-181227-996</v>
          </cell>
          <cell r="E537" t="str">
            <v>العاصمه الاداريه</v>
          </cell>
          <cell r="F537" t="str">
            <v>السويس</v>
          </cell>
          <cell r="G537" t="str">
            <v>حسن مكي</v>
          </cell>
          <cell r="H537">
            <v>48.2</v>
          </cell>
          <cell r="I537">
            <v>5687.6</v>
          </cell>
          <cell r="J537">
            <v>118</v>
          </cell>
        </row>
        <row r="538">
          <cell r="A538" t="str">
            <v>هدهد</v>
          </cell>
          <cell r="B538">
            <v>537</v>
          </cell>
          <cell r="C538">
            <v>43463</v>
          </cell>
          <cell r="D538" t="str">
            <v>BT001-181229-025</v>
          </cell>
          <cell r="E538" t="str">
            <v>محمد بن زايد 1</v>
          </cell>
          <cell r="F538" t="str">
            <v>السويس</v>
          </cell>
          <cell r="G538" t="str">
            <v>حسن مكي</v>
          </cell>
          <cell r="H538">
            <v>48.96</v>
          </cell>
          <cell r="I538">
            <v>5777.28</v>
          </cell>
          <cell r="J538">
            <v>117.99999999999999</v>
          </cell>
        </row>
        <row r="539">
          <cell r="A539" t="str">
            <v>هدهد</v>
          </cell>
          <cell r="B539">
            <v>538</v>
          </cell>
          <cell r="C539">
            <v>43463</v>
          </cell>
          <cell r="D539" t="str">
            <v>BT001-181229-023</v>
          </cell>
          <cell r="E539" t="str">
            <v>شرم الشيخ / شركة عبد الظاهر</v>
          </cell>
          <cell r="F539" t="str">
            <v>السويس</v>
          </cell>
          <cell r="G539" t="str">
            <v>حسن مكي</v>
          </cell>
          <cell r="H539">
            <v>48.66</v>
          </cell>
          <cell r="I539">
            <v>13576.14</v>
          </cell>
          <cell r="J539">
            <v>279</v>
          </cell>
        </row>
        <row r="540">
          <cell r="A540" t="str">
            <v xml:space="preserve">مكي </v>
          </cell>
          <cell r="B540">
            <v>539</v>
          </cell>
          <cell r="C540">
            <v>43463</v>
          </cell>
          <cell r="D540" t="str">
            <v>BT001-181229-008</v>
          </cell>
          <cell r="E540" t="str">
            <v>ابورديس</v>
          </cell>
          <cell r="F540" t="str">
            <v>السويس</v>
          </cell>
          <cell r="G540" t="str">
            <v>حسن مكي</v>
          </cell>
          <cell r="H540">
            <v>51.7</v>
          </cell>
          <cell r="I540">
            <v>9719.6</v>
          </cell>
          <cell r="J540">
            <v>188</v>
          </cell>
        </row>
        <row r="541">
          <cell r="A541" t="str">
            <v>هدهد</v>
          </cell>
          <cell r="B541">
            <v>540</v>
          </cell>
          <cell r="C541">
            <v>43464</v>
          </cell>
          <cell r="D541" t="str">
            <v>BT001-181230-078</v>
          </cell>
          <cell r="E541" t="str">
            <v>استك الفوج</v>
          </cell>
          <cell r="F541" t="str">
            <v>السويس</v>
          </cell>
          <cell r="G541" t="str">
            <v>حسن مكي</v>
          </cell>
          <cell r="H541">
            <v>48.9</v>
          </cell>
          <cell r="I541">
            <v>5770.2</v>
          </cell>
          <cell r="J541">
            <v>118</v>
          </cell>
        </row>
        <row r="542">
          <cell r="A542" t="str">
            <v xml:space="preserve">مكي </v>
          </cell>
          <cell r="B542">
            <v>541</v>
          </cell>
          <cell r="C542">
            <v>43464</v>
          </cell>
          <cell r="D542" t="str">
            <v>BT001-181230-064</v>
          </cell>
          <cell r="E542" t="str">
            <v>الجفجافه</v>
          </cell>
          <cell r="F542" t="str">
            <v>السويس</v>
          </cell>
          <cell r="G542" t="str">
            <v>حسن مكي</v>
          </cell>
          <cell r="H542">
            <v>51.88</v>
          </cell>
          <cell r="I542">
            <v>11724.88</v>
          </cell>
          <cell r="J542">
            <v>225.99999999999997</v>
          </cell>
        </row>
        <row r="543">
          <cell r="A543" t="str">
            <v>هدهد</v>
          </cell>
          <cell r="B543">
            <v>542</v>
          </cell>
          <cell r="C543">
            <v>43465</v>
          </cell>
          <cell r="D543" t="str">
            <v>BT001-181231-101</v>
          </cell>
          <cell r="E543" t="str">
            <v>القطامية-1</v>
          </cell>
          <cell r="F543" t="str">
            <v>السويس</v>
          </cell>
          <cell r="G543" t="str">
            <v>حسن مكي</v>
          </cell>
          <cell r="H543">
            <v>48.78</v>
          </cell>
          <cell r="I543">
            <v>6292.62</v>
          </cell>
          <cell r="J543">
            <v>129</v>
          </cell>
        </row>
        <row r="544">
          <cell r="A544" t="str">
            <v xml:space="preserve">مكي </v>
          </cell>
          <cell r="B544">
            <v>543</v>
          </cell>
          <cell r="C544">
            <v>43465</v>
          </cell>
          <cell r="D544" t="str">
            <v>BT001-181231-098</v>
          </cell>
          <cell r="E544" t="str">
            <v>النيل سيوه</v>
          </cell>
          <cell r="F544" t="str">
            <v>السويس</v>
          </cell>
          <cell r="G544" t="str">
            <v>حسن مكي</v>
          </cell>
          <cell r="H544">
            <v>52.02</v>
          </cell>
          <cell r="I544">
            <v>22784.76</v>
          </cell>
          <cell r="J544">
            <v>437.99999999999994</v>
          </cell>
        </row>
        <row r="545">
          <cell r="A545" t="str">
            <v>هدهد</v>
          </cell>
          <cell r="B545">
            <v>544</v>
          </cell>
          <cell r="C545">
            <v>43466</v>
          </cell>
          <cell r="D545" t="str">
            <v>BT002-190101-114</v>
          </cell>
          <cell r="E545" t="str">
            <v>ماريني ك73</v>
          </cell>
          <cell r="F545" t="str">
            <v>الاسكندرية</v>
          </cell>
          <cell r="G545" t="str">
            <v>حسن مكي</v>
          </cell>
          <cell r="H545">
            <v>46.56</v>
          </cell>
          <cell r="I545">
            <v>15038.88</v>
          </cell>
          <cell r="J545">
            <v>322.99999999999994</v>
          </cell>
        </row>
        <row r="546">
          <cell r="A546" t="str">
            <v>هدهد</v>
          </cell>
          <cell r="B546">
            <v>545</v>
          </cell>
          <cell r="C546">
            <v>43467</v>
          </cell>
          <cell r="D546" t="str">
            <v>BT001-190102-154</v>
          </cell>
          <cell r="E546" t="str">
            <v>شرم الشيخ / اوراسكوم</v>
          </cell>
          <cell r="F546" t="str">
            <v>السويس</v>
          </cell>
          <cell r="G546" t="str">
            <v>حسن مكي</v>
          </cell>
          <cell r="H546">
            <v>48.46</v>
          </cell>
          <cell r="I546">
            <v>13520.34</v>
          </cell>
          <cell r="J546">
            <v>279</v>
          </cell>
        </row>
        <row r="547">
          <cell r="A547" t="str">
            <v>هدهد</v>
          </cell>
          <cell r="B547">
            <v>546</v>
          </cell>
          <cell r="C547">
            <v>43467</v>
          </cell>
          <cell r="D547" t="str">
            <v>BT001-190102-180</v>
          </cell>
          <cell r="E547" t="str">
            <v>الطور</v>
          </cell>
          <cell r="F547" t="str">
            <v>السويس</v>
          </cell>
          <cell r="G547" t="str">
            <v>حسن مكي</v>
          </cell>
          <cell r="H547">
            <v>45.58</v>
          </cell>
          <cell r="I547">
            <v>10073.18</v>
          </cell>
          <cell r="J547">
            <v>221.00000000000003</v>
          </cell>
        </row>
        <row r="548">
          <cell r="A548" t="str">
            <v xml:space="preserve">مكي </v>
          </cell>
          <cell r="B548">
            <v>547</v>
          </cell>
          <cell r="C548">
            <v>43467</v>
          </cell>
          <cell r="D548" t="str">
            <v>BT002-190102-174</v>
          </cell>
          <cell r="E548" t="str">
            <v>عيون موسي / كتيبة 92</v>
          </cell>
          <cell r="F548" t="str">
            <v>الاسكندرية</v>
          </cell>
          <cell r="G548" t="str">
            <v>حسن مكي</v>
          </cell>
          <cell r="H548">
            <v>51.86</v>
          </cell>
          <cell r="I548">
            <v>16750.78</v>
          </cell>
          <cell r="J548">
            <v>323</v>
          </cell>
        </row>
        <row r="549">
          <cell r="A549" t="str">
            <v>هدهد</v>
          </cell>
          <cell r="B549">
            <v>548</v>
          </cell>
          <cell r="C549">
            <v>43468</v>
          </cell>
          <cell r="D549" t="str">
            <v>BT001-190103-230</v>
          </cell>
          <cell r="E549" t="str">
            <v>ابورديس</v>
          </cell>
          <cell r="F549" t="str">
            <v>السويس</v>
          </cell>
          <cell r="G549" t="str">
            <v>حسن مكي</v>
          </cell>
          <cell r="H549">
            <v>45.76</v>
          </cell>
          <cell r="I549">
            <v>8602.8799999999992</v>
          </cell>
          <cell r="J549">
            <v>188</v>
          </cell>
        </row>
        <row r="550">
          <cell r="A550" t="str">
            <v>هدهد</v>
          </cell>
          <cell r="B550">
            <v>549</v>
          </cell>
          <cell r="C550">
            <v>43468</v>
          </cell>
          <cell r="D550" t="str">
            <v>BT001-190103-229</v>
          </cell>
          <cell r="E550" t="str">
            <v>الأقصر</v>
          </cell>
          <cell r="F550" t="str">
            <v>السويس</v>
          </cell>
          <cell r="G550" t="str">
            <v>حسن مكي</v>
          </cell>
          <cell r="H550">
            <v>48.86</v>
          </cell>
          <cell r="I550">
            <v>19104.259999999998</v>
          </cell>
          <cell r="J550">
            <v>391</v>
          </cell>
        </row>
        <row r="551">
          <cell r="A551" t="str">
            <v>هدهد</v>
          </cell>
          <cell r="B551">
            <v>550</v>
          </cell>
          <cell r="C551">
            <v>43470</v>
          </cell>
          <cell r="D551" t="str">
            <v>BT001-190105-283</v>
          </cell>
          <cell r="E551" t="str">
            <v>ماريني الشروق</v>
          </cell>
          <cell r="F551" t="str">
            <v>السويس</v>
          </cell>
          <cell r="G551" t="str">
            <v>حسن مكي</v>
          </cell>
          <cell r="H551">
            <v>48.62</v>
          </cell>
          <cell r="I551">
            <v>5737.16</v>
          </cell>
          <cell r="J551">
            <v>118</v>
          </cell>
        </row>
        <row r="552">
          <cell r="A552" t="str">
            <v>هدهد</v>
          </cell>
          <cell r="B552">
            <v>551</v>
          </cell>
          <cell r="C552">
            <v>43470</v>
          </cell>
          <cell r="D552" t="str">
            <v>BT001-190105-266</v>
          </cell>
          <cell r="E552" t="str">
            <v>شرم الشيخ / شركة عبد الظاهر</v>
          </cell>
          <cell r="F552" t="str">
            <v>السويس</v>
          </cell>
          <cell r="G552" t="str">
            <v>حسن مكي</v>
          </cell>
          <cell r="H552">
            <v>49.18</v>
          </cell>
          <cell r="I552">
            <v>13721.22</v>
          </cell>
          <cell r="J552">
            <v>279</v>
          </cell>
        </row>
        <row r="553">
          <cell r="A553" t="str">
            <v>هدهد</v>
          </cell>
          <cell r="B553">
            <v>552</v>
          </cell>
          <cell r="C553">
            <v>43470</v>
          </cell>
          <cell r="D553" t="str">
            <v>BT001-190105-257</v>
          </cell>
          <cell r="E553" t="str">
            <v>عيون موسي</v>
          </cell>
          <cell r="F553" t="str">
            <v>السويس</v>
          </cell>
          <cell r="G553" t="str">
            <v>حسن مكي</v>
          </cell>
          <cell r="H553">
            <v>45.92</v>
          </cell>
          <cell r="I553">
            <v>8632.9599999999991</v>
          </cell>
          <cell r="J553">
            <v>187.99999999999997</v>
          </cell>
        </row>
        <row r="554">
          <cell r="A554" t="str">
            <v xml:space="preserve">مكي </v>
          </cell>
          <cell r="B554">
            <v>553</v>
          </cell>
          <cell r="C554">
            <v>43470</v>
          </cell>
          <cell r="D554" t="str">
            <v>BT002-190105-241</v>
          </cell>
          <cell r="E554" t="str">
            <v>الكيان العسكري / 110 حربى</v>
          </cell>
          <cell r="F554" t="str">
            <v>الاسكندرية</v>
          </cell>
          <cell r="G554" t="str">
            <v>حسن مكي</v>
          </cell>
          <cell r="H554">
            <v>52.6</v>
          </cell>
          <cell r="I554">
            <v>10204.4</v>
          </cell>
          <cell r="J554">
            <v>194</v>
          </cell>
        </row>
        <row r="555">
          <cell r="A555" t="str">
            <v>هدهد</v>
          </cell>
          <cell r="B555">
            <v>554</v>
          </cell>
          <cell r="C555">
            <v>43471</v>
          </cell>
          <cell r="D555" t="str">
            <v>BT001-190106-310</v>
          </cell>
          <cell r="E555" t="str">
            <v>الجفجافه</v>
          </cell>
          <cell r="F555" t="str">
            <v>السويس</v>
          </cell>
          <cell r="G555" t="str">
            <v>حسن مكي</v>
          </cell>
          <cell r="H555">
            <v>48.5</v>
          </cell>
          <cell r="I555">
            <v>10961</v>
          </cell>
          <cell r="J555">
            <v>226</v>
          </cell>
        </row>
        <row r="556">
          <cell r="A556" t="str">
            <v xml:space="preserve">مكي </v>
          </cell>
          <cell r="B556">
            <v>555</v>
          </cell>
          <cell r="C556">
            <v>43471</v>
          </cell>
          <cell r="D556" t="str">
            <v>BT002-190106-297</v>
          </cell>
          <cell r="E556" t="str">
            <v>القطامية-1</v>
          </cell>
          <cell r="F556" t="str">
            <v>الاسكندرية</v>
          </cell>
          <cell r="G556" t="str">
            <v>حسن مكي</v>
          </cell>
          <cell r="H556">
            <v>51.88</v>
          </cell>
          <cell r="I556">
            <v>10479.76</v>
          </cell>
          <cell r="J556">
            <v>202</v>
          </cell>
        </row>
        <row r="557">
          <cell r="A557" t="str">
            <v>هدهد</v>
          </cell>
          <cell r="B557">
            <v>556</v>
          </cell>
          <cell r="C557">
            <v>43473</v>
          </cell>
          <cell r="D557" t="str">
            <v>BT001-190108-397</v>
          </cell>
          <cell r="E557" t="str">
            <v>مطار برنيس -</v>
          </cell>
          <cell r="F557" t="str">
            <v>السويس</v>
          </cell>
          <cell r="G557" t="str">
            <v>حسن مكي</v>
          </cell>
          <cell r="H557">
            <v>48.54</v>
          </cell>
          <cell r="I557">
            <v>25143.72</v>
          </cell>
          <cell r="J557">
            <v>518</v>
          </cell>
        </row>
        <row r="558">
          <cell r="A558" t="str">
            <v>هدهد</v>
          </cell>
          <cell r="B558">
            <v>557</v>
          </cell>
          <cell r="C558">
            <v>43473</v>
          </cell>
          <cell r="D558" t="str">
            <v>BT001-190108-391</v>
          </cell>
          <cell r="E558" t="str">
            <v>شرم الشيخ / اوراسكوم</v>
          </cell>
          <cell r="F558" t="str">
            <v>السويس</v>
          </cell>
          <cell r="G558" t="str">
            <v>حسن مكي</v>
          </cell>
          <cell r="H558">
            <v>49.08</v>
          </cell>
          <cell r="I558">
            <v>13693.32</v>
          </cell>
          <cell r="J558">
            <v>279</v>
          </cell>
        </row>
        <row r="559">
          <cell r="A559" t="str">
            <v xml:space="preserve">مكي </v>
          </cell>
          <cell r="B559">
            <v>558</v>
          </cell>
          <cell r="C559">
            <v>43473</v>
          </cell>
          <cell r="D559" t="str">
            <v>BT002-190108-372</v>
          </cell>
          <cell r="E559" t="str">
            <v>مطار العاصمة</v>
          </cell>
          <cell r="F559" t="str">
            <v>الاسكندرية</v>
          </cell>
          <cell r="G559" t="str">
            <v>حسن مكي</v>
          </cell>
          <cell r="H559">
            <v>52</v>
          </cell>
          <cell r="I559">
            <v>10088</v>
          </cell>
          <cell r="J559">
            <v>194</v>
          </cell>
        </row>
        <row r="560">
          <cell r="A560" t="str">
            <v xml:space="preserve">مكي </v>
          </cell>
          <cell r="B560">
            <v>559</v>
          </cell>
          <cell r="C560">
            <v>43474</v>
          </cell>
          <cell r="D560" t="str">
            <v>BT002-190109-434</v>
          </cell>
          <cell r="E560" t="str">
            <v>ماريني 92</v>
          </cell>
          <cell r="F560" t="str">
            <v>الاسكندرية</v>
          </cell>
          <cell r="G560" t="str">
            <v>حسن مكي</v>
          </cell>
          <cell r="H560">
            <v>51.58</v>
          </cell>
          <cell r="I560">
            <v>10006.52</v>
          </cell>
          <cell r="J560">
            <v>194.00000000000003</v>
          </cell>
        </row>
        <row r="561">
          <cell r="A561" t="str">
            <v>هدهد</v>
          </cell>
          <cell r="B561">
            <v>560</v>
          </cell>
          <cell r="C561">
            <v>43475</v>
          </cell>
          <cell r="D561" t="str">
            <v>BT001-190110-480</v>
          </cell>
          <cell r="E561" t="str">
            <v>عيون موسي</v>
          </cell>
          <cell r="F561" t="str">
            <v>السويس</v>
          </cell>
          <cell r="G561" t="str">
            <v>حسن مكي</v>
          </cell>
          <cell r="H561">
            <v>48.3</v>
          </cell>
          <cell r="I561">
            <v>9080.4</v>
          </cell>
          <cell r="J561">
            <v>188</v>
          </cell>
        </row>
        <row r="562">
          <cell r="A562" t="str">
            <v xml:space="preserve">مكي </v>
          </cell>
          <cell r="B562">
            <v>561</v>
          </cell>
          <cell r="C562">
            <v>43475</v>
          </cell>
          <cell r="D562" t="str">
            <v>BT001-190110-446</v>
          </cell>
          <cell r="E562" t="str">
            <v>شرم الشيخ / شركة عبد الظاهر</v>
          </cell>
          <cell r="F562" t="str">
            <v>السويس</v>
          </cell>
          <cell r="G562" t="str">
            <v>حسن مكي</v>
          </cell>
          <cell r="H562">
            <v>51.38</v>
          </cell>
          <cell r="I562">
            <v>14335.02</v>
          </cell>
          <cell r="J562">
            <v>279</v>
          </cell>
        </row>
        <row r="563">
          <cell r="A563" t="str">
            <v>هدهد</v>
          </cell>
          <cell r="B563">
            <v>562</v>
          </cell>
          <cell r="C563">
            <v>43477</v>
          </cell>
          <cell r="D563" t="str">
            <v>BT001-190112-528</v>
          </cell>
          <cell r="E563" t="str">
            <v>نخل</v>
          </cell>
          <cell r="F563" t="str">
            <v>السويس</v>
          </cell>
          <cell r="G563" t="str">
            <v>حسن مكي</v>
          </cell>
          <cell r="H563">
            <v>48.18</v>
          </cell>
          <cell r="I563">
            <v>9057.84</v>
          </cell>
          <cell r="J563">
            <v>188</v>
          </cell>
        </row>
        <row r="564">
          <cell r="A564" t="str">
            <v>هدهد</v>
          </cell>
          <cell r="B564">
            <v>563</v>
          </cell>
          <cell r="C564">
            <v>43477</v>
          </cell>
          <cell r="D564" t="str">
            <v>BT001-190112-519</v>
          </cell>
          <cell r="E564" t="str">
            <v>الطور</v>
          </cell>
          <cell r="F564" t="str">
            <v>السويس</v>
          </cell>
          <cell r="G564" t="str">
            <v>حسن مكي</v>
          </cell>
          <cell r="H564">
            <v>48.68</v>
          </cell>
          <cell r="I564">
            <v>10758.28</v>
          </cell>
          <cell r="J564">
            <v>221.00000000000003</v>
          </cell>
        </row>
        <row r="565">
          <cell r="A565" t="str">
            <v xml:space="preserve">مكي </v>
          </cell>
          <cell r="B565">
            <v>564</v>
          </cell>
          <cell r="C565">
            <v>43478</v>
          </cell>
          <cell r="D565" t="str">
            <v>BT001-190113-542</v>
          </cell>
          <cell r="E565" t="str">
            <v>متلي</v>
          </cell>
          <cell r="F565" t="str">
            <v>السويس</v>
          </cell>
          <cell r="G565" t="str">
            <v>حسن مكي</v>
          </cell>
          <cell r="H565">
            <v>51.68</v>
          </cell>
          <cell r="I565">
            <v>11679.68</v>
          </cell>
          <cell r="J565">
            <v>226</v>
          </cell>
        </row>
        <row r="566">
          <cell r="A566" t="str">
            <v>هدهد</v>
          </cell>
          <cell r="B566">
            <v>565</v>
          </cell>
          <cell r="C566">
            <v>43479</v>
          </cell>
          <cell r="D566" t="str">
            <v>BT001-190114-599</v>
          </cell>
          <cell r="E566" t="str">
            <v>العاصمة 2</v>
          </cell>
          <cell r="F566" t="str">
            <v>السويس</v>
          </cell>
          <cell r="G566" t="str">
            <v>حسن مكي</v>
          </cell>
          <cell r="H566">
            <v>48.44</v>
          </cell>
          <cell r="I566">
            <v>5715.92</v>
          </cell>
          <cell r="J566">
            <v>118</v>
          </cell>
        </row>
        <row r="567">
          <cell r="A567" t="str">
            <v xml:space="preserve">مكي </v>
          </cell>
          <cell r="B567">
            <v>566</v>
          </cell>
          <cell r="C567">
            <v>43480</v>
          </cell>
          <cell r="D567" t="str">
            <v>BT002-190115-620</v>
          </cell>
          <cell r="E567" t="str">
            <v>30 يونية</v>
          </cell>
          <cell r="F567" t="str">
            <v>الاسكندرية</v>
          </cell>
          <cell r="G567" t="str">
            <v>حسن مكي</v>
          </cell>
          <cell r="H567">
            <v>52.38</v>
          </cell>
          <cell r="I567">
            <v>10685.52</v>
          </cell>
          <cell r="J567">
            <v>204</v>
          </cell>
        </row>
        <row r="568">
          <cell r="A568" t="str">
            <v>هدهد</v>
          </cell>
          <cell r="B568">
            <v>567</v>
          </cell>
          <cell r="C568">
            <v>43480</v>
          </cell>
          <cell r="D568" t="str">
            <v>BT001-190115-612</v>
          </cell>
          <cell r="E568" t="str">
            <v>النيل سيوه</v>
          </cell>
          <cell r="F568" t="str">
            <v>السويس</v>
          </cell>
          <cell r="G568" t="str">
            <v>حسن مكي</v>
          </cell>
          <cell r="H568">
            <v>48.52</v>
          </cell>
          <cell r="I568">
            <v>21251.759999999998</v>
          </cell>
          <cell r="J568">
            <v>437.99999999999994</v>
          </cell>
        </row>
        <row r="569">
          <cell r="A569" t="str">
            <v xml:space="preserve">مكي </v>
          </cell>
          <cell r="B569">
            <v>568</v>
          </cell>
          <cell r="C569">
            <v>43481</v>
          </cell>
          <cell r="D569" t="str">
            <v>BT001-190116-674</v>
          </cell>
          <cell r="E569" t="str">
            <v>الطور</v>
          </cell>
          <cell r="F569" t="str">
            <v>السويس</v>
          </cell>
          <cell r="G569" t="str">
            <v>حسن مكي</v>
          </cell>
          <cell r="H569">
            <v>51.76</v>
          </cell>
          <cell r="I569">
            <v>11438.96</v>
          </cell>
          <cell r="J569">
            <v>221</v>
          </cell>
        </row>
        <row r="570">
          <cell r="A570" t="str">
            <v>هدهد</v>
          </cell>
          <cell r="B570">
            <v>569</v>
          </cell>
          <cell r="C570">
            <v>43482</v>
          </cell>
          <cell r="D570" t="str">
            <v>BT001-190117-703</v>
          </cell>
          <cell r="E570" t="str">
            <v>ماريني السويس</v>
          </cell>
          <cell r="F570" t="str">
            <v>السويس</v>
          </cell>
          <cell r="G570" t="str">
            <v>حسن مكي</v>
          </cell>
          <cell r="H570">
            <v>45.4</v>
          </cell>
          <cell r="I570">
            <v>5357.2</v>
          </cell>
          <cell r="J570">
            <v>118</v>
          </cell>
        </row>
        <row r="571">
          <cell r="A571" t="str">
            <v>هدهد</v>
          </cell>
          <cell r="B571">
            <v>570</v>
          </cell>
          <cell r="C571">
            <v>43482</v>
          </cell>
          <cell r="D571" t="str">
            <v>BT001-190117-700</v>
          </cell>
          <cell r="E571" t="str">
            <v>الطور 2</v>
          </cell>
          <cell r="F571" t="str">
            <v>السويس</v>
          </cell>
          <cell r="G571" t="str">
            <v>حسن مكي</v>
          </cell>
          <cell r="H571">
            <v>48.92</v>
          </cell>
          <cell r="I571">
            <v>13306.24</v>
          </cell>
          <cell r="J571">
            <v>272</v>
          </cell>
        </row>
        <row r="572">
          <cell r="A572" t="str">
            <v>هدهد</v>
          </cell>
          <cell r="B572">
            <v>571</v>
          </cell>
          <cell r="C572">
            <v>43484</v>
          </cell>
          <cell r="D572" t="str">
            <v>BT002-190119-744</v>
          </cell>
          <cell r="E572" t="str">
            <v>ابورديس</v>
          </cell>
          <cell r="F572" t="str">
            <v>الاسكندرية</v>
          </cell>
          <cell r="G572" t="str">
            <v>حسن مكي</v>
          </cell>
          <cell r="H572">
            <v>49.48</v>
          </cell>
          <cell r="I572">
            <v>15982.04</v>
          </cell>
          <cell r="J572">
            <v>323.00000000000006</v>
          </cell>
        </row>
        <row r="573">
          <cell r="A573" t="str">
            <v xml:space="preserve">مكي </v>
          </cell>
          <cell r="B573">
            <v>572</v>
          </cell>
          <cell r="C573">
            <v>43484</v>
          </cell>
          <cell r="D573" t="str">
            <v>BT001-190119-718</v>
          </cell>
          <cell r="E573" t="str">
            <v>مطار العاصمة</v>
          </cell>
          <cell r="F573" t="str">
            <v>السويس</v>
          </cell>
          <cell r="G573" t="str">
            <v>حسن مكي</v>
          </cell>
          <cell r="H573">
            <v>51.66</v>
          </cell>
          <cell r="I573">
            <v>6095.88</v>
          </cell>
          <cell r="J573">
            <v>118.00000000000001</v>
          </cell>
        </row>
        <row r="574">
          <cell r="A574" t="str">
            <v xml:space="preserve">مكي </v>
          </cell>
          <cell r="B574">
            <v>573</v>
          </cell>
          <cell r="C574">
            <v>43485</v>
          </cell>
          <cell r="D574" t="str">
            <v>BT001-190120-748</v>
          </cell>
          <cell r="E574" t="str">
            <v>شرم الشيخ / اوراسكوم</v>
          </cell>
          <cell r="F574" t="str">
            <v>السويس</v>
          </cell>
          <cell r="G574" t="str">
            <v>حسن مكي</v>
          </cell>
          <cell r="H574">
            <v>51.82</v>
          </cell>
          <cell r="I574">
            <v>14457.78</v>
          </cell>
          <cell r="J574">
            <v>279</v>
          </cell>
        </row>
        <row r="575">
          <cell r="A575" t="str">
            <v xml:space="preserve">مكي </v>
          </cell>
          <cell r="B575">
            <v>574</v>
          </cell>
          <cell r="C575">
            <v>43486</v>
          </cell>
          <cell r="D575" t="str">
            <v>BT001-190121-814</v>
          </cell>
          <cell r="E575" t="str">
            <v>وادي وتير</v>
          </cell>
          <cell r="F575" t="str">
            <v>السويس</v>
          </cell>
          <cell r="G575" t="str">
            <v>حسن مكي</v>
          </cell>
          <cell r="H575">
            <v>51.5</v>
          </cell>
          <cell r="I575">
            <v>14008</v>
          </cell>
          <cell r="J575">
            <v>272</v>
          </cell>
        </row>
        <row r="576">
          <cell r="A576" t="str">
            <v>هدهد</v>
          </cell>
          <cell r="B576">
            <v>575</v>
          </cell>
          <cell r="C576">
            <v>43486</v>
          </cell>
          <cell r="D576" t="str">
            <v>BT001-190121-794</v>
          </cell>
          <cell r="E576" t="str">
            <v>ابورديس</v>
          </cell>
          <cell r="F576" t="str">
            <v>السويس</v>
          </cell>
          <cell r="G576" t="str">
            <v>حسن مكي</v>
          </cell>
          <cell r="H576">
            <v>48.22</v>
          </cell>
          <cell r="I576">
            <v>9065.36</v>
          </cell>
          <cell r="J576">
            <v>188.00000000000003</v>
          </cell>
        </row>
        <row r="577">
          <cell r="A577" t="str">
            <v>هدهد</v>
          </cell>
          <cell r="B577">
            <v>576</v>
          </cell>
          <cell r="C577">
            <v>43487</v>
          </cell>
          <cell r="D577" t="str">
            <v>BT001-190122-843</v>
          </cell>
          <cell r="E577" t="str">
            <v>مطار حباطة</v>
          </cell>
          <cell r="F577" t="str">
            <v>السويس</v>
          </cell>
          <cell r="G577" t="str">
            <v>حسن مكي</v>
          </cell>
          <cell r="H577">
            <v>45.62</v>
          </cell>
          <cell r="I577">
            <v>20346.52</v>
          </cell>
          <cell r="J577">
            <v>446.00000000000006</v>
          </cell>
        </row>
        <row r="578">
          <cell r="A578" t="str">
            <v xml:space="preserve">مكي </v>
          </cell>
          <cell r="B578">
            <v>577</v>
          </cell>
          <cell r="C578">
            <v>43488</v>
          </cell>
          <cell r="D578" t="str">
            <v>BT001-190123-868</v>
          </cell>
          <cell r="E578" t="str">
            <v>شرم الشيخ / شركة عبد الظاهر</v>
          </cell>
          <cell r="F578" t="str">
            <v>السويس</v>
          </cell>
          <cell r="G578" t="str">
            <v>حسن مكي</v>
          </cell>
          <cell r="H578">
            <v>51.72</v>
          </cell>
          <cell r="I578">
            <v>14429.88</v>
          </cell>
          <cell r="J578">
            <v>279</v>
          </cell>
        </row>
        <row r="579">
          <cell r="A579" t="str">
            <v>هدهد</v>
          </cell>
          <cell r="B579">
            <v>578</v>
          </cell>
          <cell r="C579">
            <v>43489</v>
          </cell>
          <cell r="D579" t="str">
            <v>BT002-190124-893</v>
          </cell>
          <cell r="E579" t="str">
            <v>القطامية-1</v>
          </cell>
          <cell r="F579" t="str">
            <v>الاسكندرية</v>
          </cell>
          <cell r="G579" t="str">
            <v>حسن مكي</v>
          </cell>
          <cell r="H579">
            <v>49.84</v>
          </cell>
          <cell r="I579">
            <v>10067.68</v>
          </cell>
          <cell r="J579">
            <v>202</v>
          </cell>
        </row>
        <row r="580">
          <cell r="A580" t="str">
            <v>هدهد</v>
          </cell>
          <cell r="B580">
            <v>579</v>
          </cell>
          <cell r="C580">
            <v>43489</v>
          </cell>
          <cell r="D580" t="str">
            <v>BT002-190124-877</v>
          </cell>
          <cell r="E580">
            <v>43600</v>
          </cell>
          <cell r="F580" t="str">
            <v>الاسكندرية</v>
          </cell>
          <cell r="G580" t="str">
            <v>حسن مكي</v>
          </cell>
          <cell r="H580">
            <v>47.44</v>
          </cell>
          <cell r="I580">
            <v>9914.9599999999991</v>
          </cell>
          <cell r="J580">
            <v>209</v>
          </cell>
        </row>
        <row r="581">
          <cell r="A581" t="str">
            <v>هدهد</v>
          </cell>
          <cell r="B581">
            <v>580</v>
          </cell>
          <cell r="C581">
            <v>43491</v>
          </cell>
          <cell r="D581" t="str">
            <v>BT002-190126-930</v>
          </cell>
          <cell r="E581" t="str">
            <v>ماريني 92</v>
          </cell>
          <cell r="F581" t="str">
            <v>الاسكندرية</v>
          </cell>
          <cell r="G581" t="str">
            <v>حسن مكي</v>
          </cell>
          <cell r="H581">
            <v>49.88</v>
          </cell>
          <cell r="I581">
            <v>9676.7199999999993</v>
          </cell>
          <cell r="J581">
            <v>193.99999999999997</v>
          </cell>
        </row>
        <row r="582">
          <cell r="A582" t="str">
            <v xml:space="preserve">مكي </v>
          </cell>
          <cell r="B582">
            <v>581</v>
          </cell>
          <cell r="C582">
            <v>43491</v>
          </cell>
          <cell r="D582" t="str">
            <v>BT001-190126-921</v>
          </cell>
          <cell r="E582" t="str">
            <v>شرم الشيخ / اوراسكوم</v>
          </cell>
          <cell r="F582" t="str">
            <v>السويس</v>
          </cell>
          <cell r="G582" t="str">
            <v>حسن مكي</v>
          </cell>
          <cell r="H582">
            <v>52</v>
          </cell>
          <cell r="I582">
            <v>14508</v>
          </cell>
          <cell r="J582">
            <v>279</v>
          </cell>
        </row>
        <row r="583">
          <cell r="A583" t="str">
            <v>هدهد</v>
          </cell>
          <cell r="B583">
            <v>582</v>
          </cell>
          <cell r="C583">
            <v>43491</v>
          </cell>
          <cell r="D583" t="str">
            <v>BT001-190126-945</v>
          </cell>
          <cell r="E583" t="str">
            <v>ماريني ابوخليفة</v>
          </cell>
          <cell r="F583" t="str">
            <v>السويس</v>
          </cell>
          <cell r="G583" t="str">
            <v>حسن مكي</v>
          </cell>
          <cell r="H583">
            <v>45.5</v>
          </cell>
          <cell r="I583">
            <v>5642</v>
          </cell>
          <cell r="J583">
            <v>124</v>
          </cell>
        </row>
        <row r="584">
          <cell r="A584" t="str">
            <v>هدهد</v>
          </cell>
          <cell r="B584">
            <v>583</v>
          </cell>
          <cell r="C584">
            <v>43492</v>
          </cell>
          <cell r="D584" t="str">
            <v>BT001-190127-984</v>
          </cell>
          <cell r="E584" t="str">
            <v>متلي</v>
          </cell>
          <cell r="F584" t="str">
            <v>السويس</v>
          </cell>
          <cell r="G584" t="str">
            <v>حسن مكي</v>
          </cell>
          <cell r="H584">
            <v>45.72</v>
          </cell>
          <cell r="I584">
            <v>8595.36</v>
          </cell>
          <cell r="J584">
            <v>188.00000000000003</v>
          </cell>
        </row>
        <row r="585">
          <cell r="A585" t="str">
            <v>هدهد</v>
          </cell>
          <cell r="B585">
            <v>584</v>
          </cell>
          <cell r="C585">
            <v>43492</v>
          </cell>
          <cell r="D585" t="str">
            <v>BT002-190127-966</v>
          </cell>
          <cell r="E585" t="str">
            <v>استك الفوج</v>
          </cell>
          <cell r="F585" t="str">
            <v>الاسكندرية</v>
          </cell>
          <cell r="G585" t="str">
            <v>حسن مكي</v>
          </cell>
          <cell r="H585">
            <v>49.9</v>
          </cell>
          <cell r="I585">
            <v>0</v>
          </cell>
          <cell r="J585">
            <v>0</v>
          </cell>
        </row>
        <row r="586">
          <cell r="A586" t="str">
            <v>هدهد</v>
          </cell>
          <cell r="B586">
            <v>585</v>
          </cell>
          <cell r="C586">
            <v>43493</v>
          </cell>
          <cell r="D586" t="str">
            <v>BT001-190128-022</v>
          </cell>
          <cell r="E586" t="str">
            <v>وادي وتير</v>
          </cell>
          <cell r="F586" t="str">
            <v>السويس</v>
          </cell>
          <cell r="G586" t="str">
            <v>حسن مكي</v>
          </cell>
          <cell r="H586">
            <v>45.78</v>
          </cell>
          <cell r="I586">
            <v>12452.16</v>
          </cell>
          <cell r="J586">
            <v>272</v>
          </cell>
        </row>
        <row r="587">
          <cell r="A587" t="str">
            <v xml:space="preserve">مكي </v>
          </cell>
          <cell r="B587">
            <v>586</v>
          </cell>
          <cell r="C587">
            <v>43493</v>
          </cell>
          <cell r="D587" t="str">
            <v>BT001-190128-015</v>
          </cell>
          <cell r="E587" t="str">
            <v>استك ك 70</v>
          </cell>
          <cell r="F587" t="str">
            <v>السويس</v>
          </cell>
          <cell r="G587" t="str">
            <v>حسن مكي</v>
          </cell>
          <cell r="H587">
            <v>51.8</v>
          </cell>
          <cell r="I587">
            <v>9738.4</v>
          </cell>
          <cell r="J587">
            <v>188</v>
          </cell>
        </row>
        <row r="588">
          <cell r="A588" t="str">
            <v>هدهد</v>
          </cell>
          <cell r="B588">
            <v>587</v>
          </cell>
          <cell r="C588">
            <v>43493</v>
          </cell>
          <cell r="D588" t="str">
            <v>BT002-190128-003</v>
          </cell>
          <cell r="E588" t="str">
            <v>بدر الفيوم</v>
          </cell>
          <cell r="F588" t="str">
            <v>الاسكندرية</v>
          </cell>
          <cell r="G588" t="str">
            <v>حسن مكي</v>
          </cell>
          <cell r="H588">
            <v>50</v>
          </cell>
          <cell r="I588">
            <v>10100</v>
          </cell>
          <cell r="J588">
            <v>202</v>
          </cell>
        </row>
        <row r="589">
          <cell r="A589" t="str">
            <v xml:space="preserve">مكي </v>
          </cell>
          <cell r="B589">
            <v>588</v>
          </cell>
          <cell r="C589">
            <v>43494</v>
          </cell>
          <cell r="D589" t="str">
            <v>BT001-190129-059</v>
          </cell>
          <cell r="E589" t="str">
            <v>وادي وتير</v>
          </cell>
          <cell r="F589" t="str">
            <v>السويس</v>
          </cell>
          <cell r="G589" t="str">
            <v>حسن مكي</v>
          </cell>
          <cell r="H589">
            <v>51.22</v>
          </cell>
          <cell r="I589">
            <v>9629.36</v>
          </cell>
          <cell r="J589">
            <v>188.00000000000003</v>
          </cell>
        </row>
        <row r="590">
          <cell r="A590" t="str">
            <v>هدهد</v>
          </cell>
          <cell r="B590">
            <v>589</v>
          </cell>
          <cell r="C590">
            <v>43494</v>
          </cell>
          <cell r="D590" t="str">
            <v>BT002-190129-051</v>
          </cell>
          <cell r="E590" t="str">
            <v>البينجهوفن العلمين</v>
          </cell>
          <cell r="F590" t="str">
            <v>الاسكندرية</v>
          </cell>
          <cell r="G590" t="str">
            <v>حسن مكي</v>
          </cell>
          <cell r="H590">
            <v>49.28</v>
          </cell>
          <cell r="I590">
            <v>6160</v>
          </cell>
          <cell r="J590">
            <v>125</v>
          </cell>
        </row>
        <row r="591">
          <cell r="A591" t="str">
            <v>هدهد</v>
          </cell>
          <cell r="B591">
            <v>590</v>
          </cell>
          <cell r="C591">
            <v>43495</v>
          </cell>
          <cell r="D591" t="str">
            <v>BT001-190130-100</v>
          </cell>
          <cell r="E591" t="str">
            <v>الطور 2</v>
          </cell>
          <cell r="F591" t="str">
            <v>السويس</v>
          </cell>
          <cell r="G591" t="str">
            <v>حسن مكي</v>
          </cell>
          <cell r="H591">
            <v>45.4</v>
          </cell>
          <cell r="I591">
            <v>12348.8</v>
          </cell>
          <cell r="J591">
            <v>272</v>
          </cell>
        </row>
        <row r="592">
          <cell r="A592" t="str">
            <v>هدهد</v>
          </cell>
          <cell r="B592">
            <v>591</v>
          </cell>
          <cell r="C592">
            <v>43495</v>
          </cell>
          <cell r="D592" t="str">
            <v>BT002-190130-088</v>
          </cell>
          <cell r="E592" t="str">
            <v>ماريني 92</v>
          </cell>
          <cell r="F592" t="str">
            <v>الاسكندرية</v>
          </cell>
          <cell r="G592" t="str">
            <v>حسن مكي</v>
          </cell>
          <cell r="H592">
            <v>49.48</v>
          </cell>
          <cell r="I592">
            <v>9599.1200000000008</v>
          </cell>
          <cell r="J592">
            <v>194.00000000000003</v>
          </cell>
        </row>
        <row r="593">
          <cell r="A593" t="str">
            <v>هدهد</v>
          </cell>
          <cell r="B593">
            <v>592</v>
          </cell>
          <cell r="C593">
            <v>43496</v>
          </cell>
          <cell r="D593" t="str">
            <v>BT002-190131-126</v>
          </cell>
          <cell r="E593" t="str">
            <v>ماريني الشروق</v>
          </cell>
          <cell r="F593" t="str">
            <v>الاسكندرية</v>
          </cell>
          <cell r="G593" t="str">
            <v>حسن مكي</v>
          </cell>
          <cell r="H593">
            <v>49.68</v>
          </cell>
          <cell r="I593">
            <v>9637.92</v>
          </cell>
          <cell r="J593">
            <v>194</v>
          </cell>
        </row>
        <row r="594">
          <cell r="A594" t="str">
            <v xml:space="preserve">مكي </v>
          </cell>
          <cell r="B594">
            <v>593</v>
          </cell>
          <cell r="C594">
            <v>43496</v>
          </cell>
          <cell r="D594" t="str">
            <v>BT001-190131-106</v>
          </cell>
          <cell r="E594" t="str">
            <v>شرم الشيخ</v>
          </cell>
          <cell r="F594" t="str">
            <v>السويس</v>
          </cell>
          <cell r="G594" t="str">
            <v>حسن مكي</v>
          </cell>
          <cell r="H594">
            <v>51.46</v>
          </cell>
          <cell r="I594">
            <v>14357.34</v>
          </cell>
          <cell r="J594">
            <v>279</v>
          </cell>
        </row>
        <row r="595">
          <cell r="A595" t="str">
            <v xml:space="preserve">مكي </v>
          </cell>
          <cell r="B595">
            <v>594</v>
          </cell>
          <cell r="C595">
            <v>43498</v>
          </cell>
          <cell r="D595" t="str">
            <v>BT002-190202-161</v>
          </cell>
          <cell r="E595" t="str">
            <v>مدينتي 2</v>
          </cell>
          <cell r="F595" t="str">
            <v>الاسكندرية</v>
          </cell>
          <cell r="G595" t="str">
            <v>حسن مكي</v>
          </cell>
          <cell r="H595">
            <v>53.36</v>
          </cell>
          <cell r="I595">
            <v>10351.84</v>
          </cell>
          <cell r="J595">
            <v>194</v>
          </cell>
        </row>
        <row r="596">
          <cell r="A596" t="str">
            <v>هدهد</v>
          </cell>
          <cell r="B596">
            <v>595</v>
          </cell>
          <cell r="C596">
            <v>43498</v>
          </cell>
          <cell r="D596" t="str">
            <v>BT001-190202-146</v>
          </cell>
          <cell r="E596" t="str">
            <v>مطار برنيس -</v>
          </cell>
          <cell r="F596" t="str">
            <v>السويس</v>
          </cell>
          <cell r="G596" t="str">
            <v>حسن مكي</v>
          </cell>
          <cell r="H596">
            <v>48.2</v>
          </cell>
          <cell r="I596">
            <v>24967.599999999999</v>
          </cell>
          <cell r="J596">
            <v>517.99999999999989</v>
          </cell>
        </row>
        <row r="597">
          <cell r="A597" t="str">
            <v xml:space="preserve">مكي </v>
          </cell>
          <cell r="B597">
            <v>596</v>
          </cell>
          <cell r="C597">
            <v>43499</v>
          </cell>
          <cell r="D597" t="str">
            <v>BT002-190203-181</v>
          </cell>
          <cell r="E597">
            <v>43600</v>
          </cell>
          <cell r="F597" t="str">
            <v>الاسكندرية</v>
          </cell>
          <cell r="G597" t="str">
            <v>حسن مكي</v>
          </cell>
          <cell r="H597">
            <v>53.16</v>
          </cell>
          <cell r="I597">
            <v>11110.44</v>
          </cell>
          <cell r="J597">
            <v>209.00000000000003</v>
          </cell>
        </row>
        <row r="598">
          <cell r="A598" t="str">
            <v xml:space="preserve">مكي </v>
          </cell>
          <cell r="B598">
            <v>597</v>
          </cell>
          <cell r="C598">
            <v>43500</v>
          </cell>
          <cell r="D598" t="str">
            <v>BT002-190204-228</v>
          </cell>
          <cell r="E598" t="str">
            <v>ماريني السويس</v>
          </cell>
          <cell r="F598" t="str">
            <v>الاسكندرية</v>
          </cell>
          <cell r="G598" t="str">
            <v>حسن مكي</v>
          </cell>
          <cell r="H598">
            <v>53.16</v>
          </cell>
          <cell r="I598">
            <v>10313.040000000001</v>
          </cell>
          <cell r="J598">
            <v>194.00000000000003</v>
          </cell>
        </row>
        <row r="599">
          <cell r="A599" t="str">
            <v>هدهد</v>
          </cell>
          <cell r="B599">
            <v>598</v>
          </cell>
          <cell r="C599">
            <v>43501</v>
          </cell>
          <cell r="D599" t="str">
            <v>BT002-190205-265</v>
          </cell>
          <cell r="E599" t="str">
            <v>القطامية-1</v>
          </cell>
          <cell r="F599" t="str">
            <v>الاسكندرية</v>
          </cell>
          <cell r="G599" t="str">
            <v>حسن مكي</v>
          </cell>
          <cell r="H599">
            <v>49.52</v>
          </cell>
          <cell r="I599">
            <v>10003.040000000001</v>
          </cell>
          <cell r="J599">
            <v>202</v>
          </cell>
        </row>
        <row r="600">
          <cell r="A600" t="str">
            <v xml:space="preserve">مكي </v>
          </cell>
          <cell r="B600">
            <v>599</v>
          </cell>
          <cell r="C600">
            <v>43501</v>
          </cell>
          <cell r="D600" t="str">
            <v>BT001-190205-260</v>
          </cell>
          <cell r="E600" t="str">
            <v>الجفجافه</v>
          </cell>
          <cell r="F600" t="str">
            <v>السويس</v>
          </cell>
          <cell r="G600" t="str">
            <v>حسن مكي</v>
          </cell>
          <cell r="H600">
            <v>51.38</v>
          </cell>
          <cell r="I600">
            <v>9659.44</v>
          </cell>
          <cell r="J600">
            <v>188</v>
          </cell>
        </row>
        <row r="601">
          <cell r="A601" t="str">
            <v xml:space="preserve">مكي </v>
          </cell>
          <cell r="B601">
            <v>600</v>
          </cell>
          <cell r="C601">
            <v>43502</v>
          </cell>
          <cell r="D601" t="str">
            <v>BT001-190206-306</v>
          </cell>
          <cell r="E601" t="str">
            <v>السخنة</v>
          </cell>
          <cell r="F601" t="str">
            <v>السويس</v>
          </cell>
          <cell r="G601" t="str">
            <v>حسن مكي</v>
          </cell>
          <cell r="H601">
            <v>52.1</v>
          </cell>
          <cell r="I601">
            <v>8752.7999999999993</v>
          </cell>
          <cell r="J601">
            <v>167.99999999999997</v>
          </cell>
        </row>
        <row r="602">
          <cell r="A602" t="str">
            <v>هدهد</v>
          </cell>
          <cell r="B602">
            <v>601</v>
          </cell>
          <cell r="C602">
            <v>43502</v>
          </cell>
          <cell r="D602" t="str">
            <v>BT002-190206-302</v>
          </cell>
          <cell r="E602" t="str">
            <v>العاصمة 2</v>
          </cell>
          <cell r="F602" t="str">
            <v>الاسكندرية</v>
          </cell>
          <cell r="G602" t="str">
            <v>حسن مكي</v>
          </cell>
          <cell r="H602">
            <v>49.42</v>
          </cell>
          <cell r="I602">
            <v>9587.48</v>
          </cell>
          <cell r="J602">
            <v>193.99999999999997</v>
          </cell>
        </row>
        <row r="603">
          <cell r="A603" t="str">
            <v>هدهد</v>
          </cell>
          <cell r="B603">
            <v>602</v>
          </cell>
          <cell r="C603">
            <v>43503</v>
          </cell>
          <cell r="D603" t="str">
            <v>BT001-190207-341</v>
          </cell>
          <cell r="E603" t="str">
            <v>الجفجافه</v>
          </cell>
          <cell r="F603" t="str">
            <v>السويس</v>
          </cell>
          <cell r="G603" t="str">
            <v>حسن مكي</v>
          </cell>
          <cell r="H603">
            <v>48.32</v>
          </cell>
          <cell r="I603">
            <v>10920.32</v>
          </cell>
          <cell r="J603">
            <v>226</v>
          </cell>
        </row>
        <row r="604">
          <cell r="A604" t="str">
            <v xml:space="preserve">مكي </v>
          </cell>
          <cell r="B604">
            <v>603</v>
          </cell>
          <cell r="C604">
            <v>43503</v>
          </cell>
          <cell r="D604" t="str">
            <v>BT001-190207-329</v>
          </cell>
          <cell r="E604" t="str">
            <v>جنيفة</v>
          </cell>
          <cell r="F604" t="str">
            <v>السويس</v>
          </cell>
          <cell r="G604" t="str">
            <v>حسن مكي</v>
          </cell>
          <cell r="H604">
            <v>51.98</v>
          </cell>
          <cell r="I604">
            <v>6133.64</v>
          </cell>
          <cell r="J604">
            <v>118.00000000000001</v>
          </cell>
        </row>
        <row r="605">
          <cell r="A605" t="str">
            <v>هدهد</v>
          </cell>
          <cell r="B605">
            <v>604</v>
          </cell>
          <cell r="C605">
            <v>43505</v>
          </cell>
          <cell r="D605" t="str">
            <v>BT001-190209-376</v>
          </cell>
          <cell r="E605" t="str">
            <v>المنيا</v>
          </cell>
          <cell r="F605" t="str">
            <v>السويس</v>
          </cell>
          <cell r="G605" t="str">
            <v>حسن مكي</v>
          </cell>
          <cell r="H605">
            <v>48.56</v>
          </cell>
          <cell r="I605">
            <v>12528.48</v>
          </cell>
          <cell r="J605">
            <v>258</v>
          </cell>
        </row>
        <row r="606">
          <cell r="A606" t="str">
            <v>هدهد</v>
          </cell>
          <cell r="B606">
            <v>605</v>
          </cell>
          <cell r="C606">
            <v>43505</v>
          </cell>
          <cell r="D606" t="str">
            <v>BT001-190209-370</v>
          </cell>
          <cell r="E606" t="str">
            <v>30 يونيو / ايماك</v>
          </cell>
          <cell r="F606" t="str">
            <v>السويس</v>
          </cell>
          <cell r="G606" t="str">
            <v>حسن مكي</v>
          </cell>
          <cell r="H606">
            <v>44.18</v>
          </cell>
          <cell r="I606">
            <v>0</v>
          </cell>
          <cell r="J606">
            <v>0</v>
          </cell>
        </row>
        <row r="607">
          <cell r="A607" t="str">
            <v xml:space="preserve">مكي </v>
          </cell>
          <cell r="B607">
            <v>606</v>
          </cell>
          <cell r="C607">
            <v>43505</v>
          </cell>
          <cell r="D607" t="str">
            <v>BT001-190209-364</v>
          </cell>
          <cell r="E607" t="str">
            <v>طريق الأوسطي</v>
          </cell>
          <cell r="F607" t="str">
            <v>السويس</v>
          </cell>
          <cell r="G607" t="str">
            <v>حسن مكي</v>
          </cell>
          <cell r="H607">
            <v>52.12</v>
          </cell>
          <cell r="I607">
            <v>6150.16</v>
          </cell>
          <cell r="J607">
            <v>118</v>
          </cell>
        </row>
        <row r="608">
          <cell r="A608" t="str">
            <v>هدهد</v>
          </cell>
          <cell r="B608">
            <v>607</v>
          </cell>
          <cell r="C608">
            <v>43506</v>
          </cell>
          <cell r="D608" t="str">
            <v>BT001-190210-414</v>
          </cell>
          <cell r="E608" t="str">
            <v>ماريني ابوخليفة</v>
          </cell>
          <cell r="F608" t="str">
            <v>السويس</v>
          </cell>
          <cell r="G608" t="str">
            <v>حسن مكي</v>
          </cell>
          <cell r="H608">
            <v>45.66</v>
          </cell>
          <cell r="I608">
            <v>5661.84</v>
          </cell>
          <cell r="J608">
            <v>124.00000000000001</v>
          </cell>
        </row>
        <row r="609">
          <cell r="A609" t="str">
            <v xml:space="preserve">مكي </v>
          </cell>
          <cell r="B609">
            <v>608</v>
          </cell>
          <cell r="C609">
            <v>43506</v>
          </cell>
          <cell r="D609" t="str">
            <v>BT001-190210-395</v>
          </cell>
          <cell r="E609" t="str">
            <v>الطور 2</v>
          </cell>
          <cell r="F609" t="str">
            <v>السويس</v>
          </cell>
          <cell r="G609" t="str">
            <v>حسن مكي</v>
          </cell>
          <cell r="H609">
            <v>51.98</v>
          </cell>
          <cell r="I609">
            <v>14138.56</v>
          </cell>
          <cell r="J609">
            <v>272</v>
          </cell>
        </row>
        <row r="610">
          <cell r="A610" t="str">
            <v>هدهد</v>
          </cell>
          <cell r="B610">
            <v>609</v>
          </cell>
          <cell r="C610">
            <v>43507</v>
          </cell>
          <cell r="D610" t="str">
            <v>BT001-190211-432</v>
          </cell>
          <cell r="E610" t="str">
            <v>نخل</v>
          </cell>
          <cell r="F610" t="str">
            <v>السويس</v>
          </cell>
          <cell r="G610" t="str">
            <v>حسن مكي</v>
          </cell>
          <cell r="H610">
            <v>45.84</v>
          </cell>
          <cell r="I610">
            <v>8617.92</v>
          </cell>
          <cell r="J610">
            <v>188</v>
          </cell>
        </row>
        <row r="611">
          <cell r="A611" t="str">
            <v>هدهد</v>
          </cell>
          <cell r="B611">
            <v>610</v>
          </cell>
          <cell r="C611">
            <v>43508</v>
          </cell>
          <cell r="D611" t="str">
            <v>BT001-190212-470</v>
          </cell>
          <cell r="E611" t="str">
            <v>استك ك 70</v>
          </cell>
          <cell r="F611" t="str">
            <v>السويس</v>
          </cell>
          <cell r="G611" t="str">
            <v>حسن مكي</v>
          </cell>
          <cell r="H611">
            <v>48.44</v>
          </cell>
          <cell r="I611">
            <v>9106.7199999999993</v>
          </cell>
          <cell r="J611">
            <v>188</v>
          </cell>
        </row>
        <row r="612">
          <cell r="A612" t="str">
            <v xml:space="preserve">مكي </v>
          </cell>
          <cell r="B612">
            <v>611</v>
          </cell>
          <cell r="C612">
            <v>43508</v>
          </cell>
          <cell r="D612" t="str">
            <v>BT001-190212-468</v>
          </cell>
          <cell r="E612" t="str">
            <v>30 يونية</v>
          </cell>
          <cell r="F612" t="str">
            <v>السويس</v>
          </cell>
          <cell r="G612" t="str">
            <v>حسن مكي</v>
          </cell>
          <cell r="H612">
            <v>51.82</v>
          </cell>
          <cell r="I612">
            <v>6114.76</v>
          </cell>
          <cell r="J612">
            <v>118</v>
          </cell>
        </row>
        <row r="613">
          <cell r="A613" t="str">
            <v>هدهد</v>
          </cell>
          <cell r="B613">
            <v>612</v>
          </cell>
          <cell r="C613">
            <v>43509</v>
          </cell>
          <cell r="D613" t="str">
            <v>BT001-190213-517</v>
          </cell>
          <cell r="E613" t="str">
            <v>مطار شرق العوينات</v>
          </cell>
          <cell r="F613" t="str">
            <v>السويس</v>
          </cell>
          <cell r="G613" t="str">
            <v>حسن مكي</v>
          </cell>
          <cell r="H613">
            <v>48.46</v>
          </cell>
          <cell r="I613">
            <v>20304.740000000002</v>
          </cell>
          <cell r="J613">
            <v>419</v>
          </cell>
        </row>
        <row r="614">
          <cell r="A614" t="str">
            <v xml:space="preserve">مكي </v>
          </cell>
          <cell r="B614">
            <v>613</v>
          </cell>
          <cell r="C614">
            <v>43509</v>
          </cell>
          <cell r="D614" t="str">
            <v>BT001-190213-499</v>
          </cell>
          <cell r="E614" t="str">
            <v>مطار الصالحية -</v>
          </cell>
          <cell r="F614" t="str">
            <v>السويس</v>
          </cell>
          <cell r="G614" t="str">
            <v>حسن مكي</v>
          </cell>
          <cell r="H614">
            <v>52.1</v>
          </cell>
          <cell r="I614">
            <v>7346.1</v>
          </cell>
          <cell r="J614">
            <v>141</v>
          </cell>
        </row>
        <row r="615">
          <cell r="A615" t="str">
            <v xml:space="preserve">مكي </v>
          </cell>
          <cell r="B615">
            <v>614</v>
          </cell>
          <cell r="C615">
            <v>43510</v>
          </cell>
          <cell r="D615" t="str">
            <v>BT001-190214-549</v>
          </cell>
          <cell r="E615" t="str">
            <v>شرم الشيخ / شركة عبد الظاهر</v>
          </cell>
          <cell r="F615" t="str">
            <v>السويس</v>
          </cell>
          <cell r="G615" t="str">
            <v>حسن مكي</v>
          </cell>
          <cell r="H615">
            <v>51.72</v>
          </cell>
          <cell r="I615">
            <v>14429.88</v>
          </cell>
          <cell r="J615">
            <v>279</v>
          </cell>
        </row>
        <row r="616">
          <cell r="A616" t="str">
            <v>هدهد</v>
          </cell>
          <cell r="B616">
            <v>615</v>
          </cell>
          <cell r="C616">
            <v>43512</v>
          </cell>
          <cell r="D616" t="str">
            <v>BT002-190216-583</v>
          </cell>
          <cell r="E616" t="str">
            <v>محمد بن زايد 1</v>
          </cell>
          <cell r="F616" t="str">
            <v>الاسكندرية</v>
          </cell>
          <cell r="G616" t="str">
            <v>حسن مكي</v>
          </cell>
          <cell r="H616">
            <v>46.86</v>
          </cell>
          <cell r="I616">
            <v>9090.84</v>
          </cell>
          <cell r="J616">
            <v>194</v>
          </cell>
        </row>
        <row r="617">
          <cell r="A617" t="str">
            <v xml:space="preserve">مكي </v>
          </cell>
          <cell r="B617">
            <v>616</v>
          </cell>
          <cell r="C617">
            <v>43512</v>
          </cell>
          <cell r="D617" t="str">
            <v>BT001-190216-570</v>
          </cell>
          <cell r="E617" t="str">
            <v>صدر حيطان / البعلي</v>
          </cell>
          <cell r="F617" t="str">
            <v>السويس</v>
          </cell>
          <cell r="G617" t="str">
            <v>حسن مكي</v>
          </cell>
          <cell r="H617">
            <v>52.24</v>
          </cell>
          <cell r="I617">
            <v>0</v>
          </cell>
          <cell r="J617">
            <v>0</v>
          </cell>
        </row>
        <row r="618">
          <cell r="A618" t="str">
            <v>هدهد</v>
          </cell>
          <cell r="B618">
            <v>617</v>
          </cell>
          <cell r="C618">
            <v>43513</v>
          </cell>
          <cell r="D618" t="str">
            <v>BT001-190217-600</v>
          </cell>
          <cell r="E618" t="str">
            <v>استك الفوج</v>
          </cell>
          <cell r="F618" t="str">
            <v>السويس</v>
          </cell>
          <cell r="G618" t="str">
            <v>حسن مكي</v>
          </cell>
          <cell r="H618">
            <v>48.78</v>
          </cell>
          <cell r="I618">
            <v>5756.04</v>
          </cell>
          <cell r="J618">
            <v>118</v>
          </cell>
        </row>
        <row r="619">
          <cell r="A619" t="str">
            <v>هدهد</v>
          </cell>
          <cell r="B619">
            <v>618</v>
          </cell>
          <cell r="C619">
            <v>43513</v>
          </cell>
          <cell r="D619" t="str">
            <v>BT001-190217-596</v>
          </cell>
          <cell r="E619" t="str">
            <v>النقب</v>
          </cell>
          <cell r="F619" t="str">
            <v>السويس</v>
          </cell>
          <cell r="G619" t="str">
            <v>حسن مكي</v>
          </cell>
          <cell r="H619">
            <v>45.2</v>
          </cell>
          <cell r="I619">
            <v>8497.6</v>
          </cell>
          <cell r="J619">
            <v>188</v>
          </cell>
        </row>
        <row r="620">
          <cell r="A620" t="str">
            <v xml:space="preserve">مكي </v>
          </cell>
          <cell r="B620">
            <v>619</v>
          </cell>
          <cell r="C620">
            <v>43514</v>
          </cell>
          <cell r="D620" t="str">
            <v>BT001-190218-607</v>
          </cell>
          <cell r="E620" t="str">
            <v>مطار القاهرة الدولي</v>
          </cell>
          <cell r="F620" t="str">
            <v>السويس</v>
          </cell>
          <cell r="G620" t="str">
            <v>حسن مكي</v>
          </cell>
          <cell r="H620">
            <v>52</v>
          </cell>
          <cell r="I620">
            <v>6136</v>
          </cell>
          <cell r="J620">
            <v>118</v>
          </cell>
        </row>
        <row r="621">
          <cell r="A621" t="str">
            <v xml:space="preserve">مكي </v>
          </cell>
          <cell r="B621">
            <v>620</v>
          </cell>
          <cell r="C621">
            <v>43515</v>
          </cell>
          <cell r="D621" t="str">
            <v>BT001-190219-641</v>
          </cell>
          <cell r="E621" t="str">
            <v>نخل</v>
          </cell>
          <cell r="F621" t="str">
            <v>السويس</v>
          </cell>
          <cell r="G621" t="str">
            <v>حسن مكي</v>
          </cell>
          <cell r="H621">
            <v>51.9</v>
          </cell>
          <cell r="I621">
            <v>9757.2000000000007</v>
          </cell>
          <cell r="J621">
            <v>188.00000000000003</v>
          </cell>
        </row>
        <row r="622">
          <cell r="A622" t="str">
            <v>هدهد</v>
          </cell>
          <cell r="B622">
            <v>621</v>
          </cell>
          <cell r="C622">
            <v>43516</v>
          </cell>
          <cell r="D622" t="str">
            <v>BT002-190220-674</v>
          </cell>
          <cell r="E622" t="str">
            <v>ماريني الشروق</v>
          </cell>
          <cell r="F622" t="str">
            <v>الاسكندرية</v>
          </cell>
          <cell r="G622" t="str">
            <v>حسن مكي</v>
          </cell>
          <cell r="H622">
            <v>50.42</v>
          </cell>
          <cell r="I622">
            <v>9781.48</v>
          </cell>
          <cell r="J622">
            <v>193.99999999999997</v>
          </cell>
        </row>
        <row r="623">
          <cell r="A623" t="str">
            <v>هدهد</v>
          </cell>
          <cell r="B623">
            <v>622</v>
          </cell>
          <cell r="C623">
            <v>43516</v>
          </cell>
          <cell r="D623" t="str">
            <v>BT002-190220-659</v>
          </cell>
          <cell r="E623" t="str">
            <v>30 يونية</v>
          </cell>
          <cell r="F623" t="str">
            <v>الاسكندرية</v>
          </cell>
          <cell r="G623" t="str">
            <v>حسن مكي</v>
          </cell>
          <cell r="H623">
            <v>47.78</v>
          </cell>
          <cell r="I623">
            <v>9747.1200000000008</v>
          </cell>
          <cell r="J623">
            <v>204</v>
          </cell>
        </row>
        <row r="624">
          <cell r="A624" t="str">
            <v xml:space="preserve">مكي </v>
          </cell>
          <cell r="B624">
            <v>623</v>
          </cell>
          <cell r="C624">
            <v>43517</v>
          </cell>
          <cell r="D624" t="str">
            <v>BT001-190221-699</v>
          </cell>
          <cell r="E624" t="str">
            <v>مطار برنيس -</v>
          </cell>
          <cell r="F624" t="str">
            <v>السويس</v>
          </cell>
          <cell r="G624" t="str">
            <v>حسن مكي</v>
          </cell>
          <cell r="H624">
            <v>52.24</v>
          </cell>
          <cell r="I624">
            <v>27060.32</v>
          </cell>
          <cell r="J624">
            <v>518</v>
          </cell>
        </row>
        <row r="625">
          <cell r="A625" t="str">
            <v>هدهد</v>
          </cell>
          <cell r="B625">
            <v>624</v>
          </cell>
          <cell r="C625">
            <v>43517</v>
          </cell>
          <cell r="D625" t="str">
            <v>BT001-190221-688</v>
          </cell>
          <cell r="E625" t="str">
            <v>الجفجافه</v>
          </cell>
          <cell r="F625" t="str">
            <v>السويس</v>
          </cell>
          <cell r="G625" t="str">
            <v>حسن مكي</v>
          </cell>
          <cell r="H625">
            <v>45.62</v>
          </cell>
          <cell r="I625">
            <v>10310.120000000001</v>
          </cell>
          <cell r="J625">
            <v>226.00000000000003</v>
          </cell>
        </row>
        <row r="626">
          <cell r="A626" t="str">
            <v>هدهد</v>
          </cell>
          <cell r="B626">
            <v>625</v>
          </cell>
          <cell r="C626">
            <v>43519</v>
          </cell>
          <cell r="D626" t="str">
            <v>BT001-190223-751</v>
          </cell>
          <cell r="E626" t="str">
            <v>النيل كلابشة-35</v>
          </cell>
          <cell r="F626" t="str">
            <v>السويس</v>
          </cell>
          <cell r="G626" t="str">
            <v>حسن مكي</v>
          </cell>
          <cell r="H626">
            <v>48.26</v>
          </cell>
          <cell r="I626">
            <v>0</v>
          </cell>
          <cell r="J626">
            <v>0</v>
          </cell>
        </row>
        <row r="627">
          <cell r="A627" t="str">
            <v xml:space="preserve">مكي </v>
          </cell>
          <cell r="B627">
            <v>626</v>
          </cell>
          <cell r="C627">
            <v>43519</v>
          </cell>
          <cell r="D627" t="str">
            <v>BT001-190223-712</v>
          </cell>
          <cell r="E627" t="str">
            <v>نخل ( ديتاك )</v>
          </cell>
          <cell r="F627" t="str">
            <v>السويس</v>
          </cell>
          <cell r="G627" t="str">
            <v>حسن مكي</v>
          </cell>
          <cell r="H627">
            <v>51.98</v>
          </cell>
          <cell r="I627">
            <v>4158.3999999999996</v>
          </cell>
          <cell r="J627">
            <v>80</v>
          </cell>
        </row>
        <row r="628">
          <cell r="A628" t="str">
            <v xml:space="preserve">مكي </v>
          </cell>
          <cell r="B628">
            <v>627</v>
          </cell>
          <cell r="C628">
            <v>43520</v>
          </cell>
          <cell r="D628" t="str">
            <v>BT001-190224-757</v>
          </cell>
          <cell r="E628" t="str">
            <v>مطار حباطة</v>
          </cell>
          <cell r="F628" t="str">
            <v>السويس</v>
          </cell>
          <cell r="G628" t="str">
            <v>حسن مكي</v>
          </cell>
          <cell r="H628">
            <v>51.96</v>
          </cell>
          <cell r="I628">
            <v>23174.16</v>
          </cell>
          <cell r="J628">
            <v>446</v>
          </cell>
        </row>
        <row r="629">
          <cell r="A629" t="str">
            <v>هدهد</v>
          </cell>
          <cell r="B629">
            <v>628</v>
          </cell>
          <cell r="C629">
            <v>43521</v>
          </cell>
          <cell r="D629" t="str">
            <v>BT002-190225-812</v>
          </cell>
          <cell r="E629" t="str">
            <v>ماريني الشروق</v>
          </cell>
          <cell r="F629" t="str">
            <v>الاسكندرية</v>
          </cell>
          <cell r="G629" t="str">
            <v>حسن مكي</v>
          </cell>
          <cell r="H629">
            <v>48.48</v>
          </cell>
          <cell r="I629">
            <v>9405.1200000000008</v>
          </cell>
          <cell r="J629">
            <v>194.00000000000003</v>
          </cell>
        </row>
        <row r="630">
          <cell r="A630" t="str">
            <v>هدهد</v>
          </cell>
          <cell r="B630">
            <v>629</v>
          </cell>
          <cell r="C630">
            <v>43522</v>
          </cell>
          <cell r="D630" t="str">
            <v>BT001-190226-860</v>
          </cell>
          <cell r="E630" t="str">
            <v>مطار القاهرة الدولي</v>
          </cell>
          <cell r="F630" t="str">
            <v>السويس</v>
          </cell>
          <cell r="G630" t="str">
            <v>حسن مكي</v>
          </cell>
          <cell r="H630">
            <v>48.58</v>
          </cell>
          <cell r="I630">
            <v>5732.44</v>
          </cell>
          <cell r="J630">
            <v>118</v>
          </cell>
        </row>
        <row r="631">
          <cell r="A631" t="str">
            <v>هدهد</v>
          </cell>
          <cell r="B631">
            <v>630</v>
          </cell>
          <cell r="C631">
            <v>43522</v>
          </cell>
          <cell r="D631" t="str">
            <v>BT002-190226-839</v>
          </cell>
          <cell r="E631" t="str">
            <v>ايكو</v>
          </cell>
          <cell r="F631" t="str">
            <v>الاسكندرية</v>
          </cell>
          <cell r="G631" t="str">
            <v>حسن مكي</v>
          </cell>
          <cell r="H631">
            <v>48.26</v>
          </cell>
          <cell r="I631">
            <v>14622.78</v>
          </cell>
          <cell r="J631">
            <v>303</v>
          </cell>
        </row>
        <row r="632">
          <cell r="A632" t="str">
            <v xml:space="preserve">مكي </v>
          </cell>
          <cell r="B632">
            <v>631</v>
          </cell>
          <cell r="C632">
            <v>43522</v>
          </cell>
          <cell r="D632" t="str">
            <v>BT002-190226-836</v>
          </cell>
          <cell r="E632" t="str">
            <v>مطار العاصمة</v>
          </cell>
          <cell r="F632" t="str">
            <v>الاسكندرية</v>
          </cell>
          <cell r="G632" t="str">
            <v>حسن مكي</v>
          </cell>
          <cell r="H632">
            <v>53.44</v>
          </cell>
          <cell r="I632">
            <v>10367.36</v>
          </cell>
          <cell r="J632">
            <v>194.00000000000003</v>
          </cell>
        </row>
        <row r="633">
          <cell r="A633" t="str">
            <v>هدهد</v>
          </cell>
          <cell r="B633">
            <v>632</v>
          </cell>
          <cell r="C633">
            <v>43523</v>
          </cell>
          <cell r="D633" t="str">
            <v>BT002-190227-923</v>
          </cell>
          <cell r="E633" t="str">
            <v>بدر الفيوم</v>
          </cell>
          <cell r="F633" t="str">
            <v>الاسكندرية</v>
          </cell>
          <cell r="G633" t="str">
            <v>حسن مكي</v>
          </cell>
          <cell r="H633">
            <v>48.72</v>
          </cell>
          <cell r="I633">
            <v>9841.44</v>
          </cell>
          <cell r="J633">
            <v>202.00000000000003</v>
          </cell>
        </row>
        <row r="634">
          <cell r="A634" t="str">
            <v>هدهد</v>
          </cell>
          <cell r="B634">
            <v>633</v>
          </cell>
          <cell r="C634">
            <v>43523</v>
          </cell>
          <cell r="D634" t="str">
            <v>BT002-190227-894</v>
          </cell>
          <cell r="E634" t="str">
            <v>العاصمه الاداريه</v>
          </cell>
          <cell r="F634" t="str">
            <v>الاسكندرية</v>
          </cell>
          <cell r="G634" t="str">
            <v>حسن مكي</v>
          </cell>
          <cell r="H634">
            <v>46.26</v>
          </cell>
          <cell r="I634">
            <v>8974.44</v>
          </cell>
          <cell r="J634">
            <v>194.00000000000003</v>
          </cell>
        </row>
        <row r="635">
          <cell r="A635" t="str">
            <v xml:space="preserve">مكي </v>
          </cell>
          <cell r="B635">
            <v>634</v>
          </cell>
          <cell r="C635">
            <v>43523</v>
          </cell>
          <cell r="D635" t="str">
            <v>BT002-190227-878</v>
          </cell>
          <cell r="E635">
            <v>43600</v>
          </cell>
          <cell r="F635" t="str">
            <v>الاسكندرية</v>
          </cell>
          <cell r="G635" t="str">
            <v>حسن مكي</v>
          </cell>
          <cell r="H635">
            <v>52.88</v>
          </cell>
          <cell r="I635">
            <v>11051.92</v>
          </cell>
          <cell r="J635">
            <v>209</v>
          </cell>
        </row>
        <row r="636">
          <cell r="A636" t="str">
            <v xml:space="preserve">مكي </v>
          </cell>
          <cell r="B636">
            <v>635</v>
          </cell>
          <cell r="C636">
            <v>43524</v>
          </cell>
          <cell r="D636" t="str">
            <v>BT001-190228-953</v>
          </cell>
          <cell r="E636" t="str">
            <v>مختار ابراهيم- نخل</v>
          </cell>
          <cell r="F636" t="str">
            <v>السويس</v>
          </cell>
          <cell r="G636" t="str">
            <v>حسن مكي</v>
          </cell>
          <cell r="H636">
            <v>51.6</v>
          </cell>
          <cell r="I636">
            <v>14035.2</v>
          </cell>
          <cell r="J636">
            <v>272</v>
          </cell>
        </row>
        <row r="637">
          <cell r="A637" t="str">
            <v>هدهد</v>
          </cell>
          <cell r="B637">
            <v>636</v>
          </cell>
          <cell r="C637">
            <v>43524</v>
          </cell>
          <cell r="D637" t="str">
            <v>BT002-190228-978</v>
          </cell>
          <cell r="E637" t="str">
            <v>السخنة</v>
          </cell>
          <cell r="F637" t="str">
            <v>الاسكندرية</v>
          </cell>
          <cell r="G637" t="str">
            <v>حسن مكي</v>
          </cell>
          <cell r="H637">
            <v>51.06</v>
          </cell>
          <cell r="I637">
            <v>12101.22</v>
          </cell>
          <cell r="J637">
            <v>236.99999999999997</v>
          </cell>
        </row>
        <row r="638">
          <cell r="A638" t="str">
            <v>هدهد</v>
          </cell>
          <cell r="B638">
            <v>637</v>
          </cell>
          <cell r="C638">
            <v>43526</v>
          </cell>
          <cell r="D638" t="str">
            <v>BT001-190302-023</v>
          </cell>
          <cell r="E638" t="str">
            <v>النيل سوهاج الغربي-32</v>
          </cell>
          <cell r="F638" t="str">
            <v>السويس</v>
          </cell>
          <cell r="G638" t="str">
            <v>حسن مكي</v>
          </cell>
          <cell r="H638">
            <v>48.3</v>
          </cell>
          <cell r="I638">
            <v>12461.4</v>
          </cell>
          <cell r="J638">
            <v>258</v>
          </cell>
        </row>
        <row r="639">
          <cell r="A639" t="str">
            <v>هدهد</v>
          </cell>
          <cell r="B639">
            <v>638</v>
          </cell>
          <cell r="C639">
            <v>43526</v>
          </cell>
          <cell r="D639" t="str">
            <v>BT001-190302-017</v>
          </cell>
          <cell r="E639" t="str">
            <v>جنيفة</v>
          </cell>
          <cell r="F639" t="str">
            <v>السويس</v>
          </cell>
          <cell r="G639" t="str">
            <v>حسن مكي</v>
          </cell>
          <cell r="H639">
            <v>45.5</v>
          </cell>
          <cell r="I639">
            <v>5369</v>
          </cell>
          <cell r="J639">
            <v>118</v>
          </cell>
        </row>
        <row r="640">
          <cell r="A640" t="str">
            <v xml:space="preserve">مكي </v>
          </cell>
          <cell r="B640">
            <v>639</v>
          </cell>
          <cell r="C640">
            <v>43526</v>
          </cell>
          <cell r="D640" t="str">
            <v>BT001-190302-986</v>
          </cell>
          <cell r="E640" t="str">
            <v>مختار ابراهيم- نخل</v>
          </cell>
          <cell r="F640" t="str">
            <v>السويس</v>
          </cell>
          <cell r="G640" t="str">
            <v>حسن مكي</v>
          </cell>
          <cell r="H640">
            <v>51.86</v>
          </cell>
          <cell r="I640">
            <v>14105.92</v>
          </cell>
          <cell r="J640">
            <v>272</v>
          </cell>
        </row>
        <row r="641">
          <cell r="A641" t="str">
            <v>هدهد</v>
          </cell>
          <cell r="B641">
            <v>640</v>
          </cell>
          <cell r="C641">
            <v>43527</v>
          </cell>
          <cell r="D641" t="str">
            <v>BT001-190303-084</v>
          </cell>
          <cell r="E641" t="str">
            <v>نخل</v>
          </cell>
          <cell r="F641" t="str">
            <v>السويس</v>
          </cell>
          <cell r="G641" t="str">
            <v>حسن مكي</v>
          </cell>
          <cell r="H641">
            <v>45.64</v>
          </cell>
          <cell r="I641">
            <v>8580.32</v>
          </cell>
          <cell r="J641">
            <v>188</v>
          </cell>
        </row>
        <row r="642">
          <cell r="A642" t="str">
            <v xml:space="preserve">مكي </v>
          </cell>
          <cell r="B642">
            <v>641</v>
          </cell>
          <cell r="C642">
            <v>43527</v>
          </cell>
          <cell r="D642" t="str">
            <v>BT001-190303-080</v>
          </cell>
          <cell r="E642" t="str">
            <v>الجفجافه</v>
          </cell>
          <cell r="F642" t="str">
            <v>السويس</v>
          </cell>
          <cell r="G642" t="str">
            <v>حسن مكي</v>
          </cell>
          <cell r="H642">
            <v>51.78</v>
          </cell>
          <cell r="I642">
            <v>11702.28</v>
          </cell>
          <cell r="J642">
            <v>226</v>
          </cell>
        </row>
        <row r="643">
          <cell r="A643" t="str">
            <v>هدهد</v>
          </cell>
          <cell r="B643">
            <v>642</v>
          </cell>
          <cell r="C643">
            <v>43528</v>
          </cell>
          <cell r="D643" t="str">
            <v>BT001-190304-123</v>
          </cell>
          <cell r="E643" t="str">
            <v>عيون موسي</v>
          </cell>
          <cell r="F643" t="str">
            <v>السويس</v>
          </cell>
          <cell r="G643" t="str">
            <v>حسن مكي</v>
          </cell>
          <cell r="H643">
            <v>45.76</v>
          </cell>
          <cell r="I643">
            <v>8602.8799999999992</v>
          </cell>
          <cell r="J643">
            <v>188</v>
          </cell>
        </row>
        <row r="644">
          <cell r="A644" t="str">
            <v>هدهد</v>
          </cell>
          <cell r="B644">
            <v>643</v>
          </cell>
          <cell r="C644">
            <v>43528</v>
          </cell>
          <cell r="D644" t="str">
            <v>BT001-190304-123</v>
          </cell>
          <cell r="E644" t="str">
            <v>عيون موسي</v>
          </cell>
          <cell r="F644" t="str">
            <v>السويس</v>
          </cell>
          <cell r="G644" t="str">
            <v>حسن مكي</v>
          </cell>
          <cell r="H644">
            <v>45.76</v>
          </cell>
          <cell r="I644">
            <v>8602.8799999999992</v>
          </cell>
          <cell r="J644">
            <v>188</v>
          </cell>
        </row>
        <row r="645">
          <cell r="A645" t="str">
            <v>هدهد</v>
          </cell>
          <cell r="B645">
            <v>644</v>
          </cell>
          <cell r="C645">
            <v>43528</v>
          </cell>
          <cell r="D645" t="str">
            <v>BT001-190304-121</v>
          </cell>
          <cell r="E645" t="str">
            <v>ماريني السويس</v>
          </cell>
          <cell r="F645" t="str">
            <v>السويس</v>
          </cell>
          <cell r="G645" t="str">
            <v>حسن مكي</v>
          </cell>
          <cell r="H645">
            <v>48.44</v>
          </cell>
          <cell r="I645">
            <v>4359.6000000000004</v>
          </cell>
          <cell r="J645">
            <v>90.000000000000014</v>
          </cell>
        </row>
        <row r="646">
          <cell r="A646" t="str">
            <v xml:space="preserve">مكي </v>
          </cell>
          <cell r="B646">
            <v>645</v>
          </cell>
          <cell r="C646">
            <v>43528</v>
          </cell>
          <cell r="D646" t="str">
            <v>BT001-190304-095</v>
          </cell>
          <cell r="E646" t="str">
            <v>مطار العاصمة</v>
          </cell>
          <cell r="F646" t="str">
            <v>السويس</v>
          </cell>
          <cell r="G646" t="str">
            <v>حسن مكي</v>
          </cell>
          <cell r="H646">
            <v>51.88</v>
          </cell>
          <cell r="I646">
            <v>6121.84</v>
          </cell>
          <cell r="J646">
            <v>118</v>
          </cell>
        </row>
        <row r="647">
          <cell r="A647" t="str">
            <v>هدهد</v>
          </cell>
          <cell r="B647">
            <v>646</v>
          </cell>
          <cell r="C647">
            <v>43529</v>
          </cell>
          <cell r="D647" t="str">
            <v>BT001-190305-172</v>
          </cell>
          <cell r="E647" t="str">
            <v>مطار برنيس -</v>
          </cell>
          <cell r="F647" t="str">
            <v>السويس</v>
          </cell>
          <cell r="G647" t="str">
            <v>حسن مكي</v>
          </cell>
          <cell r="H647">
            <v>48.68</v>
          </cell>
          <cell r="I647">
            <v>25216.240000000002</v>
          </cell>
          <cell r="J647">
            <v>518</v>
          </cell>
        </row>
        <row r="648">
          <cell r="A648" t="str">
            <v>هدهد</v>
          </cell>
          <cell r="B648">
            <v>647</v>
          </cell>
          <cell r="C648">
            <v>43529</v>
          </cell>
          <cell r="D648" t="str">
            <v>BT001-190305-149</v>
          </cell>
          <cell r="E648" t="str">
            <v>نخل</v>
          </cell>
          <cell r="F648" t="str">
            <v>السويس</v>
          </cell>
          <cell r="G648" t="str">
            <v>حسن مكي</v>
          </cell>
          <cell r="H648">
            <v>45.94</v>
          </cell>
          <cell r="I648">
            <v>8636.7199999999993</v>
          </cell>
          <cell r="J648">
            <v>188</v>
          </cell>
        </row>
        <row r="649">
          <cell r="A649" t="str">
            <v>هدهد</v>
          </cell>
          <cell r="B649">
            <v>648</v>
          </cell>
          <cell r="C649">
            <v>43530</v>
          </cell>
          <cell r="D649" t="str">
            <v>BT001-190306-247</v>
          </cell>
          <cell r="E649">
            <v>43646</v>
          </cell>
          <cell r="F649" t="str">
            <v>السويس</v>
          </cell>
          <cell r="G649" t="str">
            <v>حسن مكي</v>
          </cell>
          <cell r="H649">
            <v>45.58</v>
          </cell>
          <cell r="I649">
            <v>3646.4</v>
          </cell>
          <cell r="J649">
            <v>80</v>
          </cell>
        </row>
        <row r="650">
          <cell r="A650" t="str">
            <v>هدهد</v>
          </cell>
          <cell r="B650">
            <v>649</v>
          </cell>
          <cell r="C650">
            <v>43531</v>
          </cell>
          <cell r="D650" t="str">
            <v>BT001-190307-241</v>
          </cell>
          <cell r="E650" t="str">
            <v>مطار العاصمة</v>
          </cell>
          <cell r="F650" t="str">
            <v>السويس</v>
          </cell>
          <cell r="G650" t="str">
            <v>حسن مكي</v>
          </cell>
          <cell r="H650">
            <v>45.72</v>
          </cell>
          <cell r="I650">
            <v>5394.96</v>
          </cell>
          <cell r="J650">
            <v>118</v>
          </cell>
        </row>
        <row r="651">
          <cell r="A651" t="str">
            <v xml:space="preserve">مكي </v>
          </cell>
          <cell r="B651">
            <v>650</v>
          </cell>
          <cell r="C651">
            <v>43531</v>
          </cell>
          <cell r="D651" t="str">
            <v>BT002-190307-221</v>
          </cell>
          <cell r="E651" t="str">
            <v>مطار العاصمة</v>
          </cell>
          <cell r="F651" t="str">
            <v>الاسكندرية</v>
          </cell>
          <cell r="G651" t="str">
            <v>حسن مكي</v>
          </cell>
          <cell r="H651">
            <v>54.58</v>
          </cell>
          <cell r="I651">
            <v>10588.52</v>
          </cell>
          <cell r="J651">
            <v>194</v>
          </cell>
        </row>
        <row r="652">
          <cell r="A652" t="str">
            <v>هدهد</v>
          </cell>
          <cell r="B652">
            <v>651</v>
          </cell>
          <cell r="C652">
            <v>43533</v>
          </cell>
          <cell r="D652" t="str">
            <v>BT001-190309-289</v>
          </cell>
          <cell r="E652" t="str">
            <v>السخنة</v>
          </cell>
          <cell r="F652" t="str">
            <v>السويس</v>
          </cell>
          <cell r="G652" t="str">
            <v>حسن مكي</v>
          </cell>
          <cell r="H652">
            <v>48.16</v>
          </cell>
          <cell r="I652">
            <v>8090.88</v>
          </cell>
          <cell r="J652">
            <v>168</v>
          </cell>
        </row>
        <row r="653">
          <cell r="A653" t="str">
            <v>هدهد</v>
          </cell>
          <cell r="B653">
            <v>652</v>
          </cell>
          <cell r="C653">
            <v>43533</v>
          </cell>
          <cell r="D653" t="str">
            <v>BT001-190309-288</v>
          </cell>
          <cell r="E653" t="str">
            <v>30 يونيو / ايماك</v>
          </cell>
          <cell r="F653" t="str">
            <v>السويس</v>
          </cell>
          <cell r="G653" t="str">
            <v>حسن مكي</v>
          </cell>
          <cell r="H653">
            <v>45.58</v>
          </cell>
          <cell r="I653">
            <v>0</v>
          </cell>
          <cell r="J653">
            <v>0</v>
          </cell>
        </row>
        <row r="654">
          <cell r="A654" t="str">
            <v xml:space="preserve">مكي </v>
          </cell>
          <cell r="B654">
            <v>653</v>
          </cell>
          <cell r="C654">
            <v>43533</v>
          </cell>
          <cell r="D654" t="str">
            <v>BT001-190309-261</v>
          </cell>
          <cell r="E654" t="str">
            <v>شرم الشيخ</v>
          </cell>
          <cell r="F654" t="str">
            <v>السويس</v>
          </cell>
          <cell r="G654" t="str">
            <v>حسن مكي</v>
          </cell>
          <cell r="H654">
            <v>51.56</v>
          </cell>
          <cell r="I654">
            <v>14385.24</v>
          </cell>
          <cell r="J654">
            <v>279</v>
          </cell>
        </row>
        <row r="655">
          <cell r="A655" t="str">
            <v>هدهد</v>
          </cell>
          <cell r="B655">
            <v>654</v>
          </cell>
          <cell r="C655">
            <v>43534</v>
          </cell>
          <cell r="D655" t="str">
            <v>BT001-190310-327</v>
          </cell>
          <cell r="E655" t="str">
            <v>30 يونية</v>
          </cell>
          <cell r="F655" t="str">
            <v>السويس</v>
          </cell>
          <cell r="G655" t="str">
            <v>حسن مكي</v>
          </cell>
          <cell r="H655">
            <v>45.46</v>
          </cell>
          <cell r="I655">
            <v>3636.8</v>
          </cell>
          <cell r="J655">
            <v>80</v>
          </cell>
        </row>
        <row r="656">
          <cell r="A656" t="str">
            <v>هدهد</v>
          </cell>
          <cell r="B656">
            <v>655</v>
          </cell>
          <cell r="C656">
            <v>43534</v>
          </cell>
          <cell r="D656" t="str">
            <v>BT001-190310-312</v>
          </cell>
          <cell r="E656" t="str">
            <v>النقب</v>
          </cell>
          <cell r="F656" t="str">
            <v>السويس</v>
          </cell>
          <cell r="G656" t="str">
            <v>حسن مكي</v>
          </cell>
          <cell r="H656">
            <v>48.58</v>
          </cell>
          <cell r="I656">
            <v>9133.0400000000009</v>
          </cell>
          <cell r="J656">
            <v>188.00000000000003</v>
          </cell>
        </row>
        <row r="657">
          <cell r="A657" t="str">
            <v>هدهد</v>
          </cell>
          <cell r="B657">
            <v>656</v>
          </cell>
          <cell r="C657">
            <v>43535</v>
          </cell>
          <cell r="D657" t="str">
            <v>BT001-190311-374</v>
          </cell>
          <cell r="E657">
            <v>43600</v>
          </cell>
          <cell r="F657" t="str">
            <v>السويس</v>
          </cell>
          <cell r="G657" t="str">
            <v>حسن مكي</v>
          </cell>
          <cell r="H657">
            <v>45.7</v>
          </cell>
          <cell r="I657">
            <v>5712.5</v>
          </cell>
          <cell r="J657">
            <v>124.99999999999999</v>
          </cell>
        </row>
        <row r="658">
          <cell r="A658" t="str">
            <v xml:space="preserve">مكي </v>
          </cell>
          <cell r="B658">
            <v>657</v>
          </cell>
          <cell r="C658">
            <v>43535</v>
          </cell>
          <cell r="D658" t="str">
            <v>BT001-190311-352</v>
          </cell>
          <cell r="E658" t="str">
            <v>نخل ( ديتاك )</v>
          </cell>
          <cell r="F658" t="str">
            <v>السويس</v>
          </cell>
          <cell r="G658" t="str">
            <v>حسن مكي</v>
          </cell>
          <cell r="H658">
            <v>51.56</v>
          </cell>
          <cell r="I658">
            <v>9693.2800000000007</v>
          </cell>
          <cell r="J658">
            <v>188</v>
          </cell>
        </row>
        <row r="659">
          <cell r="A659" t="str">
            <v xml:space="preserve">مكي </v>
          </cell>
          <cell r="B659">
            <v>658</v>
          </cell>
          <cell r="C659">
            <v>43536</v>
          </cell>
          <cell r="D659" t="str">
            <v>BT001-190312-430</v>
          </cell>
          <cell r="E659" t="str">
            <v>اسوان</v>
          </cell>
          <cell r="F659" t="str">
            <v>السويس</v>
          </cell>
          <cell r="G659" t="str">
            <v>حسن مكي</v>
          </cell>
          <cell r="H659">
            <v>51.72</v>
          </cell>
          <cell r="I659">
            <v>21670.68</v>
          </cell>
          <cell r="J659">
            <v>419</v>
          </cell>
        </row>
        <row r="660">
          <cell r="A660" t="str">
            <v>هدهد</v>
          </cell>
          <cell r="B660">
            <v>659</v>
          </cell>
          <cell r="C660">
            <v>43536</v>
          </cell>
          <cell r="D660" t="str">
            <v>BT001-190312-477</v>
          </cell>
          <cell r="E660" t="str">
            <v>ماريني ك73</v>
          </cell>
          <cell r="F660" t="str">
            <v>السويس</v>
          </cell>
          <cell r="G660" t="str">
            <v>حسن مكي</v>
          </cell>
          <cell r="H660">
            <v>45.82</v>
          </cell>
          <cell r="I660">
            <v>8614.16</v>
          </cell>
          <cell r="J660">
            <v>188</v>
          </cell>
        </row>
        <row r="661">
          <cell r="A661" t="str">
            <v>هدهد</v>
          </cell>
          <cell r="B661">
            <v>660</v>
          </cell>
          <cell r="C661">
            <v>43540</v>
          </cell>
          <cell r="D661" t="str">
            <v>BT001-190316-546</v>
          </cell>
          <cell r="E661" t="str">
            <v>عيون موسي</v>
          </cell>
          <cell r="F661" t="str">
            <v>السويس</v>
          </cell>
          <cell r="G661" t="str">
            <v>حسن مكي</v>
          </cell>
          <cell r="H661">
            <v>45.64</v>
          </cell>
          <cell r="I661">
            <v>8580.32</v>
          </cell>
          <cell r="J661">
            <v>188</v>
          </cell>
        </row>
        <row r="662">
          <cell r="A662" t="str">
            <v>هدهد</v>
          </cell>
          <cell r="B662">
            <v>661</v>
          </cell>
          <cell r="C662">
            <v>43540</v>
          </cell>
          <cell r="D662" t="str">
            <v>BT002-190316-540</v>
          </cell>
          <cell r="E662" t="str">
            <v>مطروح جمعة بدر</v>
          </cell>
          <cell r="F662" t="str">
            <v>الاسكندرية</v>
          </cell>
          <cell r="G662" t="str">
            <v>حسن مكي</v>
          </cell>
          <cell r="H662">
            <v>50.44</v>
          </cell>
          <cell r="I662">
            <v>0</v>
          </cell>
          <cell r="J662">
            <v>0</v>
          </cell>
        </row>
        <row r="663">
          <cell r="A663" t="str">
            <v>هدهد</v>
          </cell>
          <cell r="B663">
            <v>662</v>
          </cell>
          <cell r="C663">
            <v>43541</v>
          </cell>
          <cell r="D663" t="str">
            <v>BT002-190317-614</v>
          </cell>
          <cell r="E663">
            <v>43600</v>
          </cell>
          <cell r="F663" t="str">
            <v>الاسكندرية</v>
          </cell>
          <cell r="G663" t="str">
            <v>حسن مكي</v>
          </cell>
          <cell r="H663">
            <v>50.56</v>
          </cell>
          <cell r="I663">
            <v>10567.04</v>
          </cell>
          <cell r="J663">
            <v>209</v>
          </cell>
        </row>
        <row r="664">
          <cell r="A664" t="str">
            <v xml:space="preserve">مكي </v>
          </cell>
          <cell r="B664">
            <v>663</v>
          </cell>
          <cell r="C664">
            <v>43541</v>
          </cell>
          <cell r="D664" t="str">
            <v>BT001-190317-603</v>
          </cell>
          <cell r="E664" t="str">
            <v>مطار برنيس -</v>
          </cell>
          <cell r="F664" t="str">
            <v>السويس</v>
          </cell>
          <cell r="G664" t="str">
            <v>حسن مكي</v>
          </cell>
          <cell r="H664">
            <v>51.84</v>
          </cell>
          <cell r="I664">
            <v>26853.119999999999</v>
          </cell>
          <cell r="J664">
            <v>518</v>
          </cell>
        </row>
        <row r="665">
          <cell r="A665" t="str">
            <v>هدهد</v>
          </cell>
          <cell r="B665">
            <v>664</v>
          </cell>
          <cell r="C665">
            <v>43541</v>
          </cell>
          <cell r="D665" t="str">
            <v>BT001-190317-601</v>
          </cell>
          <cell r="E665" t="str">
            <v>30 يونية</v>
          </cell>
          <cell r="F665" t="str">
            <v>السويس</v>
          </cell>
          <cell r="G665" t="str">
            <v>حسن مكي</v>
          </cell>
          <cell r="H665">
            <v>45.62</v>
          </cell>
          <cell r="I665">
            <v>3649.6</v>
          </cell>
          <cell r="J665">
            <v>80</v>
          </cell>
        </row>
        <row r="666">
          <cell r="A666" t="str">
            <v>هدهد</v>
          </cell>
          <cell r="B666">
            <v>665</v>
          </cell>
          <cell r="C666">
            <v>43542</v>
          </cell>
          <cell r="D666" t="str">
            <v>BT001-190318-643</v>
          </cell>
          <cell r="E666" t="str">
            <v>نخل ( ديتاك )</v>
          </cell>
          <cell r="F666" t="str">
            <v>السويس</v>
          </cell>
          <cell r="G666" t="str">
            <v>حسن مكي</v>
          </cell>
          <cell r="H666">
            <v>45.84</v>
          </cell>
          <cell r="I666">
            <v>8617.92</v>
          </cell>
          <cell r="J666">
            <v>188</v>
          </cell>
        </row>
        <row r="667">
          <cell r="A667" t="str">
            <v>هدهد</v>
          </cell>
          <cell r="B667">
            <v>666</v>
          </cell>
          <cell r="C667">
            <v>43543</v>
          </cell>
          <cell r="D667" t="str">
            <v>BT001-190319-714</v>
          </cell>
          <cell r="E667" t="str">
            <v>صدر حيطان / البعلي</v>
          </cell>
          <cell r="F667" t="str">
            <v>السويس</v>
          </cell>
          <cell r="G667" t="str">
            <v>حسن مكي</v>
          </cell>
          <cell r="H667">
            <v>48.14</v>
          </cell>
          <cell r="I667">
            <v>0</v>
          </cell>
          <cell r="J667">
            <v>0</v>
          </cell>
        </row>
        <row r="668">
          <cell r="A668" t="str">
            <v>هدهد</v>
          </cell>
          <cell r="B668">
            <v>667</v>
          </cell>
          <cell r="C668">
            <v>43543</v>
          </cell>
          <cell r="D668" t="str">
            <v>BT001-190319-712</v>
          </cell>
          <cell r="E668">
            <v>43646</v>
          </cell>
          <cell r="F668" t="str">
            <v>السويس</v>
          </cell>
          <cell r="G668" t="str">
            <v>حسن مكي</v>
          </cell>
          <cell r="H668">
            <v>45.76</v>
          </cell>
          <cell r="I668">
            <v>3660.8</v>
          </cell>
          <cell r="J668">
            <v>80.000000000000014</v>
          </cell>
        </row>
        <row r="669">
          <cell r="A669" t="str">
            <v xml:space="preserve">مكي </v>
          </cell>
          <cell r="B669">
            <v>668</v>
          </cell>
          <cell r="C669">
            <v>43543</v>
          </cell>
          <cell r="D669" t="str">
            <v>BT001-190319-707</v>
          </cell>
          <cell r="E669" t="str">
            <v>الجفجافه</v>
          </cell>
          <cell r="F669" t="str">
            <v>السويس</v>
          </cell>
          <cell r="G669" t="str">
            <v>حسن مكي</v>
          </cell>
          <cell r="H669">
            <v>51.6</v>
          </cell>
          <cell r="I669">
            <v>11661.6</v>
          </cell>
          <cell r="J669">
            <v>226</v>
          </cell>
        </row>
        <row r="670">
          <cell r="A670" t="str">
            <v>هدهد</v>
          </cell>
          <cell r="B670">
            <v>669</v>
          </cell>
          <cell r="C670">
            <v>43544</v>
          </cell>
          <cell r="D670" t="str">
            <v>BT001-190320-752</v>
          </cell>
          <cell r="E670">
            <v>43646</v>
          </cell>
          <cell r="F670" t="str">
            <v>السويس</v>
          </cell>
          <cell r="G670" t="str">
            <v>حسن مكي</v>
          </cell>
          <cell r="H670">
            <v>45.7</v>
          </cell>
          <cell r="I670">
            <v>3656</v>
          </cell>
          <cell r="J670">
            <v>80</v>
          </cell>
        </row>
        <row r="671">
          <cell r="A671" t="str">
            <v>هدهد</v>
          </cell>
          <cell r="B671">
            <v>670</v>
          </cell>
          <cell r="C671">
            <v>43545</v>
          </cell>
          <cell r="D671" t="str">
            <v>BT001-190321-840</v>
          </cell>
          <cell r="E671">
            <v>43646</v>
          </cell>
          <cell r="F671" t="str">
            <v>السويس</v>
          </cell>
          <cell r="G671" t="str">
            <v>حسن مكي</v>
          </cell>
          <cell r="H671">
            <v>48.2</v>
          </cell>
          <cell r="I671">
            <v>3856</v>
          </cell>
          <cell r="J671">
            <v>80</v>
          </cell>
        </row>
        <row r="672">
          <cell r="A672" t="str">
            <v xml:space="preserve">مكي </v>
          </cell>
          <cell r="B672">
            <v>671</v>
          </cell>
          <cell r="C672">
            <v>43545</v>
          </cell>
          <cell r="D672" t="str">
            <v>BT001-190321-817</v>
          </cell>
          <cell r="E672" t="str">
            <v>شرم الشيخ / شركة عبد الظاهر</v>
          </cell>
          <cell r="F672" t="str">
            <v>السويس</v>
          </cell>
          <cell r="G672" t="str">
            <v>حسن مكي</v>
          </cell>
          <cell r="H672">
            <v>51.62</v>
          </cell>
          <cell r="I672">
            <v>14401.98</v>
          </cell>
          <cell r="J672">
            <v>279</v>
          </cell>
        </row>
        <row r="673">
          <cell r="A673" t="str">
            <v>هدهد</v>
          </cell>
          <cell r="B673">
            <v>672</v>
          </cell>
          <cell r="C673">
            <v>43547</v>
          </cell>
          <cell r="D673" t="str">
            <v>BT001-190323-889</v>
          </cell>
          <cell r="E673">
            <v>43646</v>
          </cell>
          <cell r="F673" t="str">
            <v>السويس</v>
          </cell>
          <cell r="G673" t="str">
            <v>حسن مكي</v>
          </cell>
          <cell r="H673">
            <v>45.44</v>
          </cell>
          <cell r="I673">
            <v>3635.2</v>
          </cell>
          <cell r="J673">
            <v>80</v>
          </cell>
        </row>
        <row r="674">
          <cell r="A674" t="str">
            <v>هدهد</v>
          </cell>
          <cell r="B674">
            <v>673</v>
          </cell>
          <cell r="C674">
            <v>43547</v>
          </cell>
          <cell r="D674" t="str">
            <v>BT001-190323-887</v>
          </cell>
          <cell r="E674" t="str">
            <v>شرم الشيخ</v>
          </cell>
          <cell r="F674" t="str">
            <v>السويس</v>
          </cell>
          <cell r="G674" t="str">
            <v>حسن مكي</v>
          </cell>
          <cell r="H674">
            <v>48.46</v>
          </cell>
          <cell r="I674">
            <v>13520.34</v>
          </cell>
          <cell r="J674">
            <v>279</v>
          </cell>
        </row>
        <row r="675">
          <cell r="A675" t="str">
            <v xml:space="preserve">مكي </v>
          </cell>
          <cell r="B675">
            <v>674</v>
          </cell>
          <cell r="C675">
            <v>43547</v>
          </cell>
          <cell r="D675" t="str">
            <v>BT001-190323-849</v>
          </cell>
          <cell r="E675" t="str">
            <v>جنيفة</v>
          </cell>
          <cell r="F675" t="str">
            <v>السويس</v>
          </cell>
          <cell r="G675" t="str">
            <v>حسن مكي</v>
          </cell>
          <cell r="H675">
            <v>51.94</v>
          </cell>
          <cell r="I675">
            <v>6128.92</v>
          </cell>
          <cell r="J675">
            <v>118</v>
          </cell>
        </row>
        <row r="676">
          <cell r="A676" t="str">
            <v>هدهد</v>
          </cell>
          <cell r="B676">
            <v>675</v>
          </cell>
          <cell r="C676">
            <v>43548</v>
          </cell>
          <cell r="D676" t="str">
            <v>BT001-190324-939</v>
          </cell>
          <cell r="E676" t="str">
            <v>جنيفة</v>
          </cell>
          <cell r="F676" t="str">
            <v>السويس</v>
          </cell>
          <cell r="G676" t="str">
            <v>حسن مكي</v>
          </cell>
          <cell r="H676">
            <v>45.76</v>
          </cell>
          <cell r="I676">
            <v>5399.68</v>
          </cell>
          <cell r="J676">
            <v>118.00000000000001</v>
          </cell>
        </row>
        <row r="677">
          <cell r="A677" t="str">
            <v xml:space="preserve">مكي </v>
          </cell>
          <cell r="B677">
            <v>676</v>
          </cell>
          <cell r="C677">
            <v>43548</v>
          </cell>
          <cell r="D677" t="str">
            <v>BT001-190324-913</v>
          </cell>
          <cell r="E677" t="str">
            <v>نخل</v>
          </cell>
          <cell r="F677" t="str">
            <v>السويس</v>
          </cell>
          <cell r="G677" t="str">
            <v>حسن مكي</v>
          </cell>
          <cell r="H677">
            <v>51.78</v>
          </cell>
          <cell r="I677">
            <v>9734.64</v>
          </cell>
          <cell r="J677">
            <v>187.99999999999997</v>
          </cell>
        </row>
        <row r="678">
          <cell r="A678" t="str">
            <v>هدهد</v>
          </cell>
          <cell r="B678">
            <v>677</v>
          </cell>
          <cell r="C678">
            <v>43549</v>
          </cell>
          <cell r="D678" t="str">
            <v>BT002-190325-951</v>
          </cell>
          <cell r="E678" t="str">
            <v>العلمين الجديدة</v>
          </cell>
          <cell r="F678" t="str">
            <v>الاسكندرية</v>
          </cell>
          <cell r="G678" t="str">
            <v>حسن مكي</v>
          </cell>
          <cell r="H678">
            <v>48.92</v>
          </cell>
          <cell r="I678">
            <v>6115</v>
          </cell>
          <cell r="J678">
            <v>125</v>
          </cell>
        </row>
        <row r="679">
          <cell r="A679" t="str">
            <v>هدهد</v>
          </cell>
          <cell r="B679">
            <v>678</v>
          </cell>
          <cell r="C679">
            <v>43549</v>
          </cell>
          <cell r="D679" t="str">
            <v>BT001-190325-001</v>
          </cell>
          <cell r="E679" t="str">
            <v>صدر حيطان / البعلي</v>
          </cell>
          <cell r="F679" t="str">
            <v>السويس</v>
          </cell>
          <cell r="G679" t="str">
            <v>حسن مكي</v>
          </cell>
          <cell r="H679">
            <v>48.34</v>
          </cell>
          <cell r="I679">
            <v>0</v>
          </cell>
          <cell r="J679">
            <v>0</v>
          </cell>
        </row>
        <row r="680">
          <cell r="A680" t="str">
            <v xml:space="preserve">مكي </v>
          </cell>
          <cell r="B680">
            <v>679</v>
          </cell>
          <cell r="C680">
            <v>43549</v>
          </cell>
          <cell r="D680" t="str">
            <v>BT001-190325-998</v>
          </cell>
          <cell r="E680">
            <v>43646</v>
          </cell>
          <cell r="F680" t="str">
            <v>السويس</v>
          </cell>
          <cell r="G680" t="str">
            <v>حسن مكي</v>
          </cell>
          <cell r="H680">
            <v>51.94</v>
          </cell>
          <cell r="I680">
            <v>4155.2</v>
          </cell>
          <cell r="J680">
            <v>80</v>
          </cell>
        </row>
        <row r="681">
          <cell r="A681" t="str">
            <v>هدهد</v>
          </cell>
          <cell r="B681">
            <v>680</v>
          </cell>
          <cell r="C681">
            <v>43550</v>
          </cell>
          <cell r="D681" t="str">
            <v>BT002-190326-027</v>
          </cell>
          <cell r="E681" t="str">
            <v>ماريني 92</v>
          </cell>
          <cell r="F681" t="str">
            <v>الاسكندرية</v>
          </cell>
          <cell r="G681" t="str">
            <v>حسن مكي</v>
          </cell>
          <cell r="H681">
            <v>48.16</v>
          </cell>
          <cell r="I681">
            <v>9343.0400000000009</v>
          </cell>
          <cell r="J681">
            <v>194.00000000000003</v>
          </cell>
        </row>
        <row r="682">
          <cell r="A682" t="str">
            <v xml:space="preserve">مكي </v>
          </cell>
          <cell r="B682">
            <v>681</v>
          </cell>
          <cell r="C682">
            <v>43550</v>
          </cell>
          <cell r="D682" t="str">
            <v>BT001-190326-026</v>
          </cell>
          <cell r="E682" t="str">
            <v>ماريني ابوخليفة</v>
          </cell>
          <cell r="F682" t="str">
            <v>السويس</v>
          </cell>
          <cell r="G682" t="str">
            <v>حسن مكي</v>
          </cell>
          <cell r="H682">
            <v>51.84</v>
          </cell>
          <cell r="I682">
            <v>6428.16</v>
          </cell>
          <cell r="J682">
            <v>123.99999999999999</v>
          </cell>
        </row>
        <row r="683">
          <cell r="A683" t="str">
            <v xml:space="preserve">مكي </v>
          </cell>
          <cell r="B683">
            <v>682</v>
          </cell>
          <cell r="C683">
            <v>43551</v>
          </cell>
          <cell r="D683" t="str">
            <v>BT001-190327-078</v>
          </cell>
          <cell r="E683" t="str">
            <v>النقب</v>
          </cell>
          <cell r="F683" t="str">
            <v>السويس</v>
          </cell>
          <cell r="G683" t="str">
            <v>حسن مكي</v>
          </cell>
          <cell r="H683">
            <v>51.76</v>
          </cell>
          <cell r="I683">
            <v>9730.8799999999992</v>
          </cell>
          <cell r="J683">
            <v>188</v>
          </cell>
        </row>
        <row r="684">
          <cell r="A684" t="str">
            <v>هدهد</v>
          </cell>
          <cell r="B684">
            <v>683</v>
          </cell>
          <cell r="C684">
            <v>43551</v>
          </cell>
          <cell r="D684" t="str">
            <v>BT001-190327-095</v>
          </cell>
          <cell r="E684" t="str">
            <v>مطار الصالحية -</v>
          </cell>
          <cell r="F684" t="str">
            <v>السويس</v>
          </cell>
          <cell r="G684" t="str">
            <v>حسن مكي</v>
          </cell>
          <cell r="H684">
            <v>45.26</v>
          </cell>
          <cell r="I684">
            <v>6381.66</v>
          </cell>
          <cell r="J684">
            <v>141</v>
          </cell>
        </row>
        <row r="685">
          <cell r="A685" t="str">
            <v>هدهد</v>
          </cell>
          <cell r="B685">
            <v>684</v>
          </cell>
          <cell r="C685">
            <v>43552</v>
          </cell>
          <cell r="D685" t="str">
            <v>BT001-190328-142</v>
          </cell>
          <cell r="E685" t="str">
            <v>ماريني ك73</v>
          </cell>
          <cell r="F685" t="str">
            <v>السويس</v>
          </cell>
          <cell r="G685" t="str">
            <v>حسن مكي</v>
          </cell>
          <cell r="H685">
            <v>45.8</v>
          </cell>
          <cell r="I685">
            <v>0</v>
          </cell>
          <cell r="J685">
            <v>0</v>
          </cell>
        </row>
        <row r="686">
          <cell r="A686" t="str">
            <v xml:space="preserve">مكي </v>
          </cell>
          <cell r="B686">
            <v>685</v>
          </cell>
          <cell r="C686">
            <v>43552</v>
          </cell>
          <cell r="D686" t="str">
            <v>BT001-190328-127</v>
          </cell>
          <cell r="E686" t="str">
            <v>ماريني الشروق</v>
          </cell>
          <cell r="F686" t="str">
            <v>السويس</v>
          </cell>
          <cell r="G686" t="str">
            <v>حسن مكي</v>
          </cell>
          <cell r="H686">
            <v>51.94</v>
          </cell>
          <cell r="I686">
            <v>6128.92</v>
          </cell>
          <cell r="J686">
            <v>118</v>
          </cell>
        </row>
        <row r="687">
          <cell r="A687" t="str">
            <v>هدهد</v>
          </cell>
          <cell r="B687">
            <v>686</v>
          </cell>
          <cell r="C687">
            <v>43554</v>
          </cell>
          <cell r="D687" t="str">
            <v>BT001-190330-189</v>
          </cell>
          <cell r="E687" t="str">
            <v>صدر حيطان / البعلي</v>
          </cell>
          <cell r="F687" t="str">
            <v>السويس</v>
          </cell>
          <cell r="G687" t="str">
            <v>حسن مكي</v>
          </cell>
          <cell r="H687">
            <v>45.64</v>
          </cell>
          <cell r="I687">
            <v>0</v>
          </cell>
          <cell r="J687">
            <v>0</v>
          </cell>
        </row>
        <row r="688">
          <cell r="A688" t="str">
            <v xml:space="preserve">مكي </v>
          </cell>
          <cell r="B688">
            <v>687</v>
          </cell>
          <cell r="C688">
            <v>43554</v>
          </cell>
          <cell r="D688" t="str">
            <v>BT002-190330-176</v>
          </cell>
          <cell r="E688" t="str">
            <v>بدر الفيوم</v>
          </cell>
          <cell r="F688" t="str">
            <v>الاسكندرية</v>
          </cell>
          <cell r="G688" t="str">
            <v>حسن مكي</v>
          </cell>
          <cell r="H688">
            <v>53.8</v>
          </cell>
          <cell r="I688">
            <v>10867.6</v>
          </cell>
          <cell r="J688">
            <v>202.00000000000003</v>
          </cell>
        </row>
        <row r="689">
          <cell r="A689" t="str">
            <v xml:space="preserve">مكي </v>
          </cell>
          <cell r="B689">
            <v>688</v>
          </cell>
          <cell r="C689">
            <v>43555</v>
          </cell>
          <cell r="D689" t="str">
            <v>BT001-190331-213</v>
          </cell>
          <cell r="E689" t="str">
            <v>ابورديس</v>
          </cell>
          <cell r="F689" t="str">
            <v>السويس</v>
          </cell>
          <cell r="G689" t="str">
            <v>حسن مكي</v>
          </cell>
          <cell r="H689">
            <v>51.52</v>
          </cell>
          <cell r="I689">
            <v>9685.76</v>
          </cell>
          <cell r="J689">
            <v>188</v>
          </cell>
        </row>
        <row r="690">
          <cell r="A690" t="str">
            <v xml:space="preserve">مكي </v>
          </cell>
          <cell r="B690">
            <v>689</v>
          </cell>
          <cell r="C690">
            <v>43556</v>
          </cell>
          <cell r="D690" t="str">
            <v>BT001-190401-246</v>
          </cell>
          <cell r="E690">
            <v>43646</v>
          </cell>
          <cell r="F690" t="str">
            <v>السويس</v>
          </cell>
          <cell r="G690" t="str">
            <v>حسن مكي</v>
          </cell>
          <cell r="H690">
            <v>51.42</v>
          </cell>
          <cell r="I690">
            <v>4113.6000000000004</v>
          </cell>
          <cell r="J690">
            <v>80</v>
          </cell>
        </row>
        <row r="691">
          <cell r="A691" t="str">
            <v xml:space="preserve">مكي </v>
          </cell>
          <cell r="B691">
            <v>690</v>
          </cell>
          <cell r="C691">
            <v>43557</v>
          </cell>
          <cell r="D691" t="str">
            <v>BT001-190402-266</v>
          </cell>
          <cell r="E691" t="str">
            <v>نخل ( ديتاك )</v>
          </cell>
          <cell r="F691" t="str">
            <v>السويس</v>
          </cell>
          <cell r="G691" t="str">
            <v>حسن مكي</v>
          </cell>
          <cell r="H691">
            <v>51.8</v>
          </cell>
          <cell r="I691">
            <v>9738.4</v>
          </cell>
          <cell r="J691">
            <v>188</v>
          </cell>
        </row>
        <row r="692">
          <cell r="A692" t="str">
            <v>هدهد</v>
          </cell>
          <cell r="B692">
            <v>691</v>
          </cell>
          <cell r="C692">
            <v>43558</v>
          </cell>
          <cell r="D692" t="str">
            <v>BT002-190403-299</v>
          </cell>
          <cell r="E692" t="str">
            <v>محمد بن زايد 1</v>
          </cell>
          <cell r="F692" t="str">
            <v>الاسكندرية</v>
          </cell>
          <cell r="G692" t="str">
            <v>حسن مكي</v>
          </cell>
          <cell r="H692">
            <v>48.3</v>
          </cell>
          <cell r="I692">
            <v>9370.2000000000007</v>
          </cell>
          <cell r="J692">
            <v>194.00000000000003</v>
          </cell>
        </row>
        <row r="693">
          <cell r="A693" t="str">
            <v xml:space="preserve">مكي </v>
          </cell>
          <cell r="B693">
            <v>692</v>
          </cell>
          <cell r="C693">
            <v>43559</v>
          </cell>
          <cell r="D693" t="str">
            <v>BT001-190404-329</v>
          </cell>
          <cell r="E693" t="str">
            <v>النقب</v>
          </cell>
          <cell r="F693" t="str">
            <v>السويس</v>
          </cell>
          <cell r="G693" t="str">
            <v>حسن مكي</v>
          </cell>
          <cell r="H693">
            <v>51.98</v>
          </cell>
          <cell r="I693">
            <v>9772.24</v>
          </cell>
          <cell r="J693">
            <v>188</v>
          </cell>
          <cell r="K693" t="str">
            <v>نقل بدون تكلفه</v>
          </cell>
        </row>
        <row r="694">
          <cell r="A694" t="str">
            <v>هدهد</v>
          </cell>
          <cell r="B694">
            <v>693</v>
          </cell>
          <cell r="C694">
            <v>43559</v>
          </cell>
          <cell r="D694" t="str">
            <v>BT002-190404-324</v>
          </cell>
          <cell r="E694" t="str">
            <v>النيل ك 17.</v>
          </cell>
          <cell r="F694" t="str">
            <v>الاسكندرية</v>
          </cell>
          <cell r="G694" t="str">
            <v>حسن مكي</v>
          </cell>
          <cell r="H694">
            <v>47.6</v>
          </cell>
          <cell r="I694">
            <v>9520</v>
          </cell>
          <cell r="J694">
            <v>200</v>
          </cell>
          <cell r="K694">
            <v>10</v>
          </cell>
        </row>
        <row r="695">
          <cell r="A695" t="str">
            <v>هدهد</v>
          </cell>
          <cell r="B695">
            <v>694</v>
          </cell>
          <cell r="C695">
            <v>43561</v>
          </cell>
          <cell r="D695" t="str">
            <v>BT001-190406-355</v>
          </cell>
          <cell r="E695" t="str">
            <v>صدر حيطان / البعلي</v>
          </cell>
          <cell r="F695" t="str">
            <v>السويس</v>
          </cell>
          <cell r="G695" t="str">
            <v>حسن مكي</v>
          </cell>
          <cell r="H695">
            <v>45.3</v>
          </cell>
          <cell r="I695">
            <v>8516.4</v>
          </cell>
          <cell r="J695">
            <v>188</v>
          </cell>
          <cell r="K695" t="str">
            <v>اجمالي الرصيد من 2018/12/24 الي 2019/4/4</v>
          </cell>
        </row>
        <row r="696">
          <cell r="A696" t="str">
            <v xml:space="preserve">مكي </v>
          </cell>
          <cell r="B696">
            <v>695</v>
          </cell>
          <cell r="C696">
            <v>43561</v>
          </cell>
          <cell r="D696" t="str">
            <v>BT001-190406-342</v>
          </cell>
          <cell r="E696" t="str">
            <v>ماريني الشروق</v>
          </cell>
          <cell r="F696" t="str">
            <v>السويس</v>
          </cell>
          <cell r="G696" t="str">
            <v>حسن مكي</v>
          </cell>
          <cell r="H696">
            <v>51.78</v>
          </cell>
          <cell r="I696">
            <v>6110.04</v>
          </cell>
          <cell r="J696">
            <v>118</v>
          </cell>
          <cell r="K696">
            <v>1605895.3399999994</v>
          </cell>
        </row>
        <row r="697">
          <cell r="A697" t="str">
            <v xml:space="preserve">مكي </v>
          </cell>
          <cell r="B697">
            <v>696</v>
          </cell>
          <cell r="C697">
            <v>43562</v>
          </cell>
          <cell r="D697" t="str">
            <v>BT001-190407-406</v>
          </cell>
          <cell r="E697" t="str">
            <v>30 يونيو / ايماك</v>
          </cell>
          <cell r="F697" t="str">
            <v>السويس</v>
          </cell>
          <cell r="G697" t="str">
            <v>حسن مكي</v>
          </cell>
          <cell r="H697">
            <v>51.7</v>
          </cell>
          <cell r="I697">
            <v>0</v>
          </cell>
        </row>
        <row r="698">
          <cell r="A698" t="str">
            <v xml:space="preserve">مكي </v>
          </cell>
          <cell r="B698">
            <v>697</v>
          </cell>
          <cell r="C698">
            <v>43563</v>
          </cell>
          <cell r="D698" t="str">
            <v>BT001-190408-443</v>
          </cell>
          <cell r="E698" t="str">
            <v>صدر حيطان / البعلي</v>
          </cell>
          <cell r="F698" t="str">
            <v>السويس</v>
          </cell>
          <cell r="G698" t="str">
            <v>حسن مكي</v>
          </cell>
          <cell r="H698">
            <v>51.62</v>
          </cell>
          <cell r="I698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59765-E30B-48DA-A644-A59BEF71988E}">
  <dimension ref="A1:AT110"/>
  <sheetViews>
    <sheetView rightToLeft="1" zoomScale="86" zoomScaleNormal="86" workbookViewId="0">
      <pane ySplit="1" topLeftCell="A2" activePane="bottomLeft" state="frozen"/>
      <selection activeCell="C13" sqref="C13"/>
      <selection pane="bottomLeft" activeCell="D3" sqref="D3"/>
    </sheetView>
  </sheetViews>
  <sheetFormatPr defaultColWidth="0" defaultRowHeight="18"/>
  <cols>
    <col min="1" max="1" width="9" style="32" customWidth="1"/>
    <col min="2" max="2" width="5.75" style="6" bestFit="1" customWidth="1"/>
    <col min="3" max="3" width="12.125" style="33" customWidth="1"/>
    <col min="4" max="4" width="25.125" style="4" bestFit="1" customWidth="1"/>
    <col min="5" max="6" width="9" style="6" customWidth="1"/>
    <col min="7" max="7" width="12.625" style="6" bestFit="1" customWidth="1"/>
    <col min="8" max="8" width="9" style="6" customWidth="1"/>
    <col min="9" max="9" width="0.125" style="6" customWidth="1"/>
    <col min="10" max="10" width="9.5" style="6" bestFit="1" customWidth="1"/>
    <col min="11" max="14" width="9" style="6" customWidth="1"/>
    <col min="15" max="15" width="9.875" style="6" hidden="1" customWidth="1"/>
    <col min="16" max="16" width="9.875" style="30" hidden="1" customWidth="1"/>
    <col min="17" max="17" width="10.75" style="30" hidden="1" customWidth="1"/>
    <col min="18" max="18" width="8" style="30" hidden="1" customWidth="1"/>
    <col min="19" max="26" width="8.5" style="30" hidden="1" customWidth="1"/>
    <col min="27" max="29" width="8.5" style="6" hidden="1" customWidth="1"/>
    <col min="30" max="46" width="8.5" style="6" hidden="1"/>
    <col min="47" max="16384" width="1.25" style="6" hidden="1"/>
  </cols>
  <sheetData>
    <row r="1" spans="1:14" ht="55.5" customHeight="1">
      <c r="A1" s="1" t="s">
        <v>0</v>
      </c>
      <c r="B1" s="2"/>
      <c r="C1" s="3"/>
      <c r="E1" s="2"/>
      <c r="F1" s="2"/>
      <c r="G1" s="2"/>
      <c r="H1" s="5"/>
      <c r="I1" s="5"/>
      <c r="J1" s="5"/>
      <c r="K1" s="5"/>
      <c r="L1" s="5"/>
      <c r="M1" s="5"/>
      <c r="N1" s="5"/>
    </row>
    <row r="2" spans="1:14" ht="33">
      <c r="A2" s="7" t="s">
        <v>1</v>
      </c>
      <c r="B2" s="8" t="s">
        <v>0</v>
      </c>
      <c r="C2" s="9" t="s">
        <v>2</v>
      </c>
      <c r="D2" s="4" t="s">
        <v>3</v>
      </c>
      <c r="E2" s="8" t="s">
        <v>4</v>
      </c>
      <c r="F2" s="8" t="s">
        <v>5</v>
      </c>
      <c r="G2" s="8" t="s">
        <v>6</v>
      </c>
      <c r="H2" s="10" t="s">
        <v>7</v>
      </c>
      <c r="I2" s="10" t="s">
        <v>8</v>
      </c>
      <c r="J2" s="10" t="s">
        <v>9</v>
      </c>
      <c r="K2" s="11" t="s">
        <v>10</v>
      </c>
      <c r="L2" s="10" t="s">
        <v>11</v>
      </c>
      <c r="M2" s="10" t="s">
        <v>12</v>
      </c>
      <c r="N2" s="10" t="s">
        <v>13</v>
      </c>
    </row>
    <row r="3" spans="1:14">
      <c r="A3" s="12" t="str">
        <f t="array" ref="A3">IFERROR(INDEX([1]المنظومه!$A$2:$K$4953,SMALL(IF([1]المنظومه!$A$2:$K$4953=$A$1,ROW([1]المنظومه!$A$2:$K$4953)-1,""),ROW([1]المنظومه!$A1)),MATCH(A$2,[1]المنظومه!$A$1:$K$1,0)),"")</f>
        <v/>
      </c>
      <c r="B3" s="12" t="str">
        <f t="array" ref="B3">IFERROR(INDEX([1]المنظومه!$A$2:$K$4953,SMALL(IF([1]المنظومه!$A$2:$K$4953=$A$1,ROW([1]المنظومه!$A$2:$K$4953)-1,""),ROW([1]المنظومه!$A1)),MATCH(B$2,[1]المنظومه!$A$1:$K$1,0)),"")</f>
        <v/>
      </c>
      <c r="C3" s="13">
        <v>43422</v>
      </c>
      <c r="D3" s="4" t="s">
        <v>64</v>
      </c>
      <c r="E3" s="12" t="s">
        <v>59</v>
      </c>
      <c r="F3" s="12">
        <v>51.82</v>
      </c>
      <c r="G3" s="12">
        <v>1000</v>
      </c>
      <c r="H3" s="15" t="s">
        <v>14</v>
      </c>
      <c r="I3" s="16"/>
      <c r="J3" s="15">
        <v>1</v>
      </c>
      <c r="K3" s="16"/>
      <c r="L3" s="16">
        <v>1000</v>
      </c>
      <c r="M3" s="16">
        <v>200</v>
      </c>
      <c r="N3" s="16">
        <v>200</v>
      </c>
    </row>
    <row r="4" spans="1:14">
      <c r="A4" s="12" t="str">
        <f t="array" ref="A4">IFERROR(INDEX([1]المنظومه!$A$2:$K$4953,SMALL(IF([1]المنظومه!$A$2:$K$4953=$A$1,ROW([1]المنظومه!$A$2:$K$4953)-1,""),ROW([1]المنظومه!$A2)),MATCH(A$2,[1]المنظومه!$A$1:$K$1,0)),"")</f>
        <v/>
      </c>
      <c r="B4" s="12" t="str">
        <f t="array" ref="B4">IFERROR(INDEX([1]المنظومه!$A$2:$K$4953,SMALL(IF([1]المنظومه!$A$2:$K$4953=$A$1,ROW([1]المنظومه!$A$2:$K$4953)-1,""),ROW([1]المنظومه!$A2)),MATCH(B$2,[1]المنظومه!$A$1:$K$1,0)),"")</f>
        <v/>
      </c>
      <c r="C4" s="13">
        <v>43424</v>
      </c>
      <c r="D4" s="4" t="s">
        <v>71</v>
      </c>
      <c r="E4" s="12" t="s">
        <v>55</v>
      </c>
      <c r="F4" s="12">
        <v>53.22</v>
      </c>
      <c r="G4" s="12">
        <v>1100</v>
      </c>
      <c r="H4" s="15" t="s">
        <v>14</v>
      </c>
      <c r="I4" s="16"/>
      <c r="J4" s="15">
        <v>1</v>
      </c>
      <c r="K4" s="16"/>
      <c r="L4" s="16">
        <v>1100</v>
      </c>
      <c r="M4" s="16">
        <v>400</v>
      </c>
      <c r="N4" s="16">
        <v>100</v>
      </c>
    </row>
    <row r="5" spans="1:14">
      <c r="A5" s="12" t="str">
        <f t="array" ref="A5">IFERROR(INDEX([1]المنظومه!$A$2:$K$4953,SMALL(IF([1]المنظومه!$A$2:$K$4953=$A$1,ROW([1]المنظومه!$A$2:$K$4953)-1,""),ROW([1]المنظومه!$A3)),MATCH(A$2,[1]المنظومه!$A$1:$K$1,0)),"")</f>
        <v/>
      </c>
      <c r="B5" s="12" t="str">
        <f t="array" ref="B5">IFERROR(INDEX([1]المنظومه!$A$2:$K$4953,SMALL(IF([1]المنظومه!$A$2:$K$4953=$A$1,ROW([1]المنظومه!$A$2:$K$4953)-1,""),ROW([1]المنظومه!$A3)),MATCH(B$2,[1]المنظومه!$A$1:$K$1,0)),"")</f>
        <v/>
      </c>
      <c r="C5" s="13">
        <v>43425</v>
      </c>
      <c r="D5" s="4" t="s">
        <v>72</v>
      </c>
      <c r="E5" s="12" t="s">
        <v>59</v>
      </c>
      <c r="F5" s="12">
        <v>51.62</v>
      </c>
      <c r="G5" s="12">
        <v>1200</v>
      </c>
      <c r="H5" s="15" t="s">
        <v>14</v>
      </c>
      <c r="I5" s="16"/>
      <c r="J5" s="15">
        <v>1</v>
      </c>
      <c r="K5" s="16">
        <v>10000</v>
      </c>
      <c r="L5" s="16">
        <v>1200</v>
      </c>
      <c r="M5" s="16">
        <v>600</v>
      </c>
      <c r="N5" s="16">
        <v>300</v>
      </c>
    </row>
    <row r="6" spans="1:14">
      <c r="A6" s="12" t="str">
        <f t="array" ref="A6">IFERROR(INDEX([1]المنظومه!$A$2:$K$4953,SMALL(IF([1]المنظومه!$A$2:$K$4953=$A$1,ROW([1]المنظومه!$A$2:$K$4953)-1,""),ROW([1]المنظومه!$A4)),MATCH(A$2,[1]المنظومه!$A$1:$K$1,0)),"")</f>
        <v/>
      </c>
      <c r="B6" s="12" t="str">
        <f t="array" ref="B6">IFERROR(INDEX([1]المنظومه!$A$2:$K$4953,SMALL(IF([1]المنظومه!$A$2:$K$4953=$A$1,ROW([1]المنظومه!$A$2:$K$4953)-1,""),ROW([1]المنظومه!$A4)),MATCH(B$2,[1]المنظومه!$A$1:$K$1,0)),"")</f>
        <v/>
      </c>
      <c r="C6" s="13">
        <v>43428</v>
      </c>
      <c r="D6" s="4" t="s">
        <v>70</v>
      </c>
      <c r="E6" s="12" t="s">
        <v>59</v>
      </c>
      <c r="F6" s="12">
        <v>52.06</v>
      </c>
      <c r="G6" s="12">
        <v>1300</v>
      </c>
      <c r="H6" s="15" t="s">
        <v>14</v>
      </c>
      <c r="I6" s="16"/>
      <c r="J6" s="15">
        <v>1</v>
      </c>
      <c r="K6" s="16"/>
      <c r="L6" s="16">
        <v>1300</v>
      </c>
      <c r="M6" s="16">
        <v>800</v>
      </c>
      <c r="N6" s="16">
        <v>100</v>
      </c>
    </row>
    <row r="7" spans="1:14">
      <c r="A7" s="12" t="str">
        <f t="array" ref="A7">IFERROR(INDEX([1]المنظومه!$A$2:$K$4953,SMALL(IF([1]المنظومه!$A$2:$K$4953=$A$1,ROW([1]المنظومه!$A$2:$K$4953)-1,""),ROW([1]المنظومه!$A5)),MATCH(A$2,[1]المنظومه!$A$1:$K$1,0)),"")</f>
        <v/>
      </c>
      <c r="B7" s="12" t="str">
        <f t="array" ref="B7">IFERROR(INDEX([1]المنظومه!$A$2:$K$4953,SMALL(IF([1]المنظومه!$A$2:$K$4953=$A$1,ROW([1]المنظومه!$A$2:$K$4953)-1,""),ROW([1]المنظومه!$A5)),MATCH(B$2,[1]المنظومه!$A$1:$K$1,0)),"")</f>
        <v/>
      </c>
      <c r="C7" s="13">
        <v>43429</v>
      </c>
      <c r="D7" s="4" t="s">
        <v>64</v>
      </c>
      <c r="E7" s="12" t="s">
        <v>59</v>
      </c>
      <c r="F7" s="12">
        <v>51.88</v>
      </c>
      <c r="G7" s="12">
        <v>1400</v>
      </c>
      <c r="H7" s="15" t="s">
        <v>14</v>
      </c>
      <c r="I7" s="16"/>
      <c r="J7" s="15">
        <v>1</v>
      </c>
      <c r="K7" s="16"/>
      <c r="L7" s="16">
        <v>1400</v>
      </c>
      <c r="M7" s="16">
        <v>1000</v>
      </c>
      <c r="N7" s="16">
        <v>200</v>
      </c>
    </row>
    <row r="8" spans="1:14">
      <c r="A8" s="12" t="str">
        <f t="array" ref="A8">IFERROR(INDEX([1]المنظومه!$A$2:$K$4953,SMALL(IF([1]المنظومه!$A$2:$K$4953=$A$1,ROW([1]المنظومه!$A$2:$K$4953)-1,""),ROW([1]المنظومه!$A6)),MATCH(A$2,[1]المنظومه!$A$1:$K$1,0)),"")</f>
        <v/>
      </c>
      <c r="B8" s="12" t="str">
        <f t="array" ref="B8">IFERROR(INDEX([1]المنظومه!$A$2:$K$4953,SMALL(IF([1]المنظومه!$A$2:$K$4953=$A$1,ROW([1]المنظومه!$A$2:$K$4953)-1,""),ROW([1]المنظومه!$A6)),MATCH(B$2,[1]المنظومه!$A$1:$K$1,0)),"")</f>
        <v/>
      </c>
      <c r="C8" s="13">
        <v>43431</v>
      </c>
      <c r="D8" s="4" t="s">
        <v>73</v>
      </c>
      <c r="E8" s="12" t="s">
        <v>59</v>
      </c>
      <c r="F8" s="12">
        <v>51.78</v>
      </c>
      <c r="G8" s="12">
        <v>1500</v>
      </c>
      <c r="H8" s="15" t="s">
        <v>14</v>
      </c>
      <c r="I8" s="16"/>
      <c r="J8" s="15">
        <v>1</v>
      </c>
      <c r="K8" s="16">
        <v>5000</v>
      </c>
      <c r="L8" s="16">
        <v>1500</v>
      </c>
      <c r="M8" s="16">
        <v>1200</v>
      </c>
      <c r="N8" s="16">
        <v>200</v>
      </c>
    </row>
    <row r="9" spans="1:14">
      <c r="A9" s="12" t="str">
        <f t="array" ref="A9">IFERROR(INDEX([1]المنظومه!$A$2:$K$4953,SMALL(IF([1]المنظومه!$A$2:$K$4953=$A$1,ROW([1]المنظومه!$A$2:$K$4953)-1,""),ROW([1]المنظومه!$A7)),MATCH(A$2,[1]المنظومه!$A$1:$K$1,0)),"")</f>
        <v/>
      </c>
      <c r="B9" s="12" t="str">
        <f t="array" ref="B9">IFERROR(INDEX([1]المنظومه!$A$2:$K$4953,SMALL(IF([1]المنظومه!$A$2:$K$4953=$A$1,ROW([1]المنظومه!$A$2:$K$4953)-1,""),ROW([1]المنظومه!$A7)),MATCH(B$2,[1]المنظومه!$A$1:$K$1,0)),"")</f>
        <v/>
      </c>
      <c r="C9" s="13">
        <v>43433</v>
      </c>
      <c r="D9" s="4" t="s">
        <v>74</v>
      </c>
      <c r="E9" s="12" t="s">
        <v>59</v>
      </c>
      <c r="F9" s="12">
        <v>51.82</v>
      </c>
      <c r="G9" s="12">
        <v>1600</v>
      </c>
      <c r="H9" s="15" t="s">
        <v>14</v>
      </c>
      <c r="I9" s="16"/>
      <c r="J9" s="15">
        <v>1</v>
      </c>
      <c r="K9" s="16"/>
      <c r="L9" s="16">
        <v>1600</v>
      </c>
      <c r="M9" s="16">
        <v>1400</v>
      </c>
      <c r="N9" s="16">
        <v>100</v>
      </c>
    </row>
    <row r="10" spans="1:14">
      <c r="A10" s="12" t="str">
        <f t="array" ref="A10">IFERROR(INDEX([1]المنظومه!$A$2:$K$4953,SMALL(IF([1]المنظومه!$A$2:$K$4953=$A$1,ROW([1]المنظومه!$A$2:$K$4953)-1,""),ROW([1]المنظومه!$A8)),MATCH(A$2,[1]المنظومه!$A$1:$K$1,0)),"")</f>
        <v/>
      </c>
      <c r="B10" s="12" t="str">
        <f t="array" ref="B10">IFERROR(INDEX([1]المنظومه!$A$2:$K$4953,SMALL(IF([1]المنظومه!$A$2:$K$4953=$A$1,ROW([1]المنظومه!$A$2:$K$4953)-1,""),ROW([1]المنظومه!$A8)),MATCH(B$2,[1]المنظومه!$A$1:$K$1,0)),"")</f>
        <v/>
      </c>
      <c r="C10" s="13">
        <v>43436</v>
      </c>
      <c r="D10" s="4" t="s">
        <v>54</v>
      </c>
      <c r="E10" s="12" t="s">
        <v>55</v>
      </c>
      <c r="F10" s="12">
        <v>52.78</v>
      </c>
      <c r="G10" s="12">
        <v>1700</v>
      </c>
      <c r="H10" s="15" t="s">
        <v>14</v>
      </c>
      <c r="I10" s="16"/>
      <c r="J10" s="15">
        <v>1</v>
      </c>
      <c r="K10" s="16"/>
      <c r="L10" s="16">
        <v>1700</v>
      </c>
      <c r="M10" s="16">
        <v>1600</v>
      </c>
      <c r="N10" s="16">
        <v>100</v>
      </c>
    </row>
    <row r="11" spans="1:14">
      <c r="A11" s="12" t="str">
        <f t="array" ref="A11">IFERROR(INDEX([1]المنظومه!$A$2:$K$4953,SMALL(IF([1]المنظومه!$A$2:$K$4953=$A$1,ROW([1]المنظومه!$A$2:$K$4953)-1,""),ROW([1]المنظومه!$A9)),MATCH(A$2,[1]المنظومه!$A$1:$K$1,0)),"")</f>
        <v/>
      </c>
      <c r="B11" s="12" t="str">
        <f t="array" ref="B11">IFERROR(INDEX([1]المنظومه!$A$2:$K$4953,SMALL(IF([1]المنظومه!$A$2:$K$4953=$A$1,ROW([1]المنظومه!$A$2:$K$4953)-1,""),ROW([1]المنظومه!$A9)),MATCH(B$2,[1]المنظومه!$A$1:$K$1,0)),"")</f>
        <v/>
      </c>
      <c r="C11" s="13">
        <v>43437</v>
      </c>
      <c r="D11" s="4" t="s">
        <v>58</v>
      </c>
      <c r="E11" s="12" t="s">
        <v>59</v>
      </c>
      <c r="F11" s="12">
        <v>51.94</v>
      </c>
      <c r="G11" s="12">
        <v>1800</v>
      </c>
      <c r="H11" s="15" t="s">
        <v>14</v>
      </c>
      <c r="I11" s="16"/>
      <c r="J11" s="15">
        <v>1</v>
      </c>
      <c r="K11" s="16">
        <v>4000</v>
      </c>
      <c r="L11" s="16">
        <v>1800</v>
      </c>
      <c r="M11" s="16">
        <v>1800</v>
      </c>
      <c r="N11" s="16">
        <v>200</v>
      </c>
    </row>
    <row r="12" spans="1:14">
      <c r="A12" s="12" t="str">
        <f t="array" ref="A12">IFERROR(INDEX([1]المنظومه!$A$2:$K$4953,SMALL(IF([1]المنظومه!$A$2:$K$4953=$A$1,ROW([1]المنظومه!$A$2:$K$4953)-1,""),ROW([1]المنظومه!$A10)),MATCH(A$2,[1]المنظومه!$A$1:$K$1,0)),"")</f>
        <v/>
      </c>
      <c r="B12" s="12" t="str">
        <f t="array" ref="B12">IFERROR(INDEX([1]المنظومه!$A$2:$K$4953,SMALL(IF([1]المنظومه!$A$2:$K$4953=$A$1,ROW([1]المنظومه!$A$2:$K$4953)-1,""),ROW([1]المنظومه!$A10)),MATCH(B$2,[1]المنظومه!$A$1:$K$1,0)),"")</f>
        <v/>
      </c>
      <c r="C12" s="13">
        <v>43439</v>
      </c>
      <c r="D12" s="4" t="s">
        <v>61</v>
      </c>
      <c r="E12" s="12" t="s">
        <v>59</v>
      </c>
      <c r="F12" s="12">
        <v>52.02</v>
      </c>
      <c r="G12" s="12">
        <v>1900</v>
      </c>
      <c r="H12" s="15" t="s">
        <v>14</v>
      </c>
      <c r="I12" s="16"/>
      <c r="J12" s="15">
        <v>1</v>
      </c>
      <c r="K12" s="16"/>
      <c r="L12" s="16">
        <v>1900</v>
      </c>
      <c r="M12" s="16">
        <v>2000</v>
      </c>
      <c r="N12" s="16">
        <v>100</v>
      </c>
    </row>
    <row r="13" spans="1:14">
      <c r="A13" s="12" t="str">
        <f t="array" ref="A13">IFERROR(INDEX([1]المنظومه!$A$2:$K$4953,SMALL(IF([1]المنظومه!$A$2:$K$4953=$A$1,ROW([1]المنظومه!$A$2:$K$4953)-1,""),ROW([1]المنظومه!$A11)),MATCH(A$2,[1]المنظومه!$A$1:$K$1,0)),"")</f>
        <v/>
      </c>
      <c r="B13" s="12" t="str">
        <f t="array" ref="B13">IFERROR(INDEX([1]المنظومه!$A$2:$K$4953,SMALL(IF([1]المنظومه!$A$2:$K$4953=$A$1,ROW([1]المنظومه!$A$2:$K$4953)-1,""),ROW([1]المنظومه!$A11)),MATCH(B$2,[1]المنظومه!$A$1:$K$1,0)),"")</f>
        <v/>
      </c>
      <c r="C13" s="13">
        <v>43440</v>
      </c>
      <c r="D13" s="4" t="s">
        <v>62</v>
      </c>
      <c r="E13" s="12" t="s">
        <v>59</v>
      </c>
      <c r="F13" s="12">
        <v>52.22</v>
      </c>
      <c r="G13" s="12">
        <v>2000</v>
      </c>
      <c r="H13" s="15" t="s">
        <v>14</v>
      </c>
      <c r="I13" s="16"/>
      <c r="J13" s="15">
        <v>1</v>
      </c>
      <c r="K13" s="16">
        <v>10000</v>
      </c>
      <c r="L13" s="16">
        <v>2000</v>
      </c>
      <c r="M13" s="16">
        <v>2200</v>
      </c>
      <c r="N13" s="16">
        <v>200</v>
      </c>
    </row>
    <row r="14" spans="1:14">
      <c r="A14" s="12" t="str">
        <f t="array" ref="A14">IFERROR(INDEX([1]المنظومه!$A$2:$K$4953,SMALL(IF([1]المنظومه!$A$2:$K$4953=$A$1,ROW([1]المنظومه!$A$2:$K$4953)-1,""),ROW([1]المنظومه!$A12)),MATCH(A$2,[1]المنظومه!$A$1:$K$1,0)),"")</f>
        <v/>
      </c>
      <c r="B14" s="12" t="str">
        <f t="array" ref="B14">IFERROR(INDEX([1]المنظومه!$A$2:$K$4953,SMALL(IF([1]المنظومه!$A$2:$K$4953=$A$1,ROW([1]المنظومه!$A$2:$K$4953)-1,""),ROW([1]المنظومه!$A12)),MATCH(B$2,[1]المنظومه!$A$1:$K$1,0)),"")</f>
        <v/>
      </c>
      <c r="C14" s="13">
        <v>43442</v>
      </c>
      <c r="D14" s="4" t="s">
        <v>63</v>
      </c>
      <c r="E14" s="12" t="s">
        <v>59</v>
      </c>
      <c r="F14" s="12">
        <v>51.12</v>
      </c>
      <c r="G14" s="12">
        <v>2100</v>
      </c>
      <c r="H14" s="15" t="s">
        <v>14</v>
      </c>
      <c r="I14" s="16"/>
      <c r="J14" s="15">
        <v>1</v>
      </c>
      <c r="K14" s="16">
        <v>1200</v>
      </c>
      <c r="L14" s="16">
        <v>2100</v>
      </c>
      <c r="M14" s="16">
        <v>2400</v>
      </c>
      <c r="N14" s="16"/>
    </row>
    <row r="15" spans="1:14">
      <c r="A15" s="12" t="str">
        <f t="array" ref="A15">IFERROR(INDEX([1]المنظومه!$A$2:$K$4953,SMALL(IF([1]المنظومه!$A$2:$K$4953=$A$1,ROW([1]المنظومه!$A$2:$K$4953)-1,""),ROW([1]المنظومه!$A13)),MATCH(A$2,[1]المنظومه!$A$1:$K$1,0)),"")</f>
        <v/>
      </c>
      <c r="B15" s="12" t="str">
        <f t="array" ref="B15">IFERROR(INDEX([1]المنظومه!$A$2:$K$4953,SMALL(IF([1]المنظومه!$A$2:$K$4953=$A$1,ROW([1]المنظومه!$A$2:$K$4953)-1,""),ROW([1]المنظومه!$A13)),MATCH(B$2,[1]المنظومه!$A$1:$K$1,0)),"")</f>
        <v/>
      </c>
      <c r="C15" s="13">
        <v>43444</v>
      </c>
      <c r="D15" s="4" t="s">
        <v>64</v>
      </c>
      <c r="E15" s="12" t="s">
        <v>59</v>
      </c>
      <c r="F15" s="12">
        <v>51.92</v>
      </c>
      <c r="G15" s="12">
        <v>2200</v>
      </c>
      <c r="H15" s="15" t="s">
        <v>14</v>
      </c>
      <c r="I15" s="16"/>
      <c r="J15" s="15">
        <v>1</v>
      </c>
      <c r="K15" s="16"/>
      <c r="L15" s="16">
        <v>2200</v>
      </c>
      <c r="M15" s="16">
        <v>2600</v>
      </c>
      <c r="N15" s="16"/>
    </row>
    <row r="16" spans="1:14">
      <c r="A16" s="12" t="str">
        <f t="array" ref="A16">IFERROR(INDEX([1]المنظومه!$A$2:$K$4953,SMALL(IF([1]المنظومه!$A$2:$K$4953=$A$1,ROW([1]المنظومه!$A$2:$K$4953)-1,""),ROW([1]المنظومه!$A14)),MATCH(A$2,[1]المنظومه!$A$1:$K$1,0)),"")</f>
        <v/>
      </c>
      <c r="B16" s="12" t="str">
        <f t="array" ref="B16">IFERROR(INDEX([1]المنظومه!$A$2:$K$4953,SMALL(IF([1]المنظومه!$A$2:$K$4953=$A$1,ROW([1]المنظومه!$A$2:$K$4953)-1,""),ROW([1]المنظومه!$A14)),MATCH(B$2,[1]المنظومه!$A$1:$K$1,0)),"")</f>
        <v/>
      </c>
      <c r="C16" s="13">
        <v>43445</v>
      </c>
      <c r="D16" s="4" t="s">
        <v>64</v>
      </c>
      <c r="E16" s="12" t="s">
        <v>59</v>
      </c>
      <c r="F16" s="12">
        <v>52.14</v>
      </c>
      <c r="G16" s="12">
        <v>2300</v>
      </c>
      <c r="H16" s="15" t="s">
        <v>14</v>
      </c>
      <c r="I16" s="16"/>
      <c r="J16" s="15">
        <v>1</v>
      </c>
      <c r="K16" s="16">
        <v>6000</v>
      </c>
      <c r="L16" s="16">
        <v>2300</v>
      </c>
      <c r="M16" s="16">
        <v>2800</v>
      </c>
      <c r="N16" s="16"/>
    </row>
    <row r="17" spans="1:14">
      <c r="A17" s="12" t="str">
        <f t="array" ref="A17">IFERROR(INDEX([1]المنظومه!$A$2:$K$4953,SMALL(IF([1]المنظومه!$A$2:$K$4953=$A$1,ROW([1]المنظومه!$A$2:$K$4953)-1,""),ROW([1]المنظومه!$A15)),MATCH(A$2,[1]المنظومه!$A$1:$K$1,0)),"")</f>
        <v/>
      </c>
      <c r="B17" s="12" t="str">
        <f t="array" ref="B17">IFERROR(INDEX([1]المنظومه!$A$2:$K$4953,SMALL(IF([1]المنظومه!$A$2:$K$4953=$A$1,ROW([1]المنظومه!$A$2:$K$4953)-1,""),ROW([1]المنظومه!$A15)),MATCH(B$2,[1]المنظومه!$A$1:$K$1,0)),"")</f>
        <v/>
      </c>
      <c r="C17" s="13">
        <v>43446</v>
      </c>
      <c r="D17" s="4" t="s">
        <v>65</v>
      </c>
      <c r="E17" s="12" t="s">
        <v>59</v>
      </c>
      <c r="F17" s="12">
        <v>52.02</v>
      </c>
      <c r="G17" s="12">
        <v>2400</v>
      </c>
      <c r="H17" s="15" t="s">
        <v>14</v>
      </c>
      <c r="I17" s="16"/>
      <c r="J17" s="15">
        <v>1</v>
      </c>
      <c r="K17" s="16"/>
      <c r="L17" s="16">
        <v>2400</v>
      </c>
      <c r="M17" s="16">
        <v>3000</v>
      </c>
      <c r="N17" s="16">
        <v>700</v>
      </c>
    </row>
    <row r="18" spans="1:14">
      <c r="A18" s="12" t="str">
        <f t="array" ref="A18">IFERROR(INDEX([1]المنظومه!$A$2:$K$4953,SMALL(IF([1]المنظومه!$A$2:$K$4953=$A$1,ROW([1]المنظومه!$A$2:$K$4953)-1,""),ROW([1]المنظومه!$A16)),MATCH(A$2,[1]المنظومه!$A$1:$K$1,0)),"")</f>
        <v/>
      </c>
      <c r="B18" s="12" t="str">
        <f t="array" ref="B18">IFERROR(INDEX([1]المنظومه!$A$2:$K$4953,SMALL(IF([1]المنظومه!$A$2:$K$4953=$A$1,ROW([1]المنظومه!$A$2:$K$4953)-1,""),ROW([1]المنظومه!$A16)),MATCH(B$2,[1]المنظومه!$A$1:$K$1,0)),"")</f>
        <v/>
      </c>
      <c r="C18" s="13">
        <v>43463</v>
      </c>
      <c r="D18" s="4" t="s">
        <v>65</v>
      </c>
      <c r="E18" s="12" t="s">
        <v>59</v>
      </c>
      <c r="F18" s="12">
        <v>51.7</v>
      </c>
      <c r="G18" s="12">
        <v>2500</v>
      </c>
      <c r="H18" s="15" t="s">
        <v>14</v>
      </c>
      <c r="I18" s="16"/>
      <c r="J18" s="15">
        <v>1</v>
      </c>
      <c r="K18" s="16">
        <v>11000</v>
      </c>
      <c r="L18" s="16">
        <v>2500</v>
      </c>
      <c r="M18" s="16">
        <v>3200</v>
      </c>
      <c r="N18" s="16"/>
    </row>
    <row r="19" spans="1:14">
      <c r="A19" s="12" t="str">
        <f t="array" ref="A19">IFERROR(INDEX([1]المنظومه!$A$2:$K$4953,SMALL(IF([1]المنظومه!$A$2:$K$4953=$A$1,ROW([1]المنظومه!$A$2:$K$4953)-1,""),ROW([1]المنظومه!$A17)),MATCH(A$2,[1]المنظومه!$A$1:$K$1,0)),"")</f>
        <v/>
      </c>
      <c r="B19" s="12" t="str">
        <f t="array" ref="B19">IFERROR(INDEX([1]المنظومه!$A$2:$K$4953,SMALL(IF([1]المنظومه!$A$2:$K$4953=$A$1,ROW([1]المنظومه!$A$2:$K$4953)-1,""),ROW([1]المنظومه!$A17)),MATCH(B$2,[1]المنظومه!$A$1:$K$1,0)),"")</f>
        <v/>
      </c>
      <c r="C19" s="13">
        <v>43464</v>
      </c>
      <c r="D19" s="4" t="s">
        <v>66</v>
      </c>
      <c r="E19" s="12" t="s">
        <v>59</v>
      </c>
      <c r="F19" s="12">
        <v>51.88</v>
      </c>
      <c r="G19" s="12">
        <v>2600</v>
      </c>
      <c r="H19" s="15" t="s">
        <v>14</v>
      </c>
      <c r="I19" s="16"/>
      <c r="J19" s="15">
        <v>1</v>
      </c>
      <c r="K19" s="16"/>
      <c r="L19" s="16">
        <v>2600</v>
      </c>
      <c r="M19" s="16">
        <v>3400</v>
      </c>
      <c r="N19" s="16"/>
    </row>
    <row r="20" spans="1:14">
      <c r="A20" s="12" t="str">
        <f t="array" ref="A20">IFERROR(INDEX([1]المنظومه!$A$2:$K$4953,SMALL(IF([1]المنظومه!$A$2:$K$4953=$A$1,ROW([1]المنظومه!$A$2:$K$4953)-1,""),ROW([1]المنظومه!$A18)),MATCH(A$2,[1]المنظومه!$A$1:$K$1,0)),"")</f>
        <v/>
      </c>
      <c r="B20" s="12" t="str">
        <f t="array" ref="B20">IFERROR(INDEX([1]المنظومه!$A$2:$K$4953,SMALL(IF([1]المنظومه!$A$2:$K$4953=$A$1,ROW([1]المنظومه!$A$2:$K$4953)-1,""),ROW([1]المنظومه!$A18)),MATCH(B$2,[1]المنظومه!$A$1:$K$1,0)),"")</f>
        <v/>
      </c>
      <c r="C20" s="13">
        <v>43465</v>
      </c>
      <c r="D20" s="4" t="s">
        <v>67</v>
      </c>
      <c r="E20" s="12" t="s">
        <v>59</v>
      </c>
      <c r="F20" s="12">
        <v>52.02</v>
      </c>
      <c r="G20" s="12">
        <v>2700</v>
      </c>
      <c r="H20" s="15" t="s">
        <v>15</v>
      </c>
      <c r="I20" s="16"/>
      <c r="J20" s="15">
        <v>1</v>
      </c>
      <c r="K20" s="16">
        <v>6500</v>
      </c>
      <c r="L20" s="16">
        <v>2700</v>
      </c>
      <c r="M20" s="16">
        <v>3600</v>
      </c>
      <c r="N20" s="16"/>
    </row>
    <row r="21" spans="1:14">
      <c r="A21" s="12" t="str">
        <f t="array" ref="A21">IFERROR(INDEX([1]المنظومه!$A$2:$K$4953,SMALL(IF([1]المنظومه!$A$2:$K$4953=$A$1,ROW([1]المنظومه!$A$2:$K$4953)-1,""),ROW([1]المنظومه!$A19)),MATCH(A$2,[1]المنظومه!$A$1:$K$1,0)),"")</f>
        <v/>
      </c>
      <c r="B21" s="12" t="str">
        <f t="array" ref="B21">IFERROR(INDEX([1]المنظومه!$A$2:$K$4953,SMALL(IF([1]المنظومه!$A$2:$K$4953=$A$1,ROW([1]المنظومه!$A$2:$K$4953)-1,""),ROW([1]المنظومه!$A19)),MATCH(B$2,[1]المنظومه!$A$1:$K$1,0)),"")</f>
        <v/>
      </c>
      <c r="C21" s="13">
        <v>43467</v>
      </c>
      <c r="D21" s="4" t="s">
        <v>68</v>
      </c>
      <c r="E21" s="12" t="s">
        <v>55</v>
      </c>
      <c r="F21" s="12">
        <v>51.86</v>
      </c>
      <c r="G21" s="12">
        <v>2800</v>
      </c>
      <c r="H21" s="15" t="s">
        <v>15</v>
      </c>
      <c r="I21" s="16"/>
      <c r="J21" s="15">
        <v>1</v>
      </c>
      <c r="K21" s="16"/>
      <c r="L21" s="16">
        <v>2800</v>
      </c>
      <c r="M21" s="16">
        <v>3800</v>
      </c>
      <c r="N21" s="16">
        <v>700</v>
      </c>
    </row>
    <row r="22" spans="1:14">
      <c r="A22" s="12" t="str">
        <f t="array" ref="A22">IFERROR(INDEX([1]المنظومه!$A$2:$K$4953,SMALL(IF([1]المنظومه!$A$2:$K$4953=$A$1,ROW([1]المنظومه!$A$2:$K$4953)-1,""),ROW([1]المنظومه!$A20)),MATCH(A$2,[1]المنظومه!$A$1:$K$1,0)),"")</f>
        <v/>
      </c>
      <c r="B22" s="12" t="str">
        <f t="array" ref="B22">IFERROR(INDEX([1]المنظومه!$A$2:$K$4953,SMALL(IF([1]المنظومه!$A$2:$K$4953=$A$1,ROW([1]المنظومه!$A$2:$K$4953)-1,""),ROW([1]المنظومه!$A20)),MATCH(B$2,[1]المنظومه!$A$1:$K$1,0)),"")</f>
        <v/>
      </c>
      <c r="C22" s="13">
        <v>43470</v>
      </c>
      <c r="D22" s="4" t="s">
        <v>75</v>
      </c>
      <c r="E22" s="12" t="s">
        <v>55</v>
      </c>
      <c r="F22" s="12">
        <v>52.6</v>
      </c>
      <c r="G22" s="12">
        <v>2900</v>
      </c>
      <c r="H22" s="15" t="s">
        <v>15</v>
      </c>
      <c r="I22" s="16"/>
      <c r="J22" s="15">
        <v>1</v>
      </c>
      <c r="K22" s="16">
        <v>8000</v>
      </c>
      <c r="L22" s="16">
        <v>2900</v>
      </c>
      <c r="M22" s="16">
        <v>4000</v>
      </c>
      <c r="N22" s="16"/>
    </row>
    <row r="23" spans="1:14">
      <c r="A23" s="12" t="str">
        <f t="array" ref="A23">IFERROR(INDEX([1]المنظومه!$A$2:$K$4953,SMALL(IF([1]المنظومه!$A$2:$K$4953=$A$1,ROW([1]المنظومه!$A$2:$K$4953)-1,""),ROW([1]المنظومه!$A21)),MATCH(A$2,[1]المنظومه!$A$1:$K$1,0)),"")</f>
        <v/>
      </c>
      <c r="B23" s="12" t="str">
        <f t="array" ref="B23">IFERROR(INDEX([1]المنظومه!$A$2:$K$4953,SMALL(IF([1]المنظومه!$A$2:$K$4953=$A$1,ROW([1]المنظومه!$A$2:$K$4953)-1,""),ROW([1]المنظومه!$A21)),MATCH(B$2,[1]المنظومه!$A$1:$K$1,0)),"")</f>
        <v/>
      </c>
      <c r="C23" s="13">
        <v>43471</v>
      </c>
      <c r="D23" s="4" t="s">
        <v>76</v>
      </c>
      <c r="E23" s="12" t="s">
        <v>55</v>
      </c>
      <c r="F23" s="12">
        <v>51.88</v>
      </c>
      <c r="G23" s="12">
        <v>3000</v>
      </c>
      <c r="H23" s="15" t="s">
        <v>15</v>
      </c>
      <c r="I23" s="16"/>
      <c r="J23" s="15">
        <v>1</v>
      </c>
      <c r="K23" s="16"/>
      <c r="L23" s="16">
        <v>3000</v>
      </c>
      <c r="M23" s="16">
        <v>4200</v>
      </c>
      <c r="N23" s="16"/>
    </row>
    <row r="24" spans="1:14">
      <c r="A24" s="12" t="str">
        <f t="array" ref="A24">IFERROR(INDEX([1]المنظومه!$A$2:$K$4953,SMALL(IF([1]المنظومه!$A$2:$K$4953=$A$1,ROW([1]المنظومه!$A$2:$K$4953)-1,""),ROW([1]المنظومه!$A22)),MATCH(A$2,[1]المنظومه!$A$1:$K$1,0)),"")</f>
        <v/>
      </c>
      <c r="B24" s="12" t="str">
        <f t="array" ref="B24">IFERROR(INDEX([1]المنظومه!$A$2:$K$4953,SMALL(IF([1]المنظومه!$A$2:$K$4953=$A$1,ROW([1]المنظومه!$A$2:$K$4953)-1,""),ROW([1]المنظومه!$A22)),MATCH(B$2,[1]المنظومه!$A$1:$K$1,0)),"")</f>
        <v/>
      </c>
      <c r="C24" s="13">
        <v>43473</v>
      </c>
      <c r="D24" s="4" t="s">
        <v>77</v>
      </c>
      <c r="E24" s="12" t="s">
        <v>55</v>
      </c>
      <c r="F24" s="12">
        <v>52</v>
      </c>
      <c r="G24" s="12">
        <v>3100</v>
      </c>
      <c r="H24" s="15" t="s">
        <v>15</v>
      </c>
      <c r="I24" s="16"/>
      <c r="J24" s="15">
        <v>1</v>
      </c>
      <c r="K24" s="16">
        <v>5000</v>
      </c>
      <c r="L24" s="16">
        <v>3100</v>
      </c>
      <c r="M24" s="16">
        <v>4400</v>
      </c>
      <c r="N24" s="16"/>
    </row>
    <row r="25" spans="1:14">
      <c r="A25" s="12" t="str">
        <f t="array" ref="A25">IFERROR(INDEX([1]المنظومه!$A$2:$K$4953,SMALL(IF([1]المنظومه!$A$2:$K$4953=$A$1,ROW([1]المنظومه!$A$2:$K$4953)-1,""),ROW([1]المنظومه!$A23)),MATCH(A$2,[1]المنظومه!$A$1:$K$1,0)),"")</f>
        <v/>
      </c>
      <c r="B25" s="12" t="str">
        <f t="array" ref="B25">IFERROR(INDEX([1]المنظومه!$A$2:$K$4953,SMALL(IF([1]المنظومه!$A$2:$K$4953=$A$1,ROW([1]المنظومه!$A$2:$K$4953)-1,""),ROW([1]المنظومه!$A23)),MATCH(B$2,[1]المنظومه!$A$1:$K$1,0)),"")</f>
        <v/>
      </c>
      <c r="C25" s="13">
        <v>43474</v>
      </c>
      <c r="D25" s="4" t="s">
        <v>78</v>
      </c>
      <c r="E25" s="12" t="s">
        <v>55</v>
      </c>
      <c r="F25" s="12">
        <v>51.58</v>
      </c>
      <c r="G25" s="12">
        <v>3200</v>
      </c>
      <c r="H25" s="15" t="s">
        <v>15</v>
      </c>
      <c r="I25" s="16"/>
      <c r="J25" s="15">
        <v>1</v>
      </c>
      <c r="K25" s="16">
        <v>10000</v>
      </c>
      <c r="L25" s="16">
        <v>3200</v>
      </c>
      <c r="M25" s="16">
        <v>4600</v>
      </c>
      <c r="N25" s="16"/>
    </row>
    <row r="26" spans="1:14">
      <c r="A26" s="12" t="str">
        <f t="array" ref="A26">IFERROR(INDEX([1]المنظومه!$A$2:$K$4953,SMALL(IF([1]المنظومه!$A$2:$K$4953=$A$1,ROW([1]المنظومه!$A$2:$K$4953)-1,""),ROW([1]المنظومه!$A24)),MATCH(A$2,[1]المنظومه!$A$1:$K$1,0)),"")</f>
        <v/>
      </c>
      <c r="B26" s="12" t="str">
        <f t="array" ref="B26">IFERROR(INDEX([1]المنظومه!$A$2:$K$4953,SMALL(IF([1]المنظومه!$A$2:$K$4953=$A$1,ROW([1]المنظومه!$A$2:$K$4953)-1,""),ROW([1]المنظومه!$A24)),MATCH(B$2,[1]المنظومه!$A$1:$K$1,0)),"")</f>
        <v/>
      </c>
      <c r="C26" s="13">
        <v>43475</v>
      </c>
      <c r="D26" s="4" t="s">
        <v>58</v>
      </c>
      <c r="E26" s="12" t="s">
        <v>59</v>
      </c>
      <c r="F26" s="12">
        <v>51.38</v>
      </c>
      <c r="G26" s="12">
        <v>3300</v>
      </c>
      <c r="H26" s="15" t="s">
        <v>15</v>
      </c>
      <c r="I26" s="16"/>
      <c r="J26" s="15">
        <v>1</v>
      </c>
      <c r="K26" s="16"/>
      <c r="L26" s="16">
        <v>3300</v>
      </c>
      <c r="M26" s="16">
        <v>4800</v>
      </c>
      <c r="N26" s="16"/>
    </row>
    <row r="27" spans="1:14">
      <c r="A27" s="12" t="str">
        <f t="array" ref="A27">IFERROR(INDEX([1]المنظومه!$A$2:$K$4953,SMALL(IF([1]المنظومه!$A$2:$K$4953=$A$1,ROW([1]المنظومه!$A$2:$K$4953)-1,""),ROW([1]المنظومه!$A25)),MATCH(A$2,[1]المنظومه!$A$1:$K$1,0)),"")</f>
        <v/>
      </c>
      <c r="B27" s="12" t="str">
        <f t="array" ref="B27">IFERROR(INDEX([1]المنظومه!$A$2:$K$4953,SMALL(IF([1]المنظومه!$A$2:$K$4953=$A$1,ROW([1]المنظومه!$A$2:$K$4953)-1,""),ROW([1]المنظومه!$A25)),MATCH(B$2,[1]المنظومه!$A$1:$K$1,0)),"")</f>
        <v/>
      </c>
      <c r="C27" s="13">
        <v>43478</v>
      </c>
      <c r="D27" s="4" t="s">
        <v>79</v>
      </c>
      <c r="E27" s="12" t="s">
        <v>59</v>
      </c>
      <c r="F27" s="12">
        <v>51.68</v>
      </c>
      <c r="G27" s="12">
        <v>3400</v>
      </c>
      <c r="H27" s="15" t="s">
        <v>15</v>
      </c>
      <c r="I27" s="16"/>
      <c r="J27" s="15">
        <v>1</v>
      </c>
      <c r="K27" s="16"/>
      <c r="L27" s="16">
        <v>3400</v>
      </c>
      <c r="M27" s="16">
        <v>5000</v>
      </c>
      <c r="N27" s="16"/>
    </row>
    <row r="28" spans="1:14">
      <c r="A28" s="12" t="str">
        <f t="array" ref="A28">IFERROR(INDEX([1]المنظومه!$A$2:$K$4953,SMALL(IF([1]المنظومه!$A$2:$K$4953=$A$1,ROW([1]المنظومه!$A$2:$K$4953)-1,""),ROW([1]المنظومه!$A26)),MATCH(A$2,[1]المنظومه!$A$1:$K$1,0)),"")</f>
        <v/>
      </c>
      <c r="B28" s="12" t="str">
        <f t="array" ref="B28">IFERROR(INDEX([1]المنظومه!$A$2:$K$4953,SMALL(IF([1]المنظومه!$A$2:$K$4953=$A$1,ROW([1]المنظومه!$A$2:$K$4953)-1,""),ROW([1]المنظومه!$A26)),MATCH(B$2,[1]المنظومه!$A$1:$K$1,0)),"")</f>
        <v/>
      </c>
      <c r="C28" s="13">
        <v>43480</v>
      </c>
      <c r="D28" s="4" t="s">
        <v>54</v>
      </c>
      <c r="E28" s="12" t="s">
        <v>55</v>
      </c>
      <c r="F28" s="12">
        <v>52.38</v>
      </c>
      <c r="G28" s="12">
        <v>3500</v>
      </c>
      <c r="H28" s="15" t="s">
        <v>15</v>
      </c>
      <c r="I28" s="16"/>
      <c r="J28" s="15">
        <v>1</v>
      </c>
      <c r="K28" s="16">
        <v>8000</v>
      </c>
      <c r="L28" s="16">
        <v>3500</v>
      </c>
      <c r="M28" s="16">
        <v>5200</v>
      </c>
      <c r="N28" s="16"/>
    </row>
    <row r="29" spans="1:14">
      <c r="A29" s="12" t="str">
        <f t="array" ref="A29">IFERROR(INDEX([1]المنظومه!$A$2:$K$4953,SMALL(IF([1]المنظومه!$A$2:$K$4953=$A$1,ROW([1]المنظومه!$A$2:$K$4953)-1,""),ROW([1]المنظومه!$A27)),MATCH(A$2,[1]المنظومه!$A$1:$K$1,0)),"")</f>
        <v/>
      </c>
      <c r="B29" s="12" t="str">
        <f t="array" ref="B29">IFERROR(INDEX([1]المنظومه!$A$2:$K$4953,SMALL(IF([1]المنظومه!$A$2:$K$4953=$A$1,ROW([1]المنظومه!$A$2:$K$4953)-1,""),ROW([1]المنظومه!$A27)),MATCH(B$2,[1]المنظومه!$A$1:$K$1,0)),"")</f>
        <v/>
      </c>
      <c r="C29" s="13">
        <v>43481</v>
      </c>
      <c r="D29" s="4" t="s">
        <v>64</v>
      </c>
      <c r="E29" s="12" t="s">
        <v>59</v>
      </c>
      <c r="F29" s="12">
        <v>51.76</v>
      </c>
      <c r="G29" s="12">
        <v>3600</v>
      </c>
      <c r="H29" s="15" t="s">
        <v>15</v>
      </c>
      <c r="I29" s="16"/>
      <c r="J29" s="15">
        <v>1</v>
      </c>
      <c r="K29" s="16"/>
      <c r="L29" s="16">
        <v>3600</v>
      </c>
      <c r="M29" s="16">
        <v>5400</v>
      </c>
      <c r="N29" s="16"/>
    </row>
    <row r="30" spans="1:14">
      <c r="A30" s="12" t="str">
        <f t="array" ref="A30">IFERROR(INDEX([1]المنظومه!$A$2:$K$4953,SMALL(IF([1]المنظومه!$A$2:$K$4953=$A$1,ROW([1]المنظومه!$A$2:$K$4953)-1,""),ROW([1]المنظومه!$A28)),MATCH(A$2,[1]المنظومه!$A$1:$K$1,0)),"")</f>
        <v/>
      </c>
      <c r="B30" s="12" t="str">
        <f t="array" ref="B30">IFERROR(INDEX([1]المنظومه!$A$2:$K$4953,SMALL(IF([1]المنظومه!$A$2:$K$4953=$A$1,ROW([1]المنظومه!$A$2:$K$4953)-1,""),ROW([1]المنظومه!$A28)),MATCH(B$2,[1]المنظومه!$A$1:$K$1,0)),"")</f>
        <v/>
      </c>
      <c r="C30" s="13">
        <v>43484</v>
      </c>
      <c r="D30" s="4" t="s">
        <v>77</v>
      </c>
      <c r="E30" s="12" t="s">
        <v>59</v>
      </c>
      <c r="F30" s="12">
        <v>51.66</v>
      </c>
      <c r="G30" s="12">
        <v>3700</v>
      </c>
      <c r="H30" s="15" t="s">
        <v>15</v>
      </c>
      <c r="I30" s="16"/>
      <c r="J30" s="15">
        <v>1</v>
      </c>
      <c r="K30" s="16"/>
      <c r="L30" s="16">
        <v>3700</v>
      </c>
      <c r="M30" s="16">
        <v>5600</v>
      </c>
      <c r="N30" s="16"/>
    </row>
    <row r="31" spans="1:14">
      <c r="A31" s="12" t="str">
        <f t="array" ref="A31">IFERROR(INDEX([1]المنظومه!$A$2:$K$4953,SMALL(IF([1]المنظومه!$A$2:$K$4953=$A$1,ROW([1]المنظومه!$A$2:$K$4953)-1,""),ROW([1]المنظومه!$A29)),MATCH(A$2,[1]المنظومه!$A$1:$K$1,0)),"")</f>
        <v/>
      </c>
      <c r="B31" s="12" t="str">
        <f t="array" ref="B31">IFERROR(INDEX([1]المنظومه!$A$2:$K$4953,SMALL(IF([1]المنظومه!$A$2:$K$4953=$A$1,ROW([1]المنظومه!$A$2:$K$4953)-1,""),ROW([1]المنظومه!$A29)),MATCH(B$2,[1]المنظومه!$A$1:$K$1,0)),"")</f>
        <v/>
      </c>
      <c r="C31" s="13">
        <v>43485</v>
      </c>
      <c r="D31" s="4" t="s">
        <v>63</v>
      </c>
      <c r="E31" s="12" t="s">
        <v>59</v>
      </c>
      <c r="F31" s="12">
        <v>51.82</v>
      </c>
      <c r="G31" s="12">
        <v>3800</v>
      </c>
      <c r="H31" s="15" t="s">
        <v>15</v>
      </c>
      <c r="I31" s="16"/>
      <c r="J31" s="15">
        <v>1</v>
      </c>
      <c r="K31" s="16">
        <v>5000</v>
      </c>
      <c r="L31" s="16">
        <v>3800</v>
      </c>
      <c r="M31" s="16">
        <v>5800</v>
      </c>
      <c r="N31" s="16"/>
    </row>
    <row r="32" spans="1:14">
      <c r="A32" s="12" t="str">
        <f t="array" ref="A32">IFERROR(INDEX([1]المنظومه!$A$2:$K$4953,SMALL(IF([1]المنظومه!$A$2:$K$4953=$A$1,ROW([1]المنظومه!$A$2:$K$4953)-1,""),ROW([1]المنظومه!$A30)),MATCH(A$2,[1]المنظومه!$A$1:$K$1,0)),"")</f>
        <v/>
      </c>
      <c r="B32" s="12" t="str">
        <f t="array" ref="B32">IFERROR(INDEX([1]المنظومه!$A$2:$K$4953,SMALL(IF([1]المنظومه!$A$2:$K$4953=$A$1,ROW([1]المنظومه!$A$2:$K$4953)-1,""),ROW([1]المنظومه!$A30)),MATCH(B$2,[1]المنظومه!$A$1:$K$1,0)),"")</f>
        <v/>
      </c>
      <c r="C32" s="13">
        <v>43486</v>
      </c>
      <c r="D32" s="4" t="s">
        <v>80</v>
      </c>
      <c r="E32" s="12" t="s">
        <v>59</v>
      </c>
      <c r="F32" s="12">
        <v>51.5</v>
      </c>
      <c r="G32" s="12">
        <v>3900</v>
      </c>
      <c r="H32" s="15" t="s">
        <v>15</v>
      </c>
      <c r="I32" s="16"/>
      <c r="J32" s="15">
        <v>1</v>
      </c>
      <c r="K32" s="16">
        <v>6000</v>
      </c>
      <c r="L32" s="16">
        <v>3900</v>
      </c>
      <c r="M32" s="16">
        <v>6000</v>
      </c>
      <c r="N32" s="16"/>
    </row>
    <row r="33" spans="1:14">
      <c r="A33" s="12" t="str">
        <f t="array" ref="A33">IFERROR(INDEX([1]المنظومه!$A$2:$K$4953,SMALL(IF([1]المنظومه!$A$2:$K$4953=$A$1,ROW([1]المنظومه!$A$2:$K$4953)-1,""),ROW([1]المنظومه!$A31)),MATCH(A$2,[1]المنظومه!$A$1:$K$1,0)),"")</f>
        <v/>
      </c>
      <c r="B33" s="12" t="str">
        <f t="array" ref="B33">IFERROR(INDEX([1]المنظومه!$A$2:$K$4953,SMALL(IF([1]المنظومه!$A$2:$K$4953=$A$1,ROW([1]المنظومه!$A$2:$K$4953)-1,""),ROW([1]المنظومه!$A31)),MATCH(B$2,[1]المنظومه!$A$1:$K$1,0)),"")</f>
        <v/>
      </c>
      <c r="C33" s="13">
        <v>43488</v>
      </c>
      <c r="D33" s="4" t="s">
        <v>58</v>
      </c>
      <c r="E33" s="12" t="s">
        <v>59</v>
      </c>
      <c r="F33" s="12">
        <v>51.72</v>
      </c>
      <c r="G33" s="12">
        <v>4000</v>
      </c>
      <c r="H33" s="15" t="s">
        <v>15</v>
      </c>
      <c r="I33" s="16"/>
      <c r="J33" s="15">
        <v>1</v>
      </c>
      <c r="K33" s="16"/>
      <c r="L33" s="16">
        <v>4000</v>
      </c>
      <c r="M33" s="16">
        <v>6200</v>
      </c>
      <c r="N33" s="16"/>
    </row>
    <row r="34" spans="1:14">
      <c r="A34" s="12" t="str">
        <f t="array" ref="A34">IFERROR(INDEX([1]المنظومه!$A$2:$K$4953,SMALL(IF([1]المنظومه!$A$2:$K$4953=$A$1,ROW([1]المنظومه!$A$2:$K$4953)-1,""),ROW([1]المنظومه!$A32)),MATCH(A$2,[1]المنظومه!$A$1:$K$1,0)),"")</f>
        <v/>
      </c>
      <c r="B34" s="12" t="str">
        <f t="array" ref="B34">IFERROR(INDEX([1]المنظومه!$A$2:$K$4953,SMALL(IF([1]المنظومه!$A$2:$K$4953=$A$1,ROW([1]المنظومه!$A$2:$K$4953)-1,""),ROW([1]المنظومه!$A32)),MATCH(B$2,[1]المنظومه!$A$1:$K$1,0)),"")</f>
        <v/>
      </c>
      <c r="C34" s="13">
        <v>43491</v>
      </c>
      <c r="D34" s="4" t="s">
        <v>63</v>
      </c>
      <c r="E34" s="12" t="s">
        <v>59</v>
      </c>
      <c r="F34" s="12">
        <v>52</v>
      </c>
      <c r="G34" s="12">
        <v>4100</v>
      </c>
      <c r="H34" s="15" t="s">
        <v>15</v>
      </c>
      <c r="I34" s="16"/>
      <c r="J34" s="15">
        <v>1</v>
      </c>
      <c r="K34" s="16">
        <v>10000</v>
      </c>
      <c r="L34" s="16">
        <v>4100</v>
      </c>
      <c r="M34" s="16">
        <v>6400</v>
      </c>
      <c r="N34" s="16"/>
    </row>
    <row r="35" spans="1:14">
      <c r="A35" s="12" t="str">
        <f t="array" ref="A35">IFERROR(INDEX([1]المنظومه!$A$2:$K$4953,SMALL(IF([1]المنظومه!$A$2:$K$4953=$A$1,ROW([1]المنظومه!$A$2:$K$4953)-1,""),ROW([1]المنظومه!$A33)),MATCH(A$2,[1]المنظومه!$A$1:$K$1,0)),"")</f>
        <v/>
      </c>
      <c r="B35" s="12" t="str">
        <f t="array" ref="B35">IFERROR(INDEX([1]المنظومه!$A$2:$K$4953,SMALL(IF([1]المنظومه!$A$2:$K$4953=$A$1,ROW([1]المنظومه!$A$2:$K$4953)-1,""),ROW([1]المنظومه!$A33)),MATCH(B$2,[1]المنظومه!$A$1:$K$1,0)),"")</f>
        <v/>
      </c>
      <c r="C35" s="13">
        <v>43493</v>
      </c>
      <c r="D35" s="4" t="s">
        <v>81</v>
      </c>
      <c r="E35" s="12" t="s">
        <v>59</v>
      </c>
      <c r="F35" s="12">
        <v>51.8</v>
      </c>
      <c r="G35" s="12">
        <v>4200</v>
      </c>
      <c r="H35" s="15" t="s">
        <v>15</v>
      </c>
      <c r="I35" s="16"/>
      <c r="J35" s="15">
        <v>1</v>
      </c>
      <c r="K35" s="16"/>
      <c r="L35" s="16">
        <v>4200</v>
      </c>
      <c r="M35" s="16">
        <v>6600</v>
      </c>
      <c r="N35" s="16"/>
    </row>
    <row r="36" spans="1:14">
      <c r="A36" s="12" t="str">
        <f t="array" ref="A36">IFERROR(INDEX([1]المنظومه!$A$2:$K$4953,SMALL(IF([1]المنظومه!$A$2:$K$4953=$A$1,ROW([1]المنظومه!$A$2:$K$4953)-1,""),ROW([1]المنظومه!$A34)),MATCH(A$2,[1]المنظومه!$A$1:$K$1,0)),"")</f>
        <v/>
      </c>
      <c r="B36" s="12" t="str">
        <f t="array" ref="B36">IFERROR(INDEX([1]المنظومه!$A$2:$K$4953,SMALL(IF([1]المنظومه!$A$2:$K$4953=$A$1,ROW([1]المنظومه!$A$2:$K$4953)-1,""),ROW([1]المنظومه!$A34)),MATCH(B$2,[1]المنظومه!$A$1:$K$1,0)),"")</f>
        <v/>
      </c>
      <c r="C36" s="13">
        <v>43494</v>
      </c>
      <c r="D36" s="4" t="s">
        <v>80</v>
      </c>
      <c r="E36" s="12" t="s">
        <v>59</v>
      </c>
      <c r="F36" s="12">
        <v>51.22</v>
      </c>
      <c r="G36" s="12">
        <v>4300</v>
      </c>
      <c r="H36" s="15" t="s">
        <v>15</v>
      </c>
      <c r="I36" s="16"/>
      <c r="J36" s="15">
        <v>1</v>
      </c>
      <c r="K36" s="16"/>
      <c r="L36" s="16">
        <v>4300</v>
      </c>
      <c r="M36" s="16">
        <v>6800</v>
      </c>
      <c r="N36" s="16"/>
    </row>
    <row r="37" spans="1:14">
      <c r="A37" s="12" t="str">
        <f t="array" ref="A37">IFERROR(INDEX([1]المنظومه!$A$2:$K$4953,SMALL(IF([1]المنظومه!$A$2:$K$4953=$A$1,ROW([1]المنظومه!$A$2:$K$4953)-1,""),ROW([1]المنظومه!$A35)),MATCH(A$2,[1]المنظومه!$A$1:$K$1,0)),"")</f>
        <v/>
      </c>
      <c r="B37" s="12" t="str">
        <f t="array" ref="B37">IFERROR(INDEX([1]المنظومه!$A$2:$K$4953,SMALL(IF([1]المنظومه!$A$2:$K$4953=$A$1,ROW([1]المنظومه!$A$2:$K$4953)-1,""),ROW([1]المنظومه!$A35)),MATCH(B$2,[1]المنظومه!$A$1:$K$1,0)),"")</f>
        <v/>
      </c>
      <c r="C37" s="13">
        <v>43496</v>
      </c>
      <c r="D37" s="4" t="s">
        <v>82</v>
      </c>
      <c r="E37" s="12" t="s">
        <v>59</v>
      </c>
      <c r="F37" s="12">
        <v>51.46</v>
      </c>
      <c r="G37" s="12">
        <v>4400</v>
      </c>
      <c r="H37" s="15" t="s">
        <v>14</v>
      </c>
      <c r="I37" s="16"/>
      <c r="J37" s="15">
        <v>1</v>
      </c>
      <c r="K37" s="16">
        <v>8000</v>
      </c>
      <c r="L37" s="16">
        <v>4400</v>
      </c>
      <c r="M37" s="16">
        <v>7000</v>
      </c>
      <c r="N37" s="16"/>
    </row>
    <row r="38" spans="1:14">
      <c r="A38" s="12" t="str">
        <f t="array" ref="A38">IFERROR(INDEX([1]المنظومه!$A$2:$K$4953,SMALL(IF([1]المنظومه!$A$2:$K$4953=$A$1,ROW([1]المنظومه!$A$2:$K$4953)-1,""),ROW([1]المنظومه!$A36)),MATCH(A$2,[1]المنظومه!$A$1:$K$1,0)),"")</f>
        <v/>
      </c>
      <c r="B38" s="12" t="str">
        <f t="array" ref="B38">IFERROR(INDEX([1]المنظومه!$A$2:$K$4953,SMALL(IF([1]المنظومه!$A$2:$K$4953=$A$1,ROW([1]المنظومه!$A$2:$K$4953)-1,""),ROW([1]المنظومه!$A36)),MATCH(B$2,[1]المنظومه!$A$1:$K$1,0)),"")</f>
        <v/>
      </c>
      <c r="C38" s="13">
        <v>43498</v>
      </c>
      <c r="D38" s="4" t="s">
        <v>83</v>
      </c>
      <c r="E38" s="12" t="s">
        <v>55</v>
      </c>
      <c r="F38" s="12">
        <v>53.36</v>
      </c>
      <c r="G38" s="12">
        <v>4500</v>
      </c>
      <c r="H38" s="15" t="s">
        <v>14</v>
      </c>
      <c r="I38" s="16"/>
      <c r="J38" s="15">
        <v>1</v>
      </c>
      <c r="K38" s="16"/>
      <c r="L38" s="16">
        <v>4500</v>
      </c>
      <c r="M38" s="16">
        <v>7200</v>
      </c>
      <c r="N38" s="16"/>
    </row>
    <row r="39" spans="1:14">
      <c r="A39" s="12" t="str">
        <f t="array" ref="A39">IFERROR(INDEX([1]المنظومه!$A$2:$K$4953,SMALL(IF([1]المنظومه!$A$2:$K$4953=$A$1,ROW([1]المنظومه!$A$2:$K$4953)-1,""),ROW([1]المنظومه!$A37)),MATCH(A$2,[1]المنظومه!$A$1:$K$1,0)),"")</f>
        <v/>
      </c>
      <c r="B39" s="12" t="str">
        <f t="array" ref="B39">IFERROR(INDEX([1]المنظومه!$A$2:$K$4953,SMALL(IF([1]المنظومه!$A$2:$K$4953=$A$1,ROW([1]المنظومه!$A$2:$K$4953)-1,""),ROW([1]المنظومه!$A37)),MATCH(B$2,[1]المنظومه!$A$1:$K$1,0)),"")</f>
        <v/>
      </c>
      <c r="C39" s="13">
        <v>43499</v>
      </c>
      <c r="D39" s="4">
        <v>43600</v>
      </c>
      <c r="E39" s="12" t="s">
        <v>55</v>
      </c>
      <c r="F39" s="12">
        <v>53.16</v>
      </c>
      <c r="G39" s="12">
        <v>4600</v>
      </c>
      <c r="H39" s="15" t="s">
        <v>14</v>
      </c>
      <c r="I39" s="16"/>
      <c r="J39" s="15">
        <v>1</v>
      </c>
      <c r="K39" s="16">
        <v>8000</v>
      </c>
      <c r="L39" s="16">
        <v>4600</v>
      </c>
      <c r="M39" s="16">
        <v>7400</v>
      </c>
      <c r="N39" s="16"/>
    </row>
    <row r="40" spans="1:14">
      <c r="A40" s="12" t="str">
        <f t="array" ref="A40">IFERROR(INDEX([1]المنظومه!$A$2:$K$4953,SMALL(IF([1]المنظومه!$A$2:$K$4953=$A$1,ROW([1]المنظومه!$A$2:$K$4953)-1,""),ROW([1]المنظومه!$A38)),MATCH(A$2,[1]المنظومه!$A$1:$K$1,0)),"")</f>
        <v/>
      </c>
      <c r="B40" s="12" t="str">
        <f t="array" ref="B40">IFERROR(INDEX([1]المنظومه!$A$2:$K$4953,SMALL(IF([1]المنظومه!$A$2:$K$4953=$A$1,ROW([1]المنظومه!$A$2:$K$4953)-1,""),ROW([1]المنظومه!$A38)),MATCH(B$2,[1]المنظومه!$A$1:$K$1,0)),"")</f>
        <v/>
      </c>
      <c r="C40" s="13">
        <v>43500</v>
      </c>
      <c r="D40" s="4" t="s">
        <v>69</v>
      </c>
      <c r="E40" s="12" t="s">
        <v>55</v>
      </c>
      <c r="F40" s="12">
        <v>53.16</v>
      </c>
      <c r="G40" s="12">
        <v>4700</v>
      </c>
      <c r="H40" s="15" t="s">
        <v>14</v>
      </c>
      <c r="I40" s="16"/>
      <c r="J40" s="15">
        <v>1</v>
      </c>
      <c r="K40" s="16"/>
      <c r="L40" s="16">
        <v>4700</v>
      </c>
      <c r="M40" s="16">
        <v>7600</v>
      </c>
      <c r="N40" s="16"/>
    </row>
    <row r="41" spans="1:14">
      <c r="A41" s="12" t="str">
        <f t="array" ref="A41">IFERROR(INDEX([1]المنظومه!$A$2:$K$4953,SMALL(IF([1]المنظومه!$A$2:$K$4953=$A$1,ROW([1]المنظومه!$A$2:$K$4953)-1,""),ROW([1]المنظومه!$A39)),MATCH(A$2,[1]المنظومه!$A$1:$K$1,0)),"")</f>
        <v/>
      </c>
      <c r="B41" s="12" t="str">
        <f t="array" ref="B41">IFERROR(INDEX([1]المنظومه!$A$2:$K$4953,SMALL(IF([1]المنظومه!$A$2:$K$4953=$A$1,ROW([1]المنظومه!$A$2:$K$4953)-1,""),ROW([1]المنظومه!$A39)),MATCH(B$2,[1]المنظومه!$A$1:$K$1,0)),"")</f>
        <v/>
      </c>
      <c r="C41" s="13">
        <v>43501</v>
      </c>
      <c r="D41" s="4" t="s">
        <v>66</v>
      </c>
      <c r="E41" s="12" t="s">
        <v>59</v>
      </c>
      <c r="F41" s="12">
        <v>51.38</v>
      </c>
      <c r="G41" s="12">
        <v>4800</v>
      </c>
      <c r="H41" s="15" t="s">
        <v>14</v>
      </c>
      <c r="I41" s="16"/>
      <c r="J41" s="15">
        <v>1</v>
      </c>
      <c r="K41" s="16">
        <v>8000</v>
      </c>
      <c r="L41" s="16">
        <v>4800</v>
      </c>
      <c r="M41" s="16">
        <v>7800</v>
      </c>
      <c r="N41" s="16"/>
    </row>
    <row r="42" spans="1:14">
      <c r="A42" s="12"/>
      <c r="B42" s="12"/>
      <c r="C42" s="13"/>
      <c r="E42" s="12"/>
      <c r="F42" s="12"/>
      <c r="G42" s="12"/>
      <c r="H42" s="15"/>
      <c r="I42" s="16"/>
      <c r="J42" s="15"/>
      <c r="K42" s="16"/>
      <c r="L42" s="16"/>
      <c r="M42" s="16"/>
      <c r="N42" s="16"/>
    </row>
    <row r="43" spans="1:14">
      <c r="A43" s="12"/>
      <c r="B43" s="12"/>
      <c r="C43" s="13"/>
      <c r="E43" s="12"/>
      <c r="F43" s="12"/>
      <c r="G43" s="12"/>
      <c r="H43" s="15"/>
      <c r="I43" s="16"/>
      <c r="J43" s="15"/>
      <c r="K43" s="16"/>
      <c r="L43" s="16"/>
      <c r="M43" s="16"/>
      <c r="N43" s="16"/>
    </row>
    <row r="44" spans="1:14">
      <c r="A44" s="12"/>
      <c r="B44" s="12"/>
      <c r="C44" s="13"/>
      <c r="E44" s="12"/>
      <c r="F44" s="12"/>
      <c r="G44" s="12"/>
      <c r="H44" s="15"/>
      <c r="I44" s="16"/>
      <c r="J44" s="15"/>
      <c r="K44" s="16"/>
      <c r="L44" s="16"/>
      <c r="M44" s="16"/>
      <c r="N44" s="16"/>
    </row>
    <row r="45" spans="1:14">
      <c r="A45" s="12"/>
      <c r="B45" s="12"/>
      <c r="C45" s="13"/>
      <c r="E45" s="12"/>
      <c r="F45" s="12"/>
      <c r="G45" s="12"/>
      <c r="H45" s="15"/>
      <c r="I45" s="16"/>
      <c r="J45" s="15"/>
      <c r="K45" s="16"/>
      <c r="L45" s="16"/>
      <c r="M45" s="16"/>
      <c r="N45" s="16"/>
    </row>
    <row r="46" spans="1:14">
      <c r="A46" s="12"/>
      <c r="B46" s="12"/>
      <c r="C46" s="13"/>
      <c r="E46" s="12"/>
      <c r="F46" s="12"/>
      <c r="G46" s="12"/>
      <c r="H46" s="15"/>
      <c r="I46" s="16"/>
      <c r="J46" s="15"/>
      <c r="K46" s="16"/>
      <c r="L46" s="16"/>
      <c r="M46" s="16"/>
      <c r="N46" s="16"/>
    </row>
    <row r="47" spans="1:14">
      <c r="A47" s="12"/>
      <c r="B47" s="12"/>
      <c r="C47" s="13"/>
      <c r="E47" s="12"/>
      <c r="F47" s="12"/>
      <c r="G47" s="12"/>
      <c r="H47" s="15"/>
      <c r="I47" s="16"/>
      <c r="J47" s="15"/>
      <c r="K47" s="16"/>
      <c r="L47" s="16"/>
      <c r="M47" s="16"/>
      <c r="N47" s="16"/>
    </row>
    <row r="48" spans="1:14">
      <c r="A48" s="12"/>
      <c r="B48" s="12"/>
      <c r="C48" s="13"/>
      <c r="E48" s="12"/>
      <c r="F48" s="12"/>
      <c r="G48" s="12"/>
      <c r="H48" s="15"/>
      <c r="I48" s="17"/>
      <c r="J48" s="15"/>
      <c r="K48" s="18"/>
      <c r="L48" s="17"/>
      <c r="M48" s="17"/>
      <c r="N48" s="17"/>
    </row>
    <row r="49" spans="1:14">
      <c r="A49" s="12"/>
      <c r="B49" s="12"/>
      <c r="C49" s="13"/>
      <c r="E49" s="12"/>
      <c r="F49" s="12"/>
      <c r="G49" s="12"/>
      <c r="H49" s="15"/>
      <c r="I49" s="15"/>
      <c r="J49" s="15"/>
      <c r="K49" s="19"/>
      <c r="L49" s="15"/>
      <c r="M49" s="15"/>
      <c r="N49" s="15"/>
    </row>
    <row r="50" spans="1:14">
      <c r="A50" s="12"/>
      <c r="B50" s="12"/>
      <c r="C50" s="13"/>
      <c r="E50" s="12"/>
      <c r="F50" s="12"/>
      <c r="G50" s="12"/>
      <c r="H50" s="15"/>
      <c r="I50" s="15"/>
      <c r="J50" s="15"/>
      <c r="K50" s="19"/>
      <c r="L50" s="15"/>
      <c r="M50" s="15"/>
      <c r="N50" s="15"/>
    </row>
    <row r="51" spans="1:14" ht="19.5" customHeight="1">
      <c r="A51" s="12"/>
      <c r="B51" s="12"/>
      <c r="C51" s="13"/>
      <c r="E51" s="12"/>
      <c r="F51" s="12"/>
      <c r="G51" s="12"/>
      <c r="H51" s="15"/>
      <c r="I51" s="15"/>
      <c r="J51" s="15"/>
      <c r="K51" s="19"/>
      <c r="L51" s="15"/>
      <c r="M51" s="15"/>
      <c r="N51" s="15"/>
    </row>
    <row r="52" spans="1:14" ht="17.25" customHeight="1">
      <c r="A52" s="12"/>
      <c r="B52" s="12"/>
      <c r="C52" s="13"/>
      <c r="E52" s="12"/>
      <c r="F52" s="12"/>
      <c r="G52" s="12"/>
      <c r="H52" s="15"/>
      <c r="I52" s="15"/>
      <c r="J52" s="15"/>
      <c r="K52" s="20"/>
      <c r="L52" s="15"/>
      <c r="M52" s="15"/>
      <c r="N52" s="15"/>
    </row>
    <row r="53" spans="1:14" ht="23.25" customHeight="1">
      <c r="A53" s="12"/>
      <c r="B53" s="12"/>
      <c r="C53" s="13"/>
      <c r="E53" s="12"/>
      <c r="F53" s="12"/>
      <c r="G53" s="12"/>
      <c r="H53" s="15"/>
      <c r="I53" s="15"/>
      <c r="J53" s="15"/>
      <c r="K53" s="20"/>
      <c r="L53" s="15"/>
      <c r="M53" s="15"/>
      <c r="N53" s="15"/>
    </row>
    <row r="54" spans="1:14">
      <c r="A54" s="12"/>
      <c r="B54" s="12"/>
      <c r="C54" s="13"/>
      <c r="E54" s="12"/>
      <c r="F54" s="12"/>
      <c r="G54" s="12"/>
      <c r="H54" s="15"/>
      <c r="I54" s="15"/>
      <c r="J54" s="15"/>
      <c r="K54" s="20"/>
      <c r="L54" s="15"/>
      <c r="M54" s="15"/>
      <c r="N54" s="15"/>
    </row>
    <row r="55" spans="1:14">
      <c r="A55" s="12"/>
      <c r="B55" s="12"/>
      <c r="C55" s="13"/>
      <c r="E55" s="12"/>
      <c r="F55" s="12"/>
      <c r="G55" s="12"/>
      <c r="H55" s="15"/>
      <c r="I55" s="15"/>
      <c r="J55" s="15"/>
      <c r="K55" s="20"/>
      <c r="L55" s="15"/>
      <c r="M55" s="15"/>
      <c r="N55" s="15"/>
    </row>
    <row r="56" spans="1:14">
      <c r="A56" s="12"/>
      <c r="B56" s="12"/>
      <c r="C56" s="13"/>
      <c r="E56" s="12"/>
      <c r="F56" s="12"/>
      <c r="G56" s="12"/>
      <c r="H56" s="15"/>
      <c r="I56" s="15"/>
      <c r="J56" s="15"/>
      <c r="K56" s="20"/>
      <c r="L56" s="15"/>
      <c r="M56" s="15"/>
      <c r="N56" s="15"/>
    </row>
    <row r="57" spans="1:14">
      <c r="A57" s="12"/>
      <c r="B57" s="12"/>
      <c r="C57" s="13"/>
      <c r="E57" s="12"/>
      <c r="F57" s="12"/>
      <c r="G57" s="12"/>
      <c r="H57" s="15"/>
      <c r="I57" s="15"/>
      <c r="J57" s="15"/>
      <c r="K57" s="20"/>
      <c r="L57" s="15"/>
      <c r="M57" s="15"/>
      <c r="N57" s="15"/>
    </row>
    <row r="58" spans="1:14">
      <c r="A58" s="12"/>
      <c r="B58" s="12"/>
      <c r="C58" s="13"/>
      <c r="E58" s="12"/>
      <c r="F58" s="12"/>
      <c r="G58" s="12"/>
      <c r="H58" s="15"/>
      <c r="I58" s="15"/>
      <c r="J58" s="15"/>
      <c r="K58" s="5"/>
      <c r="L58" s="15"/>
      <c r="M58" s="15"/>
      <c r="N58" s="15"/>
    </row>
    <row r="59" spans="1:14">
      <c r="A59" s="12"/>
      <c r="B59" s="12"/>
      <c r="C59" s="13"/>
      <c r="E59" s="12"/>
      <c r="F59" s="12"/>
      <c r="G59" s="12"/>
      <c r="H59" s="15"/>
      <c r="I59" s="15"/>
      <c r="J59" s="15"/>
      <c r="K59" s="20"/>
      <c r="L59" s="15"/>
      <c r="M59" s="15"/>
      <c r="N59" s="15"/>
    </row>
    <row r="60" spans="1:14">
      <c r="A60" s="12"/>
      <c r="B60" s="12"/>
      <c r="C60" s="13"/>
      <c r="E60" s="12"/>
      <c r="F60" s="12"/>
      <c r="G60" s="12"/>
      <c r="H60" s="15"/>
      <c r="I60" s="15"/>
      <c r="J60" s="15"/>
      <c r="K60" s="20"/>
      <c r="L60" s="16"/>
      <c r="M60" s="15"/>
      <c r="N60" s="15"/>
    </row>
    <row r="61" spans="1:14">
      <c r="A61" s="12"/>
      <c r="B61" s="12"/>
      <c r="C61" s="13"/>
      <c r="E61" s="12"/>
      <c r="F61" s="12"/>
      <c r="G61" s="12"/>
      <c r="H61" s="15"/>
      <c r="I61" s="15"/>
      <c r="J61" s="15"/>
      <c r="K61" s="20"/>
      <c r="L61" s="16"/>
      <c r="M61" s="15"/>
      <c r="N61" s="15"/>
    </row>
    <row r="62" spans="1:14">
      <c r="A62" s="12"/>
      <c r="B62" s="12"/>
      <c r="C62" s="13"/>
      <c r="E62" s="12"/>
      <c r="F62" s="12"/>
      <c r="G62" s="12"/>
      <c r="H62" s="15"/>
      <c r="I62" s="15"/>
      <c r="J62" s="15"/>
      <c r="K62" s="20"/>
      <c r="L62" s="16"/>
      <c r="M62" s="15"/>
      <c r="N62" s="15"/>
    </row>
    <row r="63" spans="1:14">
      <c r="A63" s="12"/>
      <c r="B63" s="12"/>
      <c r="C63" s="13"/>
      <c r="E63" s="12"/>
      <c r="F63" s="12"/>
      <c r="G63" s="12"/>
      <c r="H63" s="15"/>
      <c r="I63" s="15"/>
      <c r="J63" s="15"/>
      <c r="K63" s="20"/>
      <c r="L63" s="16"/>
      <c r="M63" s="15"/>
      <c r="N63" s="15"/>
    </row>
    <row r="64" spans="1:14">
      <c r="A64" s="12"/>
      <c r="B64" s="12"/>
      <c r="C64" s="13"/>
      <c r="E64" s="12"/>
      <c r="F64" s="12"/>
      <c r="G64" s="12"/>
      <c r="H64" s="15"/>
      <c r="I64" s="15"/>
      <c r="J64" s="15"/>
      <c r="K64" s="20"/>
      <c r="L64" s="16"/>
      <c r="M64" s="15"/>
      <c r="N64" s="15"/>
    </row>
    <row r="65" spans="1:14">
      <c r="A65" s="12"/>
      <c r="B65" s="12"/>
      <c r="C65" s="13"/>
      <c r="E65" s="12"/>
      <c r="F65" s="12"/>
      <c r="G65" s="12"/>
      <c r="H65" s="15"/>
      <c r="I65" s="15"/>
      <c r="J65" s="15"/>
      <c r="K65" s="20"/>
      <c r="L65" s="16"/>
      <c r="M65" s="15"/>
      <c r="N65" s="15"/>
    </row>
    <row r="66" spans="1:14">
      <c r="A66" s="12"/>
      <c r="B66" s="12"/>
      <c r="C66" s="13"/>
      <c r="E66" s="12"/>
      <c r="F66" s="12"/>
      <c r="G66" s="12"/>
      <c r="H66" s="15"/>
      <c r="I66" s="15"/>
      <c r="J66" s="15"/>
      <c r="K66" s="20"/>
      <c r="L66" s="16"/>
      <c r="M66" s="15"/>
      <c r="N66" s="15"/>
    </row>
    <row r="67" spans="1:14">
      <c r="A67" s="12"/>
      <c r="B67" s="12"/>
      <c r="C67" s="13"/>
      <c r="E67" s="12"/>
      <c r="F67" s="12"/>
      <c r="G67" s="12"/>
      <c r="H67" s="15"/>
      <c r="I67" s="15"/>
      <c r="J67" s="15"/>
      <c r="K67" s="20"/>
      <c r="L67" s="16"/>
      <c r="M67" s="15"/>
      <c r="N67" s="15"/>
    </row>
    <row r="68" spans="1:14">
      <c r="A68" s="12"/>
      <c r="B68" s="12"/>
      <c r="C68" s="13"/>
      <c r="E68" s="12"/>
      <c r="F68" s="12"/>
      <c r="G68" s="12"/>
      <c r="H68" s="15"/>
      <c r="I68" s="15"/>
      <c r="J68" s="15"/>
      <c r="K68" s="20"/>
      <c r="L68" s="16"/>
      <c r="M68" s="15"/>
      <c r="N68" s="15"/>
    </row>
    <row r="69" spans="1:14">
      <c r="A69" s="12"/>
      <c r="B69" s="12"/>
      <c r="C69" s="13"/>
      <c r="E69" s="12"/>
      <c r="F69" s="12"/>
      <c r="G69" s="12"/>
      <c r="H69" s="15"/>
      <c r="I69" s="15"/>
      <c r="J69" s="15"/>
      <c r="K69" s="20"/>
      <c r="L69" s="16"/>
      <c r="M69" s="15"/>
      <c r="N69" s="15"/>
    </row>
    <row r="70" spans="1:14">
      <c r="A70" s="12"/>
      <c r="B70" s="12"/>
      <c r="C70" s="13"/>
      <c r="E70" s="12"/>
      <c r="F70" s="12"/>
      <c r="G70" s="12"/>
      <c r="H70" s="15"/>
      <c r="I70" s="15"/>
      <c r="J70" s="15"/>
      <c r="K70" s="20"/>
      <c r="L70" s="16"/>
      <c r="M70" s="15"/>
      <c r="N70" s="15"/>
    </row>
    <row r="71" spans="1:14">
      <c r="A71" s="12"/>
      <c r="B71" s="12"/>
      <c r="C71" s="13"/>
      <c r="E71" s="12"/>
      <c r="F71" s="12"/>
      <c r="G71" s="12"/>
      <c r="H71" s="15"/>
      <c r="I71" s="15"/>
      <c r="J71" s="15"/>
      <c r="K71" s="20"/>
      <c r="L71" s="16"/>
      <c r="M71" s="15"/>
      <c r="N71" s="15"/>
    </row>
    <row r="72" spans="1:14">
      <c r="A72" s="12"/>
      <c r="B72" s="12"/>
      <c r="C72" s="13"/>
      <c r="E72" s="12"/>
      <c r="F72" s="12"/>
      <c r="G72" s="12"/>
      <c r="H72" s="15"/>
      <c r="I72" s="15"/>
      <c r="J72" s="15"/>
      <c r="K72" s="20"/>
      <c r="L72" s="16"/>
      <c r="M72" s="15"/>
      <c r="N72" s="15"/>
    </row>
    <row r="73" spans="1:14">
      <c r="A73" s="12"/>
      <c r="B73" s="12"/>
      <c r="C73" s="13"/>
      <c r="E73" s="12"/>
      <c r="F73" s="12"/>
      <c r="G73" s="12"/>
      <c r="H73" s="15"/>
      <c r="I73" s="15"/>
      <c r="J73" s="15"/>
      <c r="K73" s="20"/>
      <c r="L73" s="16"/>
      <c r="M73" s="15"/>
      <c r="N73" s="15"/>
    </row>
    <row r="74" spans="1:14">
      <c r="A74" s="12"/>
      <c r="B74" s="12"/>
      <c r="C74" s="13"/>
      <c r="E74" s="12"/>
      <c r="F74" s="12"/>
      <c r="G74" s="12"/>
      <c r="H74" s="15"/>
      <c r="I74" s="15"/>
      <c r="J74" s="15"/>
      <c r="K74" s="20"/>
      <c r="L74" s="16"/>
      <c r="M74" s="15"/>
      <c r="N74" s="15"/>
    </row>
    <row r="75" spans="1:14">
      <c r="A75" s="12"/>
      <c r="B75" s="12"/>
      <c r="C75" s="13"/>
      <c r="E75" s="12"/>
      <c r="F75" s="12"/>
      <c r="G75" s="12"/>
      <c r="H75" s="15"/>
      <c r="I75" s="15"/>
      <c r="J75" s="15"/>
      <c r="K75" s="20"/>
      <c r="L75" s="16"/>
      <c r="M75" s="15"/>
      <c r="N75" s="15"/>
    </row>
    <row r="76" spans="1:14">
      <c r="A76" s="12"/>
      <c r="B76" s="12"/>
      <c r="C76" s="13"/>
      <c r="E76" s="12"/>
      <c r="F76" s="12"/>
      <c r="G76" s="12"/>
      <c r="H76" s="15"/>
      <c r="I76" s="15"/>
      <c r="J76" s="15"/>
      <c r="K76" s="20"/>
      <c r="L76" s="16"/>
      <c r="M76" s="15"/>
      <c r="N76" s="15"/>
    </row>
    <row r="77" spans="1:14">
      <c r="A77" s="12" t="str">
        <f t="array" ref="A77">IFERROR(INDEX([1]المنظومه!$A$2:$K$4953,SMALL(IF([1]المنظومه!$A$2:$K$4953=$A$1,ROW([1]المنظومه!$A$2:$K$4953)-1,""),ROW([1]المنظومه!$A75)),MATCH(A$2,[1]المنظومه!$A$1:$K$1,0)),"")</f>
        <v/>
      </c>
      <c r="B77" s="12" t="str">
        <f t="array" ref="B77">IFERROR(INDEX([1]المنظومه!$A$2:$K$4953,SMALL(IF([1]المنظومه!$A$2:$K$4953=$A$1,ROW([1]المنظومه!$A$2:$K$4953)-1,""),ROW([1]المنظومه!$A75)),MATCH(B$2,[1]المنظومه!$A$1:$K$1,0)),"")</f>
        <v/>
      </c>
      <c r="C77" s="13" t="str">
        <f t="array" ref="C77">IFERROR(INDEX([1]المنظومه!$A$2:$K$4953,SMALL(IF([1]المنظومه!$A$2:$K$4953=$A$1,ROW([1]المنظومه!$A$2:$K$4953)-1,""),ROW([1]المنظومه!$A75)),MATCH(C$2,[1]المنظومه!$A$1:$K$1,0)),"")</f>
        <v/>
      </c>
      <c r="D77" s="4" t="str">
        <f t="array" ref="D77">IFERROR(INDEX([1]المنظومه!$A$2:$K$4953,SMALL(IF([1]المنظومه!$A$2:$K$4953=$A$1,ROW([1]المنظومه!$A$2:$K$4953)-1,""),ROW([1]المنظومه!$A75)),MATCH(D$2,[1]المنظومه!$A$1:$K$1,0)),"")</f>
        <v/>
      </c>
      <c r="E77" s="12" t="str">
        <f t="array" ref="E77">IFERROR(INDEX([1]المنظومه!$A$2:$K$4953,SMALL(IF([1]المنظومه!$A$2:$K$4953=$A$1,ROW([1]المنظومه!$A$2:$K$4953)-1,""),ROW([1]المنظومه!$A75)),MATCH(E$2,[1]المنظومه!$A$1:$K$1,0)),"")</f>
        <v/>
      </c>
      <c r="F77" s="12" t="str">
        <f t="array" ref="F77">IFERROR(INDEX([1]المنظومه!$A$2:$K$4953,SMALL(IF([1]المنظومه!$A$2:$K$4953=$A$1,ROW([1]المنظومه!$A$2:$K$4953)-1,""),ROW([1]المنظومه!$A75)),MATCH(F$2,[1]المنظومه!$A$1:$K$1,0)),"")</f>
        <v/>
      </c>
      <c r="G77" s="12" t="str">
        <f t="array" ref="G77">IFERROR(INDEX([1]المنظومه!$A$2:$K$4953,SMALL(IF([1]المنظومه!$A$2:$K$4953=$A$1,ROW([1]المنظومه!$A$2:$K$4953)-1,""),ROW([1]المنظومه!$A75)),MATCH(G$2,[1]المنظومه!$A$1:$K$1,0)),"")</f>
        <v/>
      </c>
      <c r="H77" s="15"/>
      <c r="I77" s="15"/>
      <c r="J77" s="15"/>
      <c r="K77" s="20"/>
      <c r="L77" s="16"/>
      <c r="M77" s="15"/>
      <c r="N77" s="15"/>
    </row>
    <row r="78" spans="1:14">
      <c r="A78" s="12" t="str">
        <f t="array" ref="A78">IFERROR(INDEX([1]المنظومه!$A$2:$K$4953,SMALL(IF([1]المنظومه!$A$2:$K$4953=$A$1,ROW([1]المنظومه!$A$2:$K$4953)-1,""),ROW([1]المنظومه!$A76)),MATCH(A$2,[1]المنظومه!$A$1:$K$1,0)),"")</f>
        <v/>
      </c>
      <c r="B78" s="12" t="str">
        <f t="array" ref="B78">IFERROR(INDEX([1]المنظومه!$A$2:$K$4953,SMALL(IF([1]المنظومه!$A$2:$K$4953=$A$1,ROW([1]المنظومه!$A$2:$K$4953)-1,""),ROW([1]المنظومه!$A76)),MATCH(B$2,[1]المنظومه!$A$1:$K$1,0)),"")</f>
        <v/>
      </c>
      <c r="C78" s="13" t="str">
        <f t="array" ref="C78">IFERROR(INDEX([1]المنظومه!$A$2:$K$4953,SMALL(IF([1]المنظومه!$A$2:$K$4953=$A$1,ROW([1]المنظومه!$A$2:$K$4953)-1,""),ROW([1]المنظومه!$A76)),MATCH(C$2,[1]المنظومه!$A$1:$K$1,0)),"")</f>
        <v/>
      </c>
      <c r="D78" s="4" t="str">
        <f t="array" ref="D78">IFERROR(INDEX([1]المنظومه!$A$2:$K$4953,SMALL(IF([1]المنظومه!$A$2:$K$4953=$A$1,ROW([1]المنظومه!$A$2:$K$4953)-1,""),ROW([1]المنظومه!$A76)),MATCH(D$2,[1]المنظومه!$A$1:$K$1,0)),"")</f>
        <v/>
      </c>
      <c r="E78" s="12" t="str">
        <f t="array" ref="E78">IFERROR(INDEX([1]المنظومه!$A$2:$K$4953,SMALL(IF([1]المنظومه!$A$2:$K$4953=$A$1,ROW([1]المنظومه!$A$2:$K$4953)-1,""),ROW([1]المنظومه!$A76)),MATCH(E$2,[1]المنظومه!$A$1:$K$1,0)),"")</f>
        <v/>
      </c>
      <c r="F78" s="12" t="str">
        <f t="array" ref="F78">IFERROR(INDEX([1]المنظومه!$A$2:$K$4953,SMALL(IF([1]المنظومه!$A$2:$K$4953=$A$1,ROW([1]المنظومه!$A$2:$K$4953)-1,""),ROW([1]المنظومه!$A76)),MATCH(F$2,[1]المنظومه!$A$1:$K$1,0)),"")</f>
        <v/>
      </c>
      <c r="G78" s="12" t="str">
        <f t="array" ref="G78">IFERROR(INDEX([1]المنظومه!$A$2:$K$4953,SMALL(IF([1]المنظومه!$A$2:$K$4953=$A$1,ROW([1]المنظومه!$A$2:$K$4953)-1,""),ROW([1]المنظومه!$A76)),MATCH(G$2,[1]المنظومه!$A$1:$K$1,0)),"")</f>
        <v/>
      </c>
      <c r="H78" s="15"/>
      <c r="I78" s="15"/>
      <c r="J78" s="15"/>
      <c r="K78" s="20"/>
      <c r="L78" s="16"/>
      <c r="M78" s="15"/>
      <c r="N78" s="15"/>
    </row>
    <row r="79" spans="1:14">
      <c r="A79" s="12" t="str">
        <f t="array" ref="A79">IFERROR(INDEX([1]المنظومه!$A$2:$K$4953,SMALL(IF([1]المنظومه!$A$2:$K$4953=$A$1,ROW([1]المنظومه!$A$2:$K$4953)-1,""),ROW([1]المنظومه!$A77)),MATCH(A$2,[1]المنظومه!$A$1:$K$1,0)),"")</f>
        <v/>
      </c>
      <c r="B79" s="12" t="str">
        <f t="array" ref="B79">IFERROR(INDEX([1]المنظومه!$A$2:$K$4953,SMALL(IF([1]المنظومه!$A$2:$K$4953=$A$1,ROW([1]المنظومه!$A$2:$K$4953)-1,""),ROW([1]المنظومه!$A77)),MATCH(B$2,[1]المنظومه!$A$1:$K$1,0)),"")</f>
        <v/>
      </c>
      <c r="C79" s="13" t="str">
        <f t="array" ref="C79">IFERROR(INDEX([1]المنظومه!$A$2:$K$4953,SMALL(IF([1]المنظومه!$A$2:$K$4953=$A$1,ROW([1]المنظومه!$A$2:$K$4953)-1,""),ROW([1]المنظومه!$A77)),MATCH(C$2,[1]المنظومه!$A$1:$K$1,0)),"")</f>
        <v/>
      </c>
      <c r="D79" s="4" t="str">
        <f t="array" ref="D79">IFERROR(INDEX([1]المنظومه!$A$2:$K$4953,SMALL(IF([1]المنظومه!$A$2:$K$4953=$A$1,ROW([1]المنظومه!$A$2:$K$4953)-1,""),ROW([1]المنظومه!$A77)),MATCH(D$2,[1]المنظومه!$A$1:$K$1,0)),"")</f>
        <v/>
      </c>
      <c r="E79" s="12" t="str">
        <f t="array" ref="E79">IFERROR(INDEX([1]المنظومه!$A$2:$K$4953,SMALL(IF([1]المنظومه!$A$2:$K$4953=$A$1,ROW([1]المنظومه!$A$2:$K$4953)-1,""),ROW([1]المنظومه!$A77)),MATCH(E$2,[1]المنظومه!$A$1:$K$1,0)),"")</f>
        <v/>
      </c>
      <c r="F79" s="12" t="str">
        <f t="array" ref="F79">IFERROR(INDEX([1]المنظومه!$A$2:$K$4953,SMALL(IF([1]المنظومه!$A$2:$K$4953=$A$1,ROW([1]المنظومه!$A$2:$K$4953)-1,""),ROW([1]المنظومه!$A77)),MATCH(F$2,[1]المنظومه!$A$1:$K$1,0)),"")</f>
        <v/>
      </c>
      <c r="G79" s="12" t="str">
        <f t="array" ref="G79">IFERROR(INDEX([1]المنظومه!$A$2:$K$4953,SMALL(IF([1]المنظومه!$A$2:$K$4953=$A$1,ROW([1]المنظومه!$A$2:$K$4953)-1,""),ROW([1]المنظومه!$A77)),MATCH(G$2,[1]المنظومه!$A$1:$K$1,0)),"")</f>
        <v/>
      </c>
      <c r="H79" s="15"/>
      <c r="I79" s="15"/>
      <c r="J79" s="15"/>
      <c r="K79" s="20"/>
      <c r="L79" s="16"/>
      <c r="M79" s="15"/>
      <c r="N79" s="15"/>
    </row>
    <row r="80" spans="1:14">
      <c r="A80" s="12" t="str">
        <f t="array" ref="A80">IFERROR(INDEX([1]المنظومه!$A$2:$K$4953,SMALL(IF([1]المنظومه!$A$2:$K$4953=$A$1,ROW([1]المنظومه!$A$2:$K$4953)-1,""),ROW([1]المنظومه!$A78)),MATCH(A$2,[1]المنظومه!$A$1:$K$1,0)),"")</f>
        <v/>
      </c>
      <c r="B80" s="12" t="str">
        <f t="array" ref="B80">IFERROR(INDEX([1]المنظومه!$A$2:$K$4953,SMALL(IF([1]المنظومه!$A$2:$K$4953=$A$1,ROW([1]المنظومه!$A$2:$K$4953)-1,""),ROW([1]المنظومه!$A78)),MATCH(B$2,[1]المنظومه!$A$1:$K$1,0)),"")</f>
        <v/>
      </c>
      <c r="C80" s="13" t="str">
        <f t="array" ref="C80">IFERROR(INDEX([1]المنظومه!$A$2:$K$4953,SMALL(IF([1]المنظومه!$A$2:$K$4953=$A$1,ROW([1]المنظومه!$A$2:$K$4953)-1,""),ROW([1]المنظومه!$A78)),MATCH(C$2,[1]المنظومه!$A$1:$K$1,0)),"")</f>
        <v/>
      </c>
      <c r="D80" s="4" t="str">
        <f t="array" ref="D80">IFERROR(INDEX([1]المنظومه!$A$2:$K$4953,SMALL(IF([1]المنظومه!$A$2:$K$4953=$A$1,ROW([1]المنظومه!$A$2:$K$4953)-1,""),ROW([1]المنظومه!$A78)),MATCH(D$2,[1]المنظومه!$A$1:$K$1,0)),"")</f>
        <v/>
      </c>
      <c r="E80" s="12" t="str">
        <f t="array" ref="E80">IFERROR(INDEX([1]المنظومه!$A$2:$K$4953,SMALL(IF([1]المنظومه!$A$2:$K$4953=$A$1,ROW([1]المنظومه!$A$2:$K$4953)-1,""),ROW([1]المنظومه!$A78)),MATCH(E$2,[1]المنظومه!$A$1:$K$1,0)),"")</f>
        <v/>
      </c>
      <c r="F80" s="12" t="str">
        <f t="array" ref="F80">IFERROR(INDEX([1]المنظومه!$A$2:$K$4953,SMALL(IF([1]المنظومه!$A$2:$K$4953=$A$1,ROW([1]المنظومه!$A$2:$K$4953)-1,""),ROW([1]المنظومه!$A78)),MATCH(F$2,[1]المنظومه!$A$1:$K$1,0)),"")</f>
        <v/>
      </c>
      <c r="G80" s="12" t="str">
        <f t="array" ref="G80">IFERROR(INDEX([1]المنظومه!$A$2:$K$4953,SMALL(IF([1]المنظومه!$A$2:$K$4953=$A$1,ROW([1]المنظومه!$A$2:$K$4953)-1,""),ROW([1]المنظومه!$A78)),MATCH(G$2,[1]المنظومه!$A$1:$K$1,0)),"")</f>
        <v/>
      </c>
      <c r="H80" s="15"/>
      <c r="I80" s="15"/>
      <c r="J80" s="15"/>
      <c r="K80" s="20"/>
      <c r="L80" s="16"/>
      <c r="M80" s="15"/>
      <c r="N80" s="15"/>
    </row>
    <row r="81" spans="1:14">
      <c r="A81" s="12" t="str">
        <f t="array" ref="A81">IFERROR(INDEX([1]المنظومه!$A$2:$K$4953,SMALL(IF([1]المنظومه!$A$2:$K$4953=$A$1,ROW([1]المنظومه!$A$2:$K$4953)-1,""),ROW([1]المنظومه!$A79)),MATCH(A$2,[1]المنظومه!$A$1:$K$1,0)),"")</f>
        <v/>
      </c>
      <c r="B81" s="12" t="str">
        <f t="array" ref="B81">IFERROR(INDEX([1]المنظومه!$A$2:$K$4953,SMALL(IF([1]المنظومه!$A$2:$K$4953=$A$1,ROW([1]المنظومه!$A$2:$K$4953)-1,""),ROW([1]المنظومه!$A79)),MATCH(B$2,[1]المنظومه!$A$1:$K$1,0)),"")</f>
        <v/>
      </c>
      <c r="C81" s="13" t="str">
        <f t="array" ref="C81">IFERROR(INDEX([1]المنظومه!$A$2:$K$4953,SMALL(IF([1]المنظومه!$A$2:$K$4953=$A$1,ROW([1]المنظومه!$A$2:$K$4953)-1,""),ROW([1]المنظومه!$A79)),MATCH(C$2,[1]المنظومه!$A$1:$K$1,0)),"")</f>
        <v/>
      </c>
      <c r="D81" s="4" t="str">
        <f t="array" ref="D81">IFERROR(INDEX([1]المنظومه!$A$2:$K$4953,SMALL(IF([1]المنظومه!$A$2:$K$4953=$A$1,ROW([1]المنظومه!$A$2:$K$4953)-1,""),ROW([1]المنظومه!$A79)),MATCH(D$2,[1]المنظومه!$A$1:$K$1,0)),"")</f>
        <v/>
      </c>
      <c r="E81" s="12" t="str">
        <f t="array" ref="E81">IFERROR(INDEX([1]المنظومه!$A$2:$K$4953,SMALL(IF([1]المنظومه!$A$2:$K$4953=$A$1,ROW([1]المنظومه!$A$2:$K$4953)-1,""),ROW([1]المنظومه!$A79)),MATCH(E$2,[1]المنظومه!$A$1:$K$1,0)),"")</f>
        <v/>
      </c>
      <c r="F81" s="12" t="str">
        <f t="array" ref="F81">IFERROR(INDEX([1]المنظومه!$A$2:$K$4953,SMALL(IF([1]المنظومه!$A$2:$K$4953=$A$1,ROW([1]المنظومه!$A$2:$K$4953)-1,""),ROW([1]المنظومه!$A79)),MATCH(F$2,[1]المنظومه!$A$1:$K$1,0)),"")</f>
        <v/>
      </c>
      <c r="G81" s="12" t="str">
        <f t="array" ref="G81">IFERROR(INDEX([1]المنظومه!$A$2:$K$4953,SMALL(IF([1]المنظومه!$A$2:$K$4953=$A$1,ROW([1]المنظومه!$A$2:$K$4953)-1,""),ROW([1]المنظومه!$A79)),MATCH(G$2,[1]المنظومه!$A$1:$K$1,0)),"")</f>
        <v/>
      </c>
      <c r="H81" s="15"/>
      <c r="I81" s="15"/>
      <c r="J81" s="15"/>
      <c r="K81" s="20"/>
      <c r="L81" s="16"/>
      <c r="M81" s="15"/>
      <c r="N81" s="15"/>
    </row>
    <row r="82" spans="1:14">
      <c r="A82" s="12" t="str">
        <f t="array" ref="A82">IFERROR(INDEX([1]المنظومه!$A$2:$K$4953,SMALL(IF([1]المنظومه!$A$2:$K$4953=$A$1,ROW([1]المنظومه!$A$2:$K$4953)-1,""),ROW([1]المنظومه!$A80)),MATCH(A$2,[1]المنظومه!$A$1:$K$1,0)),"")</f>
        <v/>
      </c>
      <c r="B82" s="12" t="str">
        <f t="array" ref="B82">IFERROR(INDEX([1]المنظومه!$A$2:$K$4953,SMALL(IF([1]المنظومه!$A$2:$K$4953=$A$1,ROW([1]المنظومه!$A$2:$K$4953)-1,""),ROW([1]المنظومه!$A80)),MATCH(B$2,[1]المنظومه!$A$1:$K$1,0)),"")</f>
        <v/>
      </c>
      <c r="C82" s="13" t="str">
        <f t="array" ref="C82">IFERROR(INDEX([1]المنظومه!$A$2:$K$4953,SMALL(IF([1]المنظومه!$A$2:$K$4953=$A$1,ROW([1]المنظومه!$A$2:$K$4953)-1,""),ROW([1]المنظومه!$A80)),MATCH(C$2,[1]المنظومه!$A$1:$K$1,0)),"")</f>
        <v/>
      </c>
      <c r="D82" s="4" t="str">
        <f t="array" ref="D82">IFERROR(INDEX([1]المنظومه!$A$2:$K$4953,SMALL(IF([1]المنظومه!$A$2:$K$4953=$A$1,ROW([1]المنظومه!$A$2:$K$4953)-1,""),ROW([1]المنظومه!$A80)),MATCH(D$2,[1]المنظومه!$A$1:$K$1,0)),"")</f>
        <v/>
      </c>
      <c r="E82" s="12" t="str">
        <f t="array" ref="E82">IFERROR(INDEX([1]المنظومه!$A$2:$K$4953,SMALL(IF([1]المنظومه!$A$2:$K$4953=$A$1,ROW([1]المنظومه!$A$2:$K$4953)-1,""),ROW([1]المنظومه!$A80)),MATCH(E$2,[1]المنظومه!$A$1:$K$1,0)),"")</f>
        <v/>
      </c>
      <c r="F82" s="12" t="str">
        <f t="array" ref="F82">IFERROR(INDEX([1]المنظومه!$A$2:$K$4953,SMALL(IF([1]المنظومه!$A$2:$K$4953=$A$1,ROW([1]المنظومه!$A$2:$K$4953)-1,""),ROW([1]المنظومه!$A80)),MATCH(F$2,[1]المنظومه!$A$1:$K$1,0)),"")</f>
        <v/>
      </c>
      <c r="G82" s="12" t="str">
        <f t="array" ref="G82">IFERROR(INDEX([1]المنظومه!$A$2:$K$4953,SMALL(IF([1]المنظومه!$A$2:$K$4953=$A$1,ROW([1]المنظومه!$A$2:$K$4953)-1,""),ROW([1]المنظومه!$A80)),MATCH(G$2,[1]المنظومه!$A$1:$K$1,0)),"")</f>
        <v/>
      </c>
      <c r="H82" s="15"/>
      <c r="I82" s="15"/>
      <c r="J82" s="15"/>
      <c r="K82" s="20"/>
      <c r="L82" s="16"/>
      <c r="M82" s="15"/>
      <c r="N82" s="15"/>
    </row>
    <row r="83" spans="1:14">
      <c r="A83" s="12" t="str">
        <f t="array" ref="A83">IFERROR(INDEX([1]المنظومه!$A$2:$K$4953,SMALL(IF([1]المنظومه!$A$2:$K$4953=$A$1,ROW([1]المنظومه!$A$2:$K$4953)-1,""),ROW([1]المنظومه!$A81)),MATCH(A$2,[1]المنظومه!$A$1:$K$1,0)),"")</f>
        <v/>
      </c>
      <c r="B83" s="12" t="str">
        <f t="array" ref="B83">IFERROR(INDEX([1]المنظومه!$A$2:$K$4953,SMALL(IF([1]المنظومه!$A$2:$K$4953=$A$1,ROW([1]المنظومه!$A$2:$K$4953)-1,""),ROW([1]المنظومه!$A81)),MATCH(B$2,[1]المنظومه!$A$1:$K$1,0)),"")</f>
        <v/>
      </c>
      <c r="C83" s="13" t="str">
        <f t="array" ref="C83">IFERROR(INDEX([1]المنظومه!$A$2:$K$4953,SMALL(IF([1]المنظومه!$A$2:$K$4953=$A$1,ROW([1]المنظومه!$A$2:$K$4953)-1,""),ROW([1]المنظومه!$A81)),MATCH(C$2,[1]المنظومه!$A$1:$K$1,0)),"")</f>
        <v/>
      </c>
      <c r="D83" s="4" t="str">
        <f t="array" ref="D83">IFERROR(INDEX([1]المنظومه!$A$2:$K$4953,SMALL(IF([1]المنظومه!$A$2:$K$4953=$A$1,ROW([1]المنظومه!$A$2:$K$4953)-1,""),ROW([1]المنظومه!$A81)),MATCH(D$2,[1]المنظومه!$A$1:$K$1,0)),"")</f>
        <v/>
      </c>
      <c r="E83" s="12" t="str">
        <f t="array" ref="E83">IFERROR(INDEX([1]المنظومه!$A$2:$K$4953,SMALL(IF([1]المنظومه!$A$2:$K$4953=$A$1,ROW([1]المنظومه!$A$2:$K$4953)-1,""),ROW([1]المنظومه!$A81)),MATCH(E$2,[1]المنظومه!$A$1:$K$1,0)),"")</f>
        <v/>
      </c>
      <c r="F83" s="12" t="str">
        <f t="array" ref="F83">IFERROR(INDEX([1]المنظومه!$A$2:$K$4953,SMALL(IF([1]المنظومه!$A$2:$K$4953=$A$1,ROW([1]المنظومه!$A$2:$K$4953)-1,""),ROW([1]المنظومه!$A81)),MATCH(F$2,[1]المنظومه!$A$1:$K$1,0)),"")</f>
        <v/>
      </c>
      <c r="G83" s="12" t="str">
        <f t="array" ref="G83">IFERROR(INDEX([1]المنظومه!$A$2:$K$4953,SMALL(IF([1]المنظومه!$A$2:$K$4953=$A$1,ROW([1]المنظومه!$A$2:$K$4953)-1,""),ROW([1]المنظومه!$A81)),MATCH(G$2,[1]المنظومه!$A$1:$K$1,0)),"")</f>
        <v/>
      </c>
      <c r="H83" s="15"/>
      <c r="I83" s="15"/>
      <c r="J83" s="15"/>
      <c r="K83" s="20"/>
      <c r="L83" s="16"/>
      <c r="M83" s="15"/>
      <c r="N83" s="15"/>
    </row>
    <row r="84" spans="1:14">
      <c r="A84" s="12" t="str">
        <f t="array" ref="A84">IFERROR(INDEX([1]المنظومه!$A$2:$K$4953,SMALL(IF([1]المنظومه!$A$2:$K$4953=$A$1,ROW([1]المنظومه!$A$2:$K$4953)-1,""),ROW([1]المنظومه!$A82)),MATCH(A$2,[1]المنظومه!$A$1:$K$1,0)),"")</f>
        <v/>
      </c>
      <c r="B84" s="12" t="str">
        <f t="array" ref="B84">IFERROR(INDEX([1]المنظومه!$A$2:$K$4953,SMALL(IF([1]المنظومه!$A$2:$K$4953=$A$1,ROW([1]المنظومه!$A$2:$K$4953)-1,""),ROW([1]المنظومه!$A82)),MATCH(B$2,[1]المنظومه!$A$1:$K$1,0)),"")</f>
        <v/>
      </c>
      <c r="C84" s="13" t="str">
        <f t="array" ref="C84">IFERROR(INDEX([1]المنظومه!$A$2:$K$4953,SMALL(IF([1]المنظومه!$A$2:$K$4953=$A$1,ROW([1]المنظومه!$A$2:$K$4953)-1,""),ROW([1]المنظومه!$A82)),MATCH(C$2,[1]المنظومه!$A$1:$K$1,0)),"")</f>
        <v/>
      </c>
      <c r="D84" s="4" t="str">
        <f t="array" ref="D84">IFERROR(INDEX([1]المنظومه!$A$2:$K$4953,SMALL(IF([1]المنظومه!$A$2:$K$4953=$A$1,ROW([1]المنظومه!$A$2:$K$4953)-1,""),ROW([1]المنظومه!$A82)),MATCH(D$2,[1]المنظومه!$A$1:$K$1,0)),"")</f>
        <v/>
      </c>
      <c r="E84" s="12" t="str">
        <f t="array" ref="E84">IFERROR(INDEX([1]المنظومه!$A$2:$K$4953,SMALL(IF([1]المنظومه!$A$2:$K$4953=$A$1,ROW([1]المنظومه!$A$2:$K$4953)-1,""),ROW([1]المنظومه!$A82)),MATCH(E$2,[1]المنظومه!$A$1:$K$1,0)),"")</f>
        <v/>
      </c>
      <c r="F84" s="12" t="str">
        <f t="array" ref="F84">IFERROR(INDEX([1]المنظومه!$A$2:$K$4953,SMALL(IF([1]المنظومه!$A$2:$K$4953=$A$1,ROW([1]المنظومه!$A$2:$K$4953)-1,""),ROW([1]المنظومه!$A82)),MATCH(F$2,[1]المنظومه!$A$1:$K$1,0)),"")</f>
        <v/>
      </c>
      <c r="G84" s="12" t="str">
        <f t="array" ref="G84">IFERROR(INDEX([1]المنظومه!$A$2:$K$4953,SMALL(IF([1]المنظومه!$A$2:$K$4953=$A$1,ROW([1]المنظومه!$A$2:$K$4953)-1,""),ROW([1]المنظومه!$A82)),MATCH(G$2,[1]المنظومه!$A$1:$K$1,0)),"")</f>
        <v/>
      </c>
      <c r="H84" s="15"/>
      <c r="I84" s="15"/>
      <c r="J84" s="15"/>
      <c r="K84" s="20"/>
      <c r="L84" s="16"/>
      <c r="M84" s="15"/>
      <c r="N84" s="15"/>
    </row>
    <row r="85" spans="1:14">
      <c r="A85" s="12" t="str">
        <f t="array" ref="A85">IFERROR(INDEX([1]المنظومه!$A$2:$K$4953,SMALL(IF([1]المنظومه!$A$2:$K$4953=$A$1,ROW([1]المنظومه!$A$2:$K$4953)-1,""),ROW([1]المنظومه!$A83)),MATCH(A$2,[1]المنظومه!$A$1:$K$1,0)),"")</f>
        <v/>
      </c>
      <c r="B85" s="12" t="str">
        <f t="array" ref="B85">IFERROR(INDEX([1]المنظومه!$A$2:$K$4953,SMALL(IF([1]المنظومه!$A$2:$K$4953=$A$1,ROW([1]المنظومه!$A$2:$K$4953)-1,""),ROW([1]المنظومه!$A83)),MATCH(B$2,[1]المنظومه!$A$1:$K$1,0)),"")</f>
        <v/>
      </c>
      <c r="C85" s="13" t="str">
        <f t="array" ref="C85">IFERROR(INDEX([1]المنظومه!$A$2:$K$4953,SMALL(IF([1]المنظومه!$A$2:$K$4953=$A$1,ROW([1]المنظومه!$A$2:$K$4953)-1,""),ROW([1]المنظومه!$A83)),MATCH(C$2,[1]المنظومه!$A$1:$K$1,0)),"")</f>
        <v/>
      </c>
      <c r="D85" s="4" t="str">
        <f t="array" ref="D85">IFERROR(INDEX([1]المنظومه!$A$2:$K$4953,SMALL(IF([1]المنظومه!$A$2:$K$4953=$A$1,ROW([1]المنظومه!$A$2:$K$4953)-1,""),ROW([1]المنظومه!$A83)),MATCH(D$2,[1]المنظومه!$A$1:$K$1,0)),"")</f>
        <v/>
      </c>
      <c r="E85" s="12" t="str">
        <f t="array" ref="E85">IFERROR(INDEX([1]المنظومه!$A$2:$K$4953,SMALL(IF([1]المنظومه!$A$2:$K$4953=$A$1,ROW([1]المنظومه!$A$2:$K$4953)-1,""),ROW([1]المنظومه!$A83)),MATCH(E$2,[1]المنظومه!$A$1:$K$1,0)),"")</f>
        <v/>
      </c>
      <c r="F85" s="12" t="str">
        <f t="array" ref="F85">IFERROR(INDEX([1]المنظومه!$A$2:$K$4953,SMALL(IF([1]المنظومه!$A$2:$K$4953=$A$1,ROW([1]المنظومه!$A$2:$K$4953)-1,""),ROW([1]المنظومه!$A83)),MATCH(F$2,[1]المنظومه!$A$1:$K$1,0)),"")</f>
        <v/>
      </c>
      <c r="G85" s="12" t="str">
        <f t="array" ref="G85">IFERROR(INDEX([1]المنظومه!$A$2:$K$4953,SMALL(IF([1]المنظومه!$A$2:$K$4953=$A$1,ROW([1]المنظومه!$A$2:$K$4953)-1,""),ROW([1]المنظومه!$A83)),MATCH(G$2,[1]المنظومه!$A$1:$K$1,0)),"")</f>
        <v/>
      </c>
      <c r="H85" s="15"/>
      <c r="I85" s="15"/>
      <c r="J85" s="15"/>
      <c r="K85" s="20"/>
      <c r="L85" s="16"/>
      <c r="M85" s="15"/>
      <c r="N85" s="15"/>
    </row>
    <row r="86" spans="1:14">
      <c r="A86" s="12" t="str">
        <f t="array" ref="A86">IFERROR(INDEX([1]المنظومه!$A$2:$K$4953,SMALL(IF([1]المنظومه!$A$2:$K$4953=$A$1,ROW([1]المنظومه!$A$2:$K$4953)-1,""),ROW([1]المنظومه!$A84)),MATCH(A$2,[1]المنظومه!$A$1:$K$1,0)),"")</f>
        <v/>
      </c>
      <c r="B86" s="12" t="str">
        <f t="array" ref="B86">IFERROR(INDEX([1]المنظومه!$A$2:$K$4953,SMALL(IF([1]المنظومه!$A$2:$K$4953=$A$1,ROW([1]المنظومه!$A$2:$K$4953)-1,""),ROW([1]المنظومه!$A84)),MATCH(B$2,[1]المنظومه!$A$1:$K$1,0)),"")</f>
        <v/>
      </c>
      <c r="C86" s="13" t="str">
        <f t="array" ref="C86">IFERROR(INDEX([1]المنظومه!$A$2:$K$4953,SMALL(IF([1]المنظومه!$A$2:$K$4953=$A$1,ROW([1]المنظومه!$A$2:$K$4953)-1,""),ROW([1]المنظومه!$A84)),MATCH(C$2,[1]المنظومه!$A$1:$K$1,0)),"")</f>
        <v/>
      </c>
      <c r="D86" s="4" t="str">
        <f t="array" ref="D86">IFERROR(INDEX([1]المنظومه!$A$2:$K$4953,SMALL(IF([1]المنظومه!$A$2:$K$4953=$A$1,ROW([1]المنظومه!$A$2:$K$4953)-1,""),ROW([1]المنظومه!$A84)),MATCH(D$2,[1]المنظومه!$A$1:$K$1,0)),"")</f>
        <v/>
      </c>
      <c r="E86" s="12" t="str">
        <f t="array" ref="E86">IFERROR(INDEX([1]المنظومه!$A$2:$K$4953,SMALL(IF([1]المنظومه!$A$2:$K$4953=$A$1,ROW([1]المنظومه!$A$2:$K$4953)-1,""),ROW([1]المنظومه!$A84)),MATCH(E$2,[1]المنظومه!$A$1:$K$1,0)),"")</f>
        <v/>
      </c>
      <c r="F86" s="12" t="str">
        <f t="array" ref="F86">IFERROR(INDEX([1]المنظومه!$A$2:$K$4953,SMALL(IF([1]المنظومه!$A$2:$K$4953=$A$1,ROW([1]المنظومه!$A$2:$K$4953)-1,""),ROW([1]المنظومه!$A84)),MATCH(F$2,[1]المنظومه!$A$1:$K$1,0)),"")</f>
        <v/>
      </c>
      <c r="G86" s="12" t="str">
        <f t="array" ref="G86">IFERROR(INDEX([1]المنظومه!$A$2:$K$4953,SMALL(IF([1]المنظومه!$A$2:$K$4953=$A$1,ROW([1]المنظومه!$A$2:$K$4953)-1,""),ROW([1]المنظومه!$A84)),MATCH(G$2,[1]المنظومه!$A$1:$K$1,0)),"")</f>
        <v/>
      </c>
      <c r="H86" s="15"/>
      <c r="I86" s="15"/>
      <c r="J86" s="15"/>
      <c r="K86" s="20"/>
      <c r="L86" s="16"/>
      <c r="M86" s="15"/>
      <c r="N86" s="15"/>
    </row>
    <row r="87" spans="1:14">
      <c r="A87" s="12" t="str">
        <f t="array" ref="A87">IFERROR(INDEX([1]المنظومه!$A$2:$K$4953,SMALL(IF([1]المنظومه!$A$2:$K$4953=$A$1,ROW([1]المنظومه!$A$2:$K$4953)-1,""),ROW([1]المنظومه!$A85)),MATCH(A$2,[1]المنظومه!$A$1:$K$1,0)),"")</f>
        <v/>
      </c>
      <c r="B87" s="12" t="str">
        <f t="array" ref="B87">IFERROR(INDEX([1]المنظومه!$A$2:$K$4953,SMALL(IF([1]المنظومه!$A$2:$K$4953=$A$1,ROW([1]المنظومه!$A$2:$K$4953)-1,""),ROW([1]المنظومه!$A85)),MATCH(B$2,[1]المنظومه!$A$1:$K$1,0)),"")</f>
        <v/>
      </c>
      <c r="C87" s="13" t="str">
        <f t="array" ref="C87">IFERROR(INDEX([1]المنظومه!$A$2:$K$4953,SMALL(IF([1]المنظومه!$A$2:$K$4953=$A$1,ROW([1]المنظومه!$A$2:$K$4953)-1,""),ROW([1]المنظومه!$A85)),MATCH(C$2,[1]المنظومه!$A$1:$K$1,0)),"")</f>
        <v/>
      </c>
      <c r="D87" s="4" t="str">
        <f t="array" ref="D87">IFERROR(INDEX([1]المنظومه!$A$2:$K$4953,SMALL(IF([1]المنظومه!$A$2:$K$4953=$A$1,ROW([1]المنظومه!$A$2:$K$4953)-1,""),ROW([1]المنظومه!$A85)),MATCH(D$2,[1]المنظومه!$A$1:$K$1,0)),"")</f>
        <v/>
      </c>
      <c r="E87" s="12" t="str">
        <f t="array" ref="E87">IFERROR(INDEX([1]المنظومه!$A$2:$K$4953,SMALL(IF([1]المنظومه!$A$2:$K$4953=$A$1,ROW([1]المنظومه!$A$2:$K$4953)-1,""),ROW([1]المنظومه!$A85)),MATCH(E$2,[1]المنظومه!$A$1:$K$1,0)),"")</f>
        <v/>
      </c>
      <c r="F87" s="12" t="str">
        <f t="array" ref="F87">IFERROR(INDEX([1]المنظومه!$A$2:$K$4953,SMALL(IF([1]المنظومه!$A$2:$K$4953=$A$1,ROW([1]المنظومه!$A$2:$K$4953)-1,""),ROW([1]المنظومه!$A85)),MATCH(F$2,[1]المنظومه!$A$1:$K$1,0)),"")</f>
        <v/>
      </c>
      <c r="G87" s="12" t="str">
        <f t="array" ref="G87">IFERROR(INDEX([1]المنظومه!$A$2:$K$4953,SMALL(IF([1]المنظومه!$A$2:$K$4953=$A$1,ROW([1]المنظومه!$A$2:$K$4953)-1,""),ROW([1]المنظومه!$A85)),MATCH(G$2,[1]المنظومه!$A$1:$K$1,0)),"")</f>
        <v/>
      </c>
      <c r="H87" s="15"/>
      <c r="I87" s="15"/>
      <c r="J87" s="15"/>
      <c r="K87" s="20"/>
      <c r="L87" s="16"/>
      <c r="M87" s="15"/>
      <c r="N87" s="15"/>
    </row>
    <row r="88" spans="1:14">
      <c r="A88" s="12" t="str">
        <f t="array" ref="A88">IFERROR(INDEX([1]المنظومه!$A$2:$K$4953,SMALL(IF([1]المنظومه!$A$2:$K$4953=$A$1,ROW([1]المنظومه!$A$2:$K$4953)-1,""),ROW([1]المنظومه!$A86)),MATCH(A$2,[1]المنظومه!$A$1:$K$1,0)),"")</f>
        <v/>
      </c>
      <c r="B88" s="12" t="str">
        <f t="array" ref="B88">IFERROR(INDEX([1]المنظومه!$A$2:$K$4953,SMALL(IF([1]المنظومه!$A$2:$K$4953=$A$1,ROW([1]المنظومه!$A$2:$K$4953)-1,""),ROW([1]المنظومه!$A86)),MATCH(B$2,[1]المنظومه!$A$1:$K$1,0)),"")</f>
        <v/>
      </c>
      <c r="C88" s="13" t="str">
        <f t="array" ref="C88">IFERROR(INDEX([1]المنظومه!$A$2:$K$4953,SMALL(IF([1]المنظومه!$A$2:$K$4953=$A$1,ROW([1]المنظومه!$A$2:$K$4953)-1,""),ROW([1]المنظومه!$A86)),MATCH(C$2,[1]المنظومه!$A$1:$K$1,0)),"")</f>
        <v/>
      </c>
      <c r="D88" s="4" t="str">
        <f t="array" ref="D88">IFERROR(INDEX([1]المنظومه!$A$2:$K$4953,SMALL(IF([1]المنظومه!$A$2:$K$4953=$A$1,ROW([1]المنظومه!$A$2:$K$4953)-1,""),ROW([1]المنظومه!$A86)),MATCH(D$2,[1]المنظومه!$A$1:$K$1,0)),"")</f>
        <v/>
      </c>
      <c r="E88" s="12" t="str">
        <f t="array" ref="E88">IFERROR(INDEX([1]المنظومه!$A$2:$K$4953,SMALL(IF([1]المنظومه!$A$2:$K$4953=$A$1,ROW([1]المنظومه!$A$2:$K$4953)-1,""),ROW([1]المنظومه!$A86)),MATCH(E$2,[1]المنظومه!$A$1:$K$1,0)),"")</f>
        <v/>
      </c>
      <c r="F88" s="12" t="str">
        <f t="array" ref="F88">IFERROR(INDEX([1]المنظومه!$A$2:$K$4953,SMALL(IF([1]المنظومه!$A$2:$K$4953=$A$1,ROW([1]المنظومه!$A$2:$K$4953)-1,""),ROW([1]المنظومه!$A86)),MATCH(F$2,[1]المنظومه!$A$1:$K$1,0)),"")</f>
        <v/>
      </c>
      <c r="G88" s="12" t="str">
        <f t="array" ref="G88">IFERROR(INDEX([1]المنظومه!$A$2:$K$4953,SMALL(IF([1]المنظومه!$A$2:$K$4953=$A$1,ROW([1]المنظومه!$A$2:$K$4953)-1,""),ROW([1]المنظومه!$A86)),MATCH(G$2,[1]المنظومه!$A$1:$K$1,0)),"")</f>
        <v/>
      </c>
      <c r="H88" s="15"/>
      <c r="I88" s="15"/>
      <c r="J88" s="15"/>
      <c r="K88" s="20"/>
      <c r="L88" s="16"/>
      <c r="M88" s="15"/>
      <c r="N88" s="15"/>
    </row>
    <row r="89" spans="1:14">
      <c r="A89" s="12" t="str">
        <f t="array" ref="A89">IFERROR(INDEX([1]المنظومه!$A$2:$K$4953,SMALL(IF([1]المنظومه!$A$2:$K$4953=$A$1,ROW([1]المنظومه!$A$2:$K$4953)-1,""),ROW([1]المنظومه!$A87)),MATCH(A$2,[1]المنظومه!$A$1:$K$1,0)),"")</f>
        <v/>
      </c>
      <c r="B89" s="12" t="str">
        <f t="array" ref="B89">IFERROR(INDEX([1]المنظومه!$A$2:$K$4953,SMALL(IF([1]المنظومه!$A$2:$K$4953=$A$1,ROW([1]المنظومه!$A$2:$K$4953)-1,""),ROW([1]المنظومه!$A87)),MATCH(B$2,[1]المنظومه!$A$1:$K$1,0)),"")</f>
        <v/>
      </c>
      <c r="C89" s="13" t="str">
        <f t="array" ref="C89">IFERROR(INDEX([1]المنظومه!$A$2:$K$4953,SMALL(IF([1]المنظومه!$A$2:$K$4953=$A$1,ROW([1]المنظومه!$A$2:$K$4953)-1,""),ROW([1]المنظومه!$A87)),MATCH(C$2,[1]المنظومه!$A$1:$K$1,0)),"")</f>
        <v/>
      </c>
      <c r="D89" s="4" t="str">
        <f t="array" ref="D89">IFERROR(INDEX([1]المنظومه!$A$2:$K$4953,SMALL(IF([1]المنظومه!$A$2:$K$4953=$A$1,ROW([1]المنظومه!$A$2:$K$4953)-1,""),ROW([1]المنظومه!$A87)),MATCH(D$2,[1]المنظومه!$A$1:$K$1,0)),"")</f>
        <v/>
      </c>
      <c r="E89" s="12" t="str">
        <f t="array" ref="E89">IFERROR(INDEX([1]المنظومه!$A$2:$K$4953,SMALL(IF([1]المنظومه!$A$2:$K$4953=$A$1,ROW([1]المنظومه!$A$2:$K$4953)-1,""),ROW([1]المنظومه!$A87)),MATCH(E$2,[1]المنظومه!$A$1:$K$1,0)),"")</f>
        <v/>
      </c>
      <c r="F89" s="12" t="str">
        <f t="array" ref="F89">IFERROR(INDEX([1]المنظومه!$A$2:$K$4953,SMALL(IF([1]المنظومه!$A$2:$K$4953=$A$1,ROW([1]المنظومه!$A$2:$K$4953)-1,""),ROW([1]المنظومه!$A87)),MATCH(F$2,[1]المنظومه!$A$1:$K$1,0)),"")</f>
        <v/>
      </c>
      <c r="G89" s="12" t="str">
        <f t="array" ref="G89">IFERROR(INDEX([1]المنظومه!$A$2:$K$4953,SMALL(IF([1]المنظومه!$A$2:$K$4953=$A$1,ROW([1]المنظومه!$A$2:$K$4953)-1,""),ROW([1]المنظومه!$A87)),MATCH(G$2,[1]المنظومه!$A$1:$K$1,0)),"")</f>
        <v/>
      </c>
      <c r="H89" s="15"/>
      <c r="I89" s="15"/>
      <c r="J89" s="15"/>
      <c r="K89" s="20"/>
      <c r="L89" s="16"/>
      <c r="M89" s="15"/>
      <c r="N89" s="15"/>
    </row>
    <row r="90" spans="1:14">
      <c r="A90" s="12" t="str">
        <f t="array" ref="A90">IFERROR(INDEX([1]المنظومه!$A$2:$K$4953,SMALL(IF([1]المنظومه!$A$2:$K$4953=$A$1,ROW([1]المنظومه!$A$2:$K$4953)-1,""),ROW([1]المنظومه!$A88)),MATCH(A$2,[1]المنظومه!$A$1:$K$1,0)),"")</f>
        <v/>
      </c>
      <c r="B90" s="12" t="str">
        <f t="array" ref="B90">IFERROR(INDEX([1]المنظومه!$A$2:$K$4953,SMALL(IF([1]المنظومه!$A$2:$K$4953=$A$1,ROW([1]المنظومه!$A$2:$K$4953)-1,""),ROW([1]المنظومه!$A88)),MATCH(B$2,[1]المنظومه!$A$1:$K$1,0)),"")</f>
        <v/>
      </c>
      <c r="C90" s="13" t="str">
        <f t="array" ref="C90">IFERROR(INDEX([1]المنظومه!$A$2:$K$4953,SMALL(IF([1]المنظومه!$A$2:$K$4953=$A$1,ROW([1]المنظومه!$A$2:$K$4953)-1,""),ROW([1]المنظومه!$A88)),MATCH(C$2,[1]المنظومه!$A$1:$K$1,0)),"")</f>
        <v/>
      </c>
      <c r="D90" s="4" t="str">
        <f t="array" ref="D90">IFERROR(INDEX([1]المنظومه!$A$2:$K$4953,SMALL(IF([1]المنظومه!$A$2:$K$4953=$A$1,ROW([1]المنظومه!$A$2:$K$4953)-1,""),ROW([1]المنظومه!$A88)),MATCH(D$2,[1]المنظومه!$A$1:$K$1,0)),"")</f>
        <v/>
      </c>
      <c r="E90" s="12" t="str">
        <f t="array" ref="E90">IFERROR(INDEX([1]المنظومه!$A$2:$K$4953,SMALL(IF([1]المنظومه!$A$2:$K$4953=$A$1,ROW([1]المنظومه!$A$2:$K$4953)-1,""),ROW([1]المنظومه!$A88)),MATCH(E$2,[1]المنظومه!$A$1:$K$1,0)),"")</f>
        <v/>
      </c>
      <c r="F90" s="12" t="str">
        <f t="array" ref="F90">IFERROR(INDEX([1]المنظومه!$A$2:$K$4953,SMALL(IF([1]المنظومه!$A$2:$K$4953=$A$1,ROW([1]المنظومه!$A$2:$K$4953)-1,""),ROW([1]المنظومه!$A88)),MATCH(F$2,[1]المنظومه!$A$1:$K$1,0)),"")</f>
        <v/>
      </c>
      <c r="G90" s="12" t="str">
        <f t="array" ref="G90">IFERROR(INDEX([1]المنظومه!$A$2:$K$4953,SMALL(IF([1]المنظومه!$A$2:$K$4953=$A$1,ROW([1]المنظومه!$A$2:$K$4953)-1,""),ROW([1]المنظومه!$A88)),MATCH(G$2,[1]المنظومه!$A$1:$K$1,0)),"")</f>
        <v/>
      </c>
      <c r="H90" s="15"/>
      <c r="I90" s="15"/>
      <c r="J90" s="15"/>
      <c r="K90" s="20"/>
      <c r="L90" s="16"/>
      <c r="M90" s="15"/>
      <c r="N90" s="15"/>
    </row>
    <row r="91" spans="1:14">
      <c r="A91" s="12" t="str">
        <f t="array" ref="A91">IFERROR(INDEX([1]المنظومه!$A$2:$K$4953,SMALL(IF([1]المنظومه!$A$2:$K$4953=$A$1,ROW([1]المنظومه!$A$2:$K$4953)-1,""),ROW([1]المنظومه!$A89)),MATCH(A$2,[1]المنظومه!$A$1:$K$1,0)),"")</f>
        <v/>
      </c>
      <c r="B91" s="12" t="str">
        <f t="array" ref="B91">IFERROR(INDEX([1]المنظومه!$A$2:$K$4953,SMALL(IF([1]المنظومه!$A$2:$K$4953=$A$1,ROW([1]المنظومه!$A$2:$K$4953)-1,""),ROW([1]المنظومه!$A89)),MATCH(B$2,[1]المنظومه!$A$1:$K$1,0)),"")</f>
        <v/>
      </c>
      <c r="C91" s="13" t="str">
        <f t="array" ref="C91">IFERROR(INDEX([1]المنظومه!$A$2:$K$4953,SMALL(IF([1]المنظومه!$A$2:$K$4953=$A$1,ROW([1]المنظومه!$A$2:$K$4953)-1,""),ROW([1]المنظومه!$A89)),MATCH(C$2,[1]المنظومه!$A$1:$K$1,0)),"")</f>
        <v/>
      </c>
      <c r="D91" s="4" t="str">
        <f t="array" ref="D91">IFERROR(INDEX([1]المنظومه!$A$2:$K$4953,SMALL(IF([1]المنظومه!$A$2:$K$4953=$A$1,ROW([1]المنظومه!$A$2:$K$4953)-1,""),ROW([1]المنظومه!$A89)),MATCH(D$2,[1]المنظومه!$A$1:$K$1,0)),"")</f>
        <v/>
      </c>
      <c r="E91" s="12" t="str">
        <f t="array" ref="E91">IFERROR(INDEX([1]المنظومه!$A$2:$K$4953,SMALL(IF([1]المنظومه!$A$2:$K$4953=$A$1,ROW([1]المنظومه!$A$2:$K$4953)-1,""),ROW([1]المنظومه!$A89)),MATCH(E$2,[1]المنظومه!$A$1:$K$1,0)),"")</f>
        <v/>
      </c>
      <c r="F91" s="12" t="str">
        <f t="array" ref="F91">IFERROR(INDEX([1]المنظومه!$A$2:$K$4953,SMALL(IF([1]المنظومه!$A$2:$K$4953=$A$1,ROW([1]المنظومه!$A$2:$K$4953)-1,""),ROW([1]المنظومه!$A89)),MATCH(F$2,[1]المنظومه!$A$1:$K$1,0)),"")</f>
        <v/>
      </c>
      <c r="G91" s="12" t="str">
        <f t="array" ref="G91">IFERROR(INDEX([1]المنظومه!$A$2:$K$4953,SMALL(IF([1]المنظومه!$A$2:$K$4953=$A$1,ROW([1]المنظومه!$A$2:$K$4953)-1,""),ROW([1]المنظومه!$A89)),MATCH(G$2,[1]المنظومه!$A$1:$K$1,0)),"")</f>
        <v/>
      </c>
      <c r="H91" s="15"/>
      <c r="I91" s="15"/>
      <c r="J91" s="15"/>
      <c r="K91" s="20"/>
      <c r="L91" s="16"/>
      <c r="M91" s="15"/>
      <c r="N91" s="15"/>
    </row>
    <row r="92" spans="1:14">
      <c r="A92" s="12" t="str">
        <f t="array" ref="A92">IFERROR(INDEX([1]المنظومه!$A$2:$K$4953,SMALL(IF([1]المنظومه!$A$2:$K$4953=$A$1,ROW([1]المنظومه!$A$2:$K$4953)-1,""),ROW([1]المنظومه!$A90)),MATCH(A$2,[1]المنظومه!$A$1:$K$1,0)),"")</f>
        <v/>
      </c>
      <c r="B92" s="12" t="str">
        <f t="array" ref="B92">IFERROR(INDEX([1]المنظومه!$A$2:$K$4953,SMALL(IF([1]المنظومه!$A$2:$K$4953=$A$1,ROW([1]المنظومه!$A$2:$K$4953)-1,""),ROW([1]المنظومه!$A90)),MATCH(B$2,[1]المنظومه!$A$1:$K$1,0)),"")</f>
        <v/>
      </c>
      <c r="C92" s="13" t="str">
        <f t="array" ref="C92">IFERROR(INDEX([1]المنظومه!$A$2:$K$4953,SMALL(IF([1]المنظومه!$A$2:$K$4953=$A$1,ROW([1]المنظومه!$A$2:$K$4953)-1,""),ROW([1]المنظومه!$A90)),MATCH(C$2,[1]المنظومه!$A$1:$K$1,0)),"")</f>
        <v/>
      </c>
      <c r="D92" s="4" t="str">
        <f t="array" ref="D92">IFERROR(INDEX([1]المنظومه!$A$2:$K$4953,SMALL(IF([1]المنظومه!$A$2:$K$4953=$A$1,ROW([1]المنظومه!$A$2:$K$4953)-1,""),ROW([1]المنظومه!$A90)),MATCH(D$2,[1]المنظومه!$A$1:$K$1,0)),"")</f>
        <v/>
      </c>
      <c r="E92" s="12" t="str">
        <f t="array" ref="E92">IFERROR(INDEX([1]المنظومه!$A$2:$K$4953,SMALL(IF([1]المنظومه!$A$2:$K$4953=$A$1,ROW([1]المنظومه!$A$2:$K$4953)-1,""),ROW([1]المنظومه!$A90)),MATCH(E$2,[1]المنظومه!$A$1:$K$1,0)),"")</f>
        <v/>
      </c>
      <c r="F92" s="12" t="str">
        <f t="array" ref="F92">IFERROR(INDEX([1]المنظومه!$A$2:$K$4953,SMALL(IF([1]المنظومه!$A$2:$K$4953=$A$1,ROW([1]المنظومه!$A$2:$K$4953)-1,""),ROW([1]المنظومه!$A90)),MATCH(F$2,[1]المنظومه!$A$1:$K$1,0)),"")</f>
        <v/>
      </c>
      <c r="G92" s="12" t="str">
        <f t="array" ref="G92">IFERROR(INDEX([1]المنظومه!$A$2:$K$4953,SMALL(IF([1]المنظومه!$A$2:$K$4953=$A$1,ROW([1]المنظومه!$A$2:$K$4953)-1,""),ROW([1]المنظومه!$A90)),MATCH(G$2,[1]المنظومه!$A$1:$K$1,0)),"")</f>
        <v/>
      </c>
      <c r="H92" s="15"/>
      <c r="I92" s="15"/>
      <c r="J92" s="15"/>
      <c r="K92" s="20"/>
      <c r="L92" s="16"/>
      <c r="M92" s="15"/>
      <c r="N92" s="15"/>
    </row>
    <row r="93" spans="1:14">
      <c r="A93" s="12" t="str">
        <f t="array" ref="A93">IFERROR(INDEX([1]المنظومه!$A$2:$K$4953,SMALL(IF([1]المنظومه!$A$2:$K$4953=$A$1,ROW([1]المنظومه!$A$2:$K$4953)-1,""),ROW([1]المنظومه!$A91)),MATCH(A$2,[1]المنظومه!$A$1:$K$1,0)),"")</f>
        <v/>
      </c>
      <c r="B93" s="12" t="str">
        <f t="array" ref="B93">IFERROR(INDEX([1]المنظومه!$A$2:$K$4953,SMALL(IF([1]المنظومه!$A$2:$K$4953=$A$1,ROW([1]المنظومه!$A$2:$K$4953)-1,""),ROW([1]المنظومه!$A91)),MATCH(B$2,[1]المنظومه!$A$1:$K$1,0)),"")</f>
        <v/>
      </c>
      <c r="C93" s="13" t="str">
        <f t="array" ref="C93">IFERROR(INDEX([1]المنظومه!$A$2:$K$4953,SMALL(IF([1]المنظومه!$A$2:$K$4953=$A$1,ROW([1]المنظومه!$A$2:$K$4953)-1,""),ROW([1]المنظومه!$A91)),MATCH(C$2,[1]المنظومه!$A$1:$K$1,0)),"")</f>
        <v/>
      </c>
      <c r="D93" s="4" t="str">
        <f t="array" ref="D93">IFERROR(INDEX([1]المنظومه!$A$2:$K$4953,SMALL(IF([1]المنظومه!$A$2:$K$4953=$A$1,ROW([1]المنظومه!$A$2:$K$4953)-1,""),ROW([1]المنظومه!$A91)),MATCH(D$2,[1]المنظومه!$A$1:$K$1,0)),"")</f>
        <v/>
      </c>
      <c r="E93" s="12" t="str">
        <f t="array" ref="E93">IFERROR(INDEX([1]المنظومه!$A$2:$K$4953,SMALL(IF([1]المنظومه!$A$2:$K$4953=$A$1,ROW([1]المنظومه!$A$2:$K$4953)-1,""),ROW([1]المنظومه!$A91)),MATCH(E$2,[1]المنظومه!$A$1:$K$1,0)),"")</f>
        <v/>
      </c>
      <c r="F93" s="12" t="str">
        <f t="array" ref="F93">IFERROR(INDEX([1]المنظومه!$A$2:$K$4953,SMALL(IF([1]المنظومه!$A$2:$K$4953=$A$1,ROW([1]المنظومه!$A$2:$K$4953)-1,""),ROW([1]المنظومه!$A91)),MATCH(F$2,[1]المنظومه!$A$1:$K$1,0)),"")</f>
        <v/>
      </c>
      <c r="G93" s="12" t="str">
        <f t="array" ref="G93">IFERROR(INDEX([1]المنظومه!$A$2:$K$4953,SMALL(IF([1]المنظومه!$A$2:$K$4953=$A$1,ROW([1]المنظومه!$A$2:$K$4953)-1,""),ROW([1]المنظومه!$A91)),MATCH(G$2,[1]المنظومه!$A$1:$K$1,0)),"")</f>
        <v/>
      </c>
      <c r="H93" s="15"/>
      <c r="I93" s="15"/>
      <c r="J93" s="15"/>
      <c r="K93" s="20"/>
      <c r="L93" s="16"/>
      <c r="M93" s="15"/>
      <c r="N93" s="15"/>
    </row>
    <row r="94" spans="1:14">
      <c r="A94" s="12" t="str">
        <f t="array" ref="A94">IFERROR(INDEX([1]المنظومه!$A$2:$K$4953,SMALL(IF([1]المنظومه!$A$2:$K$4953=$A$1,ROW([1]المنظومه!$A$2:$K$4953)-1,""),ROW([1]المنظومه!$A92)),MATCH(A$2,[1]المنظومه!$A$1:$K$1,0)),"")</f>
        <v/>
      </c>
      <c r="B94" s="12" t="str">
        <f t="array" ref="B94">IFERROR(INDEX([1]المنظومه!$A$2:$K$4953,SMALL(IF([1]المنظومه!$A$2:$K$4953=$A$1,ROW([1]المنظومه!$A$2:$K$4953)-1,""),ROW([1]المنظومه!$A92)),MATCH(B$2,[1]المنظومه!$A$1:$K$1,0)),"")</f>
        <v/>
      </c>
      <c r="C94" s="13" t="str">
        <f t="array" ref="C94">IFERROR(INDEX([1]المنظومه!$A$2:$K$4953,SMALL(IF([1]المنظومه!$A$2:$K$4953=$A$1,ROW([1]المنظومه!$A$2:$K$4953)-1,""),ROW([1]المنظومه!$A92)),MATCH(C$2,[1]المنظومه!$A$1:$K$1,0)),"")</f>
        <v/>
      </c>
      <c r="D94" s="4" t="str">
        <f t="array" ref="D94">IFERROR(INDEX([1]المنظومه!$A$2:$K$4953,SMALL(IF([1]المنظومه!$A$2:$K$4953=$A$1,ROW([1]المنظومه!$A$2:$K$4953)-1,""),ROW([1]المنظومه!$A92)),MATCH(D$2,[1]المنظومه!$A$1:$K$1,0)),"")</f>
        <v/>
      </c>
      <c r="E94" s="12" t="str">
        <f t="array" ref="E94">IFERROR(INDEX([1]المنظومه!$A$2:$K$4953,SMALL(IF([1]المنظومه!$A$2:$K$4953=$A$1,ROW([1]المنظومه!$A$2:$K$4953)-1,""),ROW([1]المنظومه!$A92)),MATCH(E$2,[1]المنظومه!$A$1:$K$1,0)),"")</f>
        <v/>
      </c>
      <c r="F94" s="12" t="str">
        <f t="array" ref="F94">IFERROR(INDEX([1]المنظومه!$A$2:$K$4953,SMALL(IF([1]المنظومه!$A$2:$K$4953=$A$1,ROW([1]المنظومه!$A$2:$K$4953)-1,""),ROW([1]المنظومه!$A92)),MATCH(F$2,[1]المنظومه!$A$1:$K$1,0)),"")</f>
        <v/>
      </c>
      <c r="G94" s="12" t="str">
        <f t="array" ref="G94">IFERROR(INDEX([1]المنظومه!$A$2:$K$4953,SMALL(IF([1]المنظومه!$A$2:$K$4953=$A$1,ROW([1]المنظومه!$A$2:$K$4953)-1,""),ROW([1]المنظومه!$A92)),MATCH(G$2,[1]المنظومه!$A$1:$K$1,0)),"")</f>
        <v/>
      </c>
      <c r="H94" s="15"/>
      <c r="I94" s="15"/>
      <c r="J94" s="15"/>
      <c r="K94" s="20"/>
      <c r="L94" s="16"/>
      <c r="M94" s="15"/>
      <c r="N94" s="15"/>
    </row>
    <row r="95" spans="1:14">
      <c r="A95" s="12" t="str">
        <f t="array" ref="A95">IFERROR(INDEX([1]المنظومه!$A$2:$K$4953,SMALL(IF([1]المنظومه!$A$2:$K$4953=$A$1,ROW([1]المنظومه!$A$2:$K$4953)-1,""),ROW([1]المنظومه!$A93)),MATCH(A$2,[1]المنظومه!$A$1:$K$1,0)),"")</f>
        <v/>
      </c>
      <c r="B95" s="12" t="str">
        <f t="array" ref="B95">IFERROR(INDEX([1]المنظومه!$A$2:$K$4953,SMALL(IF([1]المنظومه!$A$2:$K$4953=$A$1,ROW([1]المنظومه!$A$2:$K$4953)-1,""),ROW([1]المنظومه!$A93)),MATCH(B$2,[1]المنظومه!$A$1:$K$1,0)),"")</f>
        <v/>
      </c>
      <c r="C95" s="13" t="str">
        <f t="array" ref="C95">IFERROR(INDEX([1]المنظومه!$A$2:$K$4953,SMALL(IF([1]المنظومه!$A$2:$K$4953=$A$1,ROW([1]المنظومه!$A$2:$K$4953)-1,""),ROW([1]المنظومه!$A93)),MATCH(C$2,[1]المنظومه!$A$1:$K$1,0)),"")</f>
        <v/>
      </c>
      <c r="D95" s="4" t="str">
        <f t="array" ref="D95">IFERROR(INDEX([1]المنظومه!$A$2:$K$4953,SMALL(IF([1]المنظومه!$A$2:$K$4953=$A$1,ROW([1]المنظومه!$A$2:$K$4953)-1,""),ROW([1]المنظومه!$A93)),MATCH(D$2,[1]المنظومه!$A$1:$K$1,0)),"")</f>
        <v/>
      </c>
      <c r="E95" s="12" t="str">
        <f t="array" ref="E95">IFERROR(INDEX([1]المنظومه!$A$2:$K$4953,SMALL(IF([1]المنظومه!$A$2:$K$4953=$A$1,ROW([1]المنظومه!$A$2:$K$4953)-1,""),ROW([1]المنظومه!$A93)),MATCH(E$2,[1]المنظومه!$A$1:$K$1,0)),"")</f>
        <v/>
      </c>
      <c r="F95" s="12" t="str">
        <f t="array" ref="F95">IFERROR(INDEX([1]المنظومه!$A$2:$K$4953,SMALL(IF([1]المنظومه!$A$2:$K$4953=$A$1,ROW([1]المنظومه!$A$2:$K$4953)-1,""),ROW([1]المنظومه!$A93)),MATCH(F$2,[1]المنظومه!$A$1:$K$1,0)),"")</f>
        <v/>
      </c>
      <c r="G95" s="12" t="str">
        <f t="array" ref="G95">IFERROR(INDEX([1]المنظومه!$A$2:$K$4953,SMALL(IF([1]المنظومه!$A$2:$K$4953=$A$1,ROW([1]المنظومه!$A$2:$K$4953)-1,""),ROW([1]المنظومه!$A93)),MATCH(G$2,[1]المنظومه!$A$1:$K$1,0)),"")</f>
        <v/>
      </c>
      <c r="H95" s="15"/>
      <c r="I95" s="15"/>
      <c r="J95" s="15"/>
      <c r="K95" s="20"/>
      <c r="L95" s="16"/>
      <c r="M95" s="15"/>
      <c r="N95" s="15"/>
    </row>
    <row r="96" spans="1:14">
      <c r="A96" s="12" t="str">
        <f t="array" ref="A96">IFERROR(INDEX([1]المنظومه!$A$2:$K$4953,SMALL(IF([1]المنظومه!$A$2:$K$4953=$A$1,ROW([1]المنظومه!$A$2:$K$4953)-1,""),ROW([1]المنظومه!$A94)),MATCH(A$2,[1]المنظومه!$A$1:$K$1,0)),"")</f>
        <v/>
      </c>
      <c r="B96" s="12" t="str">
        <f t="array" ref="B96">IFERROR(INDEX([1]المنظومه!$A$2:$K$4953,SMALL(IF([1]المنظومه!$A$2:$K$4953=$A$1,ROW([1]المنظومه!$A$2:$K$4953)-1,""),ROW([1]المنظومه!$A94)),MATCH(B$2,[1]المنظومه!$A$1:$K$1,0)),"")</f>
        <v/>
      </c>
      <c r="C96" s="13" t="str">
        <f t="array" ref="C96">IFERROR(INDEX([1]المنظومه!$A$2:$K$4953,SMALL(IF([1]المنظومه!$A$2:$K$4953=$A$1,ROW([1]المنظومه!$A$2:$K$4953)-1,""),ROW([1]المنظومه!$A94)),MATCH(C$2,[1]المنظومه!$A$1:$K$1,0)),"")</f>
        <v/>
      </c>
      <c r="D96" s="4" t="str">
        <f t="array" ref="D96">IFERROR(INDEX([1]المنظومه!$A$2:$K$4953,SMALL(IF([1]المنظومه!$A$2:$K$4953=$A$1,ROW([1]المنظومه!$A$2:$K$4953)-1,""),ROW([1]المنظومه!$A94)),MATCH(D$2,[1]المنظومه!$A$1:$K$1,0)),"")</f>
        <v/>
      </c>
      <c r="E96" s="12" t="str">
        <f t="array" ref="E96">IFERROR(INDEX([1]المنظومه!$A$2:$K$4953,SMALL(IF([1]المنظومه!$A$2:$K$4953=$A$1,ROW([1]المنظومه!$A$2:$K$4953)-1,""),ROW([1]المنظومه!$A94)),MATCH(E$2,[1]المنظومه!$A$1:$K$1,0)),"")</f>
        <v/>
      </c>
      <c r="F96" s="12" t="str">
        <f t="array" ref="F96">IFERROR(INDEX([1]المنظومه!$A$2:$K$4953,SMALL(IF([1]المنظومه!$A$2:$K$4953=$A$1,ROW([1]المنظومه!$A$2:$K$4953)-1,""),ROW([1]المنظومه!$A94)),MATCH(F$2,[1]المنظومه!$A$1:$K$1,0)),"")</f>
        <v/>
      </c>
      <c r="G96" s="12" t="str">
        <f t="array" ref="G96">IFERROR(INDEX([1]المنظومه!$A$2:$K$4953,SMALL(IF([1]المنظومه!$A$2:$K$4953=$A$1,ROW([1]المنظومه!$A$2:$K$4953)-1,""),ROW([1]المنظومه!$A94)),MATCH(G$2,[1]المنظومه!$A$1:$K$1,0)),"")</f>
        <v/>
      </c>
      <c r="H96" s="15"/>
      <c r="I96" s="15"/>
      <c r="J96" s="15"/>
      <c r="K96" s="20"/>
      <c r="L96" s="16"/>
      <c r="M96" s="15"/>
      <c r="N96" s="15"/>
    </row>
    <row r="97" spans="1:14">
      <c r="A97" s="12" t="str">
        <f t="array" ref="A97">IFERROR(INDEX([1]المنظومه!$A$2:$K$4953,SMALL(IF([1]المنظومه!$A$2:$K$4953=$A$1,ROW([1]المنظومه!$A$2:$K$4953)-1,""),ROW([1]المنظومه!$A95)),MATCH(A$2,[1]المنظومه!$A$1:$K$1,0)),"")</f>
        <v/>
      </c>
      <c r="B97" s="12" t="str">
        <f t="array" ref="B97">IFERROR(INDEX([1]المنظومه!$A$2:$K$4953,SMALL(IF([1]المنظومه!$A$2:$K$4953=$A$1,ROW([1]المنظومه!$A$2:$K$4953)-1,""),ROW([1]المنظومه!$A95)),MATCH(B$2,[1]المنظومه!$A$1:$K$1,0)),"")</f>
        <v/>
      </c>
      <c r="C97" s="13" t="str">
        <f t="array" ref="C97">IFERROR(INDEX([1]المنظومه!$A$2:$K$4953,SMALL(IF([1]المنظومه!$A$2:$K$4953=$A$1,ROW([1]المنظومه!$A$2:$K$4953)-1,""),ROW([1]المنظومه!$A95)),MATCH(C$2,[1]المنظومه!$A$1:$K$1,0)),"")</f>
        <v/>
      </c>
      <c r="D97" s="4" t="str">
        <f t="array" ref="D97">IFERROR(INDEX([1]المنظومه!$A$2:$K$4953,SMALL(IF([1]المنظومه!$A$2:$K$4953=$A$1,ROW([1]المنظومه!$A$2:$K$4953)-1,""),ROW([1]المنظومه!$A95)),MATCH(D$2,[1]المنظومه!$A$1:$K$1,0)),"")</f>
        <v/>
      </c>
      <c r="E97" s="12" t="str">
        <f t="array" ref="E97">IFERROR(INDEX([1]المنظومه!$A$2:$K$4953,SMALL(IF([1]المنظومه!$A$2:$K$4953=$A$1,ROW([1]المنظومه!$A$2:$K$4953)-1,""),ROW([1]المنظومه!$A95)),MATCH(E$2,[1]المنظومه!$A$1:$K$1,0)),"")</f>
        <v/>
      </c>
      <c r="F97" s="12" t="str">
        <f t="array" ref="F97">IFERROR(INDEX([1]المنظومه!$A$2:$K$4953,SMALL(IF([1]المنظومه!$A$2:$K$4953=$A$1,ROW([1]المنظومه!$A$2:$K$4953)-1,""),ROW([1]المنظومه!$A95)),MATCH(F$2,[1]المنظومه!$A$1:$K$1,0)),"")</f>
        <v/>
      </c>
      <c r="G97" s="12" t="str">
        <f t="array" ref="G97">IFERROR(INDEX([1]المنظومه!$A$2:$K$4953,SMALL(IF([1]المنظومه!$A$2:$K$4953=$A$1,ROW([1]المنظومه!$A$2:$K$4953)-1,""),ROW([1]المنظومه!$A95)),MATCH(G$2,[1]المنظومه!$A$1:$K$1,0)),"")</f>
        <v/>
      </c>
      <c r="H97" s="15"/>
      <c r="I97" s="15"/>
      <c r="J97" s="15"/>
      <c r="K97" s="20"/>
      <c r="L97" s="16"/>
      <c r="M97" s="15"/>
      <c r="N97" s="15"/>
    </row>
    <row r="98" spans="1:14">
      <c r="A98" s="12" t="str">
        <f t="array" ref="A98">IFERROR(INDEX([1]المنظومه!$A$2:$K$4953,SMALL(IF([1]المنظومه!$A$2:$K$4953=$A$1,ROW([1]المنظومه!$A$2:$K$4953)-1,""),ROW([1]المنظومه!$A96)),MATCH(A$2,[1]المنظومه!$A$1:$K$1,0)),"")</f>
        <v/>
      </c>
      <c r="B98" s="12" t="str">
        <f t="array" ref="B98">IFERROR(INDEX([1]المنظومه!$A$2:$K$4953,SMALL(IF([1]المنظومه!$A$2:$K$4953=$A$1,ROW([1]المنظومه!$A$2:$K$4953)-1,""),ROW([1]المنظومه!$A96)),MATCH(B$2,[1]المنظومه!$A$1:$K$1,0)),"")</f>
        <v/>
      </c>
      <c r="C98" s="13" t="str">
        <f t="array" ref="C98">IFERROR(INDEX([1]المنظومه!$A$2:$K$4953,SMALL(IF([1]المنظومه!$A$2:$K$4953=$A$1,ROW([1]المنظومه!$A$2:$K$4953)-1,""),ROW([1]المنظومه!$A96)),MATCH(C$2,[1]المنظومه!$A$1:$K$1,0)),"")</f>
        <v/>
      </c>
      <c r="D98" s="4" t="str">
        <f t="array" ref="D98">IFERROR(INDEX([1]المنظومه!$A$2:$K$4953,SMALL(IF([1]المنظومه!$A$2:$K$4953=$A$1,ROW([1]المنظومه!$A$2:$K$4953)-1,""),ROW([1]المنظومه!$A96)),MATCH(D$2,[1]المنظومه!$A$1:$K$1,0)),"")</f>
        <v/>
      </c>
      <c r="E98" s="12" t="str">
        <f t="array" ref="E98">IFERROR(INDEX([1]المنظومه!$A$2:$K$4953,SMALL(IF([1]المنظومه!$A$2:$K$4953=$A$1,ROW([1]المنظومه!$A$2:$K$4953)-1,""),ROW([1]المنظومه!$A96)),MATCH(E$2,[1]المنظومه!$A$1:$K$1,0)),"")</f>
        <v/>
      </c>
      <c r="F98" s="12" t="str">
        <f t="array" ref="F98">IFERROR(INDEX([1]المنظومه!$A$2:$K$4953,SMALL(IF([1]المنظومه!$A$2:$K$4953=$A$1,ROW([1]المنظومه!$A$2:$K$4953)-1,""),ROW([1]المنظومه!$A96)),MATCH(F$2,[1]المنظومه!$A$1:$K$1,0)),"")</f>
        <v/>
      </c>
      <c r="G98" s="12" t="str">
        <f t="array" ref="G98">IFERROR(INDEX([1]المنظومه!$A$2:$K$4953,SMALL(IF([1]المنظومه!$A$2:$K$4953=$A$1,ROW([1]المنظومه!$A$2:$K$4953)-1,""),ROW([1]المنظومه!$A96)),MATCH(G$2,[1]المنظومه!$A$1:$K$1,0)),"")</f>
        <v/>
      </c>
      <c r="H98" s="15"/>
      <c r="I98" s="15"/>
      <c r="J98" s="15"/>
      <c r="K98" s="20"/>
      <c r="L98" s="16"/>
      <c r="M98" s="15"/>
      <c r="N98" s="15"/>
    </row>
    <row r="99" spans="1:14">
      <c r="A99" s="12" t="str">
        <f t="array" ref="A99">IFERROR(INDEX([1]المنظومه!$A$2:$K$4953,SMALL(IF([1]المنظومه!$A$2:$K$4953=$A$1,ROW([1]المنظومه!$A$2:$K$4953)-1,""),ROW([1]المنظومه!$A97)),MATCH(A$2,[1]المنظومه!$A$1:$K$1,0)),"")</f>
        <v/>
      </c>
      <c r="B99" s="12" t="str">
        <f t="array" ref="B99">IFERROR(INDEX([1]المنظومه!$A$2:$K$4953,SMALL(IF([1]المنظومه!$A$2:$K$4953=$A$1,ROW([1]المنظومه!$A$2:$K$4953)-1,""),ROW([1]المنظومه!$A97)),MATCH(B$2,[1]المنظومه!$A$1:$K$1,0)),"")</f>
        <v/>
      </c>
      <c r="C99" s="13" t="str">
        <f t="array" ref="C99">IFERROR(INDEX([1]المنظومه!$A$2:$K$4953,SMALL(IF([1]المنظومه!$A$2:$K$4953=$A$1,ROW([1]المنظومه!$A$2:$K$4953)-1,""),ROW([1]المنظومه!$A97)),MATCH(C$2,[1]المنظومه!$A$1:$K$1,0)),"")</f>
        <v/>
      </c>
      <c r="D99" s="4" t="str">
        <f t="array" ref="D99">IFERROR(INDEX([1]المنظومه!$A$2:$K$4953,SMALL(IF([1]المنظومه!$A$2:$K$4953=$A$1,ROW([1]المنظومه!$A$2:$K$4953)-1,""),ROW([1]المنظومه!$A97)),MATCH(D$2,[1]المنظومه!$A$1:$K$1,0)),"")</f>
        <v/>
      </c>
      <c r="E99" s="12" t="str">
        <f t="array" ref="E99">IFERROR(INDEX([1]المنظومه!$A$2:$K$4953,SMALL(IF([1]المنظومه!$A$2:$K$4953=$A$1,ROW([1]المنظومه!$A$2:$K$4953)-1,""),ROW([1]المنظومه!$A97)),MATCH(E$2,[1]المنظومه!$A$1:$K$1,0)),"")</f>
        <v/>
      </c>
      <c r="F99" s="12" t="str">
        <f t="array" ref="F99">IFERROR(INDEX([1]المنظومه!$A$2:$K$4953,SMALL(IF([1]المنظومه!$A$2:$K$4953=$A$1,ROW([1]المنظومه!$A$2:$K$4953)-1,""),ROW([1]المنظومه!$A97)),MATCH(F$2,[1]المنظومه!$A$1:$K$1,0)),"")</f>
        <v/>
      </c>
      <c r="G99" s="12" t="str">
        <f t="array" ref="G99">IFERROR(INDEX([1]المنظومه!$A$2:$K$4953,SMALL(IF([1]المنظومه!$A$2:$K$4953=$A$1,ROW([1]المنظومه!$A$2:$K$4953)-1,""),ROW([1]المنظومه!$A97)),MATCH(G$2,[1]المنظومه!$A$1:$K$1,0)),"")</f>
        <v/>
      </c>
      <c r="H99" s="15"/>
      <c r="I99" s="15"/>
      <c r="J99" s="15"/>
      <c r="K99" s="20"/>
      <c r="L99" s="16"/>
      <c r="M99" s="15"/>
      <c r="N99" s="15"/>
    </row>
    <row r="100" spans="1:14">
      <c r="A100" s="12" t="str">
        <f t="array" ref="A100">IFERROR(INDEX([1]المنظومه!$A$2:$K$4953,SMALL(IF([1]المنظومه!$A$2:$K$4953=$A$1,ROW([1]المنظومه!$A$2:$K$4953)-1,""),ROW([1]المنظومه!$A98)),MATCH(A$2,[1]المنظومه!$A$1:$K$1,0)),"")</f>
        <v/>
      </c>
      <c r="B100" s="12" t="str">
        <f t="array" ref="B100">IFERROR(INDEX([1]المنظومه!$A$2:$K$4953,SMALL(IF([1]المنظومه!$A$2:$K$4953=$A$1,ROW([1]المنظومه!$A$2:$K$4953)-1,""),ROW([1]المنظومه!$A98)),MATCH(B$2,[1]المنظومه!$A$1:$K$1,0)),"")</f>
        <v/>
      </c>
      <c r="C100" s="13" t="str">
        <f t="array" ref="C100">IFERROR(INDEX([1]المنظومه!$A$2:$K$4953,SMALL(IF([1]المنظومه!$A$2:$K$4953=$A$1,ROW([1]المنظومه!$A$2:$K$4953)-1,""),ROW([1]المنظومه!$A98)),MATCH(C$2,[1]المنظومه!$A$1:$K$1,0)),"")</f>
        <v/>
      </c>
      <c r="D100" s="4" t="str">
        <f t="array" ref="D100">IFERROR(INDEX([1]المنظومه!$A$2:$K$4953,SMALL(IF([1]المنظومه!$A$2:$K$4953=$A$1,ROW([1]المنظومه!$A$2:$K$4953)-1,""),ROW([1]المنظومه!$A98)),MATCH(D$2,[1]المنظومه!$A$1:$K$1,0)),"")</f>
        <v/>
      </c>
      <c r="E100" s="12" t="str">
        <f t="array" ref="E100">IFERROR(INDEX([1]المنظومه!$A$2:$K$4953,SMALL(IF([1]المنظومه!$A$2:$K$4953=$A$1,ROW([1]المنظومه!$A$2:$K$4953)-1,""),ROW([1]المنظومه!$A98)),MATCH(E$2,[1]المنظومه!$A$1:$K$1,0)),"")</f>
        <v/>
      </c>
      <c r="F100" s="12" t="str">
        <f t="array" ref="F100">IFERROR(INDEX([1]المنظومه!$A$2:$K$4953,SMALL(IF([1]المنظومه!$A$2:$K$4953=$A$1,ROW([1]المنظومه!$A$2:$K$4953)-1,""),ROW([1]المنظومه!$A98)),MATCH(F$2,[1]المنظومه!$A$1:$K$1,0)),"")</f>
        <v/>
      </c>
      <c r="G100" s="12" t="str">
        <f t="array" ref="G100">IFERROR(INDEX([1]المنظومه!$A$2:$K$4953,SMALL(IF([1]المنظومه!$A$2:$K$4953=$A$1,ROW([1]المنظومه!$A$2:$K$4953)-1,""),ROW([1]المنظومه!$A98)),MATCH(G$2,[1]المنظومه!$A$1:$K$1,0)),"")</f>
        <v/>
      </c>
      <c r="H100" s="15"/>
      <c r="I100" s="15"/>
      <c r="J100" s="15"/>
      <c r="K100" s="20"/>
      <c r="L100" s="16"/>
      <c r="M100" s="15"/>
      <c r="N100" s="15"/>
    </row>
    <row r="101" spans="1:14">
      <c r="A101" s="12"/>
      <c r="B101" s="12"/>
      <c r="C101" s="13"/>
      <c r="E101" s="12"/>
      <c r="F101" s="12"/>
      <c r="G101" s="12"/>
      <c r="H101" s="15"/>
      <c r="I101" s="15"/>
      <c r="J101" s="15"/>
      <c r="K101" s="20"/>
      <c r="L101" s="16"/>
      <c r="M101" s="15"/>
      <c r="N101" s="15"/>
    </row>
    <row r="102" spans="1:14">
      <c r="A102" s="12"/>
      <c r="B102" s="12"/>
      <c r="C102" s="13"/>
      <c r="E102" s="12"/>
      <c r="F102" s="12"/>
      <c r="G102" s="12"/>
      <c r="H102" s="15"/>
      <c r="I102" s="15"/>
      <c r="J102" s="15"/>
      <c r="K102" s="20"/>
      <c r="L102" s="16"/>
      <c r="M102" s="15"/>
      <c r="N102" s="15"/>
    </row>
    <row r="103" spans="1:14" ht="16.5">
      <c r="A103" s="12"/>
      <c r="B103" s="12"/>
      <c r="C103" s="13"/>
      <c r="D103" s="12"/>
      <c r="E103" s="12"/>
      <c r="F103" s="12"/>
      <c r="G103" s="12"/>
      <c r="H103" s="15"/>
      <c r="I103" s="15"/>
      <c r="J103" s="15"/>
      <c r="K103" s="20"/>
      <c r="L103" s="16"/>
      <c r="M103" s="15"/>
      <c r="N103" s="15"/>
    </row>
    <row r="104" spans="1:14">
      <c r="A104" s="12"/>
      <c r="B104" s="14"/>
      <c r="C104" s="21"/>
      <c r="E104" s="22"/>
      <c r="F104" s="23"/>
      <c r="G104" s="23"/>
      <c r="H104" s="16"/>
      <c r="I104" s="16"/>
      <c r="J104" s="16"/>
      <c r="K104" s="24"/>
      <c r="L104" s="24"/>
      <c r="M104" s="24"/>
      <c r="N104" s="24"/>
    </row>
    <row r="105" spans="1:14">
      <c r="A105" s="12"/>
      <c r="B105" s="14"/>
      <c r="C105" s="21"/>
      <c r="E105" s="25"/>
      <c r="F105" s="26"/>
      <c r="G105" s="26"/>
      <c r="H105" s="16"/>
      <c r="I105" s="16"/>
      <c r="J105" s="16"/>
      <c r="K105" s="19"/>
      <c r="L105" s="19"/>
      <c r="M105" s="19"/>
      <c r="N105" s="19"/>
    </row>
    <row r="106" spans="1:14">
      <c r="A106" s="27"/>
      <c r="B106" s="26"/>
      <c r="C106" s="28"/>
      <c r="E106" s="25"/>
      <c r="F106" s="26"/>
      <c r="G106" s="26"/>
      <c r="H106" s="19"/>
      <c r="I106" s="29"/>
      <c r="J106" s="29"/>
      <c r="K106" s="29"/>
      <c r="L106" s="29"/>
      <c r="M106" s="29"/>
      <c r="N106" s="29"/>
    </row>
    <row r="107" spans="1:14">
      <c r="A107" s="27"/>
      <c r="B107" s="26"/>
      <c r="C107" s="28"/>
      <c r="E107" s="30"/>
      <c r="F107" s="30"/>
      <c r="G107" s="30"/>
    </row>
    <row r="108" spans="1:14">
      <c r="A108" s="27"/>
      <c r="B108" s="30"/>
      <c r="C108" s="31"/>
      <c r="E108" s="30"/>
      <c r="F108" s="30"/>
      <c r="G108" s="30"/>
    </row>
    <row r="109" spans="1:14">
      <c r="B109" s="30"/>
      <c r="C109" s="31"/>
      <c r="E109" s="30"/>
      <c r="F109" s="30"/>
      <c r="G109" s="30"/>
    </row>
    <row r="110" spans="1:14">
      <c r="B110" s="30"/>
      <c r="C110" s="31"/>
    </row>
  </sheetData>
  <protectedRanges>
    <protectedRange algorithmName="SHA-512" hashValue="w6NVIdl7eR7k8rcOGeHzhWec9eNrdHJ5MF2KUpw9LiVj8i93xvhXB4W9PpkVW7gskUk5ONYXGlrVQzj8A+g1Sw==" saltValue="TzAD+eFAjzAVPyAUqRMERw==" spinCount="100000" sqref="L71:N77 H71:J77 H78:N1048576 H1:N70" name="نطاق1"/>
    <protectedRange algorithmName="SHA-512" hashValue="w6NVIdl7eR7k8rcOGeHzhWec9eNrdHJ5MF2KUpw9LiVj8i93xvhXB4W9PpkVW7gskUk5ONYXGlrVQzj8A+g1Sw==" saltValue="TzAD+eFAjzAVPyAUqRMERw==" spinCount="100000" sqref="K71:K77" name="نطاق1_1"/>
  </protectedRanges>
  <autoFilter ref="A2:AC102" xr:uid="{00000000-0009-0000-0000-000004000000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34C8-BFFC-4CDA-A1D5-3987BE6A7C0F}">
  <sheetPr>
    <tabColor rgb="FFFF0000"/>
  </sheetPr>
  <dimension ref="A1:N1115"/>
  <sheetViews>
    <sheetView rightToLeft="1" zoomScale="91" zoomScaleNormal="91" workbookViewId="0">
      <selection activeCell="F1" sqref="F1:F1048576"/>
    </sheetView>
  </sheetViews>
  <sheetFormatPr defaultColWidth="12.625" defaultRowHeight="18"/>
  <cols>
    <col min="1" max="1" width="7.75" style="36" bestFit="1" customWidth="1"/>
    <col min="2" max="2" width="12.25" style="38" bestFit="1" customWidth="1"/>
    <col min="3" max="3" width="39.25" style="36" bestFit="1" customWidth="1"/>
    <col min="4" max="4" width="11.25" style="39" bestFit="1" customWidth="1"/>
    <col min="5" max="5" width="21.75" style="36" bestFit="1" customWidth="1"/>
    <col min="6" max="16384" width="12.625" style="36"/>
  </cols>
  <sheetData>
    <row r="1" spans="1:13" ht="45.75" customHeight="1">
      <c r="A1" s="34" t="s">
        <v>0</v>
      </c>
      <c r="B1" s="35" t="s">
        <v>2</v>
      </c>
      <c r="C1" s="35" t="s">
        <v>16</v>
      </c>
      <c r="D1" s="35" t="s">
        <v>17</v>
      </c>
      <c r="E1" s="35" t="s">
        <v>18</v>
      </c>
      <c r="F1" s="35" t="s">
        <v>19</v>
      </c>
    </row>
    <row r="2" spans="1:13" ht="27.75" customHeight="1">
      <c r="A2" s="75">
        <v>6</v>
      </c>
      <c r="B2" s="77">
        <v>43423</v>
      </c>
      <c r="C2" s="75" t="s">
        <v>21</v>
      </c>
      <c r="D2" s="79">
        <v>12000</v>
      </c>
      <c r="E2" s="75" t="s">
        <v>22</v>
      </c>
      <c r="F2" s="75"/>
    </row>
    <row r="3" spans="1:13" ht="26.25" customHeight="1">
      <c r="A3" s="75">
        <v>15</v>
      </c>
      <c r="B3" s="77">
        <v>43425</v>
      </c>
      <c r="C3" s="75" t="s">
        <v>23</v>
      </c>
      <c r="D3" s="79">
        <v>1000</v>
      </c>
      <c r="E3" s="75" t="s">
        <v>24</v>
      </c>
      <c r="F3" s="75"/>
      <c r="I3" s="41"/>
      <c r="J3" s="42"/>
      <c r="K3" s="43"/>
      <c r="L3" s="42"/>
      <c r="M3" s="42"/>
    </row>
    <row r="4" spans="1:13">
      <c r="A4" s="75">
        <v>23</v>
      </c>
      <c r="B4" s="77">
        <v>43431</v>
      </c>
      <c r="C4" s="75" t="s">
        <v>26</v>
      </c>
      <c r="D4" s="79">
        <v>10000</v>
      </c>
      <c r="E4" s="75" t="s">
        <v>22</v>
      </c>
      <c r="F4" s="75"/>
      <c r="I4" s="44"/>
      <c r="J4" s="44"/>
      <c r="K4" s="45"/>
      <c r="L4" s="44"/>
      <c r="M4" s="46"/>
    </row>
    <row r="5" spans="1:13">
      <c r="A5" s="75">
        <v>37</v>
      </c>
      <c r="B5" s="77">
        <v>43433</v>
      </c>
      <c r="C5" s="75" t="s">
        <v>23</v>
      </c>
      <c r="D5" s="79">
        <v>1000</v>
      </c>
      <c r="E5" s="75" t="s">
        <v>24</v>
      </c>
      <c r="F5" s="75"/>
      <c r="I5" s="44"/>
      <c r="J5" s="44"/>
      <c r="K5" s="45"/>
      <c r="L5" s="44"/>
      <c r="M5" s="46"/>
    </row>
    <row r="6" spans="1:13">
      <c r="A6" s="75">
        <v>41</v>
      </c>
      <c r="B6" s="77">
        <v>43435</v>
      </c>
      <c r="C6" s="75" t="s">
        <v>21</v>
      </c>
      <c r="D6" s="79">
        <v>5000</v>
      </c>
      <c r="E6" s="75" t="s">
        <v>22</v>
      </c>
      <c r="F6" s="75"/>
    </row>
    <row r="7" spans="1:13">
      <c r="A7" s="37">
        <v>61</v>
      </c>
      <c r="B7" s="38">
        <v>43440</v>
      </c>
      <c r="C7" s="37" t="s">
        <v>21</v>
      </c>
      <c r="D7" s="39">
        <v>4000</v>
      </c>
      <c r="E7" s="40" t="s">
        <v>22</v>
      </c>
      <c r="F7" s="40"/>
    </row>
    <row r="8" spans="1:13">
      <c r="A8" s="75">
        <v>66</v>
      </c>
      <c r="B8" s="77">
        <v>43440</v>
      </c>
      <c r="C8" s="75" t="s">
        <v>23</v>
      </c>
      <c r="D8" s="79">
        <v>1000</v>
      </c>
      <c r="E8" s="75" t="s">
        <v>24</v>
      </c>
      <c r="F8" s="75"/>
    </row>
    <row r="9" spans="1:13">
      <c r="A9" s="75">
        <v>70</v>
      </c>
      <c r="B9" s="77">
        <v>43444</v>
      </c>
      <c r="C9" s="75" t="s">
        <v>26</v>
      </c>
      <c r="D9" s="79">
        <v>10000</v>
      </c>
      <c r="E9" s="75" t="s">
        <v>22</v>
      </c>
      <c r="F9" s="75"/>
    </row>
    <row r="10" spans="1:13">
      <c r="A10" s="75">
        <v>115</v>
      </c>
      <c r="B10" s="77">
        <v>43451</v>
      </c>
      <c r="C10" s="75" t="s">
        <v>23</v>
      </c>
      <c r="D10" s="79">
        <v>300</v>
      </c>
      <c r="E10" s="75" t="s">
        <v>24</v>
      </c>
      <c r="F10" s="75"/>
    </row>
    <row r="11" spans="1:13">
      <c r="A11" s="75">
        <v>124</v>
      </c>
      <c r="B11" s="77">
        <v>43453</v>
      </c>
      <c r="C11" s="75" t="s">
        <v>26</v>
      </c>
      <c r="D11" s="79">
        <v>1200</v>
      </c>
      <c r="E11" s="75" t="s">
        <v>22</v>
      </c>
      <c r="F11" s="75"/>
    </row>
    <row r="12" spans="1:13">
      <c r="A12" s="75">
        <v>133</v>
      </c>
      <c r="B12" s="77">
        <v>43456</v>
      </c>
      <c r="C12" s="75" t="s">
        <v>23</v>
      </c>
      <c r="D12" s="79">
        <v>1300</v>
      </c>
      <c r="E12" s="75" t="s">
        <v>24</v>
      </c>
      <c r="F12" s="75"/>
    </row>
    <row r="13" spans="1:13">
      <c r="A13" s="75">
        <v>166</v>
      </c>
      <c r="B13" s="77">
        <v>43462</v>
      </c>
      <c r="C13" s="75" t="s">
        <v>23</v>
      </c>
      <c r="D13" s="79">
        <v>1000</v>
      </c>
      <c r="E13" s="75" t="s">
        <v>24</v>
      </c>
      <c r="F13" s="75"/>
    </row>
    <row r="14" spans="1:13">
      <c r="A14" s="75">
        <v>171</v>
      </c>
      <c r="B14" s="77">
        <v>43465</v>
      </c>
      <c r="C14" s="75" t="s">
        <v>26</v>
      </c>
      <c r="D14" s="79">
        <v>12000</v>
      </c>
      <c r="E14" s="75" t="s">
        <v>22</v>
      </c>
      <c r="F14" s="75"/>
    </row>
    <row r="15" spans="1:13">
      <c r="A15" s="75">
        <v>175</v>
      </c>
      <c r="B15" s="77">
        <v>43465</v>
      </c>
      <c r="C15" s="75" t="s">
        <v>26</v>
      </c>
      <c r="D15" s="79">
        <v>5000</v>
      </c>
      <c r="E15" s="75" t="s">
        <v>22</v>
      </c>
      <c r="F15" s="75"/>
    </row>
    <row r="16" spans="1:13">
      <c r="A16" s="37">
        <v>182</v>
      </c>
      <c r="B16" s="38">
        <v>43465</v>
      </c>
      <c r="C16" s="37" t="s">
        <v>27</v>
      </c>
      <c r="D16" s="39">
        <v>1000</v>
      </c>
      <c r="E16" s="40" t="s">
        <v>20</v>
      </c>
      <c r="F16" s="40"/>
    </row>
    <row r="17" spans="1:6">
      <c r="A17" s="75">
        <v>196</v>
      </c>
      <c r="B17" s="77">
        <v>43466</v>
      </c>
      <c r="C17" s="75" t="s">
        <v>23</v>
      </c>
      <c r="D17" s="79">
        <v>1000</v>
      </c>
      <c r="E17" s="75" t="s">
        <v>24</v>
      </c>
      <c r="F17" s="75"/>
    </row>
    <row r="18" spans="1:6">
      <c r="A18" s="75">
        <v>200</v>
      </c>
      <c r="B18" s="77">
        <v>43470</v>
      </c>
      <c r="C18" s="75" t="s">
        <v>28</v>
      </c>
      <c r="D18" s="79">
        <v>1000</v>
      </c>
      <c r="E18" s="75" t="s">
        <v>20</v>
      </c>
      <c r="F18" s="75"/>
    </row>
    <row r="19" spans="1:6">
      <c r="A19" s="75">
        <v>204</v>
      </c>
      <c r="B19" s="77">
        <v>43466</v>
      </c>
      <c r="C19" s="75" t="s">
        <v>29</v>
      </c>
      <c r="D19" s="79">
        <v>6500</v>
      </c>
      <c r="E19" s="75" t="s">
        <v>25</v>
      </c>
      <c r="F19" s="75"/>
    </row>
    <row r="20" spans="1:6">
      <c r="A20" s="75">
        <v>211</v>
      </c>
      <c r="B20" s="77">
        <v>43466</v>
      </c>
      <c r="C20" s="75" t="s">
        <v>29</v>
      </c>
      <c r="D20" s="79">
        <v>8000</v>
      </c>
      <c r="E20" s="75" t="s">
        <v>25</v>
      </c>
      <c r="F20" s="75"/>
    </row>
    <row r="21" spans="1:6">
      <c r="A21" s="75">
        <v>218</v>
      </c>
      <c r="B21" s="77">
        <v>43466</v>
      </c>
      <c r="C21" s="75" t="s">
        <v>29</v>
      </c>
      <c r="D21" s="79">
        <v>5000</v>
      </c>
      <c r="E21" s="75" t="s">
        <v>25</v>
      </c>
      <c r="F21" s="75"/>
    </row>
    <row r="22" spans="1:6">
      <c r="A22" s="75">
        <v>223</v>
      </c>
      <c r="B22" s="77">
        <v>43466</v>
      </c>
      <c r="C22" s="75" t="s">
        <v>23</v>
      </c>
      <c r="D22" s="79">
        <v>1000</v>
      </c>
      <c r="E22" s="75" t="s">
        <v>24</v>
      </c>
      <c r="F22" s="75"/>
    </row>
    <row r="23" spans="1:6">
      <c r="A23" s="75">
        <v>226</v>
      </c>
      <c r="B23" s="77">
        <v>43466</v>
      </c>
      <c r="C23" s="75" t="s">
        <v>29</v>
      </c>
      <c r="D23" s="79">
        <v>10000</v>
      </c>
      <c r="E23" s="75" t="s">
        <v>25</v>
      </c>
      <c r="F23" s="75"/>
    </row>
    <row r="24" spans="1:6">
      <c r="A24" s="37">
        <v>234</v>
      </c>
      <c r="B24" s="38">
        <v>43481</v>
      </c>
      <c r="C24" s="37" t="s">
        <v>28</v>
      </c>
      <c r="D24" s="39">
        <v>1000</v>
      </c>
      <c r="E24" s="40" t="s">
        <v>20</v>
      </c>
      <c r="F24" s="40"/>
    </row>
    <row r="25" spans="1:6">
      <c r="A25" s="75">
        <v>237</v>
      </c>
      <c r="B25" s="77">
        <v>43466</v>
      </c>
      <c r="C25" s="75" t="s">
        <v>23</v>
      </c>
      <c r="D25" s="79">
        <v>1000</v>
      </c>
      <c r="E25" s="75" t="s">
        <v>24</v>
      </c>
      <c r="F25" s="75"/>
    </row>
    <row r="26" spans="1:6">
      <c r="A26" s="75">
        <v>241</v>
      </c>
      <c r="B26" s="77">
        <v>43466</v>
      </c>
      <c r="C26" s="75" t="s">
        <v>29</v>
      </c>
      <c r="D26" s="79">
        <v>8000</v>
      </c>
      <c r="E26" s="75" t="s">
        <v>25</v>
      </c>
      <c r="F26" s="75"/>
    </row>
    <row r="27" spans="1:6">
      <c r="A27" s="75">
        <v>252</v>
      </c>
      <c r="B27" s="77">
        <v>43466</v>
      </c>
      <c r="C27" s="75" t="s">
        <v>23</v>
      </c>
      <c r="D27" s="79">
        <v>200</v>
      </c>
      <c r="E27" s="75" t="s">
        <v>24</v>
      </c>
      <c r="F27" s="75"/>
    </row>
    <row r="28" spans="1:6">
      <c r="A28" s="75">
        <v>255</v>
      </c>
      <c r="B28" s="77">
        <v>43485</v>
      </c>
      <c r="C28" s="75" t="s">
        <v>28</v>
      </c>
      <c r="D28" s="79">
        <v>1000</v>
      </c>
      <c r="E28" s="75" t="s">
        <v>20</v>
      </c>
      <c r="F28" s="75"/>
    </row>
    <row r="29" spans="1:6">
      <c r="A29" s="75">
        <v>271</v>
      </c>
      <c r="B29" s="77">
        <v>43466</v>
      </c>
      <c r="C29" s="75" t="s">
        <v>29</v>
      </c>
      <c r="D29" s="79">
        <v>5000</v>
      </c>
      <c r="E29" s="75" t="s">
        <v>25</v>
      </c>
      <c r="F29" s="75"/>
    </row>
    <row r="30" spans="1:6">
      <c r="A30" s="75">
        <v>277</v>
      </c>
      <c r="B30" s="77">
        <v>43466</v>
      </c>
      <c r="C30" s="75" t="s">
        <v>29</v>
      </c>
      <c r="D30" s="79">
        <v>6000</v>
      </c>
      <c r="E30" s="75" t="s">
        <v>25</v>
      </c>
      <c r="F30" s="75"/>
    </row>
    <row r="31" spans="1:6">
      <c r="A31" s="75">
        <v>288</v>
      </c>
      <c r="B31" s="77">
        <v>43466</v>
      </c>
      <c r="C31" s="75" t="s">
        <v>29</v>
      </c>
      <c r="D31" s="79">
        <v>10000</v>
      </c>
      <c r="E31" s="75" t="s">
        <v>25</v>
      </c>
      <c r="F31" s="75"/>
    </row>
    <row r="32" spans="1:6">
      <c r="A32" s="75">
        <v>292</v>
      </c>
      <c r="B32" s="77">
        <v>43466</v>
      </c>
      <c r="C32" s="75" t="s">
        <v>23</v>
      </c>
      <c r="D32" s="79">
        <v>1000</v>
      </c>
      <c r="E32" s="75" t="s">
        <v>24</v>
      </c>
      <c r="F32" s="75"/>
    </row>
    <row r="33" spans="1:6">
      <c r="A33" s="75">
        <v>328</v>
      </c>
      <c r="B33" s="77">
        <v>43498</v>
      </c>
      <c r="C33" s="75" t="s">
        <v>29</v>
      </c>
      <c r="D33" s="79">
        <v>8000</v>
      </c>
      <c r="E33" s="75" t="s">
        <v>25</v>
      </c>
      <c r="F33" s="75"/>
    </row>
    <row r="34" spans="1:6">
      <c r="A34" s="75">
        <v>334</v>
      </c>
      <c r="B34" s="77">
        <v>43499</v>
      </c>
      <c r="C34" s="75" t="s">
        <v>30</v>
      </c>
      <c r="D34" s="79">
        <v>1000</v>
      </c>
      <c r="E34" s="75" t="s">
        <v>20</v>
      </c>
      <c r="F34" s="75"/>
    </row>
    <row r="35" spans="1:6">
      <c r="A35" s="75">
        <v>343</v>
      </c>
      <c r="B35" s="77">
        <v>43500</v>
      </c>
      <c r="C35" s="75" t="s">
        <v>31</v>
      </c>
      <c r="D35" s="79">
        <v>2000</v>
      </c>
      <c r="E35" s="75" t="s">
        <v>20</v>
      </c>
      <c r="F35" s="75"/>
    </row>
    <row r="36" spans="1:6">
      <c r="A36" s="75">
        <v>348</v>
      </c>
      <c r="B36" s="77">
        <v>43501</v>
      </c>
      <c r="C36" s="75" t="s">
        <v>26</v>
      </c>
      <c r="D36" s="79">
        <v>8000</v>
      </c>
      <c r="E36" s="75" t="s">
        <v>22</v>
      </c>
      <c r="F36" s="75"/>
    </row>
    <row r="37" spans="1:6">
      <c r="A37" s="75">
        <v>359</v>
      </c>
      <c r="B37" s="77">
        <v>43503</v>
      </c>
      <c r="C37" s="75" t="s">
        <v>32</v>
      </c>
      <c r="D37" s="79">
        <v>1000</v>
      </c>
      <c r="E37" s="75" t="s">
        <v>24</v>
      </c>
      <c r="F37" s="75"/>
    </row>
    <row r="38" spans="1:6">
      <c r="A38" s="37">
        <v>369</v>
      </c>
      <c r="B38" s="38">
        <v>43504</v>
      </c>
      <c r="C38" s="37" t="s">
        <v>29</v>
      </c>
      <c r="D38" s="39">
        <v>10000</v>
      </c>
      <c r="E38" s="40" t="s">
        <v>25</v>
      </c>
      <c r="F38" s="40"/>
    </row>
    <row r="39" spans="1:6">
      <c r="A39" s="75">
        <v>388</v>
      </c>
      <c r="B39" s="77">
        <v>43508</v>
      </c>
      <c r="C39" s="75" t="s">
        <v>32</v>
      </c>
      <c r="D39" s="79">
        <v>500</v>
      </c>
      <c r="E39" s="75" t="s">
        <v>24</v>
      </c>
      <c r="F39" s="75"/>
    </row>
    <row r="40" spans="1:6">
      <c r="A40" s="75">
        <v>393</v>
      </c>
      <c r="B40" s="77">
        <v>43509</v>
      </c>
      <c r="C40" s="75" t="s">
        <v>23</v>
      </c>
      <c r="D40" s="79">
        <v>200</v>
      </c>
      <c r="E40" s="75" t="s">
        <v>24</v>
      </c>
      <c r="F40" s="75"/>
    </row>
    <row r="41" spans="1:6">
      <c r="A41" s="75">
        <v>394</v>
      </c>
      <c r="B41" s="77">
        <v>43509</v>
      </c>
      <c r="C41" s="75" t="s">
        <v>29</v>
      </c>
      <c r="D41" s="79">
        <v>2000</v>
      </c>
      <c r="E41" s="75" t="s">
        <v>25</v>
      </c>
      <c r="F41" s="75"/>
    </row>
    <row r="42" spans="1:6">
      <c r="A42" s="37">
        <v>395</v>
      </c>
      <c r="B42" s="38">
        <v>43510</v>
      </c>
      <c r="C42" s="37" t="s">
        <v>33</v>
      </c>
      <c r="D42" s="39">
        <v>8000</v>
      </c>
      <c r="E42" s="40" t="s">
        <v>25</v>
      </c>
      <c r="F42" s="40"/>
    </row>
    <row r="43" spans="1:6">
      <c r="A43" s="75">
        <v>399</v>
      </c>
      <c r="B43" s="77">
        <v>43510</v>
      </c>
      <c r="C43" s="75" t="s">
        <v>32</v>
      </c>
      <c r="D43" s="79">
        <v>1000</v>
      </c>
      <c r="E43" s="75" t="s">
        <v>24</v>
      </c>
      <c r="F43" s="75"/>
    </row>
    <row r="44" spans="1:6">
      <c r="A44" s="75">
        <v>408</v>
      </c>
      <c r="B44" s="77">
        <v>43512</v>
      </c>
      <c r="C44" s="75" t="s">
        <v>31</v>
      </c>
      <c r="D44" s="79">
        <v>2000</v>
      </c>
      <c r="E44" s="75" t="s">
        <v>20</v>
      </c>
      <c r="F44" s="75"/>
    </row>
    <row r="45" spans="1:6">
      <c r="A45" s="75">
        <v>412</v>
      </c>
      <c r="B45" s="77">
        <v>43514</v>
      </c>
      <c r="C45" s="75" t="s">
        <v>23</v>
      </c>
      <c r="D45" s="79">
        <v>500</v>
      </c>
      <c r="E45" s="75" t="s">
        <v>24</v>
      </c>
      <c r="F45" s="75"/>
    </row>
    <row r="46" spans="1:6">
      <c r="A46" s="75">
        <v>413</v>
      </c>
      <c r="B46" s="77">
        <v>43514</v>
      </c>
      <c r="C46" s="75" t="s">
        <v>34</v>
      </c>
      <c r="D46" s="79">
        <v>6000</v>
      </c>
      <c r="E46" s="75" t="s">
        <v>25</v>
      </c>
      <c r="F46" s="75"/>
    </row>
    <row r="47" spans="1:6">
      <c r="A47" s="75">
        <v>420</v>
      </c>
      <c r="B47" s="77">
        <v>43515</v>
      </c>
      <c r="C47" s="75" t="s">
        <v>35</v>
      </c>
      <c r="D47" s="79">
        <v>350</v>
      </c>
      <c r="E47" s="75" t="s">
        <v>22</v>
      </c>
      <c r="F47" s="75"/>
    </row>
    <row r="48" spans="1:6">
      <c r="A48" s="75">
        <v>437</v>
      </c>
      <c r="B48" s="77">
        <v>43517</v>
      </c>
      <c r="C48" s="75" t="s">
        <v>29</v>
      </c>
      <c r="D48" s="79">
        <v>6000</v>
      </c>
      <c r="E48" s="75" t="s">
        <v>25</v>
      </c>
      <c r="F48" s="75"/>
    </row>
    <row r="49" spans="1:6">
      <c r="A49" s="75">
        <v>447</v>
      </c>
      <c r="B49" s="77">
        <v>43520</v>
      </c>
      <c r="C49" s="75" t="s">
        <v>36</v>
      </c>
      <c r="D49" s="79">
        <v>8030</v>
      </c>
      <c r="E49" s="75" t="s">
        <v>25</v>
      </c>
      <c r="F49" s="75"/>
    </row>
    <row r="50" spans="1:6">
      <c r="A50" s="75">
        <v>458</v>
      </c>
      <c r="B50" s="77">
        <v>43523</v>
      </c>
      <c r="C50" s="75" t="s">
        <v>29</v>
      </c>
      <c r="D50" s="79">
        <v>10000</v>
      </c>
      <c r="E50" s="75" t="s">
        <v>25</v>
      </c>
      <c r="F50" s="75"/>
    </row>
    <row r="51" spans="1:6">
      <c r="A51" s="75">
        <v>468</v>
      </c>
      <c r="B51" s="77">
        <v>43523</v>
      </c>
      <c r="C51" s="75" t="s">
        <v>31</v>
      </c>
      <c r="D51" s="79">
        <v>2000</v>
      </c>
      <c r="E51" s="75" t="s">
        <v>20</v>
      </c>
      <c r="F51" s="75"/>
    </row>
    <row r="52" spans="1:6">
      <c r="A52" s="75">
        <v>484</v>
      </c>
      <c r="B52" s="77">
        <v>43527</v>
      </c>
      <c r="C52" s="75" t="s">
        <v>29</v>
      </c>
      <c r="D52" s="79">
        <v>10000</v>
      </c>
      <c r="E52" s="75" t="s">
        <v>25</v>
      </c>
      <c r="F52" s="75"/>
    </row>
    <row r="53" spans="1:6">
      <c r="A53" s="75">
        <v>527</v>
      </c>
      <c r="B53" s="77">
        <v>43536</v>
      </c>
      <c r="C53" s="75" t="s">
        <v>29</v>
      </c>
      <c r="D53" s="79">
        <v>4000</v>
      </c>
      <c r="E53" s="75" t="s">
        <v>25</v>
      </c>
      <c r="F53" s="75"/>
    </row>
    <row r="54" spans="1:6">
      <c r="A54" s="75">
        <v>547</v>
      </c>
      <c r="B54" s="77">
        <v>43540</v>
      </c>
      <c r="C54" s="75" t="s">
        <v>29</v>
      </c>
      <c r="D54" s="79">
        <v>10000</v>
      </c>
      <c r="E54" s="75" t="s">
        <v>25</v>
      </c>
      <c r="F54" s="75"/>
    </row>
    <row r="55" spans="1:6">
      <c r="A55" s="75">
        <v>556</v>
      </c>
      <c r="B55" s="77">
        <v>43542</v>
      </c>
      <c r="C55" s="75" t="s">
        <v>29</v>
      </c>
      <c r="D55" s="79">
        <v>10000</v>
      </c>
      <c r="E55" s="75" t="s">
        <v>25</v>
      </c>
      <c r="F55" s="75"/>
    </row>
    <row r="56" spans="1:6">
      <c r="A56" s="75">
        <v>559</v>
      </c>
      <c r="B56" s="77">
        <v>43542</v>
      </c>
      <c r="C56" s="75" t="s">
        <v>37</v>
      </c>
      <c r="D56" s="79">
        <v>2000</v>
      </c>
      <c r="E56" s="75" t="s">
        <v>20</v>
      </c>
      <c r="F56" s="75"/>
    </row>
    <row r="57" spans="1:6">
      <c r="A57" s="75">
        <v>574</v>
      </c>
      <c r="B57" s="77">
        <v>43550</v>
      </c>
      <c r="C57" s="75" t="s">
        <v>38</v>
      </c>
      <c r="D57" s="79">
        <v>12000</v>
      </c>
      <c r="E57" s="75" t="s">
        <v>25</v>
      </c>
      <c r="F57" s="75"/>
    </row>
    <row r="58" spans="1:6">
      <c r="A58" s="75">
        <v>587</v>
      </c>
      <c r="B58" s="77">
        <v>43554</v>
      </c>
      <c r="C58" s="75" t="s">
        <v>29</v>
      </c>
      <c r="D58" s="79">
        <v>7000</v>
      </c>
      <c r="E58" s="75" t="s">
        <v>25</v>
      </c>
      <c r="F58" s="75"/>
    </row>
    <row r="59" spans="1:6">
      <c r="A59" s="75">
        <v>628</v>
      </c>
      <c r="B59" s="77">
        <v>43556</v>
      </c>
      <c r="C59" s="75" t="s">
        <v>39</v>
      </c>
      <c r="D59" s="79">
        <v>1500</v>
      </c>
      <c r="E59" s="75" t="s">
        <v>20</v>
      </c>
      <c r="F59" s="75"/>
    </row>
    <row r="60" spans="1:6">
      <c r="A60" s="75">
        <v>633</v>
      </c>
      <c r="B60" s="77">
        <v>43557</v>
      </c>
      <c r="C60" s="75" t="s">
        <v>38</v>
      </c>
      <c r="D60" s="79">
        <v>10000</v>
      </c>
      <c r="E60" s="75" t="s">
        <v>25</v>
      </c>
      <c r="F60" s="75"/>
    </row>
    <row r="61" spans="1:6">
      <c r="A61" s="75">
        <v>644</v>
      </c>
      <c r="B61" s="77">
        <v>43559</v>
      </c>
      <c r="C61" s="75" t="s">
        <v>40</v>
      </c>
      <c r="D61" s="79">
        <v>1000</v>
      </c>
      <c r="E61" s="75" t="s">
        <v>20</v>
      </c>
      <c r="F61" s="75"/>
    </row>
    <row r="62" spans="1:6">
      <c r="A62" s="76"/>
      <c r="B62" s="78"/>
      <c r="C62" s="76"/>
      <c r="D62" s="76"/>
      <c r="E62" s="80"/>
      <c r="F62" s="80"/>
    </row>
    <row r="63" spans="1:6">
      <c r="A63"/>
      <c r="B63"/>
      <c r="C63"/>
      <c r="D63"/>
      <c r="E63"/>
      <c r="F63"/>
    </row>
    <row r="64" spans="1:6">
      <c r="A64"/>
      <c r="B64"/>
      <c r="C64"/>
      <c r="D64"/>
      <c r="E64"/>
      <c r="F64"/>
    </row>
    <row r="65" spans="1:6">
      <c r="A65"/>
      <c r="B65"/>
      <c r="C65"/>
      <c r="D65"/>
      <c r="E65"/>
      <c r="F65"/>
    </row>
    <row r="66" spans="1:6">
      <c r="A66"/>
      <c r="B66"/>
      <c r="C66"/>
      <c r="D66"/>
      <c r="E66"/>
      <c r="F66"/>
    </row>
    <row r="67" spans="1:6">
      <c r="A67" s="76"/>
      <c r="B67" s="78"/>
      <c r="C67" s="76"/>
      <c r="D67" s="76"/>
      <c r="E67" s="80"/>
      <c r="F67" s="80"/>
    </row>
    <row r="68" spans="1:6">
      <c r="A68"/>
      <c r="B68"/>
      <c r="C68"/>
      <c r="D68"/>
      <c r="E68"/>
      <c r="F68"/>
    </row>
    <row r="69" spans="1:6">
      <c r="A69"/>
      <c r="B69"/>
      <c r="C69"/>
      <c r="D69"/>
      <c r="E69"/>
      <c r="F69"/>
    </row>
    <row r="70" spans="1:6">
      <c r="A70"/>
      <c r="B70"/>
      <c r="C70"/>
      <c r="D70"/>
      <c r="E70"/>
      <c r="F70"/>
    </row>
    <row r="71" spans="1:6">
      <c r="A71" s="76"/>
      <c r="B71" s="78"/>
      <c r="C71" s="76"/>
      <c r="D71" s="76"/>
      <c r="E71" s="80"/>
      <c r="F71" s="80"/>
    </row>
    <row r="72" spans="1:6">
      <c r="A72"/>
      <c r="B72"/>
      <c r="C72"/>
      <c r="D72"/>
      <c r="E72"/>
      <c r="F72"/>
    </row>
    <row r="73" spans="1:6">
      <c r="A73"/>
      <c r="B73"/>
      <c r="C73"/>
      <c r="D73"/>
      <c r="E73"/>
      <c r="F73"/>
    </row>
    <row r="74" spans="1:6">
      <c r="A74"/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/>
      <c r="B76"/>
      <c r="C76"/>
      <c r="D76"/>
      <c r="E76"/>
      <c r="F76"/>
    </row>
    <row r="77" spans="1:6">
      <c r="A77"/>
      <c r="B77"/>
      <c r="C77"/>
      <c r="D77"/>
      <c r="E77"/>
      <c r="F77"/>
    </row>
    <row r="78" spans="1:6">
      <c r="A78"/>
      <c r="B78"/>
      <c r="C78"/>
      <c r="D78"/>
      <c r="E78"/>
      <c r="F78"/>
    </row>
    <row r="79" spans="1:6">
      <c r="A79"/>
      <c r="B79"/>
      <c r="C79"/>
      <c r="D79"/>
      <c r="E79"/>
      <c r="F79"/>
    </row>
    <row r="80" spans="1:6">
      <c r="A80"/>
      <c r="B80"/>
      <c r="C80"/>
      <c r="D80"/>
      <c r="E80"/>
      <c r="F80"/>
    </row>
    <row r="81" spans="1:6">
      <c r="A81"/>
      <c r="B81"/>
      <c r="C81"/>
      <c r="D81"/>
      <c r="E81"/>
      <c r="F81"/>
    </row>
    <row r="82" spans="1:6">
      <c r="A82"/>
      <c r="B82"/>
      <c r="C82"/>
      <c r="D82"/>
      <c r="E82"/>
      <c r="F82"/>
    </row>
    <row r="83" spans="1:6">
      <c r="A83"/>
      <c r="B83"/>
      <c r="C83"/>
      <c r="D83"/>
      <c r="E83"/>
      <c r="F83"/>
    </row>
    <row r="84" spans="1:6">
      <c r="A84"/>
      <c r="B84"/>
      <c r="C84"/>
      <c r="D84"/>
      <c r="E84"/>
      <c r="F84"/>
    </row>
    <row r="85" spans="1:6">
      <c r="A85"/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/>
      <c r="B87"/>
      <c r="C87"/>
      <c r="D87"/>
      <c r="E87"/>
      <c r="F87"/>
    </row>
    <row r="88" spans="1:6">
      <c r="A88"/>
      <c r="B88"/>
      <c r="C88"/>
      <c r="D88"/>
      <c r="E88"/>
      <c r="F88"/>
    </row>
    <row r="89" spans="1:6">
      <c r="A89"/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/>
      <c r="B91"/>
      <c r="C91"/>
      <c r="D91"/>
      <c r="E91"/>
      <c r="F91"/>
    </row>
    <row r="92" spans="1:6">
      <c r="A92"/>
      <c r="B92"/>
      <c r="C92"/>
      <c r="D92"/>
      <c r="E92"/>
      <c r="F92"/>
    </row>
    <row r="93" spans="1:6">
      <c r="A93"/>
      <c r="B93"/>
      <c r="C93"/>
      <c r="D93"/>
      <c r="E93"/>
      <c r="F93"/>
    </row>
    <row r="94" spans="1:6">
      <c r="A94"/>
      <c r="B94"/>
      <c r="C94"/>
      <c r="D94"/>
      <c r="E94"/>
      <c r="F94"/>
    </row>
    <row r="95" spans="1:6">
      <c r="A95"/>
      <c r="B95"/>
      <c r="C95"/>
      <c r="D95"/>
      <c r="E95"/>
      <c r="F95"/>
    </row>
    <row r="96" spans="1:6">
      <c r="A96"/>
      <c r="B96"/>
      <c r="C96"/>
      <c r="D96"/>
      <c r="E96"/>
      <c r="F96"/>
    </row>
    <row r="97" spans="1:6">
      <c r="A97"/>
      <c r="B97"/>
      <c r="C97"/>
      <c r="D97"/>
      <c r="E97"/>
      <c r="F97"/>
    </row>
    <row r="98" spans="1:6">
      <c r="A98"/>
      <c r="B98"/>
      <c r="C98"/>
      <c r="D98"/>
      <c r="E98"/>
      <c r="F98"/>
    </row>
    <row r="99" spans="1:6">
      <c r="A99"/>
      <c r="B99"/>
      <c r="C99"/>
      <c r="D99"/>
      <c r="E99"/>
      <c r="F99"/>
    </row>
    <row r="100" spans="1:6">
      <c r="A100"/>
      <c r="B100"/>
      <c r="C100"/>
      <c r="D100"/>
      <c r="E100"/>
      <c r="F100"/>
    </row>
    <row r="101" spans="1:6">
      <c r="A101"/>
      <c r="B101"/>
      <c r="C101"/>
      <c r="D101"/>
      <c r="E101"/>
      <c r="F101"/>
    </row>
    <row r="102" spans="1:6">
      <c r="A102"/>
      <c r="B102"/>
      <c r="C102"/>
      <c r="D102"/>
      <c r="E102"/>
      <c r="F102"/>
    </row>
    <row r="103" spans="1:6">
      <c r="A103"/>
      <c r="B103"/>
      <c r="C103"/>
      <c r="D103"/>
      <c r="E103"/>
      <c r="F103"/>
    </row>
    <row r="104" spans="1:6">
      <c r="A104"/>
      <c r="B104"/>
      <c r="C104"/>
      <c r="D104"/>
      <c r="E104"/>
      <c r="F104"/>
    </row>
    <row r="105" spans="1:6">
      <c r="A105"/>
      <c r="B105"/>
      <c r="C105"/>
      <c r="D105"/>
      <c r="E105"/>
      <c r="F105"/>
    </row>
    <row r="106" spans="1:6">
      <c r="A106"/>
      <c r="B106"/>
      <c r="C106"/>
      <c r="D106"/>
      <c r="E106"/>
      <c r="F106"/>
    </row>
    <row r="107" spans="1:6">
      <c r="A107"/>
      <c r="B107"/>
      <c r="C107"/>
      <c r="D107"/>
      <c r="E107"/>
      <c r="F107"/>
    </row>
    <row r="108" spans="1:6">
      <c r="A108"/>
      <c r="B108"/>
      <c r="C108"/>
      <c r="D108"/>
      <c r="E108"/>
      <c r="F108"/>
    </row>
    <row r="109" spans="1:6">
      <c r="A109"/>
      <c r="B109"/>
      <c r="C109"/>
      <c r="D109"/>
      <c r="E109"/>
      <c r="F109"/>
    </row>
    <row r="110" spans="1:6">
      <c r="A110"/>
      <c r="B110"/>
      <c r="C110"/>
      <c r="D110"/>
      <c r="E110"/>
      <c r="F110"/>
    </row>
    <row r="111" spans="1:6">
      <c r="A111"/>
      <c r="B111"/>
      <c r="C111"/>
      <c r="D111"/>
      <c r="E111"/>
      <c r="F111"/>
    </row>
    <row r="112" spans="1:6">
      <c r="A112"/>
      <c r="B112"/>
      <c r="C112"/>
      <c r="D112"/>
      <c r="E112"/>
      <c r="F112"/>
    </row>
    <row r="113" spans="1:6">
      <c r="A113"/>
      <c r="B113"/>
      <c r="C113"/>
      <c r="D113"/>
      <c r="E113"/>
      <c r="F113"/>
    </row>
    <row r="114" spans="1:6">
      <c r="A114"/>
      <c r="B114"/>
      <c r="C114"/>
      <c r="D114"/>
      <c r="E114"/>
      <c r="F114"/>
    </row>
    <row r="115" spans="1:6">
      <c r="A115"/>
      <c r="B115"/>
      <c r="C115"/>
      <c r="D115"/>
      <c r="E115"/>
      <c r="F115"/>
    </row>
    <row r="116" spans="1:6">
      <c r="A116" s="76"/>
      <c r="B116" s="78"/>
      <c r="C116" s="76"/>
      <c r="D116" s="76"/>
      <c r="E116" s="80"/>
      <c r="F116" s="80"/>
    </row>
    <row r="117" spans="1:6">
      <c r="A117"/>
      <c r="B117"/>
      <c r="C117"/>
      <c r="D117"/>
      <c r="E117"/>
      <c r="F117"/>
    </row>
    <row r="118" spans="1:6">
      <c r="A118"/>
      <c r="B118"/>
      <c r="C118"/>
      <c r="D118"/>
      <c r="E118"/>
      <c r="F118"/>
    </row>
    <row r="119" spans="1:6">
      <c r="A119"/>
      <c r="B119"/>
      <c r="C119"/>
      <c r="D119"/>
      <c r="E119"/>
      <c r="F119"/>
    </row>
    <row r="120" spans="1:6">
      <c r="A120"/>
      <c r="B120"/>
      <c r="C120"/>
      <c r="D120"/>
      <c r="E120"/>
      <c r="F120"/>
    </row>
    <row r="121" spans="1:6">
      <c r="A121"/>
      <c r="B121"/>
      <c r="C121"/>
      <c r="D121"/>
      <c r="E121"/>
      <c r="F121"/>
    </row>
    <row r="122" spans="1:6">
      <c r="A122"/>
      <c r="B122"/>
      <c r="C122"/>
      <c r="D122"/>
      <c r="E122"/>
      <c r="F122"/>
    </row>
    <row r="123" spans="1:6">
      <c r="A123"/>
      <c r="B123"/>
      <c r="C123"/>
      <c r="D123"/>
      <c r="E123"/>
      <c r="F123"/>
    </row>
    <row r="124" spans="1:6">
      <c r="A124"/>
      <c r="B124"/>
      <c r="C124"/>
      <c r="D124"/>
      <c r="E124"/>
      <c r="F124"/>
    </row>
    <row r="125" spans="1:6">
      <c r="A125" s="76"/>
      <c r="B125" s="78"/>
      <c r="C125" s="76"/>
      <c r="D125" s="76"/>
      <c r="E125" s="80"/>
      <c r="F125" s="80"/>
    </row>
    <row r="126" spans="1:6">
      <c r="A126"/>
      <c r="B126"/>
      <c r="C126"/>
      <c r="D126"/>
      <c r="E126"/>
      <c r="F126"/>
    </row>
    <row r="127" spans="1:6">
      <c r="A127"/>
      <c r="B127"/>
      <c r="C127"/>
      <c r="D127"/>
      <c r="E127"/>
      <c r="F127"/>
    </row>
    <row r="128" spans="1:6">
      <c r="A128"/>
      <c r="B128"/>
      <c r="C128"/>
      <c r="D128"/>
      <c r="E128"/>
      <c r="F128"/>
    </row>
    <row r="129" spans="1:6">
      <c r="A129"/>
      <c r="B129"/>
      <c r="C129"/>
      <c r="D129"/>
      <c r="E129"/>
      <c r="F129"/>
    </row>
    <row r="130" spans="1:6">
      <c r="A130"/>
      <c r="B130"/>
      <c r="C130"/>
      <c r="D130"/>
      <c r="E130"/>
      <c r="F130"/>
    </row>
    <row r="131" spans="1:6">
      <c r="A131"/>
      <c r="B131"/>
      <c r="C131"/>
      <c r="D131"/>
      <c r="E131"/>
      <c r="F131"/>
    </row>
    <row r="132" spans="1:6">
      <c r="A132"/>
      <c r="B132"/>
      <c r="C132"/>
      <c r="D132"/>
      <c r="E132"/>
      <c r="F132"/>
    </row>
    <row r="133" spans="1:6">
      <c r="A133"/>
      <c r="B133"/>
      <c r="C133"/>
      <c r="D133"/>
      <c r="E133"/>
      <c r="F133"/>
    </row>
    <row r="134" spans="1:6">
      <c r="A134" s="76"/>
      <c r="B134" s="78"/>
      <c r="C134" s="76"/>
      <c r="D134" s="76"/>
      <c r="E134" s="80"/>
      <c r="F134" s="80"/>
    </row>
    <row r="135" spans="1:6">
      <c r="A135"/>
      <c r="B135"/>
      <c r="C135"/>
      <c r="D135"/>
      <c r="E135"/>
      <c r="F135"/>
    </row>
    <row r="136" spans="1:6">
      <c r="A136"/>
      <c r="B136"/>
      <c r="C136"/>
      <c r="D136"/>
      <c r="E136"/>
      <c r="F136"/>
    </row>
    <row r="137" spans="1:6">
      <c r="A137"/>
      <c r="B137"/>
      <c r="C137"/>
      <c r="D137"/>
      <c r="E137"/>
      <c r="F137"/>
    </row>
    <row r="138" spans="1:6">
      <c r="A138"/>
      <c r="B138"/>
      <c r="C138"/>
      <c r="D138"/>
      <c r="E138"/>
      <c r="F138"/>
    </row>
    <row r="139" spans="1:6">
      <c r="A139"/>
      <c r="B139"/>
      <c r="C139"/>
      <c r="D139"/>
      <c r="E139"/>
      <c r="F139"/>
    </row>
    <row r="140" spans="1:6">
      <c r="A140"/>
      <c r="B140"/>
      <c r="C140"/>
      <c r="D140"/>
      <c r="E140"/>
      <c r="F140"/>
    </row>
    <row r="141" spans="1:6">
      <c r="A141"/>
      <c r="B141"/>
      <c r="C141"/>
      <c r="D141"/>
      <c r="E141"/>
      <c r="F141"/>
    </row>
    <row r="142" spans="1:6">
      <c r="A142"/>
      <c r="B142"/>
      <c r="C142"/>
      <c r="D142"/>
      <c r="E142"/>
      <c r="F142"/>
    </row>
    <row r="143" spans="1:6">
      <c r="A143"/>
      <c r="B143"/>
      <c r="C143"/>
      <c r="D143"/>
      <c r="E143"/>
      <c r="F143"/>
    </row>
    <row r="144" spans="1:6">
      <c r="A144"/>
      <c r="B144"/>
      <c r="C144"/>
      <c r="D144"/>
      <c r="E144"/>
      <c r="F144"/>
    </row>
    <row r="145" spans="1:6">
      <c r="A145"/>
      <c r="B145"/>
      <c r="C145"/>
      <c r="D145"/>
      <c r="E145"/>
      <c r="F145"/>
    </row>
    <row r="146" spans="1:6">
      <c r="A146"/>
      <c r="B146"/>
      <c r="C146"/>
      <c r="D146"/>
      <c r="E146"/>
      <c r="F146"/>
    </row>
    <row r="147" spans="1:6">
      <c r="A147"/>
      <c r="B147"/>
      <c r="C147"/>
      <c r="D147"/>
      <c r="E147"/>
      <c r="F147"/>
    </row>
    <row r="148" spans="1:6">
      <c r="A148"/>
      <c r="B148"/>
      <c r="C148"/>
      <c r="D148"/>
      <c r="E148"/>
      <c r="F148"/>
    </row>
    <row r="149" spans="1:6">
      <c r="A149"/>
      <c r="B149"/>
      <c r="C149"/>
      <c r="D149"/>
      <c r="E149"/>
      <c r="F149"/>
    </row>
    <row r="150" spans="1:6">
      <c r="A150"/>
      <c r="B150"/>
      <c r="C150"/>
      <c r="D150"/>
      <c r="E150"/>
      <c r="F150"/>
    </row>
    <row r="151" spans="1:6">
      <c r="A151"/>
      <c r="B151"/>
      <c r="C151"/>
      <c r="D151"/>
      <c r="E151"/>
      <c r="F151"/>
    </row>
    <row r="152" spans="1:6">
      <c r="A152"/>
      <c r="B152"/>
      <c r="C152"/>
      <c r="D152"/>
      <c r="E152"/>
      <c r="F152"/>
    </row>
    <row r="153" spans="1:6">
      <c r="A153"/>
      <c r="B153"/>
      <c r="C153"/>
      <c r="D153"/>
      <c r="E153"/>
      <c r="F153"/>
    </row>
    <row r="154" spans="1:6">
      <c r="A154"/>
      <c r="B154"/>
      <c r="C154"/>
      <c r="D154"/>
      <c r="E154"/>
      <c r="F154"/>
    </row>
    <row r="155" spans="1:6">
      <c r="A155"/>
      <c r="B155"/>
      <c r="C155"/>
      <c r="D155"/>
      <c r="E155"/>
      <c r="F155"/>
    </row>
    <row r="156" spans="1:6">
      <c r="A156"/>
      <c r="B156"/>
      <c r="C156"/>
      <c r="D156"/>
      <c r="E156"/>
      <c r="F156"/>
    </row>
    <row r="157" spans="1:6">
      <c r="A157"/>
      <c r="B157"/>
      <c r="C157"/>
      <c r="D157"/>
      <c r="E157"/>
      <c r="F157"/>
    </row>
    <row r="158" spans="1:6">
      <c r="A158"/>
      <c r="B158"/>
      <c r="C158"/>
      <c r="D158"/>
      <c r="E158"/>
      <c r="F158"/>
    </row>
    <row r="159" spans="1:6">
      <c r="A159"/>
      <c r="B159"/>
      <c r="C159"/>
      <c r="D159"/>
      <c r="E159"/>
      <c r="F159"/>
    </row>
    <row r="160" spans="1:6">
      <c r="A160"/>
      <c r="B160"/>
      <c r="C160"/>
      <c r="D160"/>
      <c r="E160"/>
      <c r="F160"/>
    </row>
    <row r="161" spans="1:6">
      <c r="A161"/>
      <c r="B161"/>
      <c r="C161"/>
      <c r="D161"/>
      <c r="E161"/>
      <c r="F161"/>
    </row>
    <row r="162" spans="1:6">
      <c r="A162"/>
      <c r="B162"/>
      <c r="C162"/>
      <c r="D162"/>
      <c r="E162"/>
      <c r="F162"/>
    </row>
    <row r="163" spans="1:6">
      <c r="A163"/>
      <c r="B163"/>
      <c r="C163"/>
      <c r="D163"/>
      <c r="E163"/>
      <c r="F163"/>
    </row>
    <row r="164" spans="1:6">
      <c r="A164"/>
      <c r="B164"/>
      <c r="C164"/>
      <c r="D164"/>
      <c r="E164"/>
      <c r="F164"/>
    </row>
    <row r="165" spans="1:6">
      <c r="A165"/>
      <c r="B165"/>
      <c r="C165"/>
      <c r="D165"/>
      <c r="E165"/>
      <c r="F165"/>
    </row>
    <row r="166" spans="1:6">
      <c r="A166"/>
      <c r="B166"/>
      <c r="C166"/>
      <c r="D166"/>
      <c r="E166"/>
      <c r="F166"/>
    </row>
    <row r="167" spans="1:6">
      <c r="A167" s="76"/>
      <c r="B167" s="78"/>
      <c r="C167" s="76"/>
      <c r="D167" s="76"/>
      <c r="E167" s="80"/>
      <c r="F167" s="80"/>
    </row>
    <row r="168" spans="1:6">
      <c r="A168"/>
      <c r="B168"/>
      <c r="C168"/>
      <c r="D168"/>
      <c r="E168"/>
      <c r="F168"/>
    </row>
    <row r="169" spans="1:6">
      <c r="A169"/>
      <c r="B169"/>
      <c r="C169"/>
      <c r="D169"/>
      <c r="E169"/>
      <c r="F169"/>
    </row>
    <row r="170" spans="1:6">
      <c r="A170"/>
      <c r="B170"/>
      <c r="C170"/>
      <c r="D170"/>
      <c r="E170"/>
      <c r="F170"/>
    </row>
    <row r="171" spans="1:6">
      <c r="A171"/>
      <c r="B171"/>
      <c r="C171"/>
      <c r="D171"/>
      <c r="E171"/>
      <c r="F171"/>
    </row>
    <row r="172" spans="1:6">
      <c r="A172" s="76"/>
      <c r="B172" s="78"/>
      <c r="C172" s="76"/>
      <c r="D172" s="76"/>
      <c r="E172" s="80"/>
      <c r="F172" s="80"/>
    </row>
    <row r="173" spans="1:6">
      <c r="A173"/>
      <c r="B173"/>
      <c r="C173"/>
      <c r="D173"/>
      <c r="E173"/>
      <c r="F173"/>
    </row>
    <row r="174" spans="1:6">
      <c r="A174"/>
      <c r="B174"/>
      <c r="C174"/>
      <c r="D174"/>
      <c r="E174"/>
      <c r="F174"/>
    </row>
    <row r="175" spans="1:6">
      <c r="A175"/>
      <c r="B175"/>
      <c r="C175"/>
      <c r="D175"/>
      <c r="E175"/>
      <c r="F175"/>
    </row>
    <row r="176" spans="1:6">
      <c r="A176" s="76"/>
      <c r="B176" s="78"/>
      <c r="C176" s="76"/>
      <c r="D176" s="76"/>
      <c r="E176" s="80"/>
      <c r="F176" s="80"/>
    </row>
    <row r="177" spans="1:6">
      <c r="A177"/>
      <c r="B177"/>
      <c r="C177"/>
      <c r="D177"/>
      <c r="E177"/>
      <c r="F177"/>
    </row>
    <row r="178" spans="1:6">
      <c r="A178"/>
      <c r="B178"/>
      <c r="C178"/>
      <c r="D178"/>
      <c r="E178"/>
      <c r="F178"/>
    </row>
    <row r="179" spans="1:6">
      <c r="A179"/>
      <c r="B179"/>
      <c r="C179"/>
      <c r="D179"/>
      <c r="E179"/>
      <c r="F179"/>
    </row>
    <row r="180" spans="1:6">
      <c r="A180"/>
      <c r="B180"/>
      <c r="C180"/>
      <c r="D180"/>
      <c r="E180"/>
      <c r="F180"/>
    </row>
    <row r="181" spans="1:6">
      <c r="A181"/>
      <c r="B181"/>
      <c r="C181"/>
      <c r="D181"/>
      <c r="E181"/>
      <c r="F181"/>
    </row>
    <row r="182" spans="1:6">
      <c r="A182"/>
      <c r="B182"/>
      <c r="C182"/>
      <c r="D182"/>
      <c r="E182"/>
      <c r="F182"/>
    </row>
    <row r="183" spans="1:6">
      <c r="A183" s="76"/>
      <c r="B183" s="78"/>
      <c r="C183" s="76"/>
      <c r="D183" s="76"/>
      <c r="E183" s="80"/>
      <c r="F183" s="80"/>
    </row>
    <row r="184" spans="1:6">
      <c r="A184"/>
      <c r="B184"/>
      <c r="C184"/>
      <c r="D184"/>
      <c r="E184"/>
      <c r="F184"/>
    </row>
    <row r="185" spans="1:6">
      <c r="A185"/>
      <c r="B185"/>
      <c r="C185"/>
      <c r="D185"/>
      <c r="E185"/>
      <c r="F185"/>
    </row>
    <row r="186" spans="1:6">
      <c r="A186"/>
      <c r="B186"/>
      <c r="C186"/>
      <c r="D186"/>
      <c r="E186"/>
      <c r="F186"/>
    </row>
    <row r="187" spans="1:6">
      <c r="A187"/>
      <c r="B187"/>
      <c r="C187"/>
      <c r="D187"/>
      <c r="E187"/>
      <c r="F187"/>
    </row>
    <row r="188" spans="1:6">
      <c r="A188"/>
      <c r="B188"/>
      <c r="C188"/>
      <c r="D188"/>
      <c r="E188"/>
      <c r="F188"/>
    </row>
    <row r="189" spans="1:6">
      <c r="A189"/>
      <c r="B189"/>
      <c r="C189"/>
      <c r="D189"/>
      <c r="E189"/>
      <c r="F189"/>
    </row>
    <row r="190" spans="1:6">
      <c r="A190"/>
      <c r="B190"/>
      <c r="C190"/>
      <c r="D190"/>
      <c r="E190"/>
      <c r="F190"/>
    </row>
    <row r="191" spans="1:6">
      <c r="A191"/>
      <c r="B191"/>
      <c r="C191"/>
      <c r="D191"/>
      <c r="E191"/>
      <c r="F191"/>
    </row>
    <row r="192" spans="1:6">
      <c r="A192"/>
      <c r="B192"/>
      <c r="C192"/>
      <c r="D192"/>
      <c r="E192"/>
      <c r="F192"/>
    </row>
    <row r="193" spans="1:6">
      <c r="A193"/>
      <c r="B193"/>
      <c r="C193"/>
      <c r="D193"/>
      <c r="E193"/>
      <c r="F193"/>
    </row>
    <row r="194" spans="1:6">
      <c r="A194"/>
      <c r="B194"/>
      <c r="C194"/>
      <c r="D194"/>
      <c r="E194"/>
      <c r="F194"/>
    </row>
    <row r="195" spans="1:6">
      <c r="A195"/>
      <c r="B195"/>
      <c r="C195"/>
      <c r="D195"/>
      <c r="E195"/>
      <c r="F195"/>
    </row>
    <row r="196" spans="1:6">
      <c r="A196"/>
      <c r="B196"/>
      <c r="C196"/>
      <c r="D196"/>
      <c r="E196"/>
      <c r="F196"/>
    </row>
    <row r="197" spans="1:6">
      <c r="A197" s="76"/>
      <c r="B197" s="78"/>
      <c r="C197" s="76"/>
      <c r="D197" s="76"/>
      <c r="E197" s="80"/>
      <c r="F197" s="80"/>
    </row>
    <row r="198" spans="1:6">
      <c r="A198"/>
      <c r="B198"/>
      <c r="C198"/>
      <c r="D198"/>
      <c r="E198"/>
      <c r="F198"/>
    </row>
    <row r="199" spans="1:6">
      <c r="A199"/>
      <c r="B199"/>
      <c r="C199"/>
      <c r="D199"/>
      <c r="E199"/>
      <c r="F199"/>
    </row>
    <row r="200" spans="1:6">
      <c r="A200"/>
      <c r="B200"/>
      <c r="C200"/>
      <c r="D200"/>
      <c r="E200"/>
      <c r="F200"/>
    </row>
    <row r="201" spans="1:6">
      <c r="A201" s="76"/>
      <c r="B201" s="78"/>
      <c r="C201" s="76"/>
      <c r="D201" s="76"/>
      <c r="E201" s="80"/>
      <c r="F201" s="80"/>
    </row>
    <row r="202" spans="1:6">
      <c r="A202"/>
      <c r="B202"/>
      <c r="C202"/>
      <c r="D202"/>
      <c r="E202"/>
      <c r="F202"/>
    </row>
    <row r="203" spans="1:6">
      <c r="A203"/>
      <c r="B203"/>
      <c r="C203"/>
      <c r="D203"/>
      <c r="E203"/>
      <c r="F203"/>
    </row>
    <row r="204" spans="1:6">
      <c r="A204"/>
      <c r="B204"/>
      <c r="C204"/>
      <c r="D204"/>
      <c r="E204"/>
      <c r="F204"/>
    </row>
    <row r="205" spans="1:6">
      <c r="A205" s="76"/>
      <c r="B205" s="78"/>
      <c r="C205" s="76"/>
      <c r="D205" s="76"/>
      <c r="E205" s="80"/>
      <c r="F205" s="80"/>
    </row>
    <row r="206" spans="1:6">
      <c r="A206"/>
      <c r="B206"/>
      <c r="C206"/>
      <c r="D206"/>
      <c r="E206"/>
      <c r="F206"/>
    </row>
    <row r="207" spans="1:6">
      <c r="A207"/>
      <c r="B207"/>
      <c r="C207"/>
      <c r="D207"/>
      <c r="E207"/>
      <c r="F207"/>
    </row>
    <row r="208" spans="1:6">
      <c r="A208"/>
      <c r="B208"/>
      <c r="C208"/>
      <c r="D208"/>
      <c r="E208"/>
      <c r="F208"/>
    </row>
    <row r="209" spans="1:6">
      <c r="A209"/>
      <c r="B209"/>
      <c r="C209"/>
      <c r="D209"/>
      <c r="E209"/>
      <c r="F209"/>
    </row>
    <row r="210" spans="1:6">
      <c r="A210"/>
      <c r="B210"/>
      <c r="C210"/>
      <c r="D210"/>
      <c r="E210"/>
      <c r="F210"/>
    </row>
    <row r="211" spans="1:6">
      <c r="A211"/>
      <c r="B211"/>
      <c r="C211"/>
      <c r="D211"/>
      <c r="E211"/>
      <c r="F211"/>
    </row>
    <row r="212" spans="1:6">
      <c r="A212" s="76"/>
      <c r="B212" s="78"/>
      <c r="C212" s="76"/>
      <c r="D212" s="76"/>
      <c r="E212" s="80"/>
      <c r="F212" s="80"/>
    </row>
    <row r="213" spans="1:6">
      <c r="A213"/>
      <c r="B213"/>
      <c r="C213"/>
      <c r="D213"/>
      <c r="E213"/>
      <c r="F213"/>
    </row>
    <row r="214" spans="1:6">
      <c r="A214"/>
      <c r="B214"/>
      <c r="C214"/>
      <c r="D214"/>
      <c r="E214"/>
      <c r="F214"/>
    </row>
    <row r="215" spans="1:6">
      <c r="A215"/>
      <c r="B215"/>
      <c r="C215"/>
      <c r="D215"/>
      <c r="E215"/>
      <c r="F215"/>
    </row>
    <row r="216" spans="1:6">
      <c r="A216"/>
      <c r="B216"/>
      <c r="C216"/>
      <c r="D216"/>
      <c r="E216"/>
      <c r="F216"/>
    </row>
    <row r="217" spans="1:6">
      <c r="A217"/>
      <c r="B217"/>
      <c r="C217"/>
      <c r="D217"/>
      <c r="E217"/>
      <c r="F217"/>
    </row>
    <row r="218" spans="1:6">
      <c r="A218"/>
      <c r="B218"/>
      <c r="C218"/>
      <c r="D218"/>
      <c r="E218"/>
      <c r="F218"/>
    </row>
    <row r="219" spans="1:6">
      <c r="A219" s="76"/>
      <c r="B219" s="78"/>
      <c r="C219" s="76"/>
      <c r="D219" s="76"/>
      <c r="E219" s="80"/>
      <c r="F219" s="80"/>
    </row>
    <row r="220" spans="1:6">
      <c r="A220"/>
      <c r="B220"/>
      <c r="C220"/>
      <c r="D220"/>
      <c r="E220"/>
      <c r="F220"/>
    </row>
    <row r="221" spans="1:6">
      <c r="A221"/>
      <c r="B221"/>
      <c r="C221"/>
      <c r="D221"/>
      <c r="E221"/>
      <c r="F221"/>
    </row>
    <row r="222" spans="1:6">
      <c r="A222"/>
      <c r="B222"/>
      <c r="C222"/>
      <c r="D222"/>
      <c r="E222"/>
      <c r="F222"/>
    </row>
    <row r="223" spans="1:6">
      <c r="A223"/>
      <c r="B223"/>
      <c r="C223"/>
      <c r="D223"/>
      <c r="E223"/>
      <c r="F223"/>
    </row>
    <row r="224" spans="1:6">
      <c r="A224" s="76"/>
      <c r="B224" s="78"/>
      <c r="C224" s="76"/>
      <c r="D224" s="76"/>
      <c r="E224" s="80"/>
      <c r="F224" s="80"/>
    </row>
    <row r="225" spans="1:6">
      <c r="A225"/>
      <c r="B225"/>
      <c r="C225"/>
      <c r="D225"/>
      <c r="E225"/>
      <c r="F225"/>
    </row>
    <row r="226" spans="1:6">
      <c r="A226"/>
      <c r="B226"/>
      <c r="C226"/>
      <c r="D226"/>
      <c r="E226"/>
      <c r="F226"/>
    </row>
    <row r="227" spans="1:6">
      <c r="A227" s="76"/>
      <c r="B227" s="78"/>
      <c r="C227" s="76"/>
      <c r="D227" s="76"/>
      <c r="E227" s="80"/>
      <c r="F227" s="80"/>
    </row>
    <row r="228" spans="1:6">
      <c r="A228"/>
      <c r="B228"/>
      <c r="C228"/>
      <c r="D228"/>
      <c r="E228"/>
      <c r="F228"/>
    </row>
    <row r="229" spans="1:6">
      <c r="A229"/>
      <c r="B229"/>
      <c r="C229"/>
      <c r="D229"/>
      <c r="E229"/>
      <c r="F229"/>
    </row>
    <row r="230" spans="1:6">
      <c r="A230"/>
      <c r="B230"/>
      <c r="C230"/>
      <c r="D230"/>
      <c r="E230"/>
      <c r="F230"/>
    </row>
    <row r="231" spans="1:6">
      <c r="A231"/>
      <c r="B231"/>
      <c r="C231"/>
      <c r="D231"/>
      <c r="E231"/>
      <c r="F231"/>
    </row>
    <row r="232" spans="1:6">
      <c r="A232"/>
      <c r="B232"/>
      <c r="C232"/>
      <c r="D232"/>
      <c r="E232"/>
      <c r="F232"/>
    </row>
    <row r="233" spans="1:6">
      <c r="A233"/>
      <c r="B233"/>
      <c r="C233"/>
      <c r="D233"/>
      <c r="E233"/>
      <c r="F233"/>
    </row>
    <row r="234" spans="1:6">
      <c r="A234"/>
      <c r="B234"/>
      <c r="C234"/>
      <c r="D234"/>
      <c r="E234"/>
      <c r="F234"/>
    </row>
    <row r="235" spans="1:6">
      <c r="A235" s="76"/>
      <c r="B235" s="78"/>
      <c r="C235" s="76"/>
      <c r="D235" s="76"/>
      <c r="E235" s="80"/>
      <c r="F235" s="80"/>
    </row>
    <row r="236" spans="1:6">
      <c r="A236"/>
      <c r="B236"/>
      <c r="C236"/>
      <c r="D236"/>
      <c r="E236"/>
      <c r="F236"/>
    </row>
    <row r="237" spans="1:6">
      <c r="A237"/>
      <c r="B237"/>
      <c r="C237"/>
      <c r="D237"/>
      <c r="E237"/>
      <c r="F237"/>
    </row>
    <row r="238" spans="1:6">
      <c r="A238" s="76"/>
      <c r="B238" s="78"/>
      <c r="C238" s="76"/>
      <c r="D238" s="76"/>
      <c r="E238" s="80"/>
      <c r="F238" s="80"/>
    </row>
    <row r="239" spans="1:6">
      <c r="A239"/>
      <c r="B239"/>
      <c r="C239"/>
      <c r="D239"/>
      <c r="E239"/>
      <c r="F239"/>
    </row>
    <row r="240" spans="1:6">
      <c r="A240"/>
      <c r="B240"/>
      <c r="C240"/>
      <c r="D240"/>
      <c r="E240"/>
      <c r="F240"/>
    </row>
    <row r="241" spans="1:6">
      <c r="A241"/>
      <c r="B241"/>
      <c r="C241"/>
      <c r="D241"/>
      <c r="E241"/>
      <c r="F241"/>
    </row>
    <row r="242" spans="1:6">
      <c r="A242" s="76"/>
      <c r="B242" s="78"/>
      <c r="C242" s="76"/>
      <c r="D242" s="76"/>
      <c r="E242" s="80"/>
      <c r="F242" s="80"/>
    </row>
    <row r="243" spans="1:6">
      <c r="A243"/>
      <c r="B243"/>
      <c r="C243"/>
      <c r="D243"/>
      <c r="E243"/>
      <c r="F243"/>
    </row>
    <row r="244" spans="1:6">
      <c r="A244"/>
      <c r="B244"/>
      <c r="C244"/>
      <c r="D244"/>
      <c r="E244"/>
      <c r="F244"/>
    </row>
    <row r="245" spans="1:6">
      <c r="A245"/>
      <c r="B245"/>
      <c r="C245"/>
      <c r="D245"/>
      <c r="E245"/>
      <c r="F245"/>
    </row>
    <row r="246" spans="1:6">
      <c r="A246"/>
      <c r="B246"/>
      <c r="C246"/>
      <c r="D246"/>
      <c r="E246"/>
      <c r="F246"/>
    </row>
    <row r="247" spans="1:6">
      <c r="A247"/>
      <c r="B247"/>
      <c r="C247"/>
      <c r="D247"/>
      <c r="E247"/>
      <c r="F247"/>
    </row>
    <row r="248" spans="1:6">
      <c r="A248"/>
      <c r="B248"/>
      <c r="C248"/>
      <c r="D248"/>
      <c r="E248"/>
      <c r="F248"/>
    </row>
    <row r="249" spans="1:6">
      <c r="A249"/>
      <c r="B249"/>
      <c r="C249"/>
      <c r="D249"/>
      <c r="E249"/>
      <c r="F249"/>
    </row>
    <row r="250" spans="1:6">
      <c r="A250"/>
      <c r="B250"/>
      <c r="C250"/>
      <c r="D250"/>
      <c r="E250"/>
      <c r="F250"/>
    </row>
    <row r="251" spans="1:6">
      <c r="A251"/>
      <c r="B251"/>
      <c r="C251"/>
      <c r="D251"/>
      <c r="E251"/>
      <c r="F251"/>
    </row>
    <row r="252" spans="1:6">
      <c r="A252"/>
      <c r="B252"/>
      <c r="C252"/>
      <c r="D252"/>
      <c r="E252"/>
      <c r="F252"/>
    </row>
    <row r="253" spans="1:6">
      <c r="A253" s="76"/>
      <c r="B253" s="78"/>
      <c r="C253" s="76"/>
      <c r="D253" s="76"/>
      <c r="E253" s="80"/>
      <c r="F253" s="80"/>
    </row>
    <row r="254" spans="1:6">
      <c r="A254"/>
      <c r="B254"/>
      <c r="C254"/>
      <c r="D254"/>
      <c r="E254"/>
      <c r="F254"/>
    </row>
    <row r="255" spans="1:6">
      <c r="A255"/>
      <c r="B255"/>
      <c r="C255"/>
      <c r="D255"/>
      <c r="E255"/>
      <c r="F255"/>
    </row>
    <row r="256" spans="1:6">
      <c r="A256" s="76"/>
      <c r="B256" s="78"/>
      <c r="C256" s="76"/>
      <c r="D256" s="76"/>
      <c r="E256" s="80"/>
      <c r="F256" s="80"/>
    </row>
    <row r="257" spans="1:6">
      <c r="A257"/>
      <c r="B257"/>
      <c r="C257"/>
      <c r="D257"/>
      <c r="E257"/>
      <c r="F257"/>
    </row>
    <row r="258" spans="1:6">
      <c r="A258"/>
      <c r="B258"/>
      <c r="C258"/>
      <c r="D258"/>
      <c r="E258"/>
      <c r="F258"/>
    </row>
    <row r="259" spans="1:6">
      <c r="A259"/>
      <c r="B259"/>
      <c r="C259"/>
      <c r="D259"/>
      <c r="E259"/>
      <c r="F259"/>
    </row>
    <row r="260" spans="1:6">
      <c r="A260"/>
      <c r="B260"/>
      <c r="C260"/>
      <c r="D260"/>
      <c r="E260"/>
      <c r="F260"/>
    </row>
    <row r="261" spans="1:6">
      <c r="A261"/>
      <c r="B261"/>
      <c r="C261"/>
      <c r="D261"/>
      <c r="E261"/>
      <c r="F261"/>
    </row>
    <row r="262" spans="1:6">
      <c r="A262"/>
      <c r="B262"/>
      <c r="C262"/>
      <c r="D262"/>
      <c r="E262"/>
      <c r="F262"/>
    </row>
    <row r="263" spans="1:6">
      <c r="A263"/>
      <c r="B263"/>
      <c r="C263"/>
      <c r="D263"/>
      <c r="E263"/>
      <c r="F263"/>
    </row>
    <row r="264" spans="1:6">
      <c r="A264"/>
      <c r="B264"/>
      <c r="C264"/>
      <c r="D264"/>
      <c r="E264"/>
      <c r="F264"/>
    </row>
    <row r="265" spans="1:6">
      <c r="A265"/>
      <c r="B265"/>
      <c r="C265"/>
      <c r="D265"/>
      <c r="E265"/>
      <c r="F265"/>
    </row>
    <row r="266" spans="1:6">
      <c r="A266"/>
      <c r="B266"/>
      <c r="C266"/>
      <c r="D266"/>
      <c r="E266"/>
      <c r="F266"/>
    </row>
    <row r="267" spans="1:6">
      <c r="A267"/>
      <c r="B267"/>
      <c r="C267"/>
      <c r="D267"/>
      <c r="E267"/>
      <c r="F267"/>
    </row>
    <row r="268" spans="1:6">
      <c r="A268"/>
      <c r="B268"/>
      <c r="C268"/>
      <c r="D268"/>
      <c r="E268"/>
      <c r="F268"/>
    </row>
    <row r="269" spans="1:6">
      <c r="A269"/>
      <c r="B269"/>
      <c r="C269"/>
      <c r="D269"/>
      <c r="E269"/>
      <c r="F269"/>
    </row>
    <row r="270" spans="1:6">
      <c r="A270"/>
      <c r="B270"/>
      <c r="C270"/>
      <c r="D270"/>
      <c r="E270"/>
      <c r="F270"/>
    </row>
    <row r="271" spans="1:6">
      <c r="A271"/>
      <c r="B271"/>
      <c r="C271"/>
      <c r="D271"/>
      <c r="E271"/>
      <c r="F271"/>
    </row>
    <row r="272" spans="1:6">
      <c r="A272" s="76"/>
      <c r="B272" s="78"/>
      <c r="C272" s="76"/>
      <c r="D272" s="76"/>
      <c r="E272" s="80"/>
      <c r="F272" s="80"/>
    </row>
    <row r="273" spans="1:6">
      <c r="A273"/>
      <c r="B273"/>
      <c r="C273"/>
      <c r="D273"/>
      <c r="E273"/>
      <c r="F273"/>
    </row>
    <row r="274" spans="1:6">
      <c r="A274"/>
      <c r="B274"/>
      <c r="C274"/>
      <c r="D274"/>
      <c r="E274"/>
      <c r="F274"/>
    </row>
    <row r="275" spans="1:6">
      <c r="A275"/>
      <c r="B275"/>
      <c r="C275"/>
      <c r="D275"/>
      <c r="E275"/>
      <c r="F275"/>
    </row>
    <row r="276" spans="1:6">
      <c r="A276"/>
      <c r="B276"/>
      <c r="C276"/>
      <c r="D276"/>
      <c r="E276"/>
      <c r="F276"/>
    </row>
    <row r="277" spans="1:6">
      <c r="A277"/>
      <c r="B277"/>
      <c r="C277"/>
      <c r="D277"/>
      <c r="E277"/>
      <c r="F277"/>
    </row>
    <row r="278" spans="1:6">
      <c r="A278" s="76"/>
      <c r="B278" s="78"/>
      <c r="C278" s="76"/>
      <c r="D278" s="76"/>
      <c r="E278" s="80"/>
      <c r="F278" s="80"/>
    </row>
    <row r="279" spans="1:6">
      <c r="A279"/>
      <c r="B279"/>
      <c r="C279"/>
      <c r="D279"/>
      <c r="E279"/>
      <c r="F279"/>
    </row>
    <row r="280" spans="1:6">
      <c r="A280"/>
      <c r="B280"/>
      <c r="C280"/>
      <c r="D280"/>
      <c r="E280"/>
      <c r="F280"/>
    </row>
    <row r="281" spans="1:6">
      <c r="A281"/>
      <c r="B281"/>
      <c r="C281"/>
      <c r="D281"/>
      <c r="E281"/>
      <c r="F281"/>
    </row>
    <row r="282" spans="1:6">
      <c r="A282"/>
      <c r="B282"/>
      <c r="C282"/>
      <c r="D282"/>
      <c r="E282"/>
      <c r="F282"/>
    </row>
    <row r="283" spans="1:6">
      <c r="A283"/>
      <c r="B283"/>
      <c r="C283"/>
      <c r="D283"/>
      <c r="E283"/>
      <c r="F283"/>
    </row>
    <row r="284" spans="1:6">
      <c r="A284"/>
      <c r="B284"/>
      <c r="C284"/>
      <c r="D284"/>
      <c r="E284"/>
      <c r="F284"/>
    </row>
    <row r="285" spans="1:6">
      <c r="A285"/>
      <c r="B285"/>
      <c r="C285"/>
      <c r="D285"/>
      <c r="E285"/>
      <c r="F285"/>
    </row>
    <row r="286" spans="1:6">
      <c r="A286"/>
      <c r="B286"/>
      <c r="C286"/>
      <c r="D286"/>
      <c r="E286"/>
      <c r="F286"/>
    </row>
    <row r="287" spans="1:6">
      <c r="A287"/>
      <c r="B287"/>
      <c r="C287"/>
      <c r="D287"/>
      <c r="E287"/>
      <c r="F287"/>
    </row>
    <row r="288" spans="1:6">
      <c r="A288"/>
      <c r="B288"/>
      <c r="C288"/>
      <c r="D288"/>
      <c r="E288"/>
      <c r="F288"/>
    </row>
    <row r="289" spans="1:6">
      <c r="A289" s="76"/>
      <c r="B289" s="78"/>
      <c r="C289" s="76"/>
      <c r="D289" s="76"/>
      <c r="E289" s="80"/>
      <c r="F289" s="80"/>
    </row>
    <row r="290" spans="1:6">
      <c r="A290" s="76"/>
      <c r="B290" s="78"/>
      <c r="C290" s="76"/>
      <c r="D290" s="76"/>
      <c r="E290" s="80"/>
      <c r="F290" s="80"/>
    </row>
    <row r="291" spans="1:6">
      <c r="A291"/>
      <c r="B291"/>
      <c r="C291"/>
      <c r="D291"/>
      <c r="E291"/>
      <c r="F291"/>
    </row>
    <row r="292" spans="1:6">
      <c r="A292"/>
      <c r="B292"/>
      <c r="C292"/>
      <c r="D292"/>
      <c r="E292"/>
      <c r="F292"/>
    </row>
    <row r="293" spans="1:6">
      <c r="A293"/>
      <c r="B293"/>
      <c r="C293"/>
      <c r="D293"/>
      <c r="E293"/>
      <c r="F293"/>
    </row>
    <row r="294" spans="1:6">
      <c r="A294" s="76"/>
      <c r="B294" s="78"/>
      <c r="C294" s="76"/>
      <c r="D294" s="76"/>
      <c r="E294" s="80"/>
      <c r="F294" s="80"/>
    </row>
    <row r="295" spans="1:6">
      <c r="A295"/>
      <c r="B295"/>
      <c r="C295"/>
      <c r="D295"/>
      <c r="E295"/>
      <c r="F295"/>
    </row>
    <row r="296" spans="1:6">
      <c r="A296"/>
      <c r="B296"/>
      <c r="C296"/>
      <c r="D296"/>
      <c r="E296"/>
      <c r="F296"/>
    </row>
    <row r="297" spans="1:6">
      <c r="A297"/>
      <c r="B297"/>
      <c r="C297"/>
      <c r="D297"/>
      <c r="E297"/>
      <c r="F297"/>
    </row>
    <row r="298" spans="1:6">
      <c r="A298"/>
      <c r="B298"/>
      <c r="C298"/>
      <c r="D298"/>
      <c r="E298"/>
      <c r="F298"/>
    </row>
    <row r="299" spans="1:6">
      <c r="A299"/>
      <c r="B299"/>
      <c r="C299"/>
      <c r="D299"/>
      <c r="E299"/>
      <c r="F299"/>
    </row>
    <row r="300" spans="1:6">
      <c r="A300"/>
      <c r="B300"/>
      <c r="C300"/>
      <c r="D300"/>
      <c r="E300"/>
      <c r="F300"/>
    </row>
    <row r="301" spans="1:6">
      <c r="A301"/>
      <c r="B301"/>
      <c r="C301"/>
      <c r="D301"/>
      <c r="E301"/>
      <c r="F301"/>
    </row>
    <row r="302" spans="1:6">
      <c r="A302"/>
      <c r="B302"/>
      <c r="C302"/>
      <c r="D302"/>
      <c r="E302"/>
      <c r="F302"/>
    </row>
    <row r="303" spans="1:6">
      <c r="A303"/>
      <c r="B303"/>
      <c r="C303"/>
      <c r="D303"/>
      <c r="E303"/>
      <c r="F303"/>
    </row>
    <row r="304" spans="1:6">
      <c r="A304"/>
      <c r="B304"/>
      <c r="C304"/>
      <c r="D304"/>
      <c r="E304"/>
      <c r="F304"/>
    </row>
    <row r="305" spans="1:6">
      <c r="A305"/>
      <c r="B305"/>
      <c r="C305"/>
      <c r="D305"/>
      <c r="E305"/>
      <c r="F305"/>
    </row>
    <row r="306" spans="1:6">
      <c r="A306"/>
      <c r="B306"/>
      <c r="C306"/>
      <c r="D306"/>
      <c r="E306"/>
      <c r="F306"/>
    </row>
    <row r="307" spans="1:6">
      <c r="A307"/>
      <c r="B307"/>
      <c r="C307"/>
      <c r="D307"/>
      <c r="E307"/>
      <c r="F307"/>
    </row>
    <row r="308" spans="1:6">
      <c r="A308"/>
      <c r="B308"/>
      <c r="C308"/>
      <c r="D308"/>
      <c r="E308"/>
      <c r="F308"/>
    </row>
    <row r="309" spans="1:6">
      <c r="A309"/>
      <c r="B309"/>
      <c r="C309"/>
      <c r="D309"/>
      <c r="E309"/>
      <c r="F309"/>
    </row>
    <row r="310" spans="1:6">
      <c r="A310"/>
      <c r="B310"/>
      <c r="C310"/>
      <c r="D310"/>
      <c r="E310"/>
      <c r="F310"/>
    </row>
    <row r="311" spans="1:6">
      <c r="A311"/>
      <c r="B311"/>
      <c r="C311"/>
      <c r="D311"/>
      <c r="E311"/>
      <c r="F311"/>
    </row>
    <row r="312" spans="1:6">
      <c r="A312"/>
      <c r="B312"/>
      <c r="C312"/>
      <c r="D312"/>
      <c r="E312"/>
      <c r="F312"/>
    </row>
    <row r="313" spans="1:6">
      <c r="A313"/>
      <c r="B313"/>
      <c r="C313"/>
      <c r="D313"/>
      <c r="E313"/>
      <c r="F313"/>
    </row>
    <row r="314" spans="1:6">
      <c r="A314"/>
      <c r="B314"/>
      <c r="C314"/>
      <c r="D314"/>
      <c r="E314"/>
      <c r="F314"/>
    </row>
    <row r="315" spans="1:6">
      <c r="A315"/>
      <c r="B315"/>
      <c r="C315"/>
      <c r="D315"/>
      <c r="E315"/>
      <c r="F315"/>
    </row>
    <row r="316" spans="1:6">
      <c r="A316"/>
      <c r="B316"/>
      <c r="C316"/>
      <c r="D316"/>
      <c r="E316"/>
      <c r="F316"/>
    </row>
    <row r="317" spans="1:6">
      <c r="A317"/>
      <c r="B317"/>
      <c r="C317"/>
      <c r="D317"/>
      <c r="E317"/>
      <c r="F317"/>
    </row>
    <row r="318" spans="1:6">
      <c r="A318"/>
      <c r="B318"/>
      <c r="C318"/>
      <c r="D318"/>
      <c r="E318"/>
      <c r="F318"/>
    </row>
    <row r="319" spans="1:6">
      <c r="A319"/>
      <c r="B319"/>
      <c r="C319"/>
      <c r="D319"/>
      <c r="E319"/>
      <c r="F319"/>
    </row>
    <row r="320" spans="1:6">
      <c r="A320" s="75"/>
      <c r="B320" s="77">
        <v>43493</v>
      </c>
      <c r="C320" s="75" t="s">
        <v>28</v>
      </c>
      <c r="D320" s="79">
        <v>1000</v>
      </c>
      <c r="E320" s="75" t="s">
        <v>20</v>
      </c>
      <c r="F320" s="75"/>
    </row>
    <row r="321" spans="1:6">
      <c r="A321"/>
      <c r="B321"/>
      <c r="C321"/>
      <c r="D321"/>
      <c r="E321"/>
      <c r="F321"/>
    </row>
    <row r="322" spans="1:6">
      <c r="A322"/>
      <c r="B322"/>
      <c r="C322"/>
      <c r="D322"/>
      <c r="E322"/>
      <c r="F322"/>
    </row>
    <row r="323" spans="1:6">
      <c r="A323"/>
      <c r="B323"/>
      <c r="C323"/>
      <c r="D323"/>
      <c r="E323"/>
      <c r="F323"/>
    </row>
    <row r="324" spans="1:6">
      <c r="A324"/>
      <c r="B324"/>
      <c r="C324"/>
      <c r="D324"/>
      <c r="E324"/>
      <c r="F324"/>
    </row>
    <row r="325" spans="1:6">
      <c r="A325"/>
      <c r="B325"/>
      <c r="C325"/>
      <c r="D325"/>
      <c r="E325"/>
      <c r="F325"/>
    </row>
    <row r="326" spans="1:6">
      <c r="A326"/>
      <c r="B326"/>
      <c r="C326"/>
      <c r="D326"/>
      <c r="E326"/>
      <c r="F326"/>
    </row>
    <row r="327" spans="1:6">
      <c r="A327"/>
      <c r="B327"/>
      <c r="C327"/>
      <c r="D327"/>
      <c r="E327"/>
      <c r="F327"/>
    </row>
    <row r="328" spans="1:6">
      <c r="A328"/>
      <c r="B328"/>
      <c r="C328"/>
      <c r="D328"/>
      <c r="E328"/>
      <c r="F328"/>
    </row>
    <row r="329" spans="1:6">
      <c r="A329"/>
      <c r="B329"/>
      <c r="C329"/>
      <c r="D329"/>
      <c r="E329"/>
      <c r="F329"/>
    </row>
    <row r="330" spans="1:6">
      <c r="A330" s="76"/>
      <c r="B330" s="78"/>
      <c r="C330" s="76"/>
      <c r="D330" s="76"/>
      <c r="E330" s="80"/>
      <c r="F330" s="80"/>
    </row>
    <row r="331" spans="1:6">
      <c r="A331"/>
      <c r="B331"/>
      <c r="C331"/>
      <c r="D331"/>
      <c r="E331"/>
      <c r="F331"/>
    </row>
    <row r="332" spans="1:6">
      <c r="A332"/>
      <c r="B332"/>
      <c r="C332"/>
      <c r="D332"/>
      <c r="E332"/>
      <c r="F332"/>
    </row>
    <row r="333" spans="1:6">
      <c r="A333"/>
      <c r="B333"/>
      <c r="C333"/>
      <c r="D333"/>
      <c r="E333"/>
      <c r="F333"/>
    </row>
    <row r="334" spans="1:6">
      <c r="A334"/>
      <c r="B334"/>
      <c r="C334"/>
      <c r="D334"/>
      <c r="E334"/>
      <c r="F334"/>
    </row>
    <row r="335" spans="1:6">
      <c r="A335"/>
      <c r="B335"/>
      <c r="C335"/>
      <c r="D335"/>
      <c r="E335"/>
      <c r="F335"/>
    </row>
    <row r="336" spans="1:6">
      <c r="A336" s="76"/>
      <c r="B336" s="78"/>
      <c r="C336" s="76"/>
      <c r="D336" s="76"/>
      <c r="E336" s="80"/>
      <c r="F336" s="80"/>
    </row>
    <row r="337" spans="1:6">
      <c r="A337"/>
      <c r="B337"/>
      <c r="C337"/>
      <c r="D337"/>
      <c r="E337"/>
      <c r="F337"/>
    </row>
    <row r="338" spans="1:6">
      <c r="A338"/>
      <c r="B338"/>
      <c r="C338"/>
      <c r="D338"/>
      <c r="E338"/>
      <c r="F338"/>
    </row>
    <row r="339" spans="1:6">
      <c r="A339"/>
      <c r="B339"/>
      <c r="C339"/>
      <c r="D339"/>
      <c r="E339"/>
      <c r="F339"/>
    </row>
    <row r="340" spans="1:6">
      <c r="A340"/>
      <c r="B340"/>
      <c r="C340"/>
      <c r="D340"/>
      <c r="E340"/>
      <c r="F340"/>
    </row>
    <row r="341" spans="1:6">
      <c r="A341"/>
      <c r="B341"/>
      <c r="C341"/>
      <c r="D341"/>
      <c r="E341"/>
      <c r="F341"/>
    </row>
    <row r="342" spans="1:6">
      <c r="A342"/>
      <c r="B342"/>
      <c r="C342"/>
      <c r="D342"/>
      <c r="E342"/>
      <c r="F342"/>
    </row>
    <row r="343" spans="1:6">
      <c r="A343"/>
      <c r="B343"/>
      <c r="C343"/>
      <c r="D343"/>
      <c r="E343"/>
      <c r="F343"/>
    </row>
    <row r="344" spans="1:6">
      <c r="A344"/>
      <c r="B344"/>
      <c r="C344"/>
      <c r="D344"/>
      <c r="E344"/>
      <c r="F344"/>
    </row>
    <row r="345" spans="1:6">
      <c r="A345" s="76"/>
      <c r="B345" s="78"/>
      <c r="C345" s="76"/>
      <c r="D345" s="76"/>
      <c r="E345" s="80"/>
      <c r="F345" s="80"/>
    </row>
    <row r="346" spans="1:6">
      <c r="A346"/>
      <c r="B346"/>
      <c r="C346"/>
      <c r="D346"/>
      <c r="E346"/>
      <c r="F346"/>
    </row>
    <row r="347" spans="1:6">
      <c r="A347"/>
      <c r="B347"/>
      <c r="C347"/>
      <c r="D347"/>
      <c r="E347"/>
      <c r="F347"/>
    </row>
    <row r="348" spans="1:6">
      <c r="A348"/>
      <c r="B348"/>
      <c r="C348"/>
      <c r="D348"/>
      <c r="E348"/>
      <c r="F348"/>
    </row>
    <row r="349" spans="1:6">
      <c r="A349"/>
      <c r="B349"/>
      <c r="C349"/>
      <c r="D349"/>
      <c r="E349"/>
      <c r="F349"/>
    </row>
    <row r="350" spans="1:6">
      <c r="A350" s="76"/>
      <c r="B350" s="78"/>
      <c r="C350" s="76"/>
      <c r="D350" s="76"/>
      <c r="E350" s="80"/>
      <c r="F350" s="80"/>
    </row>
    <row r="351" spans="1:6">
      <c r="A351"/>
      <c r="B351"/>
      <c r="C351"/>
      <c r="D351"/>
      <c r="E351"/>
      <c r="F351"/>
    </row>
    <row r="352" spans="1:6">
      <c r="A352"/>
      <c r="B352"/>
      <c r="C352"/>
      <c r="D352"/>
      <c r="E352"/>
      <c r="F352"/>
    </row>
    <row r="353" spans="1:6">
      <c r="A353"/>
      <c r="B353"/>
      <c r="C353"/>
      <c r="D353"/>
      <c r="E353"/>
      <c r="F353"/>
    </row>
    <row r="354" spans="1:6">
      <c r="A354"/>
      <c r="B354"/>
      <c r="C354"/>
      <c r="D354"/>
      <c r="E354"/>
      <c r="F354"/>
    </row>
    <row r="355" spans="1:6">
      <c r="A355"/>
      <c r="B355"/>
      <c r="C355"/>
      <c r="D355"/>
      <c r="E355"/>
      <c r="F355"/>
    </row>
    <row r="356" spans="1:6">
      <c r="A356"/>
      <c r="B356"/>
      <c r="C356"/>
      <c r="D356"/>
      <c r="E356"/>
      <c r="F356"/>
    </row>
    <row r="357" spans="1:6">
      <c r="A357"/>
      <c r="B357"/>
      <c r="C357"/>
      <c r="D357"/>
      <c r="E357"/>
      <c r="F357"/>
    </row>
    <row r="358" spans="1:6">
      <c r="A358"/>
      <c r="B358"/>
      <c r="C358"/>
      <c r="D358"/>
      <c r="E358"/>
      <c r="F358"/>
    </row>
    <row r="359" spans="1:6">
      <c r="A359"/>
      <c r="B359"/>
      <c r="C359"/>
      <c r="D359"/>
      <c r="E359"/>
      <c r="F359"/>
    </row>
    <row r="360" spans="1:6">
      <c r="A360"/>
      <c r="B360"/>
      <c r="C360"/>
      <c r="D360"/>
      <c r="E360"/>
      <c r="F360"/>
    </row>
    <row r="361" spans="1:6">
      <c r="A361" s="76"/>
      <c r="B361" s="78"/>
      <c r="C361" s="76"/>
      <c r="D361" s="76"/>
      <c r="E361" s="80"/>
      <c r="F361" s="80"/>
    </row>
    <row r="362" spans="1:6">
      <c r="A362"/>
      <c r="B362"/>
      <c r="C362"/>
      <c r="D362"/>
      <c r="E362"/>
      <c r="F362"/>
    </row>
    <row r="363" spans="1:6">
      <c r="A363"/>
      <c r="B363"/>
      <c r="C363"/>
      <c r="D363"/>
      <c r="E363"/>
      <c r="F363"/>
    </row>
    <row r="364" spans="1:6">
      <c r="A364"/>
      <c r="B364"/>
      <c r="C364"/>
      <c r="D364"/>
      <c r="E364"/>
      <c r="F364"/>
    </row>
    <row r="365" spans="1:6">
      <c r="A365"/>
      <c r="B365"/>
      <c r="C365"/>
      <c r="D365"/>
      <c r="E365"/>
      <c r="F365"/>
    </row>
    <row r="366" spans="1:6">
      <c r="A366"/>
      <c r="B366"/>
      <c r="C366"/>
      <c r="D366"/>
      <c r="E366"/>
      <c r="F366"/>
    </row>
    <row r="367" spans="1:6">
      <c r="A367"/>
      <c r="B367"/>
      <c r="C367"/>
      <c r="D367"/>
      <c r="E367"/>
      <c r="F367"/>
    </row>
    <row r="368" spans="1:6">
      <c r="A368"/>
      <c r="B368"/>
      <c r="C368"/>
      <c r="D368"/>
      <c r="E368"/>
      <c r="F368"/>
    </row>
    <row r="369" spans="1:6">
      <c r="A369"/>
      <c r="B369"/>
      <c r="C369"/>
      <c r="D369"/>
      <c r="E369"/>
      <c r="F369"/>
    </row>
    <row r="370" spans="1:6">
      <c r="A370"/>
      <c r="B370"/>
      <c r="C370"/>
      <c r="D370"/>
      <c r="E370"/>
      <c r="F370"/>
    </row>
    <row r="371" spans="1:6">
      <c r="A371" s="76"/>
      <c r="B371" s="78"/>
      <c r="C371" s="76"/>
      <c r="D371" s="76"/>
      <c r="E371" s="80"/>
      <c r="F371" s="80"/>
    </row>
    <row r="372" spans="1:6">
      <c r="A372"/>
      <c r="B372"/>
      <c r="C372"/>
      <c r="D372"/>
      <c r="E372"/>
      <c r="F372"/>
    </row>
    <row r="373" spans="1:6">
      <c r="A373"/>
      <c r="B373"/>
      <c r="C373"/>
      <c r="D373"/>
      <c r="E373"/>
      <c r="F373"/>
    </row>
    <row r="374" spans="1:6">
      <c r="A374"/>
      <c r="B374"/>
      <c r="C374"/>
      <c r="D374"/>
      <c r="E374"/>
      <c r="F374"/>
    </row>
    <row r="375" spans="1:6">
      <c r="A375"/>
      <c r="B375"/>
      <c r="C375"/>
      <c r="D375"/>
      <c r="E375"/>
      <c r="F375"/>
    </row>
    <row r="376" spans="1:6">
      <c r="A376"/>
      <c r="B376"/>
      <c r="C376"/>
      <c r="D376"/>
      <c r="E376"/>
      <c r="F376"/>
    </row>
    <row r="377" spans="1:6">
      <c r="A377"/>
      <c r="B377"/>
      <c r="C377"/>
      <c r="D377"/>
      <c r="E377"/>
      <c r="F377"/>
    </row>
    <row r="378" spans="1:6">
      <c r="A378"/>
      <c r="B378"/>
      <c r="C378"/>
      <c r="D378"/>
      <c r="E378"/>
      <c r="F378"/>
    </row>
    <row r="379" spans="1:6">
      <c r="A379"/>
      <c r="B379"/>
      <c r="C379"/>
      <c r="D379"/>
      <c r="E379"/>
      <c r="F379"/>
    </row>
    <row r="380" spans="1:6">
      <c r="A380"/>
      <c r="B380"/>
      <c r="C380"/>
      <c r="D380"/>
      <c r="E380"/>
      <c r="F380"/>
    </row>
    <row r="381" spans="1:6">
      <c r="A381"/>
      <c r="B381"/>
      <c r="C381"/>
      <c r="D381"/>
      <c r="E381"/>
      <c r="F381"/>
    </row>
    <row r="382" spans="1:6">
      <c r="A382"/>
      <c r="B382"/>
      <c r="C382"/>
      <c r="D382"/>
      <c r="E382"/>
      <c r="F382"/>
    </row>
    <row r="383" spans="1:6">
      <c r="A383"/>
      <c r="B383"/>
      <c r="C383"/>
      <c r="D383"/>
      <c r="E383"/>
      <c r="F383"/>
    </row>
    <row r="384" spans="1:6">
      <c r="A384"/>
      <c r="B384"/>
      <c r="C384"/>
      <c r="D384"/>
      <c r="E384"/>
      <c r="F384"/>
    </row>
    <row r="385" spans="1:6">
      <c r="A385"/>
      <c r="B385"/>
      <c r="C385"/>
      <c r="D385"/>
      <c r="E385"/>
      <c r="F385"/>
    </row>
    <row r="386" spans="1:6">
      <c r="A386"/>
      <c r="B386"/>
      <c r="C386"/>
      <c r="D386"/>
      <c r="E386"/>
      <c r="F386"/>
    </row>
    <row r="387" spans="1:6">
      <c r="A387"/>
      <c r="B387"/>
      <c r="C387"/>
      <c r="D387"/>
      <c r="E387"/>
      <c r="F387"/>
    </row>
    <row r="388" spans="1:6">
      <c r="A388"/>
      <c r="B388"/>
      <c r="C388"/>
      <c r="D388"/>
      <c r="E388"/>
      <c r="F388"/>
    </row>
    <row r="389" spans="1:6">
      <c r="A389"/>
      <c r="B389"/>
      <c r="C389"/>
      <c r="D389"/>
      <c r="E389"/>
      <c r="F389"/>
    </row>
    <row r="390" spans="1:6">
      <c r="A390" s="76"/>
      <c r="B390" s="78"/>
      <c r="C390" s="76"/>
      <c r="D390" s="76"/>
      <c r="E390" s="80"/>
      <c r="F390" s="80"/>
    </row>
    <row r="391" spans="1:6">
      <c r="A391"/>
      <c r="B391"/>
      <c r="C391"/>
      <c r="D391"/>
      <c r="E391"/>
      <c r="F391"/>
    </row>
    <row r="392" spans="1:6">
      <c r="A392"/>
      <c r="B392"/>
      <c r="C392"/>
      <c r="D392"/>
      <c r="E392"/>
      <c r="F392"/>
    </row>
    <row r="393" spans="1:6">
      <c r="A393"/>
      <c r="B393"/>
      <c r="C393"/>
      <c r="D393"/>
      <c r="E393"/>
      <c r="F393"/>
    </row>
    <row r="394" spans="1:6">
      <c r="A394"/>
      <c r="B394"/>
      <c r="C394"/>
      <c r="D394"/>
      <c r="E394"/>
      <c r="F394"/>
    </row>
    <row r="395" spans="1:6">
      <c r="A395" s="76"/>
      <c r="B395" s="78"/>
      <c r="C395" s="76"/>
      <c r="D395" s="76"/>
      <c r="E395" s="80"/>
      <c r="F395" s="80"/>
    </row>
    <row r="396" spans="1:6">
      <c r="A396" s="76"/>
      <c r="B396" s="78"/>
      <c r="C396" s="76"/>
      <c r="D396" s="76"/>
      <c r="E396" s="80"/>
      <c r="F396" s="80"/>
    </row>
    <row r="397" spans="1:6">
      <c r="A397" s="76"/>
      <c r="B397" s="78"/>
      <c r="C397" s="76"/>
      <c r="D397" s="76"/>
      <c r="E397" s="80"/>
      <c r="F397" s="80"/>
    </row>
    <row r="398" spans="1:6">
      <c r="A398"/>
      <c r="B398"/>
      <c r="C398"/>
      <c r="D398"/>
      <c r="E398"/>
      <c r="F398"/>
    </row>
    <row r="399" spans="1:6">
      <c r="A399"/>
      <c r="B399"/>
      <c r="C399"/>
      <c r="D399"/>
      <c r="E399"/>
      <c r="F399"/>
    </row>
    <row r="400" spans="1:6">
      <c r="A400"/>
      <c r="B400"/>
      <c r="C400"/>
      <c r="D400"/>
      <c r="E400"/>
      <c r="F400"/>
    </row>
    <row r="401" spans="1:6">
      <c r="A401" s="76"/>
      <c r="B401" s="78"/>
      <c r="C401" s="76"/>
      <c r="D401" s="76"/>
      <c r="E401" s="80"/>
      <c r="F401" s="80"/>
    </row>
    <row r="402" spans="1:6">
      <c r="A402"/>
      <c r="B402"/>
      <c r="C402"/>
      <c r="D402"/>
      <c r="E402"/>
      <c r="F402"/>
    </row>
    <row r="403" spans="1:6">
      <c r="A403"/>
      <c r="B403"/>
      <c r="C403"/>
      <c r="D403"/>
      <c r="E403"/>
      <c r="F403"/>
    </row>
    <row r="404" spans="1:6">
      <c r="A404"/>
      <c r="B404"/>
      <c r="C404"/>
      <c r="D404"/>
      <c r="E404"/>
      <c r="F404"/>
    </row>
    <row r="405" spans="1:6">
      <c r="A405"/>
      <c r="B405"/>
      <c r="C405"/>
      <c r="D405"/>
      <c r="E405"/>
      <c r="F405"/>
    </row>
    <row r="406" spans="1:6">
      <c r="A406"/>
      <c r="B406"/>
      <c r="C406"/>
      <c r="D406"/>
      <c r="E406"/>
      <c r="F406"/>
    </row>
    <row r="407" spans="1:6">
      <c r="A407"/>
      <c r="B407"/>
      <c r="C407"/>
      <c r="D407"/>
      <c r="E407"/>
      <c r="F407"/>
    </row>
    <row r="408" spans="1:6">
      <c r="A408"/>
      <c r="B408"/>
      <c r="C408"/>
      <c r="D408"/>
      <c r="E408"/>
      <c r="F408"/>
    </row>
    <row r="409" spans="1:6">
      <c r="A409"/>
      <c r="B409"/>
      <c r="C409"/>
      <c r="D409"/>
      <c r="E409"/>
      <c r="F409"/>
    </row>
    <row r="410" spans="1:6">
      <c r="A410" s="76"/>
      <c r="B410" s="78"/>
      <c r="C410" s="76"/>
      <c r="D410" s="76"/>
      <c r="E410" s="80"/>
      <c r="F410" s="80"/>
    </row>
    <row r="411" spans="1:6">
      <c r="A411"/>
      <c r="B411"/>
      <c r="C411"/>
      <c r="D411"/>
      <c r="E411"/>
      <c r="F411"/>
    </row>
    <row r="412" spans="1:6">
      <c r="A412"/>
      <c r="B412"/>
      <c r="C412"/>
      <c r="D412"/>
      <c r="E412"/>
      <c r="F412"/>
    </row>
    <row r="413" spans="1:6">
      <c r="A413"/>
      <c r="B413"/>
      <c r="C413"/>
      <c r="D413"/>
      <c r="E413"/>
      <c r="F413"/>
    </row>
    <row r="414" spans="1:6">
      <c r="A414" s="76"/>
      <c r="B414" s="78"/>
      <c r="C414" s="76"/>
      <c r="D414" s="76"/>
      <c r="E414" s="80"/>
      <c r="F414" s="80"/>
    </row>
    <row r="415" spans="1:6">
      <c r="A415" s="76"/>
      <c r="B415" s="78"/>
      <c r="C415" s="76"/>
      <c r="D415" s="76"/>
      <c r="E415" s="80"/>
      <c r="F415" s="80"/>
    </row>
    <row r="416" spans="1:6">
      <c r="A416"/>
      <c r="B416"/>
      <c r="C416"/>
      <c r="D416"/>
      <c r="E416"/>
      <c r="F416"/>
    </row>
    <row r="417" spans="1:6">
      <c r="A417"/>
      <c r="B417"/>
      <c r="C417"/>
      <c r="D417"/>
      <c r="E417"/>
      <c r="F417"/>
    </row>
    <row r="418" spans="1:6">
      <c r="A418"/>
      <c r="B418"/>
      <c r="C418"/>
      <c r="D418"/>
      <c r="E418"/>
      <c r="F418"/>
    </row>
    <row r="419" spans="1:6">
      <c r="A419"/>
      <c r="B419"/>
      <c r="C419"/>
      <c r="D419"/>
      <c r="E419"/>
      <c r="F419"/>
    </row>
    <row r="420" spans="1:6">
      <c r="A420"/>
      <c r="B420"/>
      <c r="C420"/>
      <c r="D420"/>
      <c r="E420"/>
      <c r="F420"/>
    </row>
    <row r="421" spans="1:6">
      <c r="A421"/>
      <c r="B421"/>
      <c r="C421"/>
      <c r="D421"/>
      <c r="E421"/>
      <c r="F421"/>
    </row>
    <row r="422" spans="1:6">
      <c r="A422" s="76"/>
      <c r="B422" s="78"/>
      <c r="C422" s="76"/>
      <c r="D422" s="76"/>
      <c r="E422" s="80"/>
      <c r="F422" s="80"/>
    </row>
    <row r="423" spans="1:6">
      <c r="A423"/>
      <c r="B423"/>
      <c r="C423"/>
      <c r="D423"/>
      <c r="E423"/>
      <c r="F423"/>
    </row>
    <row r="424" spans="1:6">
      <c r="A424"/>
      <c r="B424"/>
      <c r="C424"/>
      <c r="D424"/>
      <c r="E424"/>
      <c r="F424"/>
    </row>
    <row r="425" spans="1:6">
      <c r="A425"/>
      <c r="B425"/>
      <c r="C425"/>
      <c r="D425"/>
      <c r="E425"/>
      <c r="F425"/>
    </row>
    <row r="426" spans="1:6">
      <c r="A426"/>
      <c r="B426"/>
      <c r="C426"/>
      <c r="D426"/>
      <c r="E426"/>
      <c r="F426"/>
    </row>
    <row r="427" spans="1:6">
      <c r="A427"/>
      <c r="B427"/>
      <c r="C427"/>
      <c r="D427"/>
      <c r="E427"/>
      <c r="F427"/>
    </row>
    <row r="428" spans="1:6">
      <c r="A428"/>
      <c r="B428"/>
      <c r="C428"/>
      <c r="D428"/>
      <c r="E428"/>
      <c r="F428"/>
    </row>
    <row r="429" spans="1:6">
      <c r="A429"/>
      <c r="B429"/>
      <c r="C429"/>
      <c r="D429"/>
      <c r="E429"/>
      <c r="F429"/>
    </row>
    <row r="430" spans="1:6">
      <c r="A430"/>
      <c r="B430"/>
      <c r="C430"/>
      <c r="D430"/>
      <c r="E430"/>
      <c r="F430"/>
    </row>
    <row r="431" spans="1:6">
      <c r="A431"/>
      <c r="B431"/>
      <c r="C431"/>
      <c r="D431"/>
      <c r="E431"/>
      <c r="F431"/>
    </row>
    <row r="432" spans="1:6">
      <c r="A432"/>
      <c r="B432"/>
      <c r="C432"/>
      <c r="D432"/>
      <c r="E432"/>
      <c r="F432"/>
    </row>
    <row r="433" spans="1:6">
      <c r="A433"/>
      <c r="B433"/>
      <c r="C433"/>
      <c r="D433"/>
      <c r="E433"/>
      <c r="F433"/>
    </row>
    <row r="434" spans="1:6">
      <c r="A434"/>
      <c r="B434"/>
      <c r="C434"/>
      <c r="D434"/>
      <c r="E434"/>
      <c r="F434"/>
    </row>
    <row r="435" spans="1:6">
      <c r="A435"/>
      <c r="B435"/>
      <c r="C435"/>
      <c r="D435"/>
      <c r="E435"/>
      <c r="F435"/>
    </row>
    <row r="436" spans="1:6">
      <c r="A436"/>
      <c r="B436"/>
      <c r="C436"/>
      <c r="D436"/>
      <c r="E436"/>
      <c r="F436"/>
    </row>
    <row r="437" spans="1:6">
      <c r="A437"/>
      <c r="B437"/>
      <c r="C437"/>
      <c r="D437"/>
      <c r="E437"/>
      <c r="F437"/>
    </row>
    <row r="438" spans="1:6">
      <c r="A438" s="76"/>
      <c r="B438" s="78"/>
      <c r="C438" s="76"/>
      <c r="D438" s="76"/>
      <c r="E438" s="80"/>
      <c r="F438" s="80"/>
    </row>
    <row r="439" spans="1:6">
      <c r="A439"/>
      <c r="B439"/>
      <c r="C439"/>
      <c r="D439"/>
      <c r="E439"/>
      <c r="F439"/>
    </row>
    <row r="440" spans="1:6">
      <c r="A440"/>
      <c r="B440"/>
      <c r="C440"/>
      <c r="D440"/>
      <c r="E440"/>
      <c r="F440"/>
    </row>
    <row r="441" spans="1:6">
      <c r="A441"/>
      <c r="B441"/>
      <c r="C441"/>
      <c r="D441"/>
      <c r="E441"/>
      <c r="F441"/>
    </row>
    <row r="442" spans="1:6">
      <c r="A442"/>
      <c r="B442"/>
      <c r="C442"/>
      <c r="D442"/>
      <c r="E442"/>
      <c r="F442"/>
    </row>
    <row r="443" spans="1:6">
      <c r="A443"/>
      <c r="B443"/>
      <c r="C443"/>
      <c r="D443"/>
      <c r="E443"/>
      <c r="F443"/>
    </row>
    <row r="444" spans="1:6">
      <c r="A444"/>
      <c r="B444"/>
      <c r="C444"/>
      <c r="D444"/>
      <c r="E444"/>
      <c r="F444"/>
    </row>
    <row r="445" spans="1:6">
      <c r="A445"/>
      <c r="B445"/>
      <c r="C445"/>
      <c r="D445"/>
      <c r="E445"/>
      <c r="F445"/>
    </row>
    <row r="446" spans="1:6">
      <c r="A446"/>
      <c r="B446"/>
      <c r="C446"/>
      <c r="D446"/>
      <c r="E446"/>
      <c r="F446"/>
    </row>
    <row r="447" spans="1:6">
      <c r="A447"/>
      <c r="B447"/>
      <c r="C447"/>
      <c r="D447"/>
      <c r="E447"/>
      <c r="F447"/>
    </row>
    <row r="448" spans="1:6">
      <c r="A448" s="76"/>
      <c r="B448" s="78"/>
      <c r="C448" s="76"/>
      <c r="D448" s="76"/>
      <c r="E448" s="80"/>
      <c r="F448" s="80"/>
    </row>
    <row r="449" spans="1:6">
      <c r="A449"/>
      <c r="B449"/>
      <c r="C449"/>
      <c r="D449"/>
      <c r="E449"/>
      <c r="F449"/>
    </row>
    <row r="450" spans="1:6">
      <c r="A450"/>
      <c r="B450"/>
      <c r="C450"/>
      <c r="D450"/>
      <c r="E450"/>
      <c r="F450"/>
    </row>
    <row r="451" spans="1:6">
      <c r="A451"/>
      <c r="B451"/>
      <c r="C451"/>
      <c r="D451"/>
      <c r="E451"/>
      <c r="F451"/>
    </row>
    <row r="452" spans="1:6">
      <c r="A452"/>
      <c r="B452"/>
      <c r="C452"/>
      <c r="D452"/>
      <c r="E452"/>
      <c r="F452"/>
    </row>
    <row r="453" spans="1:6">
      <c r="A453"/>
      <c r="B453"/>
      <c r="C453"/>
      <c r="D453"/>
      <c r="E453"/>
      <c r="F453"/>
    </row>
    <row r="454" spans="1:6">
      <c r="A454"/>
      <c r="B454"/>
      <c r="C454"/>
      <c r="D454"/>
      <c r="E454"/>
      <c r="F454"/>
    </row>
    <row r="455" spans="1:6">
      <c r="A455"/>
      <c r="B455"/>
      <c r="C455"/>
      <c r="D455"/>
      <c r="E455"/>
      <c r="F455"/>
    </row>
    <row r="456" spans="1:6">
      <c r="A456"/>
      <c r="B456"/>
      <c r="C456"/>
      <c r="D456"/>
      <c r="E456"/>
      <c r="F456"/>
    </row>
    <row r="457" spans="1:6">
      <c r="A457"/>
      <c r="B457"/>
      <c r="C457"/>
      <c r="D457"/>
      <c r="E457"/>
      <c r="F457"/>
    </row>
    <row r="458" spans="1:6">
      <c r="A458"/>
      <c r="B458"/>
      <c r="C458"/>
      <c r="D458"/>
      <c r="E458"/>
      <c r="F458"/>
    </row>
    <row r="459" spans="1:6">
      <c r="A459" s="76"/>
      <c r="B459" s="78"/>
      <c r="C459" s="76"/>
      <c r="D459" s="76"/>
      <c r="E459" s="80"/>
      <c r="F459" s="80"/>
    </row>
    <row r="460" spans="1:6">
      <c r="A460"/>
      <c r="B460"/>
      <c r="C460"/>
      <c r="D460"/>
      <c r="E460"/>
      <c r="F460"/>
    </row>
    <row r="461" spans="1:6">
      <c r="A461"/>
      <c r="B461"/>
      <c r="C461"/>
      <c r="D461"/>
      <c r="E461"/>
      <c r="F461"/>
    </row>
    <row r="462" spans="1:6">
      <c r="A462"/>
      <c r="B462"/>
      <c r="C462"/>
      <c r="D462"/>
      <c r="E462"/>
      <c r="F462"/>
    </row>
    <row r="463" spans="1:6">
      <c r="A463"/>
      <c r="B463"/>
      <c r="C463"/>
      <c r="D463"/>
      <c r="E463"/>
      <c r="F463"/>
    </row>
    <row r="464" spans="1:6">
      <c r="A464"/>
      <c r="B464"/>
      <c r="C464"/>
      <c r="D464"/>
      <c r="E464"/>
      <c r="F464"/>
    </row>
    <row r="465" spans="1:6">
      <c r="A465"/>
      <c r="B465"/>
      <c r="C465"/>
      <c r="D465"/>
      <c r="E465"/>
      <c r="F465"/>
    </row>
    <row r="466" spans="1:6">
      <c r="A466"/>
      <c r="B466"/>
      <c r="C466"/>
      <c r="D466"/>
      <c r="E466"/>
      <c r="F466"/>
    </row>
    <row r="467" spans="1:6">
      <c r="A467"/>
      <c r="B467"/>
      <c r="C467"/>
      <c r="D467"/>
      <c r="E467"/>
      <c r="F467"/>
    </row>
    <row r="468" spans="1:6">
      <c r="A468"/>
      <c r="B468"/>
      <c r="C468"/>
      <c r="D468"/>
      <c r="E468"/>
      <c r="F468"/>
    </row>
    <row r="469" spans="1:6">
      <c r="A469" s="76"/>
      <c r="B469" s="78"/>
      <c r="C469" s="76"/>
      <c r="D469" s="76"/>
      <c r="E469" s="80"/>
      <c r="F469" s="80"/>
    </row>
    <row r="470" spans="1:6">
      <c r="A470"/>
      <c r="B470"/>
      <c r="C470"/>
      <c r="D470"/>
      <c r="E470"/>
      <c r="F470"/>
    </row>
    <row r="471" spans="1:6">
      <c r="A471"/>
      <c r="B471"/>
      <c r="C471"/>
      <c r="D471"/>
      <c r="E471"/>
      <c r="F471"/>
    </row>
    <row r="472" spans="1:6">
      <c r="A472"/>
      <c r="B472"/>
      <c r="C472"/>
      <c r="D472"/>
      <c r="E472"/>
      <c r="F472"/>
    </row>
    <row r="473" spans="1:6">
      <c r="A473"/>
      <c r="B473"/>
      <c r="C473"/>
      <c r="D473"/>
      <c r="E473"/>
      <c r="F473"/>
    </row>
    <row r="474" spans="1:6">
      <c r="A474"/>
      <c r="B474"/>
      <c r="C474"/>
      <c r="D474"/>
      <c r="E474"/>
      <c r="F474"/>
    </row>
    <row r="475" spans="1:6">
      <c r="A475"/>
      <c r="B475"/>
      <c r="C475"/>
      <c r="D475"/>
      <c r="E475"/>
      <c r="F475"/>
    </row>
    <row r="476" spans="1:6">
      <c r="A476"/>
      <c r="B476"/>
      <c r="C476"/>
      <c r="D476"/>
      <c r="E476"/>
      <c r="F476"/>
    </row>
    <row r="477" spans="1:6">
      <c r="A477"/>
      <c r="B477"/>
      <c r="C477"/>
      <c r="D477"/>
      <c r="E477"/>
      <c r="F477"/>
    </row>
    <row r="478" spans="1:6">
      <c r="A478"/>
      <c r="B478"/>
      <c r="C478"/>
      <c r="D478"/>
      <c r="E478"/>
      <c r="F478"/>
    </row>
    <row r="479" spans="1:6">
      <c r="A479"/>
      <c r="B479"/>
      <c r="C479"/>
      <c r="D479"/>
      <c r="E479"/>
      <c r="F479"/>
    </row>
    <row r="480" spans="1:6">
      <c r="A480"/>
      <c r="B480"/>
      <c r="C480"/>
      <c r="D480"/>
      <c r="E480"/>
      <c r="F480"/>
    </row>
    <row r="481" spans="1:6">
      <c r="A481"/>
      <c r="B481"/>
      <c r="C481"/>
      <c r="D481"/>
      <c r="E481"/>
      <c r="F481"/>
    </row>
    <row r="482" spans="1:6">
      <c r="A482"/>
      <c r="B482"/>
      <c r="C482"/>
      <c r="D482"/>
      <c r="E482"/>
      <c r="F482"/>
    </row>
    <row r="483" spans="1:6">
      <c r="A483"/>
      <c r="B483"/>
      <c r="C483"/>
      <c r="D483"/>
      <c r="E483"/>
      <c r="F483"/>
    </row>
    <row r="484" spans="1:6">
      <c r="A484"/>
      <c r="B484"/>
      <c r="C484"/>
      <c r="D484"/>
      <c r="E484"/>
      <c r="F484"/>
    </row>
    <row r="485" spans="1:6">
      <c r="A485" s="76"/>
      <c r="B485" s="78"/>
      <c r="C485" s="76"/>
      <c r="D485" s="76"/>
      <c r="E485" s="80"/>
      <c r="F485" s="80"/>
    </row>
    <row r="486" spans="1:6">
      <c r="A486"/>
      <c r="B486"/>
      <c r="C486"/>
      <c r="D486"/>
      <c r="E486"/>
      <c r="F486"/>
    </row>
    <row r="487" spans="1:6">
      <c r="A487"/>
      <c r="B487"/>
      <c r="C487"/>
      <c r="D487"/>
      <c r="E487"/>
      <c r="F487"/>
    </row>
    <row r="488" spans="1:6">
      <c r="A488"/>
      <c r="B488"/>
      <c r="C488"/>
      <c r="D488"/>
      <c r="E488"/>
      <c r="F488"/>
    </row>
    <row r="489" spans="1:6">
      <c r="A489"/>
      <c r="B489"/>
      <c r="C489"/>
      <c r="D489"/>
      <c r="E489"/>
      <c r="F489"/>
    </row>
    <row r="490" spans="1:6">
      <c r="A490"/>
      <c r="B490"/>
      <c r="C490"/>
      <c r="D490"/>
      <c r="E490"/>
      <c r="F490"/>
    </row>
    <row r="491" spans="1:6">
      <c r="A491"/>
      <c r="B491"/>
      <c r="C491"/>
      <c r="D491"/>
      <c r="E491"/>
      <c r="F491"/>
    </row>
    <row r="492" spans="1:6">
      <c r="A492"/>
      <c r="B492"/>
      <c r="C492"/>
      <c r="D492"/>
      <c r="E492"/>
      <c r="F492"/>
    </row>
    <row r="493" spans="1:6">
      <c r="A493"/>
      <c r="B493"/>
      <c r="C493"/>
      <c r="D493"/>
      <c r="E493"/>
      <c r="F493"/>
    </row>
    <row r="494" spans="1:6">
      <c r="A494"/>
      <c r="B494"/>
      <c r="C494"/>
      <c r="D494"/>
      <c r="E494"/>
      <c r="F494"/>
    </row>
    <row r="495" spans="1:6">
      <c r="A495"/>
      <c r="B495"/>
      <c r="C495"/>
      <c r="D495"/>
      <c r="E495"/>
      <c r="F495"/>
    </row>
    <row r="496" spans="1:6">
      <c r="A496"/>
      <c r="B496"/>
      <c r="C496"/>
      <c r="D496"/>
      <c r="E496"/>
      <c r="F496"/>
    </row>
    <row r="497" spans="1:6">
      <c r="A497"/>
      <c r="B497"/>
      <c r="C497"/>
      <c r="D497"/>
      <c r="E497"/>
      <c r="F497"/>
    </row>
    <row r="498" spans="1:6">
      <c r="A498"/>
      <c r="B498"/>
      <c r="C498"/>
      <c r="D498"/>
      <c r="E498"/>
      <c r="F498"/>
    </row>
    <row r="499" spans="1:6">
      <c r="A499"/>
      <c r="B499"/>
      <c r="C499"/>
      <c r="D499"/>
      <c r="E499"/>
      <c r="F499"/>
    </row>
    <row r="500" spans="1:6">
      <c r="A500"/>
      <c r="B500"/>
      <c r="C500"/>
      <c r="D500"/>
      <c r="E500"/>
      <c r="F500"/>
    </row>
    <row r="501" spans="1:6">
      <c r="A501"/>
      <c r="B501"/>
      <c r="C501"/>
      <c r="D501"/>
      <c r="E501"/>
      <c r="F501"/>
    </row>
    <row r="502" spans="1:6">
      <c r="A502"/>
      <c r="B502"/>
      <c r="C502"/>
      <c r="D502"/>
      <c r="E502"/>
      <c r="F502"/>
    </row>
    <row r="503" spans="1:6">
      <c r="A503"/>
      <c r="B503"/>
      <c r="C503"/>
      <c r="D503"/>
      <c r="E503"/>
      <c r="F503"/>
    </row>
    <row r="504" spans="1:6">
      <c r="A504"/>
      <c r="B504"/>
      <c r="C504"/>
      <c r="D504"/>
      <c r="E504"/>
      <c r="F504"/>
    </row>
    <row r="505" spans="1:6">
      <c r="A505"/>
      <c r="B505"/>
      <c r="C505"/>
      <c r="D505"/>
      <c r="E505"/>
      <c r="F505"/>
    </row>
    <row r="506" spans="1:6">
      <c r="A506"/>
      <c r="B506"/>
      <c r="C506"/>
      <c r="D506"/>
      <c r="E506"/>
      <c r="F506"/>
    </row>
    <row r="507" spans="1:6">
      <c r="A507"/>
      <c r="B507"/>
      <c r="C507"/>
      <c r="D507"/>
      <c r="E507"/>
      <c r="F507"/>
    </row>
    <row r="508" spans="1:6">
      <c r="A508"/>
      <c r="B508"/>
      <c r="C508"/>
      <c r="D508"/>
      <c r="E508"/>
      <c r="F508"/>
    </row>
    <row r="509" spans="1:6">
      <c r="A509"/>
      <c r="B509"/>
      <c r="C509"/>
      <c r="D509"/>
      <c r="E509"/>
      <c r="F509"/>
    </row>
    <row r="510" spans="1:6">
      <c r="A510"/>
      <c r="B510"/>
      <c r="C510"/>
      <c r="D510"/>
      <c r="E510"/>
      <c r="F510"/>
    </row>
    <row r="511" spans="1:6">
      <c r="A511"/>
      <c r="B511"/>
      <c r="C511"/>
      <c r="D511"/>
      <c r="E511"/>
      <c r="F511"/>
    </row>
    <row r="512" spans="1:6">
      <c r="A512"/>
      <c r="B512"/>
      <c r="C512"/>
      <c r="D512"/>
      <c r="E512"/>
      <c r="F512"/>
    </row>
    <row r="513" spans="1:6">
      <c r="A513"/>
      <c r="B513"/>
      <c r="C513"/>
      <c r="D513"/>
      <c r="E513"/>
      <c r="F513"/>
    </row>
    <row r="514" spans="1:6">
      <c r="A514"/>
      <c r="B514"/>
      <c r="C514"/>
      <c r="D514"/>
      <c r="E514"/>
      <c r="F514"/>
    </row>
    <row r="515" spans="1:6">
      <c r="A515"/>
      <c r="B515"/>
      <c r="C515"/>
      <c r="D515"/>
      <c r="E515"/>
      <c r="F515"/>
    </row>
    <row r="516" spans="1:6">
      <c r="A516"/>
      <c r="B516"/>
      <c r="C516"/>
      <c r="D516"/>
      <c r="E516"/>
      <c r="F516"/>
    </row>
    <row r="517" spans="1:6">
      <c r="A517"/>
      <c r="B517"/>
      <c r="C517"/>
      <c r="D517"/>
      <c r="E517"/>
      <c r="F517"/>
    </row>
    <row r="518" spans="1:6">
      <c r="A518"/>
      <c r="B518"/>
      <c r="C518"/>
      <c r="D518"/>
      <c r="E518"/>
      <c r="F518"/>
    </row>
    <row r="519" spans="1:6">
      <c r="A519"/>
      <c r="B519"/>
      <c r="C519"/>
      <c r="D519"/>
      <c r="E519"/>
      <c r="F519"/>
    </row>
    <row r="520" spans="1:6">
      <c r="A520"/>
      <c r="B520"/>
      <c r="C520"/>
      <c r="D520"/>
      <c r="E520"/>
      <c r="F520"/>
    </row>
    <row r="521" spans="1:6">
      <c r="A521"/>
      <c r="B521"/>
      <c r="C521"/>
      <c r="D521"/>
      <c r="E521"/>
      <c r="F521"/>
    </row>
    <row r="522" spans="1:6">
      <c r="A522"/>
      <c r="B522"/>
      <c r="C522"/>
      <c r="D522"/>
      <c r="E522"/>
      <c r="F522"/>
    </row>
    <row r="523" spans="1:6">
      <c r="A523"/>
      <c r="B523"/>
      <c r="C523"/>
      <c r="D523"/>
      <c r="E523"/>
      <c r="F523"/>
    </row>
    <row r="524" spans="1:6">
      <c r="A524"/>
      <c r="B524"/>
      <c r="C524"/>
      <c r="D524"/>
      <c r="E524"/>
      <c r="F524"/>
    </row>
    <row r="525" spans="1:6">
      <c r="A525"/>
      <c r="B525"/>
      <c r="C525"/>
      <c r="D525"/>
      <c r="E525"/>
      <c r="F525"/>
    </row>
    <row r="526" spans="1:6">
      <c r="A526"/>
      <c r="B526"/>
      <c r="C526"/>
      <c r="D526"/>
      <c r="E526"/>
      <c r="F526"/>
    </row>
    <row r="527" spans="1:6">
      <c r="A527"/>
      <c r="B527"/>
      <c r="C527"/>
      <c r="D527"/>
      <c r="E527"/>
      <c r="F527"/>
    </row>
    <row r="528" spans="1:6">
      <c r="A528" s="76"/>
      <c r="B528" s="78"/>
      <c r="C528" s="76"/>
      <c r="D528" s="76"/>
      <c r="E528" s="80"/>
      <c r="F528" s="80"/>
    </row>
    <row r="529" spans="1:6">
      <c r="A529"/>
      <c r="B529"/>
      <c r="C529"/>
      <c r="D529"/>
      <c r="E529"/>
      <c r="F529"/>
    </row>
    <row r="530" spans="1:6">
      <c r="A530"/>
      <c r="B530"/>
      <c r="C530"/>
      <c r="D530"/>
      <c r="E530"/>
      <c r="F530"/>
    </row>
    <row r="531" spans="1:6">
      <c r="A531"/>
      <c r="B531"/>
      <c r="C531"/>
      <c r="D531"/>
      <c r="E531"/>
      <c r="F531"/>
    </row>
    <row r="532" spans="1:6">
      <c r="A532"/>
      <c r="B532"/>
      <c r="C532"/>
      <c r="D532"/>
      <c r="E532"/>
      <c r="F532"/>
    </row>
    <row r="533" spans="1:6">
      <c r="A533"/>
      <c r="B533"/>
      <c r="C533"/>
      <c r="D533"/>
      <c r="E533"/>
      <c r="F533"/>
    </row>
    <row r="534" spans="1:6">
      <c r="A534"/>
      <c r="B534"/>
      <c r="C534"/>
      <c r="D534"/>
      <c r="E534"/>
      <c r="F534"/>
    </row>
    <row r="535" spans="1:6">
      <c r="A535"/>
      <c r="B535"/>
      <c r="C535"/>
      <c r="D535"/>
      <c r="E535"/>
      <c r="F535"/>
    </row>
    <row r="536" spans="1:6">
      <c r="A536"/>
      <c r="B536"/>
      <c r="C536"/>
      <c r="D536"/>
      <c r="E536"/>
      <c r="F536"/>
    </row>
    <row r="537" spans="1:6">
      <c r="A537"/>
      <c r="B537"/>
      <c r="C537"/>
      <c r="D537"/>
      <c r="E537"/>
      <c r="F537"/>
    </row>
    <row r="538" spans="1:6">
      <c r="A538"/>
      <c r="B538"/>
      <c r="C538"/>
      <c r="D538"/>
      <c r="E538"/>
      <c r="F538"/>
    </row>
    <row r="539" spans="1:6">
      <c r="A539"/>
      <c r="B539"/>
      <c r="C539"/>
      <c r="D539"/>
      <c r="E539"/>
      <c r="F539"/>
    </row>
    <row r="540" spans="1:6">
      <c r="A540"/>
      <c r="B540"/>
      <c r="C540"/>
      <c r="D540"/>
      <c r="E540"/>
      <c r="F540"/>
    </row>
    <row r="541" spans="1:6">
      <c r="A541"/>
      <c r="B541"/>
      <c r="C541"/>
      <c r="D541"/>
      <c r="E541"/>
      <c r="F541"/>
    </row>
    <row r="542" spans="1:6">
      <c r="A542"/>
      <c r="B542"/>
      <c r="C542"/>
      <c r="D542"/>
      <c r="E542"/>
      <c r="F542"/>
    </row>
    <row r="543" spans="1:6">
      <c r="A543"/>
      <c r="B543"/>
      <c r="C543"/>
      <c r="D543"/>
      <c r="E543"/>
      <c r="F543"/>
    </row>
    <row r="544" spans="1:6">
      <c r="A544"/>
      <c r="B544"/>
      <c r="C544"/>
      <c r="D544"/>
      <c r="E544"/>
      <c r="F544"/>
    </row>
    <row r="545" spans="1:6">
      <c r="A545"/>
      <c r="B545"/>
      <c r="C545"/>
      <c r="D545"/>
      <c r="E545"/>
      <c r="F545"/>
    </row>
    <row r="546" spans="1:6">
      <c r="A546"/>
      <c r="B546"/>
      <c r="C546"/>
      <c r="D546"/>
      <c r="E546"/>
      <c r="F546"/>
    </row>
    <row r="547" spans="1:6">
      <c r="A547" s="76"/>
      <c r="B547" s="78"/>
      <c r="C547" s="76"/>
      <c r="D547" s="76"/>
      <c r="E547" s="80"/>
      <c r="F547" s="80"/>
    </row>
    <row r="548" spans="1:6">
      <c r="A548"/>
      <c r="B548"/>
      <c r="C548"/>
      <c r="D548"/>
      <c r="E548"/>
      <c r="F548"/>
    </row>
    <row r="549" spans="1:6">
      <c r="A549"/>
      <c r="B549"/>
      <c r="C549"/>
      <c r="D549"/>
      <c r="E549"/>
      <c r="F549"/>
    </row>
    <row r="550" spans="1:6">
      <c r="A550"/>
      <c r="B550"/>
      <c r="C550"/>
      <c r="D550"/>
      <c r="E550"/>
      <c r="F550"/>
    </row>
    <row r="551" spans="1:6">
      <c r="A551"/>
      <c r="B551"/>
      <c r="C551"/>
      <c r="D551"/>
      <c r="E551"/>
      <c r="F551"/>
    </row>
    <row r="552" spans="1:6">
      <c r="A552"/>
      <c r="B552"/>
      <c r="C552"/>
      <c r="D552"/>
      <c r="E552"/>
      <c r="F552"/>
    </row>
    <row r="553" spans="1:6">
      <c r="A553"/>
      <c r="B553"/>
      <c r="C553"/>
      <c r="D553"/>
      <c r="E553"/>
      <c r="F553"/>
    </row>
    <row r="554" spans="1:6">
      <c r="A554"/>
      <c r="B554"/>
      <c r="C554"/>
      <c r="D554"/>
      <c r="E554"/>
      <c r="F554"/>
    </row>
    <row r="555" spans="1:6">
      <c r="A555"/>
      <c r="B555"/>
      <c r="C555"/>
      <c r="D555"/>
      <c r="E555"/>
      <c r="F555"/>
    </row>
    <row r="556" spans="1:6">
      <c r="A556" s="76"/>
      <c r="B556" s="78"/>
      <c r="C556" s="76"/>
      <c r="D556" s="76"/>
      <c r="E556" s="80"/>
      <c r="F556" s="80"/>
    </row>
    <row r="557" spans="1:6">
      <c r="A557"/>
      <c r="B557"/>
      <c r="C557"/>
      <c r="D557"/>
      <c r="E557"/>
      <c r="F557"/>
    </row>
    <row r="558" spans="1:6">
      <c r="A558"/>
      <c r="B558"/>
      <c r="C558"/>
      <c r="D558"/>
      <c r="E558"/>
      <c r="F558"/>
    </row>
    <row r="559" spans="1:6">
      <c r="A559" s="76"/>
      <c r="B559" s="78"/>
      <c r="C559" s="76"/>
      <c r="D559" s="76"/>
      <c r="E559" s="80"/>
      <c r="F559" s="80"/>
    </row>
    <row r="560" spans="1:6">
      <c r="A560"/>
      <c r="B560"/>
      <c r="C560"/>
      <c r="D560"/>
      <c r="E560"/>
      <c r="F560"/>
    </row>
    <row r="561" spans="1:6">
      <c r="A561"/>
      <c r="B561"/>
      <c r="C561"/>
      <c r="D561"/>
      <c r="E561"/>
      <c r="F561"/>
    </row>
    <row r="562" spans="1:6">
      <c r="A562"/>
      <c r="B562"/>
      <c r="C562"/>
      <c r="D562"/>
      <c r="E562"/>
      <c r="F562"/>
    </row>
    <row r="563" spans="1:6">
      <c r="A563"/>
      <c r="B563"/>
      <c r="C563"/>
      <c r="D563"/>
      <c r="E563"/>
      <c r="F563"/>
    </row>
    <row r="564" spans="1:6">
      <c r="A564"/>
      <c r="B564"/>
      <c r="C564"/>
      <c r="D564"/>
      <c r="E564"/>
      <c r="F564"/>
    </row>
    <row r="565" spans="1:6">
      <c r="A565"/>
      <c r="B565"/>
      <c r="C565"/>
      <c r="D565"/>
      <c r="E565"/>
      <c r="F565"/>
    </row>
    <row r="566" spans="1:6">
      <c r="A566"/>
      <c r="B566"/>
      <c r="C566"/>
      <c r="D566"/>
      <c r="E566"/>
      <c r="F566"/>
    </row>
    <row r="567" spans="1:6">
      <c r="A567"/>
      <c r="B567"/>
      <c r="C567"/>
      <c r="D567"/>
      <c r="E567"/>
      <c r="F567"/>
    </row>
    <row r="568" spans="1:6">
      <c r="A568"/>
      <c r="B568"/>
      <c r="C568"/>
      <c r="D568"/>
      <c r="E568"/>
      <c r="F568"/>
    </row>
    <row r="569" spans="1:6">
      <c r="A569"/>
      <c r="B569"/>
      <c r="C569"/>
      <c r="D569"/>
      <c r="E569"/>
      <c r="F569"/>
    </row>
    <row r="570" spans="1:6">
      <c r="A570"/>
      <c r="B570"/>
      <c r="C570"/>
      <c r="D570"/>
      <c r="E570"/>
      <c r="F570"/>
    </row>
    <row r="571" spans="1:6">
      <c r="A571"/>
      <c r="B571"/>
      <c r="C571"/>
      <c r="D571"/>
      <c r="E571"/>
      <c r="F571"/>
    </row>
    <row r="572" spans="1:6">
      <c r="A572"/>
      <c r="B572"/>
      <c r="C572"/>
      <c r="D572"/>
      <c r="E572"/>
      <c r="F572"/>
    </row>
    <row r="573" spans="1:6">
      <c r="A573"/>
      <c r="B573"/>
      <c r="C573"/>
      <c r="D573"/>
      <c r="E573"/>
      <c r="F573"/>
    </row>
    <row r="574" spans="1:6">
      <c r="A574" s="76"/>
      <c r="B574" s="78"/>
      <c r="C574" s="76"/>
      <c r="D574" s="76"/>
      <c r="E574" s="80"/>
      <c r="F574" s="80"/>
    </row>
    <row r="575" spans="1:6">
      <c r="A575"/>
      <c r="B575"/>
      <c r="C575"/>
      <c r="D575"/>
      <c r="E575"/>
      <c r="F575"/>
    </row>
    <row r="576" spans="1:6">
      <c r="A576"/>
      <c r="B576"/>
      <c r="C576"/>
      <c r="D576"/>
      <c r="E576"/>
      <c r="F576"/>
    </row>
    <row r="577" spans="1:6">
      <c r="A577"/>
      <c r="B577"/>
      <c r="C577"/>
      <c r="D577"/>
      <c r="E577"/>
      <c r="F577"/>
    </row>
    <row r="578" spans="1:6">
      <c r="A578"/>
      <c r="B578"/>
      <c r="C578"/>
      <c r="D578"/>
      <c r="E578"/>
      <c r="F578"/>
    </row>
    <row r="579" spans="1:6">
      <c r="A579"/>
      <c r="B579"/>
      <c r="C579"/>
      <c r="D579"/>
      <c r="E579"/>
      <c r="F579"/>
    </row>
    <row r="580" spans="1:6">
      <c r="A580"/>
      <c r="B580"/>
      <c r="C580"/>
      <c r="D580"/>
      <c r="E580"/>
      <c r="F580"/>
    </row>
    <row r="581" spans="1:6">
      <c r="A581"/>
      <c r="B581"/>
      <c r="C581"/>
      <c r="D581"/>
      <c r="E581"/>
      <c r="F581"/>
    </row>
    <row r="582" spans="1:6">
      <c r="A582"/>
      <c r="B582"/>
      <c r="C582"/>
      <c r="D582"/>
      <c r="E582"/>
      <c r="F582"/>
    </row>
    <row r="583" spans="1:6">
      <c r="A583"/>
      <c r="B583"/>
      <c r="C583"/>
      <c r="D583"/>
      <c r="E583"/>
      <c r="F583"/>
    </row>
    <row r="584" spans="1:6">
      <c r="A584"/>
      <c r="B584"/>
      <c r="C584"/>
      <c r="D584"/>
      <c r="E584"/>
      <c r="F584"/>
    </row>
    <row r="585" spans="1:6">
      <c r="A585"/>
      <c r="B585"/>
      <c r="C585"/>
      <c r="D585"/>
      <c r="E585"/>
      <c r="F585"/>
    </row>
    <row r="586" spans="1:6">
      <c r="A586"/>
      <c r="B586"/>
      <c r="C586"/>
      <c r="D586"/>
      <c r="E586"/>
      <c r="F586"/>
    </row>
    <row r="587" spans="1:6">
      <c r="A587" s="76"/>
      <c r="B587" s="78"/>
      <c r="C587" s="76"/>
      <c r="D587" s="76"/>
      <c r="E587" s="80"/>
      <c r="F587" s="80"/>
    </row>
    <row r="588" spans="1:6">
      <c r="A588"/>
      <c r="B588"/>
      <c r="C588"/>
      <c r="D588"/>
      <c r="E588"/>
      <c r="F588"/>
    </row>
    <row r="589" spans="1:6">
      <c r="A589"/>
      <c r="B589"/>
      <c r="C589"/>
      <c r="D589"/>
      <c r="E589"/>
      <c r="F589"/>
    </row>
    <row r="590" spans="1:6">
      <c r="A590"/>
      <c r="B590"/>
      <c r="C590"/>
      <c r="D590"/>
      <c r="E590"/>
      <c r="F590"/>
    </row>
    <row r="591" spans="1:6">
      <c r="A591"/>
      <c r="B591"/>
      <c r="C591"/>
      <c r="D591"/>
      <c r="E591"/>
      <c r="F591"/>
    </row>
    <row r="592" spans="1:6">
      <c r="A592"/>
      <c r="B592"/>
      <c r="C592"/>
      <c r="D592"/>
      <c r="E592"/>
      <c r="F592"/>
    </row>
    <row r="593" spans="1:6">
      <c r="A593"/>
      <c r="B593"/>
      <c r="C593"/>
      <c r="D593"/>
      <c r="E593"/>
      <c r="F593"/>
    </row>
    <row r="594" spans="1:6">
      <c r="A594"/>
      <c r="B594"/>
      <c r="C594"/>
      <c r="D594"/>
      <c r="E594"/>
      <c r="F594"/>
    </row>
    <row r="595" spans="1:6">
      <c r="A595"/>
      <c r="B595"/>
      <c r="C595"/>
      <c r="D595"/>
      <c r="E595"/>
      <c r="F595"/>
    </row>
    <row r="596" spans="1:6">
      <c r="A596"/>
      <c r="B596"/>
      <c r="C596"/>
      <c r="D596"/>
      <c r="E596"/>
      <c r="F596"/>
    </row>
    <row r="597" spans="1:6">
      <c r="A597"/>
      <c r="B597"/>
      <c r="C597"/>
      <c r="D597"/>
      <c r="E597"/>
      <c r="F597"/>
    </row>
    <row r="598" spans="1:6">
      <c r="A598"/>
      <c r="B598"/>
      <c r="C598"/>
      <c r="D598"/>
      <c r="E598"/>
      <c r="F598"/>
    </row>
    <row r="599" spans="1:6">
      <c r="A599"/>
      <c r="B599"/>
      <c r="C599"/>
      <c r="D599"/>
      <c r="E599"/>
      <c r="F599"/>
    </row>
    <row r="600" spans="1:6">
      <c r="A600"/>
      <c r="B600"/>
      <c r="C600"/>
      <c r="D600"/>
      <c r="E600"/>
      <c r="F600"/>
    </row>
    <row r="601" spans="1:6">
      <c r="A601"/>
      <c r="B601"/>
      <c r="C601"/>
      <c r="D601"/>
      <c r="E601"/>
      <c r="F601"/>
    </row>
    <row r="602" spans="1:6">
      <c r="A602"/>
      <c r="B602"/>
      <c r="C602"/>
      <c r="D602"/>
      <c r="E602"/>
      <c r="F602"/>
    </row>
    <row r="603" spans="1:6">
      <c r="A603"/>
      <c r="B603"/>
      <c r="C603"/>
      <c r="D603"/>
      <c r="E603"/>
      <c r="F603"/>
    </row>
    <row r="604" spans="1:6">
      <c r="A604"/>
      <c r="B604"/>
      <c r="C604"/>
      <c r="D604"/>
      <c r="E604"/>
      <c r="F604"/>
    </row>
    <row r="605" spans="1:6">
      <c r="A605"/>
      <c r="B605"/>
      <c r="C605"/>
      <c r="D605"/>
      <c r="E605"/>
      <c r="F605"/>
    </row>
    <row r="606" spans="1:6">
      <c r="A606"/>
      <c r="B606"/>
      <c r="C606"/>
      <c r="D606"/>
      <c r="E606"/>
      <c r="F606"/>
    </row>
    <row r="607" spans="1:6">
      <c r="A607"/>
      <c r="B607"/>
      <c r="C607"/>
      <c r="D607"/>
      <c r="E607"/>
      <c r="F607"/>
    </row>
    <row r="608" spans="1:6">
      <c r="A608"/>
      <c r="B608"/>
      <c r="C608"/>
      <c r="D608"/>
      <c r="E608"/>
      <c r="F608"/>
    </row>
    <row r="609" spans="1:6">
      <c r="A609"/>
      <c r="B609"/>
      <c r="C609"/>
      <c r="D609"/>
      <c r="E609"/>
      <c r="F609"/>
    </row>
    <row r="610" spans="1:6">
      <c r="A610"/>
      <c r="B610"/>
      <c r="C610"/>
      <c r="D610"/>
      <c r="E610"/>
      <c r="F610"/>
    </row>
    <row r="611" spans="1:6">
      <c r="A611"/>
      <c r="B611"/>
      <c r="C611"/>
      <c r="D611"/>
      <c r="E611"/>
      <c r="F611"/>
    </row>
    <row r="612" spans="1:6">
      <c r="A612"/>
      <c r="B612"/>
      <c r="C612"/>
      <c r="D612"/>
      <c r="E612"/>
      <c r="F612"/>
    </row>
    <row r="613" spans="1:6">
      <c r="A613"/>
      <c r="B613"/>
      <c r="C613"/>
      <c r="D613"/>
      <c r="E613"/>
      <c r="F613"/>
    </row>
    <row r="614" spans="1:6">
      <c r="A614"/>
      <c r="B614"/>
      <c r="C614"/>
      <c r="D614"/>
      <c r="E614"/>
      <c r="F614"/>
    </row>
    <row r="615" spans="1:6">
      <c r="A615"/>
      <c r="B615"/>
      <c r="C615"/>
      <c r="D615"/>
      <c r="E615"/>
      <c r="F615"/>
    </row>
    <row r="616" spans="1:6">
      <c r="A616"/>
      <c r="B616"/>
      <c r="C616"/>
      <c r="D616"/>
      <c r="E616"/>
      <c r="F616"/>
    </row>
    <row r="617" spans="1:6">
      <c r="A617"/>
      <c r="B617"/>
      <c r="C617"/>
      <c r="D617"/>
      <c r="E617"/>
      <c r="F617"/>
    </row>
    <row r="618" spans="1:6">
      <c r="A618"/>
      <c r="B618"/>
      <c r="C618"/>
      <c r="D618"/>
      <c r="E618"/>
      <c r="F618"/>
    </row>
    <row r="619" spans="1:6">
      <c r="A619"/>
      <c r="B619"/>
      <c r="C619"/>
      <c r="D619"/>
      <c r="E619"/>
      <c r="F619"/>
    </row>
    <row r="620" spans="1:6">
      <c r="A620"/>
      <c r="B620"/>
      <c r="C620"/>
      <c r="D620"/>
      <c r="E620"/>
      <c r="F620"/>
    </row>
    <row r="621" spans="1:6">
      <c r="A621"/>
      <c r="B621"/>
      <c r="C621"/>
      <c r="D621"/>
      <c r="E621"/>
      <c r="F621"/>
    </row>
    <row r="622" spans="1:6">
      <c r="A622"/>
      <c r="B622"/>
      <c r="C622"/>
      <c r="D622"/>
      <c r="E622"/>
      <c r="F622"/>
    </row>
    <row r="623" spans="1:6">
      <c r="A623"/>
      <c r="B623"/>
      <c r="C623"/>
      <c r="D623"/>
      <c r="E623"/>
      <c r="F623"/>
    </row>
    <row r="624" spans="1:6">
      <c r="A624"/>
      <c r="B624"/>
      <c r="C624"/>
      <c r="D624"/>
      <c r="E624"/>
      <c r="F624"/>
    </row>
    <row r="625" spans="1:6">
      <c r="A625"/>
      <c r="B625"/>
      <c r="C625"/>
      <c r="D625"/>
      <c r="E625"/>
      <c r="F625"/>
    </row>
    <row r="626" spans="1:6">
      <c r="A626"/>
      <c r="B626"/>
      <c r="C626"/>
      <c r="D626"/>
      <c r="E626"/>
      <c r="F626"/>
    </row>
    <row r="627" spans="1:6">
      <c r="A627"/>
      <c r="B627"/>
      <c r="C627"/>
      <c r="D627"/>
      <c r="E627"/>
      <c r="F627"/>
    </row>
    <row r="628" spans="1:6">
      <c r="A628" s="76"/>
      <c r="B628" s="78"/>
      <c r="C628" s="76"/>
      <c r="D628" s="76"/>
      <c r="E628" s="80"/>
      <c r="F628" s="80"/>
    </row>
    <row r="629" spans="1:6">
      <c r="A629"/>
      <c r="B629"/>
      <c r="C629"/>
      <c r="D629"/>
      <c r="E629"/>
      <c r="F629"/>
    </row>
    <row r="630" spans="1:6">
      <c r="A630"/>
      <c r="B630"/>
      <c r="C630"/>
      <c r="D630"/>
      <c r="E630"/>
      <c r="F630"/>
    </row>
    <row r="631" spans="1:6">
      <c r="A631"/>
      <c r="B631"/>
      <c r="C631"/>
      <c r="D631"/>
      <c r="E631"/>
      <c r="F631"/>
    </row>
    <row r="632" spans="1:6">
      <c r="A632"/>
      <c r="B632"/>
      <c r="C632"/>
      <c r="D632"/>
      <c r="E632"/>
      <c r="F632"/>
    </row>
    <row r="633" spans="1:6">
      <c r="A633" s="76"/>
      <c r="B633" s="78"/>
      <c r="C633" s="76"/>
      <c r="D633" s="76"/>
      <c r="E633" s="80"/>
      <c r="F633" s="80"/>
    </row>
    <row r="634" spans="1:6">
      <c r="A634"/>
      <c r="B634"/>
      <c r="C634"/>
      <c r="D634"/>
      <c r="E634"/>
      <c r="F634"/>
    </row>
    <row r="635" spans="1:6">
      <c r="A635"/>
      <c r="B635"/>
      <c r="C635"/>
      <c r="D635"/>
      <c r="E635"/>
      <c r="F635"/>
    </row>
    <row r="636" spans="1:6">
      <c r="A636"/>
      <c r="B636"/>
      <c r="C636"/>
      <c r="D636"/>
      <c r="E636"/>
      <c r="F636"/>
    </row>
    <row r="637" spans="1:6">
      <c r="A637"/>
      <c r="B637"/>
      <c r="C637"/>
      <c r="D637"/>
      <c r="E637"/>
      <c r="F637"/>
    </row>
    <row r="638" spans="1:6">
      <c r="A638"/>
      <c r="B638"/>
      <c r="C638"/>
      <c r="D638"/>
      <c r="E638"/>
      <c r="F638"/>
    </row>
    <row r="639" spans="1:6">
      <c r="A639"/>
      <c r="B639"/>
      <c r="C639"/>
      <c r="D639"/>
      <c r="E639"/>
      <c r="F639"/>
    </row>
    <row r="640" spans="1:6">
      <c r="A640"/>
      <c r="B640"/>
      <c r="C640"/>
      <c r="D640"/>
      <c r="E640"/>
      <c r="F640"/>
    </row>
    <row r="641" spans="1:6">
      <c r="A641"/>
      <c r="B641"/>
      <c r="C641"/>
      <c r="D641"/>
      <c r="E641"/>
      <c r="F641"/>
    </row>
    <row r="642" spans="1:6">
      <c r="A642"/>
      <c r="B642"/>
      <c r="C642"/>
      <c r="D642"/>
      <c r="E642"/>
      <c r="F642"/>
    </row>
    <row r="643" spans="1:6">
      <c r="A643"/>
      <c r="B643"/>
      <c r="C643"/>
      <c r="D643"/>
      <c r="E643"/>
      <c r="F643"/>
    </row>
    <row r="644" spans="1:6">
      <c r="A644" s="76"/>
      <c r="B644" s="78"/>
      <c r="C644" s="76"/>
      <c r="D644" s="76"/>
      <c r="E644" s="80"/>
      <c r="F644" s="80"/>
    </row>
    <row r="645" spans="1:6">
      <c r="A645"/>
      <c r="B645"/>
      <c r="C645"/>
      <c r="D645"/>
      <c r="E645"/>
      <c r="F645"/>
    </row>
    <row r="646" spans="1:6">
      <c r="A646"/>
      <c r="B646"/>
      <c r="C646"/>
      <c r="D646"/>
      <c r="E646"/>
      <c r="F646"/>
    </row>
    <row r="647" spans="1:6">
      <c r="A647"/>
      <c r="B647"/>
      <c r="C647"/>
      <c r="D647"/>
      <c r="E647"/>
      <c r="F647"/>
    </row>
    <row r="648" spans="1:6">
      <c r="A648"/>
      <c r="B648"/>
      <c r="C648"/>
      <c r="D648"/>
      <c r="E648"/>
      <c r="F648"/>
    </row>
    <row r="649" spans="1:6">
      <c r="A649"/>
      <c r="B649"/>
      <c r="C649"/>
      <c r="D649"/>
      <c r="E649"/>
      <c r="F649"/>
    </row>
    <row r="650" spans="1:6">
      <c r="A650"/>
      <c r="B650"/>
      <c r="C650"/>
      <c r="D650"/>
      <c r="E650"/>
      <c r="F650"/>
    </row>
    <row r="651" spans="1:6">
      <c r="A651"/>
      <c r="B651"/>
      <c r="C651"/>
      <c r="D651"/>
      <c r="E651"/>
      <c r="F651"/>
    </row>
    <row r="652" spans="1:6">
      <c r="A652"/>
      <c r="B652"/>
      <c r="C652"/>
      <c r="D652"/>
      <c r="E652"/>
      <c r="F652"/>
    </row>
    <row r="653" spans="1:6">
      <c r="A653"/>
      <c r="B653"/>
      <c r="C653"/>
      <c r="D653"/>
      <c r="E653"/>
      <c r="F653"/>
    </row>
    <row r="654" spans="1:6">
      <c r="A654"/>
      <c r="B654"/>
      <c r="C654"/>
      <c r="D654"/>
      <c r="E654"/>
      <c r="F654"/>
    </row>
    <row r="655" spans="1:6">
      <c r="A655"/>
      <c r="B655"/>
      <c r="C655"/>
      <c r="D655"/>
      <c r="E655"/>
      <c r="F655"/>
    </row>
    <row r="656" spans="1:6">
      <c r="A656"/>
      <c r="B656"/>
      <c r="C656"/>
      <c r="D656"/>
      <c r="E656"/>
      <c r="F656"/>
    </row>
    <row r="657" spans="1:6">
      <c r="A657"/>
      <c r="B657"/>
      <c r="C657"/>
      <c r="D657"/>
      <c r="E657"/>
      <c r="F657"/>
    </row>
    <row r="658" spans="1:6">
      <c r="A658"/>
      <c r="B658"/>
      <c r="C658"/>
      <c r="D658"/>
      <c r="E658"/>
      <c r="F658"/>
    </row>
    <row r="659" spans="1:6">
      <c r="A659"/>
      <c r="B659"/>
      <c r="C659"/>
      <c r="D659"/>
      <c r="E659"/>
      <c r="F659"/>
    </row>
    <row r="660" spans="1:6">
      <c r="A660"/>
      <c r="B660"/>
      <c r="C660"/>
      <c r="D660"/>
      <c r="E660"/>
      <c r="F660"/>
    </row>
    <row r="661" spans="1:6">
      <c r="A661"/>
      <c r="B661"/>
      <c r="C661"/>
      <c r="D661"/>
      <c r="E661"/>
      <c r="F661"/>
    </row>
    <row r="662" spans="1:6">
      <c r="A662"/>
      <c r="B662"/>
      <c r="C662"/>
      <c r="D662"/>
      <c r="E662"/>
      <c r="F662"/>
    </row>
    <row r="663" spans="1:6">
      <c r="A663"/>
      <c r="B663"/>
      <c r="C663"/>
      <c r="D663"/>
      <c r="E663"/>
      <c r="F663"/>
    </row>
    <row r="664" spans="1:6">
      <c r="A664"/>
      <c r="B664"/>
      <c r="C664"/>
      <c r="D664"/>
      <c r="E664"/>
      <c r="F664"/>
    </row>
    <row r="665" spans="1:6">
      <c r="A665"/>
      <c r="B665"/>
      <c r="C665"/>
      <c r="D665"/>
      <c r="E665"/>
      <c r="F665"/>
    </row>
    <row r="666" spans="1:6">
      <c r="A666"/>
      <c r="B666"/>
      <c r="C666"/>
      <c r="D666"/>
      <c r="E666"/>
      <c r="F666"/>
    </row>
    <row r="667" spans="1:6">
      <c r="A667"/>
      <c r="B667"/>
      <c r="C667"/>
      <c r="D667"/>
      <c r="E667"/>
      <c r="F667"/>
    </row>
    <row r="668" spans="1:6">
      <c r="A668"/>
      <c r="B668"/>
      <c r="C668"/>
      <c r="D668"/>
      <c r="E668"/>
      <c r="F668"/>
    </row>
    <row r="669" spans="1:6">
      <c r="A669"/>
      <c r="B669"/>
      <c r="C669"/>
      <c r="D669"/>
      <c r="E669"/>
      <c r="F669"/>
    </row>
    <row r="670" spans="1:6">
      <c r="A670"/>
      <c r="B670"/>
      <c r="C670"/>
      <c r="D670"/>
      <c r="E670"/>
      <c r="F670"/>
    </row>
    <row r="671" spans="1:6">
      <c r="A671"/>
      <c r="B671"/>
      <c r="C671"/>
      <c r="D671"/>
      <c r="E671"/>
      <c r="F671"/>
    </row>
    <row r="672" spans="1:6">
      <c r="A672"/>
      <c r="B672"/>
      <c r="C672"/>
      <c r="D672"/>
      <c r="E672"/>
      <c r="F672"/>
    </row>
    <row r="673" spans="1:6">
      <c r="A673"/>
      <c r="B673"/>
      <c r="C673"/>
      <c r="D673"/>
      <c r="E673"/>
      <c r="F673"/>
    </row>
    <row r="674" spans="1:6">
      <c r="A674"/>
      <c r="B674"/>
      <c r="C674"/>
      <c r="D674"/>
      <c r="E674"/>
      <c r="F674"/>
    </row>
    <row r="675" spans="1:6">
      <c r="A675"/>
      <c r="B675"/>
      <c r="C675"/>
      <c r="D675"/>
      <c r="E675"/>
      <c r="F675"/>
    </row>
    <row r="676" spans="1:6">
      <c r="A676"/>
      <c r="B676"/>
      <c r="C676"/>
      <c r="D676"/>
      <c r="E676"/>
      <c r="F676"/>
    </row>
    <row r="677" spans="1:6">
      <c r="A677"/>
      <c r="B677"/>
      <c r="C677"/>
      <c r="D677"/>
      <c r="E677"/>
      <c r="F677"/>
    </row>
    <row r="678" spans="1:6">
      <c r="A678"/>
      <c r="B678"/>
      <c r="C678"/>
      <c r="D678"/>
      <c r="E678"/>
      <c r="F678"/>
    </row>
    <row r="679" spans="1:6">
      <c r="A679"/>
      <c r="B679"/>
      <c r="C679"/>
      <c r="D679"/>
      <c r="E679"/>
      <c r="F679"/>
    </row>
    <row r="680" spans="1:6">
      <c r="A680"/>
      <c r="B680"/>
      <c r="C680"/>
      <c r="D680"/>
      <c r="E680"/>
      <c r="F680"/>
    </row>
    <row r="681" spans="1:6">
      <c r="A681"/>
      <c r="B681"/>
      <c r="C681"/>
      <c r="D681"/>
      <c r="E681"/>
      <c r="F681"/>
    </row>
    <row r="682" spans="1:6">
      <c r="A682"/>
      <c r="B682"/>
      <c r="C682"/>
      <c r="D682"/>
      <c r="E682"/>
      <c r="F682"/>
    </row>
    <row r="683" spans="1:6">
      <c r="A683"/>
      <c r="B683"/>
      <c r="C683"/>
      <c r="D683"/>
      <c r="E683"/>
      <c r="F683"/>
    </row>
    <row r="684" spans="1:6">
      <c r="A684"/>
      <c r="B684"/>
      <c r="C684"/>
      <c r="D684"/>
      <c r="E684"/>
      <c r="F684"/>
    </row>
    <row r="685" spans="1:6">
      <c r="A685"/>
      <c r="B685"/>
      <c r="C685"/>
      <c r="D685"/>
      <c r="E685"/>
      <c r="F685"/>
    </row>
    <row r="686" spans="1:6">
      <c r="A686"/>
      <c r="B686"/>
      <c r="C686"/>
      <c r="D686"/>
      <c r="E686"/>
      <c r="F686"/>
    </row>
    <row r="687" spans="1:6">
      <c r="A687"/>
      <c r="B687"/>
      <c r="C687"/>
      <c r="D687"/>
      <c r="E687"/>
      <c r="F687"/>
    </row>
    <row r="688" spans="1:6">
      <c r="A688"/>
      <c r="B688"/>
      <c r="C688"/>
      <c r="D688"/>
      <c r="E688"/>
      <c r="F688"/>
    </row>
    <row r="689" spans="1:6">
      <c r="A689"/>
      <c r="B689"/>
      <c r="C689"/>
      <c r="D689"/>
      <c r="E689"/>
      <c r="F689"/>
    </row>
    <row r="690" spans="1:6">
      <c r="A690"/>
      <c r="B690"/>
      <c r="C690"/>
      <c r="D690"/>
      <c r="E690"/>
      <c r="F690"/>
    </row>
    <row r="691" spans="1:6">
      <c r="A691"/>
      <c r="B691"/>
      <c r="C691"/>
      <c r="D691"/>
      <c r="E691"/>
      <c r="F691"/>
    </row>
    <row r="692" spans="1:6">
      <c r="A692"/>
      <c r="B692"/>
      <c r="C692"/>
      <c r="D692"/>
      <c r="E692"/>
      <c r="F692"/>
    </row>
    <row r="693" spans="1:6">
      <c r="A693"/>
      <c r="B693"/>
      <c r="C693"/>
      <c r="D693"/>
      <c r="E693"/>
      <c r="F693"/>
    </row>
    <row r="694" spans="1:6">
      <c r="A694"/>
      <c r="B694"/>
      <c r="C694"/>
      <c r="D694"/>
      <c r="E694"/>
      <c r="F694"/>
    </row>
    <row r="695" spans="1:6">
      <c r="A695"/>
      <c r="B695"/>
      <c r="C695"/>
      <c r="D695"/>
      <c r="E695"/>
      <c r="F695"/>
    </row>
    <row r="696" spans="1:6">
      <c r="A696"/>
      <c r="B696"/>
      <c r="C696"/>
      <c r="D696"/>
      <c r="E696"/>
      <c r="F696"/>
    </row>
    <row r="697" spans="1:6">
      <c r="A697"/>
      <c r="B697"/>
      <c r="C697"/>
      <c r="D697"/>
      <c r="E697"/>
      <c r="F697"/>
    </row>
    <row r="698" spans="1:6">
      <c r="A698"/>
      <c r="B698"/>
      <c r="C698"/>
      <c r="D698"/>
      <c r="E698"/>
      <c r="F698"/>
    </row>
    <row r="699" spans="1:6">
      <c r="A699"/>
      <c r="B699"/>
      <c r="C699"/>
      <c r="D699"/>
      <c r="E699"/>
      <c r="F699"/>
    </row>
    <row r="700" spans="1:6">
      <c r="A700"/>
      <c r="B700"/>
      <c r="C700"/>
      <c r="D700"/>
      <c r="E700"/>
      <c r="F700"/>
    </row>
    <row r="701" spans="1:6">
      <c r="A701"/>
      <c r="B701"/>
      <c r="C701"/>
      <c r="D701"/>
      <c r="E701"/>
      <c r="F701"/>
    </row>
    <row r="702" spans="1:6">
      <c r="A702"/>
      <c r="B702"/>
      <c r="C702"/>
      <c r="D702"/>
      <c r="E702"/>
      <c r="F702"/>
    </row>
    <row r="703" spans="1:6">
      <c r="A703"/>
      <c r="B703"/>
      <c r="C703"/>
      <c r="D703"/>
      <c r="E703"/>
      <c r="F703"/>
    </row>
    <row r="704" spans="1:6">
      <c r="A704"/>
      <c r="B704"/>
      <c r="C704"/>
      <c r="D704"/>
      <c r="E704"/>
      <c r="F704"/>
    </row>
    <row r="705" spans="1:6">
      <c r="A705"/>
      <c r="B705"/>
      <c r="C705"/>
      <c r="D705"/>
      <c r="E705"/>
      <c r="F705"/>
    </row>
    <row r="706" spans="1:6">
      <c r="A706"/>
      <c r="B706"/>
      <c r="C706"/>
      <c r="D706"/>
      <c r="E706"/>
      <c r="F706"/>
    </row>
    <row r="707" spans="1:6">
      <c r="A707"/>
      <c r="B707"/>
      <c r="C707"/>
      <c r="D707"/>
      <c r="E707"/>
      <c r="F707"/>
    </row>
    <row r="708" spans="1:6">
      <c r="A708"/>
      <c r="B708"/>
      <c r="C708"/>
      <c r="D708"/>
      <c r="E708"/>
      <c r="F708"/>
    </row>
    <row r="709" spans="1:6">
      <c r="A709"/>
      <c r="B709"/>
      <c r="C709"/>
      <c r="D709"/>
      <c r="E709"/>
      <c r="F709"/>
    </row>
    <row r="710" spans="1:6">
      <c r="A710"/>
      <c r="B710"/>
      <c r="C710"/>
      <c r="D710"/>
      <c r="E710"/>
      <c r="F710"/>
    </row>
    <row r="711" spans="1:6">
      <c r="A711"/>
      <c r="B711"/>
      <c r="C711"/>
      <c r="D711"/>
      <c r="E711"/>
      <c r="F711"/>
    </row>
    <row r="712" spans="1:6">
      <c r="A712"/>
      <c r="B712"/>
      <c r="C712"/>
      <c r="D712"/>
      <c r="E712"/>
      <c r="F712"/>
    </row>
    <row r="713" spans="1:6">
      <c r="A713"/>
      <c r="B713"/>
      <c r="C713"/>
      <c r="D713"/>
      <c r="E713"/>
      <c r="F713"/>
    </row>
    <row r="714" spans="1:6">
      <c r="A714"/>
      <c r="B714"/>
      <c r="C714"/>
      <c r="D714"/>
      <c r="E714"/>
      <c r="F714"/>
    </row>
    <row r="715" spans="1:6">
      <c r="A715"/>
      <c r="B715"/>
      <c r="C715"/>
      <c r="D715"/>
      <c r="E715"/>
      <c r="F715"/>
    </row>
    <row r="716" spans="1:6">
      <c r="A716"/>
      <c r="B716"/>
      <c r="C716"/>
      <c r="D716"/>
      <c r="E716"/>
      <c r="F716"/>
    </row>
    <row r="717" spans="1:6">
      <c r="A717"/>
      <c r="B717"/>
      <c r="C717"/>
      <c r="D717"/>
      <c r="E717"/>
      <c r="F717"/>
    </row>
    <row r="718" spans="1:6">
      <c r="A718"/>
      <c r="B718"/>
      <c r="C718"/>
      <c r="D718"/>
      <c r="E718"/>
      <c r="F718"/>
    </row>
    <row r="719" spans="1:6">
      <c r="A719"/>
      <c r="B719"/>
      <c r="C719"/>
      <c r="D719"/>
      <c r="E719"/>
      <c r="F719"/>
    </row>
    <row r="720" spans="1:6">
      <c r="A720"/>
      <c r="B720"/>
      <c r="C720"/>
      <c r="D720"/>
      <c r="E720"/>
      <c r="F720"/>
    </row>
    <row r="721" spans="1:6">
      <c r="A721"/>
      <c r="B721"/>
      <c r="C721"/>
      <c r="D721"/>
      <c r="E721"/>
      <c r="F721"/>
    </row>
    <row r="722" spans="1:6">
      <c r="A722"/>
      <c r="B722"/>
      <c r="C722"/>
      <c r="D722"/>
      <c r="E722"/>
      <c r="F722"/>
    </row>
    <row r="723" spans="1:6">
      <c r="A723"/>
      <c r="B723"/>
      <c r="C723"/>
      <c r="D723"/>
      <c r="E723"/>
      <c r="F723"/>
    </row>
    <row r="724" spans="1:6">
      <c r="A724"/>
      <c r="B724"/>
      <c r="C724"/>
      <c r="D724"/>
      <c r="E724"/>
      <c r="F724"/>
    </row>
    <row r="725" spans="1:6">
      <c r="A725"/>
      <c r="B725"/>
      <c r="C725"/>
      <c r="D725"/>
      <c r="E725"/>
      <c r="F725"/>
    </row>
    <row r="726" spans="1:6">
      <c r="A726"/>
      <c r="B726"/>
      <c r="C726"/>
      <c r="D726"/>
      <c r="E726"/>
      <c r="F726"/>
    </row>
    <row r="727" spans="1:6">
      <c r="A727"/>
      <c r="B727"/>
      <c r="C727"/>
      <c r="D727"/>
      <c r="E727"/>
      <c r="F727"/>
    </row>
    <row r="728" spans="1:6">
      <c r="A728"/>
      <c r="B728"/>
      <c r="C728"/>
      <c r="D728"/>
      <c r="E728"/>
      <c r="F728"/>
    </row>
    <row r="729" spans="1:6">
      <c r="A729"/>
      <c r="B729"/>
      <c r="C729"/>
      <c r="D729"/>
      <c r="E729"/>
      <c r="F729"/>
    </row>
    <row r="730" spans="1:6">
      <c r="A730"/>
      <c r="B730"/>
      <c r="C730"/>
      <c r="D730"/>
      <c r="E730"/>
      <c r="F730"/>
    </row>
    <row r="731" spans="1:6">
      <c r="A731"/>
      <c r="B731"/>
      <c r="C731"/>
      <c r="D731"/>
      <c r="E731"/>
      <c r="F731"/>
    </row>
    <row r="732" spans="1:6">
      <c r="A732"/>
      <c r="B732"/>
      <c r="C732"/>
      <c r="D732"/>
      <c r="E732"/>
      <c r="F732"/>
    </row>
    <row r="733" spans="1:6">
      <c r="A733"/>
      <c r="B733"/>
      <c r="C733"/>
      <c r="D733"/>
      <c r="E733"/>
      <c r="F733"/>
    </row>
    <row r="734" spans="1:6">
      <c r="A734"/>
      <c r="B734"/>
      <c r="C734"/>
      <c r="D734"/>
      <c r="E734"/>
      <c r="F734"/>
    </row>
    <row r="735" spans="1:6">
      <c r="A735"/>
      <c r="B735"/>
      <c r="C735"/>
      <c r="D735"/>
      <c r="E735"/>
      <c r="F735"/>
    </row>
    <row r="736" spans="1:6">
      <c r="A736"/>
      <c r="B736"/>
      <c r="C736"/>
      <c r="D736"/>
      <c r="E736"/>
      <c r="F736"/>
    </row>
    <row r="737" spans="1:6">
      <c r="A737"/>
      <c r="B737"/>
      <c r="C737"/>
      <c r="D737"/>
      <c r="E737"/>
      <c r="F737"/>
    </row>
    <row r="738" spans="1:6">
      <c r="A738"/>
      <c r="B738"/>
      <c r="C738"/>
      <c r="D738"/>
      <c r="E738"/>
      <c r="F738"/>
    </row>
    <row r="739" spans="1:6">
      <c r="A739"/>
      <c r="B739"/>
      <c r="C739"/>
      <c r="D739"/>
      <c r="E739"/>
      <c r="F739"/>
    </row>
    <row r="740" spans="1:6">
      <c r="A740"/>
      <c r="B740"/>
      <c r="C740"/>
      <c r="D740"/>
      <c r="E740"/>
      <c r="F740"/>
    </row>
    <row r="741" spans="1:6">
      <c r="A741"/>
      <c r="B741"/>
      <c r="C741"/>
      <c r="D741"/>
      <c r="E741"/>
      <c r="F741"/>
    </row>
    <row r="742" spans="1:6">
      <c r="A742"/>
      <c r="B742"/>
      <c r="C742"/>
      <c r="D742"/>
      <c r="E742"/>
      <c r="F742"/>
    </row>
    <row r="743" spans="1:6">
      <c r="A743"/>
      <c r="B743"/>
      <c r="C743"/>
      <c r="D743"/>
      <c r="E743"/>
      <c r="F743"/>
    </row>
    <row r="744" spans="1:6">
      <c r="A744"/>
      <c r="B744"/>
      <c r="C744"/>
      <c r="D744"/>
      <c r="E744"/>
      <c r="F744"/>
    </row>
    <row r="745" spans="1:6">
      <c r="A745"/>
      <c r="B745"/>
      <c r="C745"/>
      <c r="D745"/>
      <c r="E745"/>
      <c r="F745"/>
    </row>
    <row r="746" spans="1:6">
      <c r="A746"/>
      <c r="B746"/>
      <c r="C746"/>
      <c r="D746"/>
      <c r="E746"/>
      <c r="F746"/>
    </row>
    <row r="747" spans="1:6">
      <c r="A747"/>
      <c r="B747"/>
      <c r="C747"/>
      <c r="D747"/>
      <c r="E747"/>
      <c r="F747"/>
    </row>
    <row r="748" spans="1:6">
      <c r="A748"/>
      <c r="B748"/>
      <c r="C748"/>
      <c r="D748"/>
      <c r="E748"/>
      <c r="F748"/>
    </row>
    <row r="749" spans="1:6">
      <c r="A749"/>
      <c r="B749"/>
      <c r="C749"/>
      <c r="D749"/>
      <c r="E749"/>
      <c r="F749"/>
    </row>
    <row r="750" spans="1:6">
      <c r="A750"/>
      <c r="B750"/>
      <c r="C750"/>
      <c r="D750"/>
      <c r="E750"/>
      <c r="F750"/>
    </row>
    <row r="751" spans="1:6">
      <c r="A751"/>
      <c r="B751"/>
      <c r="C751"/>
      <c r="D751"/>
      <c r="E751"/>
      <c r="F751"/>
    </row>
    <row r="752" spans="1:6">
      <c r="A752"/>
      <c r="B752"/>
      <c r="C752"/>
      <c r="D752"/>
      <c r="E752"/>
      <c r="F752"/>
    </row>
    <row r="753" spans="1:6">
      <c r="A753"/>
      <c r="B753"/>
      <c r="C753"/>
      <c r="D753"/>
      <c r="E753"/>
      <c r="F753"/>
    </row>
    <row r="754" spans="1:6">
      <c r="A754"/>
      <c r="B754"/>
      <c r="C754"/>
      <c r="D754"/>
      <c r="E754"/>
      <c r="F754"/>
    </row>
    <row r="755" spans="1:6">
      <c r="A755"/>
      <c r="B755"/>
      <c r="C755"/>
      <c r="D755"/>
      <c r="E755"/>
      <c r="F755"/>
    </row>
    <row r="756" spans="1:6">
      <c r="A756"/>
      <c r="B756"/>
      <c r="C756"/>
      <c r="D756"/>
      <c r="E756"/>
      <c r="F756"/>
    </row>
    <row r="757" spans="1:6">
      <c r="A757"/>
      <c r="B757"/>
      <c r="C757"/>
      <c r="D757"/>
      <c r="E757"/>
      <c r="F757"/>
    </row>
    <row r="758" spans="1:6">
      <c r="A758"/>
      <c r="B758"/>
      <c r="C758"/>
      <c r="D758"/>
      <c r="E758"/>
      <c r="F758"/>
    </row>
    <row r="759" spans="1:6">
      <c r="A759"/>
      <c r="B759"/>
      <c r="C759"/>
      <c r="D759"/>
      <c r="E759"/>
      <c r="F759"/>
    </row>
    <row r="760" spans="1:6">
      <c r="A760"/>
      <c r="B760"/>
      <c r="C760"/>
      <c r="D760"/>
      <c r="E760"/>
      <c r="F760"/>
    </row>
    <row r="761" spans="1:6">
      <c r="A761"/>
      <c r="B761"/>
      <c r="C761"/>
      <c r="D761"/>
      <c r="E761"/>
      <c r="F761"/>
    </row>
    <row r="762" spans="1:6">
      <c r="A762"/>
      <c r="B762"/>
      <c r="C762"/>
      <c r="D762"/>
      <c r="E762"/>
      <c r="F762"/>
    </row>
    <row r="763" spans="1:6">
      <c r="A763"/>
      <c r="B763"/>
      <c r="C763"/>
      <c r="D763"/>
      <c r="E763"/>
      <c r="F763"/>
    </row>
    <row r="764" spans="1:6">
      <c r="A764"/>
      <c r="B764"/>
      <c r="C764"/>
      <c r="D764"/>
      <c r="E764"/>
      <c r="F764"/>
    </row>
    <row r="765" spans="1:6">
      <c r="A765"/>
      <c r="B765"/>
      <c r="C765"/>
      <c r="D765"/>
      <c r="E765"/>
      <c r="F765"/>
    </row>
    <row r="766" spans="1:6">
      <c r="A766"/>
      <c r="B766"/>
      <c r="C766"/>
      <c r="D766"/>
      <c r="E766"/>
      <c r="F766"/>
    </row>
    <row r="767" spans="1:6">
      <c r="A767"/>
      <c r="B767"/>
      <c r="C767"/>
      <c r="D767"/>
      <c r="E767"/>
      <c r="F767"/>
    </row>
    <row r="768" spans="1:6">
      <c r="A768"/>
      <c r="B768"/>
      <c r="C768"/>
      <c r="D768"/>
      <c r="E768"/>
      <c r="F768"/>
    </row>
    <row r="769" spans="1:6">
      <c r="A769"/>
      <c r="B769"/>
      <c r="C769"/>
      <c r="D769"/>
      <c r="E769"/>
      <c r="F769"/>
    </row>
    <row r="770" spans="1:6">
      <c r="A770"/>
      <c r="B770"/>
      <c r="C770"/>
      <c r="D770"/>
      <c r="E770"/>
      <c r="F770"/>
    </row>
    <row r="771" spans="1:6">
      <c r="A771"/>
      <c r="B771"/>
      <c r="C771"/>
      <c r="D771"/>
      <c r="E771"/>
      <c r="F771"/>
    </row>
    <row r="772" spans="1:6">
      <c r="A772"/>
      <c r="B772"/>
      <c r="C772"/>
      <c r="D772"/>
      <c r="E772"/>
      <c r="F772"/>
    </row>
    <row r="773" spans="1:6">
      <c r="A773"/>
      <c r="B773"/>
      <c r="C773"/>
      <c r="D773"/>
      <c r="E773"/>
      <c r="F773"/>
    </row>
    <row r="774" spans="1:6">
      <c r="A774"/>
      <c r="B774"/>
      <c r="C774"/>
      <c r="D774"/>
      <c r="E774"/>
      <c r="F774"/>
    </row>
    <row r="775" spans="1:6">
      <c r="A775"/>
      <c r="B775"/>
      <c r="C775"/>
      <c r="D775"/>
      <c r="E775"/>
      <c r="F775"/>
    </row>
    <row r="776" spans="1:6">
      <c r="A776"/>
      <c r="B776"/>
      <c r="C776"/>
      <c r="D776"/>
      <c r="E776"/>
      <c r="F776"/>
    </row>
    <row r="777" spans="1:6">
      <c r="A777"/>
      <c r="B777"/>
      <c r="C777"/>
      <c r="D777"/>
      <c r="E777"/>
      <c r="F777"/>
    </row>
    <row r="778" spans="1:6">
      <c r="A778"/>
      <c r="B778"/>
      <c r="C778"/>
      <c r="D778"/>
      <c r="E778"/>
      <c r="F778"/>
    </row>
    <row r="779" spans="1:6">
      <c r="A779"/>
      <c r="B779"/>
      <c r="C779"/>
      <c r="D779"/>
      <c r="E779"/>
      <c r="F779"/>
    </row>
    <row r="780" spans="1:6">
      <c r="A780"/>
      <c r="B780"/>
      <c r="C780"/>
      <c r="D780"/>
      <c r="E780"/>
      <c r="F780"/>
    </row>
    <row r="781" spans="1:6">
      <c r="A781"/>
      <c r="B781"/>
      <c r="C781"/>
      <c r="D781"/>
      <c r="E781"/>
      <c r="F781"/>
    </row>
    <row r="782" spans="1:6">
      <c r="A782"/>
      <c r="B782"/>
      <c r="C782"/>
      <c r="D782"/>
      <c r="E782"/>
      <c r="F782"/>
    </row>
    <row r="783" spans="1:6">
      <c r="A783"/>
      <c r="B783"/>
      <c r="C783"/>
      <c r="D783"/>
      <c r="E783"/>
      <c r="F783"/>
    </row>
    <row r="784" spans="1:6">
      <c r="A784"/>
      <c r="B784"/>
      <c r="C784"/>
      <c r="D784"/>
      <c r="E784"/>
      <c r="F784"/>
    </row>
    <row r="785" spans="1:6">
      <c r="A785"/>
      <c r="B785"/>
      <c r="C785"/>
      <c r="D785"/>
      <c r="E785"/>
      <c r="F785"/>
    </row>
    <row r="786" spans="1:6">
      <c r="A786"/>
      <c r="B786"/>
      <c r="C786"/>
      <c r="D786"/>
      <c r="E786"/>
      <c r="F786"/>
    </row>
    <row r="787" spans="1:6">
      <c r="A787"/>
      <c r="B787"/>
      <c r="C787"/>
      <c r="D787"/>
      <c r="E787"/>
      <c r="F787"/>
    </row>
    <row r="788" spans="1:6">
      <c r="A788"/>
      <c r="B788"/>
      <c r="C788"/>
      <c r="D788"/>
      <c r="E788"/>
      <c r="F788"/>
    </row>
    <row r="789" spans="1:6">
      <c r="A789"/>
      <c r="B789"/>
      <c r="C789"/>
      <c r="D789"/>
      <c r="E789"/>
      <c r="F789"/>
    </row>
    <row r="790" spans="1:6">
      <c r="A790"/>
      <c r="B790"/>
      <c r="C790"/>
      <c r="D790"/>
      <c r="E790"/>
      <c r="F790"/>
    </row>
    <row r="791" spans="1:6">
      <c r="A791"/>
      <c r="B791"/>
      <c r="C791"/>
      <c r="D791"/>
      <c r="E791"/>
      <c r="F791"/>
    </row>
    <row r="792" spans="1:6">
      <c r="A792"/>
      <c r="B792"/>
      <c r="C792"/>
      <c r="D792"/>
      <c r="E792"/>
      <c r="F792"/>
    </row>
    <row r="793" spans="1:6">
      <c r="A793"/>
      <c r="B793"/>
      <c r="C793"/>
      <c r="D793"/>
      <c r="E793"/>
      <c r="F793"/>
    </row>
    <row r="794" spans="1:6">
      <c r="A794"/>
      <c r="B794"/>
      <c r="C794"/>
      <c r="D794"/>
      <c r="E794"/>
      <c r="F794"/>
    </row>
    <row r="795" spans="1:6">
      <c r="A795"/>
      <c r="B795"/>
      <c r="C795"/>
      <c r="D795"/>
      <c r="E795"/>
      <c r="F795"/>
    </row>
    <row r="796" spans="1:6">
      <c r="A796"/>
      <c r="B796"/>
      <c r="C796"/>
      <c r="D796"/>
      <c r="E796"/>
      <c r="F796"/>
    </row>
    <row r="797" spans="1:6">
      <c r="A797"/>
      <c r="B797"/>
      <c r="C797"/>
      <c r="D797"/>
      <c r="E797"/>
      <c r="F797"/>
    </row>
    <row r="798" spans="1:6">
      <c r="A798"/>
      <c r="B798"/>
      <c r="C798"/>
      <c r="D798"/>
      <c r="E798"/>
      <c r="F798"/>
    </row>
    <row r="799" spans="1:6">
      <c r="A799"/>
      <c r="B799"/>
      <c r="C799"/>
      <c r="D799"/>
      <c r="E799"/>
      <c r="F799"/>
    </row>
    <row r="800" spans="1:6">
      <c r="A800"/>
      <c r="B800"/>
      <c r="C800"/>
      <c r="D800"/>
      <c r="E800"/>
      <c r="F800"/>
    </row>
    <row r="801" spans="1:6">
      <c r="A801"/>
      <c r="B801"/>
      <c r="C801"/>
      <c r="D801"/>
      <c r="E801"/>
      <c r="F801"/>
    </row>
    <row r="802" spans="1:6">
      <c r="A802"/>
      <c r="B802"/>
      <c r="C802"/>
      <c r="D802"/>
      <c r="E802"/>
      <c r="F802"/>
    </row>
    <row r="803" spans="1:6">
      <c r="A803"/>
      <c r="B803"/>
      <c r="C803"/>
      <c r="D803"/>
      <c r="E803"/>
      <c r="F803"/>
    </row>
    <row r="804" spans="1:6">
      <c r="A804"/>
      <c r="B804"/>
      <c r="C804"/>
      <c r="D804"/>
      <c r="E804"/>
      <c r="F804"/>
    </row>
    <row r="805" spans="1:6">
      <c r="A805"/>
      <c r="B805"/>
      <c r="C805"/>
      <c r="D805"/>
      <c r="E805"/>
      <c r="F805"/>
    </row>
    <row r="806" spans="1:6">
      <c r="A806"/>
      <c r="B806"/>
      <c r="C806"/>
      <c r="D806"/>
      <c r="E806"/>
      <c r="F806"/>
    </row>
    <row r="807" spans="1:6">
      <c r="A807"/>
      <c r="B807"/>
      <c r="C807"/>
      <c r="D807"/>
      <c r="E807"/>
      <c r="F807"/>
    </row>
    <row r="808" spans="1:6">
      <c r="A808"/>
      <c r="B808"/>
      <c r="C808"/>
      <c r="D808"/>
      <c r="E808"/>
      <c r="F808"/>
    </row>
    <row r="809" spans="1:6">
      <c r="A809"/>
      <c r="B809"/>
      <c r="C809"/>
      <c r="D809"/>
      <c r="E809"/>
      <c r="F809"/>
    </row>
    <row r="810" spans="1:6">
      <c r="A810"/>
      <c r="B810"/>
      <c r="C810"/>
      <c r="D810"/>
      <c r="E810"/>
      <c r="F810"/>
    </row>
    <row r="811" spans="1:6">
      <c r="A811"/>
      <c r="B811"/>
      <c r="C811"/>
      <c r="D811"/>
      <c r="E811"/>
      <c r="F811"/>
    </row>
    <row r="812" spans="1:6">
      <c r="A812"/>
      <c r="B812"/>
      <c r="C812"/>
      <c r="D812"/>
      <c r="E812"/>
      <c r="F812"/>
    </row>
    <row r="813" spans="1:6">
      <c r="A813"/>
      <c r="B813"/>
      <c r="C813"/>
      <c r="D813"/>
      <c r="E813"/>
      <c r="F813"/>
    </row>
    <row r="814" spans="1:6">
      <c r="A814"/>
      <c r="B814"/>
      <c r="C814"/>
      <c r="D814"/>
      <c r="E814"/>
      <c r="F814"/>
    </row>
    <row r="815" spans="1:6">
      <c r="A815"/>
      <c r="B815"/>
      <c r="C815"/>
      <c r="D815"/>
      <c r="E815"/>
      <c r="F815"/>
    </row>
    <row r="816" spans="1:6">
      <c r="A816"/>
      <c r="B816"/>
      <c r="C816"/>
      <c r="D816"/>
      <c r="E816"/>
      <c r="F816"/>
    </row>
    <row r="817" spans="1:6">
      <c r="A817"/>
      <c r="B817"/>
      <c r="C817"/>
      <c r="D817"/>
      <c r="E817"/>
      <c r="F817"/>
    </row>
    <row r="818" spans="1:6">
      <c r="A818"/>
      <c r="B818"/>
      <c r="C818"/>
      <c r="D818"/>
      <c r="E818"/>
      <c r="F818"/>
    </row>
    <row r="819" spans="1:6">
      <c r="A819"/>
      <c r="B819"/>
      <c r="C819"/>
      <c r="D819"/>
      <c r="E819"/>
      <c r="F819"/>
    </row>
    <row r="820" spans="1:6">
      <c r="A820"/>
      <c r="B820"/>
      <c r="C820"/>
      <c r="D820"/>
      <c r="E820"/>
      <c r="F820"/>
    </row>
    <row r="821" spans="1:6">
      <c r="A821"/>
      <c r="B821"/>
      <c r="C821"/>
      <c r="D821"/>
      <c r="E821"/>
      <c r="F821"/>
    </row>
    <row r="822" spans="1:6">
      <c r="A822"/>
      <c r="B822"/>
      <c r="C822"/>
      <c r="D822"/>
      <c r="E822"/>
      <c r="F822"/>
    </row>
    <row r="823" spans="1:6">
      <c r="A823"/>
      <c r="B823"/>
      <c r="C823"/>
      <c r="D823"/>
      <c r="E823"/>
      <c r="F823"/>
    </row>
    <row r="824" spans="1:6">
      <c r="A824"/>
      <c r="B824"/>
      <c r="C824"/>
      <c r="D824"/>
      <c r="E824"/>
      <c r="F824"/>
    </row>
    <row r="825" spans="1:6">
      <c r="A825"/>
      <c r="B825"/>
      <c r="C825"/>
      <c r="D825"/>
      <c r="E825"/>
      <c r="F825"/>
    </row>
    <row r="826" spans="1:6">
      <c r="A826"/>
      <c r="B826"/>
      <c r="C826"/>
      <c r="D826"/>
      <c r="E826"/>
      <c r="F826"/>
    </row>
    <row r="827" spans="1:6">
      <c r="A827"/>
      <c r="B827"/>
      <c r="C827"/>
      <c r="D827"/>
      <c r="E827"/>
      <c r="F827"/>
    </row>
    <row r="828" spans="1:6">
      <c r="A828"/>
      <c r="B828"/>
      <c r="C828"/>
      <c r="D828"/>
      <c r="E828"/>
      <c r="F828"/>
    </row>
    <row r="829" spans="1:6">
      <c r="A829"/>
      <c r="B829"/>
      <c r="C829"/>
      <c r="D829"/>
      <c r="E829"/>
      <c r="F829"/>
    </row>
    <row r="830" spans="1:6">
      <c r="A830"/>
      <c r="B830"/>
      <c r="C830"/>
      <c r="D830"/>
      <c r="E830"/>
      <c r="F830"/>
    </row>
    <row r="831" spans="1:6">
      <c r="A831"/>
      <c r="B831"/>
      <c r="C831"/>
      <c r="D831"/>
      <c r="E831"/>
      <c r="F831"/>
    </row>
    <row r="832" spans="1:6">
      <c r="A832"/>
      <c r="B832"/>
      <c r="C832"/>
      <c r="D832"/>
      <c r="E832"/>
      <c r="F832"/>
    </row>
    <row r="833" spans="1:6">
      <c r="A833"/>
      <c r="B833"/>
      <c r="C833"/>
      <c r="D833"/>
      <c r="E833"/>
      <c r="F833"/>
    </row>
    <row r="834" spans="1:6">
      <c r="A834"/>
      <c r="B834"/>
      <c r="C834"/>
      <c r="D834"/>
      <c r="E834"/>
      <c r="F834"/>
    </row>
    <row r="835" spans="1:6">
      <c r="A835"/>
      <c r="B835"/>
      <c r="C835"/>
      <c r="D835"/>
      <c r="E835"/>
      <c r="F835"/>
    </row>
    <row r="836" spans="1:6">
      <c r="A836"/>
      <c r="B836"/>
      <c r="C836"/>
      <c r="D836"/>
      <c r="E836"/>
      <c r="F836"/>
    </row>
    <row r="837" spans="1:6">
      <c r="A837"/>
      <c r="B837"/>
      <c r="C837"/>
      <c r="D837"/>
      <c r="E837"/>
      <c r="F837"/>
    </row>
    <row r="838" spans="1:6">
      <c r="A838"/>
      <c r="B838"/>
      <c r="C838"/>
      <c r="D838"/>
      <c r="E838"/>
      <c r="F838"/>
    </row>
    <row r="839" spans="1:6">
      <c r="A839"/>
      <c r="B839"/>
      <c r="C839"/>
      <c r="D839"/>
      <c r="E839"/>
      <c r="F839"/>
    </row>
    <row r="840" spans="1:6">
      <c r="A840"/>
      <c r="B840"/>
      <c r="C840"/>
      <c r="D840"/>
      <c r="E840"/>
      <c r="F840"/>
    </row>
    <row r="841" spans="1:6">
      <c r="A841"/>
      <c r="B841"/>
      <c r="C841"/>
      <c r="D841"/>
      <c r="E841"/>
      <c r="F841"/>
    </row>
    <row r="842" spans="1:6">
      <c r="A842"/>
      <c r="B842"/>
      <c r="C842"/>
      <c r="D842"/>
      <c r="E842"/>
      <c r="F842"/>
    </row>
    <row r="843" spans="1:6">
      <c r="A843"/>
      <c r="B843"/>
      <c r="C843"/>
      <c r="D843"/>
      <c r="E843"/>
      <c r="F843"/>
    </row>
    <row r="844" spans="1:6">
      <c r="A844"/>
      <c r="B844"/>
      <c r="C844"/>
      <c r="D844"/>
      <c r="E844"/>
      <c r="F844"/>
    </row>
    <row r="845" spans="1:6">
      <c r="A845"/>
      <c r="B845"/>
      <c r="C845"/>
      <c r="D845"/>
      <c r="E845"/>
      <c r="F845"/>
    </row>
    <row r="846" spans="1:6">
      <c r="A846"/>
      <c r="B846"/>
      <c r="C846"/>
      <c r="D846"/>
      <c r="E846"/>
      <c r="F846"/>
    </row>
    <row r="847" spans="1:6">
      <c r="A847"/>
      <c r="B847"/>
      <c r="C847"/>
      <c r="D847"/>
      <c r="E847"/>
      <c r="F847"/>
    </row>
    <row r="848" spans="1:6">
      <c r="A848"/>
      <c r="B848"/>
      <c r="C848"/>
      <c r="D848"/>
      <c r="E848"/>
      <c r="F848"/>
    </row>
    <row r="849" spans="1:6">
      <c r="A849"/>
      <c r="B849"/>
      <c r="C849"/>
      <c r="D849"/>
      <c r="E849"/>
      <c r="F849"/>
    </row>
    <row r="850" spans="1:6">
      <c r="A850"/>
      <c r="B850"/>
      <c r="C850"/>
      <c r="D850"/>
      <c r="E850"/>
      <c r="F850"/>
    </row>
    <row r="851" spans="1:6">
      <c r="A851"/>
      <c r="B851"/>
      <c r="C851"/>
      <c r="D851"/>
      <c r="E851"/>
      <c r="F851"/>
    </row>
    <row r="852" spans="1:6">
      <c r="A852"/>
      <c r="B852"/>
      <c r="C852"/>
      <c r="D852"/>
      <c r="E852"/>
      <c r="F852"/>
    </row>
    <row r="853" spans="1:6">
      <c r="A853"/>
      <c r="B853"/>
      <c r="C853"/>
      <c r="D853"/>
      <c r="E853"/>
      <c r="F853"/>
    </row>
    <row r="854" spans="1:6">
      <c r="A854"/>
      <c r="B854"/>
      <c r="C854"/>
      <c r="D854"/>
      <c r="E854"/>
      <c r="F854"/>
    </row>
    <row r="855" spans="1:6">
      <c r="A855"/>
      <c r="B855"/>
      <c r="C855"/>
      <c r="D855"/>
      <c r="E855"/>
      <c r="F855"/>
    </row>
    <row r="856" spans="1:6">
      <c r="A856"/>
      <c r="B856"/>
      <c r="C856"/>
      <c r="D856"/>
      <c r="E856"/>
      <c r="F856"/>
    </row>
    <row r="857" spans="1:6">
      <c r="A857"/>
      <c r="B857"/>
      <c r="C857"/>
      <c r="D857"/>
      <c r="E857"/>
      <c r="F857"/>
    </row>
    <row r="858" spans="1:6">
      <c r="A858"/>
      <c r="B858"/>
      <c r="C858"/>
      <c r="D858"/>
      <c r="E858"/>
      <c r="F858"/>
    </row>
    <row r="859" spans="1:6">
      <c r="A859"/>
      <c r="B859"/>
      <c r="C859"/>
      <c r="D859"/>
      <c r="E859"/>
      <c r="F859"/>
    </row>
    <row r="860" spans="1:6">
      <c r="A860"/>
      <c r="B860"/>
      <c r="C860"/>
      <c r="D860"/>
      <c r="E860"/>
      <c r="F860"/>
    </row>
    <row r="861" spans="1:6">
      <c r="A861"/>
      <c r="B861"/>
      <c r="C861"/>
      <c r="D861"/>
      <c r="E861"/>
      <c r="F861"/>
    </row>
    <row r="862" spans="1:6">
      <c r="A862"/>
      <c r="B862"/>
      <c r="C862"/>
      <c r="D862"/>
      <c r="E862"/>
      <c r="F862"/>
    </row>
    <row r="863" spans="1:6">
      <c r="A863"/>
      <c r="B863"/>
      <c r="C863"/>
      <c r="D863"/>
      <c r="E863"/>
      <c r="F863"/>
    </row>
    <row r="864" spans="1:6">
      <c r="A864"/>
      <c r="B864"/>
      <c r="C864"/>
      <c r="D864"/>
      <c r="E864"/>
      <c r="F864"/>
    </row>
    <row r="865" spans="1:6">
      <c r="A865"/>
      <c r="B865"/>
      <c r="C865"/>
      <c r="D865"/>
      <c r="E865"/>
      <c r="F865"/>
    </row>
    <row r="866" spans="1:6">
      <c r="A866"/>
      <c r="B866"/>
      <c r="C866"/>
      <c r="D866"/>
      <c r="E866"/>
      <c r="F866"/>
    </row>
    <row r="867" spans="1:6">
      <c r="A867"/>
      <c r="B867"/>
      <c r="C867"/>
      <c r="D867"/>
      <c r="E867"/>
      <c r="F867"/>
    </row>
    <row r="868" spans="1:6">
      <c r="A868"/>
      <c r="B868"/>
      <c r="C868"/>
      <c r="D868"/>
      <c r="E868"/>
      <c r="F868"/>
    </row>
    <row r="869" spans="1:6">
      <c r="A869"/>
      <c r="B869"/>
      <c r="C869"/>
      <c r="D869"/>
      <c r="E869"/>
      <c r="F869"/>
    </row>
    <row r="870" spans="1:6">
      <c r="A870"/>
      <c r="B870"/>
      <c r="C870"/>
      <c r="D870"/>
      <c r="E870"/>
      <c r="F870"/>
    </row>
    <row r="871" spans="1:6">
      <c r="A871"/>
      <c r="B871"/>
      <c r="C871"/>
      <c r="D871"/>
      <c r="E871"/>
      <c r="F871"/>
    </row>
    <row r="872" spans="1:6">
      <c r="A872"/>
      <c r="B872"/>
      <c r="C872"/>
      <c r="D872"/>
      <c r="E872"/>
      <c r="F872"/>
    </row>
    <row r="873" spans="1:6">
      <c r="A873"/>
      <c r="B873"/>
      <c r="C873"/>
      <c r="D873"/>
      <c r="E873"/>
      <c r="F873"/>
    </row>
    <row r="874" spans="1:6">
      <c r="A874"/>
      <c r="B874"/>
      <c r="C874"/>
      <c r="D874"/>
      <c r="E874"/>
      <c r="F874"/>
    </row>
    <row r="875" spans="1:6">
      <c r="A875"/>
      <c r="B875"/>
      <c r="C875"/>
      <c r="D875"/>
      <c r="E875"/>
      <c r="F875"/>
    </row>
    <row r="876" spans="1:6">
      <c r="A876"/>
      <c r="B876"/>
      <c r="C876"/>
      <c r="D876"/>
      <c r="E876"/>
      <c r="F876"/>
    </row>
    <row r="877" spans="1:6">
      <c r="A877"/>
      <c r="B877"/>
      <c r="C877"/>
      <c r="D877"/>
      <c r="E877"/>
      <c r="F877"/>
    </row>
    <row r="878" spans="1:6">
      <c r="A878"/>
      <c r="B878"/>
      <c r="C878"/>
      <c r="D878"/>
      <c r="E878"/>
      <c r="F878"/>
    </row>
    <row r="879" spans="1:6">
      <c r="A879"/>
      <c r="B879"/>
      <c r="C879"/>
      <c r="D879"/>
      <c r="E879"/>
      <c r="F879"/>
    </row>
    <row r="880" spans="1:6">
      <c r="A880"/>
      <c r="B880"/>
      <c r="C880"/>
      <c r="D880"/>
      <c r="E880"/>
      <c r="F880"/>
    </row>
    <row r="881" spans="1:6">
      <c r="A881"/>
      <c r="B881"/>
      <c r="C881"/>
      <c r="D881"/>
      <c r="E881"/>
      <c r="F881"/>
    </row>
    <row r="882" spans="1:6">
      <c r="A882"/>
      <c r="B882"/>
      <c r="C882"/>
      <c r="D882"/>
      <c r="E882"/>
      <c r="F882"/>
    </row>
    <row r="883" spans="1:6">
      <c r="A883"/>
      <c r="B883"/>
      <c r="C883"/>
      <c r="D883"/>
      <c r="E883"/>
      <c r="F883"/>
    </row>
    <row r="884" spans="1:6">
      <c r="A884"/>
      <c r="B884"/>
      <c r="C884"/>
      <c r="D884"/>
      <c r="E884"/>
      <c r="F884"/>
    </row>
    <row r="885" spans="1:6">
      <c r="A885"/>
      <c r="B885"/>
      <c r="C885"/>
      <c r="D885"/>
      <c r="E885"/>
      <c r="F885"/>
    </row>
    <row r="886" spans="1:6">
      <c r="A886"/>
      <c r="B886"/>
      <c r="C886"/>
      <c r="D886"/>
      <c r="E886"/>
      <c r="F886"/>
    </row>
    <row r="887" spans="1:6">
      <c r="A887"/>
      <c r="B887"/>
      <c r="C887"/>
      <c r="D887"/>
      <c r="E887"/>
      <c r="F887"/>
    </row>
    <row r="888" spans="1:6">
      <c r="A888"/>
      <c r="B888"/>
      <c r="C888"/>
      <c r="D888"/>
      <c r="E888"/>
      <c r="F888"/>
    </row>
    <row r="889" spans="1:6">
      <c r="A889"/>
      <c r="B889"/>
      <c r="C889"/>
      <c r="D889"/>
      <c r="E889"/>
      <c r="F889"/>
    </row>
    <row r="890" spans="1:6">
      <c r="A890"/>
      <c r="B890"/>
      <c r="C890"/>
      <c r="D890"/>
      <c r="E890"/>
      <c r="F890"/>
    </row>
    <row r="891" spans="1:6">
      <c r="A891"/>
      <c r="B891"/>
      <c r="C891"/>
      <c r="D891"/>
      <c r="E891"/>
      <c r="F891"/>
    </row>
    <row r="892" spans="1:6">
      <c r="A892"/>
      <c r="B892"/>
      <c r="C892"/>
      <c r="D892"/>
      <c r="E892"/>
      <c r="F892"/>
    </row>
    <row r="893" spans="1:6">
      <c r="A893"/>
      <c r="B893"/>
      <c r="C893"/>
      <c r="D893"/>
      <c r="E893"/>
      <c r="F893"/>
    </row>
    <row r="894" spans="1:6">
      <c r="A894"/>
      <c r="B894"/>
      <c r="C894"/>
      <c r="D894"/>
      <c r="E894"/>
      <c r="F894"/>
    </row>
    <row r="895" spans="1:6">
      <c r="A895"/>
      <c r="B895"/>
      <c r="C895"/>
      <c r="D895"/>
      <c r="E895"/>
      <c r="F895"/>
    </row>
    <row r="896" spans="1:6">
      <c r="A896"/>
      <c r="B896"/>
      <c r="C896"/>
      <c r="D896"/>
      <c r="E896"/>
      <c r="F896"/>
    </row>
    <row r="897" spans="1:6">
      <c r="A897"/>
      <c r="B897"/>
      <c r="C897"/>
      <c r="D897"/>
      <c r="E897"/>
      <c r="F897"/>
    </row>
    <row r="898" spans="1:6">
      <c r="A898"/>
      <c r="B898"/>
      <c r="C898"/>
      <c r="D898"/>
      <c r="E898"/>
      <c r="F898"/>
    </row>
    <row r="899" spans="1:6">
      <c r="A899"/>
      <c r="B899"/>
      <c r="C899"/>
      <c r="D899"/>
      <c r="E899"/>
      <c r="F899"/>
    </row>
    <row r="900" spans="1:6">
      <c r="A900"/>
      <c r="B900"/>
      <c r="C900"/>
      <c r="D900"/>
      <c r="E900"/>
      <c r="F900"/>
    </row>
    <row r="901" spans="1:6">
      <c r="A901"/>
      <c r="B901"/>
      <c r="C901"/>
      <c r="D901"/>
      <c r="E901"/>
      <c r="F901"/>
    </row>
    <row r="902" spans="1:6">
      <c r="A902"/>
      <c r="B902"/>
      <c r="C902"/>
      <c r="D902"/>
      <c r="E902"/>
      <c r="F902"/>
    </row>
    <row r="903" spans="1:6">
      <c r="A903"/>
      <c r="B903"/>
      <c r="C903"/>
      <c r="D903"/>
      <c r="E903"/>
      <c r="F903"/>
    </row>
    <row r="904" spans="1:6">
      <c r="A904"/>
      <c r="B904"/>
      <c r="C904"/>
      <c r="D904"/>
      <c r="E904"/>
      <c r="F904"/>
    </row>
    <row r="905" spans="1:6">
      <c r="A905"/>
      <c r="B905"/>
      <c r="C905"/>
      <c r="D905"/>
      <c r="E905"/>
      <c r="F905"/>
    </row>
    <row r="906" spans="1:6">
      <c r="A906"/>
      <c r="B906"/>
      <c r="C906"/>
      <c r="D906"/>
      <c r="E906"/>
      <c r="F906"/>
    </row>
    <row r="907" spans="1:6">
      <c r="A907"/>
      <c r="B907"/>
      <c r="C907"/>
      <c r="D907"/>
      <c r="E907"/>
      <c r="F907"/>
    </row>
    <row r="908" spans="1:6">
      <c r="A908"/>
      <c r="B908"/>
      <c r="C908"/>
      <c r="D908"/>
      <c r="E908"/>
      <c r="F908"/>
    </row>
    <row r="909" spans="1:6">
      <c r="A909"/>
      <c r="B909"/>
      <c r="C909"/>
      <c r="D909"/>
      <c r="E909"/>
      <c r="F909"/>
    </row>
    <row r="910" spans="1:6">
      <c r="A910"/>
      <c r="B910"/>
      <c r="C910"/>
      <c r="D910"/>
      <c r="E910"/>
      <c r="F910"/>
    </row>
    <row r="911" spans="1:6">
      <c r="A911"/>
      <c r="B911"/>
      <c r="C911"/>
      <c r="D911"/>
      <c r="E911"/>
      <c r="F911"/>
    </row>
    <row r="912" spans="1:6">
      <c r="A912"/>
      <c r="B912"/>
      <c r="C912"/>
      <c r="D912"/>
      <c r="E912"/>
      <c r="F912"/>
    </row>
    <row r="913" spans="1:6">
      <c r="A913"/>
      <c r="B913"/>
      <c r="C913"/>
      <c r="D913"/>
      <c r="E913"/>
      <c r="F913"/>
    </row>
    <row r="914" spans="1:6">
      <c r="A914"/>
      <c r="B914"/>
      <c r="C914"/>
      <c r="D914"/>
      <c r="E914"/>
      <c r="F914"/>
    </row>
    <row r="915" spans="1:6">
      <c r="A915"/>
      <c r="B915"/>
      <c r="C915"/>
      <c r="D915"/>
      <c r="E915"/>
      <c r="F915"/>
    </row>
    <row r="916" spans="1:6">
      <c r="A916"/>
      <c r="B916"/>
      <c r="C916"/>
      <c r="D916"/>
      <c r="E916"/>
      <c r="F916"/>
    </row>
    <row r="917" spans="1:6">
      <c r="A917"/>
      <c r="B917"/>
      <c r="C917"/>
      <c r="D917"/>
      <c r="E917"/>
      <c r="F917"/>
    </row>
    <row r="918" spans="1:6">
      <c r="A918"/>
      <c r="B918"/>
      <c r="C918"/>
      <c r="D918"/>
      <c r="E918"/>
      <c r="F918"/>
    </row>
    <row r="919" spans="1:6">
      <c r="A919"/>
      <c r="B919"/>
      <c r="C919"/>
      <c r="D919"/>
      <c r="E919"/>
      <c r="F919"/>
    </row>
    <row r="920" spans="1:6">
      <c r="A920"/>
      <c r="B920"/>
      <c r="C920"/>
      <c r="D920"/>
      <c r="E920"/>
      <c r="F920"/>
    </row>
    <row r="921" spans="1:6">
      <c r="A921"/>
      <c r="B921"/>
      <c r="C921"/>
      <c r="D921"/>
      <c r="E921"/>
      <c r="F921"/>
    </row>
    <row r="922" spans="1:6">
      <c r="A922"/>
      <c r="B922"/>
      <c r="C922"/>
      <c r="D922"/>
      <c r="E922"/>
      <c r="F922"/>
    </row>
    <row r="923" spans="1:6">
      <c r="A923"/>
      <c r="B923"/>
      <c r="C923"/>
      <c r="D923"/>
      <c r="E923"/>
      <c r="F923"/>
    </row>
    <row r="924" spans="1:6">
      <c r="A924"/>
      <c r="B924"/>
      <c r="C924"/>
      <c r="D924"/>
      <c r="E924"/>
      <c r="F924"/>
    </row>
    <row r="925" spans="1:6">
      <c r="A925"/>
      <c r="B925"/>
      <c r="C925"/>
      <c r="D925"/>
      <c r="E925"/>
      <c r="F925"/>
    </row>
    <row r="926" spans="1:6">
      <c r="A926"/>
      <c r="B926"/>
      <c r="C926"/>
      <c r="D926"/>
      <c r="E926"/>
      <c r="F926"/>
    </row>
    <row r="927" spans="1:6">
      <c r="A927"/>
      <c r="B927"/>
      <c r="C927"/>
      <c r="D927"/>
      <c r="E927"/>
      <c r="F927"/>
    </row>
    <row r="928" spans="1:6">
      <c r="A928"/>
      <c r="B928"/>
      <c r="C928"/>
      <c r="D928"/>
      <c r="E928"/>
      <c r="F928"/>
    </row>
    <row r="929" spans="1:6">
      <c r="A929"/>
      <c r="B929"/>
      <c r="C929"/>
      <c r="D929"/>
      <c r="E929"/>
      <c r="F929"/>
    </row>
    <row r="930" spans="1:6">
      <c r="A930"/>
      <c r="B930"/>
      <c r="C930"/>
      <c r="D930"/>
      <c r="E930"/>
      <c r="F930"/>
    </row>
    <row r="931" spans="1:6">
      <c r="A931"/>
      <c r="B931"/>
      <c r="C931"/>
      <c r="D931"/>
      <c r="E931"/>
      <c r="F931"/>
    </row>
    <row r="932" spans="1:6">
      <c r="A932"/>
      <c r="B932"/>
      <c r="C932"/>
      <c r="D932"/>
      <c r="E932"/>
      <c r="F932"/>
    </row>
    <row r="933" spans="1:6">
      <c r="A933"/>
      <c r="B933"/>
      <c r="C933"/>
      <c r="D933"/>
      <c r="E933"/>
      <c r="F933"/>
    </row>
    <row r="934" spans="1:6">
      <c r="A934"/>
      <c r="B934"/>
      <c r="C934"/>
      <c r="D934"/>
      <c r="E934"/>
      <c r="F934"/>
    </row>
    <row r="935" spans="1:6">
      <c r="A935"/>
      <c r="B935"/>
      <c r="C935"/>
      <c r="D935"/>
      <c r="E935"/>
      <c r="F935"/>
    </row>
    <row r="936" spans="1:6">
      <c r="A936"/>
      <c r="B936"/>
      <c r="C936"/>
      <c r="D936"/>
      <c r="E936"/>
      <c r="F936"/>
    </row>
    <row r="937" spans="1:6">
      <c r="A937"/>
      <c r="B937"/>
      <c r="C937"/>
      <c r="D937"/>
      <c r="E937"/>
      <c r="F937"/>
    </row>
    <row r="938" spans="1:6">
      <c r="A938"/>
      <c r="B938"/>
      <c r="C938"/>
      <c r="D938"/>
      <c r="E938"/>
      <c r="F938"/>
    </row>
    <row r="939" spans="1:6">
      <c r="A939"/>
      <c r="B939"/>
      <c r="C939"/>
      <c r="D939"/>
      <c r="E939"/>
      <c r="F939"/>
    </row>
    <row r="940" spans="1:6">
      <c r="A940"/>
      <c r="B940"/>
      <c r="C940"/>
      <c r="D940"/>
      <c r="E940"/>
      <c r="F940"/>
    </row>
    <row r="941" spans="1:6">
      <c r="A941"/>
      <c r="B941"/>
      <c r="C941"/>
      <c r="D941"/>
      <c r="E941"/>
      <c r="F941"/>
    </row>
    <row r="942" spans="1:6">
      <c r="A942"/>
      <c r="B942"/>
      <c r="C942"/>
      <c r="D942"/>
      <c r="E942"/>
      <c r="F942"/>
    </row>
    <row r="943" spans="1:6">
      <c r="A943"/>
      <c r="B943"/>
      <c r="C943"/>
      <c r="D943"/>
      <c r="E943"/>
      <c r="F943"/>
    </row>
    <row r="944" spans="1:6">
      <c r="A944"/>
      <c r="B944"/>
      <c r="C944"/>
      <c r="D944"/>
      <c r="E944"/>
      <c r="F944"/>
    </row>
    <row r="945" spans="1:6">
      <c r="A945"/>
      <c r="B945"/>
      <c r="C945"/>
      <c r="D945"/>
      <c r="E945"/>
      <c r="F945"/>
    </row>
    <row r="946" spans="1:6">
      <c r="A946"/>
      <c r="B946"/>
      <c r="C946"/>
      <c r="D946"/>
      <c r="E946"/>
      <c r="F946"/>
    </row>
    <row r="947" spans="1:6">
      <c r="A947"/>
      <c r="B947"/>
      <c r="C947"/>
      <c r="D947"/>
      <c r="E947"/>
      <c r="F947"/>
    </row>
    <row r="948" spans="1:6">
      <c r="A948"/>
      <c r="B948"/>
      <c r="C948"/>
      <c r="D948"/>
      <c r="E948"/>
      <c r="F948"/>
    </row>
    <row r="949" spans="1:6">
      <c r="A949"/>
      <c r="B949"/>
      <c r="C949"/>
      <c r="D949"/>
      <c r="E949"/>
      <c r="F949"/>
    </row>
    <row r="950" spans="1:6">
      <c r="A950"/>
      <c r="B950"/>
      <c r="C950"/>
      <c r="D950"/>
      <c r="E950"/>
      <c r="F950"/>
    </row>
    <row r="951" spans="1:6">
      <c r="A951"/>
      <c r="B951"/>
      <c r="C951"/>
      <c r="D951"/>
      <c r="E951"/>
      <c r="F951"/>
    </row>
    <row r="952" spans="1:6">
      <c r="A952"/>
      <c r="B952"/>
      <c r="C952"/>
      <c r="D952"/>
      <c r="E952"/>
      <c r="F952"/>
    </row>
    <row r="953" spans="1:6">
      <c r="A953"/>
      <c r="B953"/>
      <c r="C953"/>
      <c r="D953"/>
      <c r="E953"/>
      <c r="F953"/>
    </row>
    <row r="954" spans="1:6">
      <c r="A954"/>
      <c r="B954"/>
      <c r="C954"/>
      <c r="D954"/>
      <c r="E954"/>
      <c r="F954"/>
    </row>
    <row r="955" spans="1:6">
      <c r="A955"/>
      <c r="B955"/>
      <c r="C955"/>
      <c r="D955"/>
      <c r="E955"/>
      <c r="F955"/>
    </row>
    <row r="956" spans="1:6">
      <c r="A956"/>
      <c r="B956"/>
      <c r="C956"/>
      <c r="D956"/>
      <c r="E956"/>
      <c r="F956"/>
    </row>
    <row r="957" spans="1:6">
      <c r="A957"/>
      <c r="B957"/>
      <c r="C957"/>
      <c r="D957"/>
      <c r="E957"/>
      <c r="F957"/>
    </row>
    <row r="958" spans="1:6">
      <c r="A958"/>
      <c r="B958"/>
      <c r="C958"/>
      <c r="D958"/>
      <c r="E958"/>
      <c r="F958"/>
    </row>
    <row r="959" spans="1:6">
      <c r="A959"/>
      <c r="B959"/>
      <c r="C959"/>
      <c r="D959"/>
      <c r="E959"/>
      <c r="F959"/>
    </row>
    <row r="960" spans="1:6">
      <c r="A960"/>
      <c r="B960"/>
      <c r="C960"/>
      <c r="D960"/>
      <c r="E960"/>
      <c r="F960"/>
    </row>
    <row r="961" spans="1:6">
      <c r="A961"/>
      <c r="B961"/>
      <c r="C961"/>
      <c r="D961"/>
      <c r="E961"/>
      <c r="F961"/>
    </row>
    <row r="962" spans="1:6">
      <c r="A962"/>
      <c r="B962"/>
      <c r="C962"/>
      <c r="D962"/>
      <c r="E962"/>
      <c r="F962"/>
    </row>
    <row r="963" spans="1:6">
      <c r="A963"/>
      <c r="B963"/>
      <c r="C963"/>
      <c r="D963"/>
      <c r="E963"/>
      <c r="F963"/>
    </row>
    <row r="964" spans="1:6">
      <c r="A964"/>
      <c r="B964"/>
      <c r="C964"/>
      <c r="D964"/>
      <c r="E964"/>
      <c r="F964"/>
    </row>
    <row r="965" spans="1:6">
      <c r="A965"/>
      <c r="B965"/>
      <c r="C965"/>
      <c r="D965"/>
      <c r="E965"/>
      <c r="F965"/>
    </row>
    <row r="966" spans="1:6">
      <c r="A966"/>
      <c r="B966"/>
      <c r="C966"/>
      <c r="D966"/>
      <c r="E966"/>
      <c r="F966"/>
    </row>
    <row r="967" spans="1:6">
      <c r="A967"/>
      <c r="B967"/>
      <c r="C967"/>
      <c r="D967"/>
      <c r="E967"/>
      <c r="F967"/>
    </row>
    <row r="968" spans="1:6">
      <c r="A968"/>
      <c r="B968"/>
      <c r="C968"/>
      <c r="D968"/>
      <c r="E968"/>
      <c r="F968"/>
    </row>
    <row r="969" spans="1:6">
      <c r="A969"/>
      <c r="B969"/>
      <c r="C969"/>
      <c r="D969"/>
      <c r="E969"/>
      <c r="F969"/>
    </row>
    <row r="970" spans="1:6">
      <c r="A970"/>
      <c r="B970"/>
      <c r="C970"/>
      <c r="D970"/>
      <c r="E970"/>
      <c r="F970"/>
    </row>
    <row r="971" spans="1:6">
      <c r="A971"/>
      <c r="B971"/>
      <c r="C971"/>
      <c r="D971"/>
      <c r="E971"/>
      <c r="F971"/>
    </row>
    <row r="972" spans="1:6">
      <c r="A972"/>
      <c r="B972"/>
      <c r="C972"/>
      <c r="D972"/>
      <c r="E972"/>
      <c r="F972"/>
    </row>
    <row r="973" spans="1:6">
      <c r="A973"/>
      <c r="B973"/>
      <c r="C973"/>
      <c r="D973"/>
      <c r="E973"/>
      <c r="F973"/>
    </row>
    <row r="974" spans="1:6">
      <c r="A974"/>
      <c r="B974"/>
      <c r="C974"/>
      <c r="D974"/>
      <c r="E974"/>
      <c r="F974"/>
    </row>
    <row r="975" spans="1:6">
      <c r="A975"/>
      <c r="B975"/>
      <c r="C975"/>
      <c r="D975"/>
      <c r="E975"/>
      <c r="F975"/>
    </row>
    <row r="976" spans="1:6">
      <c r="A976"/>
      <c r="B976"/>
      <c r="C976"/>
      <c r="D976"/>
      <c r="E976"/>
      <c r="F976"/>
    </row>
    <row r="977" spans="1:6">
      <c r="A977"/>
      <c r="B977"/>
      <c r="C977"/>
      <c r="D977"/>
      <c r="E977"/>
      <c r="F977"/>
    </row>
    <row r="978" spans="1:6">
      <c r="A978"/>
      <c r="B978"/>
      <c r="C978"/>
      <c r="D978"/>
      <c r="E978"/>
      <c r="F978"/>
    </row>
    <row r="979" spans="1:6">
      <c r="A979"/>
      <c r="B979"/>
      <c r="C979"/>
      <c r="D979"/>
      <c r="E979"/>
      <c r="F979"/>
    </row>
    <row r="980" spans="1:6">
      <c r="A980"/>
      <c r="B980"/>
      <c r="C980"/>
      <c r="D980"/>
      <c r="E980"/>
      <c r="F980"/>
    </row>
    <row r="981" spans="1:6">
      <c r="A981"/>
      <c r="B981"/>
      <c r="C981"/>
      <c r="D981"/>
      <c r="E981"/>
      <c r="F981"/>
    </row>
    <row r="982" spans="1:6">
      <c r="A982"/>
      <c r="B982"/>
      <c r="C982"/>
      <c r="D982"/>
      <c r="E982"/>
      <c r="F982"/>
    </row>
    <row r="983" spans="1:6">
      <c r="A983"/>
      <c r="B983"/>
      <c r="C983"/>
      <c r="D983"/>
      <c r="E983"/>
      <c r="F983"/>
    </row>
    <row r="984" spans="1:6">
      <c r="A984"/>
      <c r="B984"/>
      <c r="C984"/>
      <c r="D984"/>
      <c r="E984"/>
      <c r="F984"/>
    </row>
    <row r="985" spans="1:6">
      <c r="A985"/>
      <c r="B985"/>
      <c r="C985"/>
      <c r="D985"/>
      <c r="E985"/>
      <c r="F985"/>
    </row>
    <row r="986" spans="1:6">
      <c r="A986"/>
      <c r="B986"/>
      <c r="C986"/>
      <c r="D986"/>
      <c r="E986"/>
      <c r="F986"/>
    </row>
    <row r="987" spans="1:6">
      <c r="A987"/>
      <c r="B987"/>
      <c r="C987"/>
      <c r="D987"/>
      <c r="E987"/>
      <c r="F987"/>
    </row>
    <row r="988" spans="1:6">
      <c r="A988"/>
      <c r="B988"/>
      <c r="C988"/>
      <c r="D988"/>
      <c r="E988"/>
      <c r="F988"/>
    </row>
    <row r="989" spans="1:6">
      <c r="A989"/>
      <c r="B989"/>
      <c r="C989"/>
      <c r="D989"/>
      <c r="E989"/>
      <c r="F989"/>
    </row>
    <row r="990" spans="1:6">
      <c r="A990"/>
      <c r="B990"/>
      <c r="C990"/>
      <c r="D990"/>
      <c r="E990"/>
      <c r="F990"/>
    </row>
    <row r="991" spans="1:6">
      <c r="A991"/>
      <c r="B991"/>
      <c r="C991"/>
      <c r="D991"/>
      <c r="E991"/>
      <c r="F991"/>
    </row>
    <row r="992" spans="1:6">
      <c r="A992"/>
      <c r="B992"/>
      <c r="C992"/>
      <c r="D992"/>
      <c r="E992"/>
      <c r="F992"/>
    </row>
    <row r="993" spans="1:6">
      <c r="A993"/>
      <c r="B993"/>
      <c r="C993"/>
      <c r="D993"/>
      <c r="E993"/>
      <c r="F993"/>
    </row>
    <row r="994" spans="1:6">
      <c r="A994"/>
      <c r="B994"/>
      <c r="C994"/>
      <c r="D994"/>
      <c r="E994"/>
      <c r="F994"/>
    </row>
    <row r="995" spans="1:6">
      <c r="A995"/>
      <c r="B995"/>
      <c r="C995"/>
      <c r="D995"/>
      <c r="E995"/>
      <c r="F995"/>
    </row>
    <row r="996" spans="1:6">
      <c r="A996"/>
      <c r="B996"/>
      <c r="C996"/>
      <c r="D996"/>
      <c r="E996"/>
      <c r="F996"/>
    </row>
    <row r="997" spans="1:6">
      <c r="A997"/>
      <c r="B997"/>
      <c r="C997"/>
      <c r="D997"/>
      <c r="E997"/>
      <c r="F997"/>
    </row>
    <row r="998" spans="1:6">
      <c r="A998"/>
      <c r="B998"/>
      <c r="C998"/>
      <c r="D998"/>
      <c r="E998"/>
      <c r="F998"/>
    </row>
    <row r="999" spans="1:6">
      <c r="A999"/>
      <c r="B999"/>
      <c r="C999"/>
      <c r="D999"/>
      <c r="E999"/>
      <c r="F999"/>
    </row>
    <row r="1000" spans="1:6">
      <c r="A1000"/>
      <c r="B1000"/>
      <c r="C1000"/>
      <c r="D1000"/>
      <c r="E1000"/>
      <c r="F1000"/>
    </row>
    <row r="1001" spans="1:6">
      <c r="A1001"/>
      <c r="B1001"/>
      <c r="C1001"/>
      <c r="D1001"/>
      <c r="E1001"/>
      <c r="F1001"/>
    </row>
    <row r="1002" spans="1:6">
      <c r="A1002"/>
      <c r="B1002"/>
      <c r="C1002"/>
      <c r="D1002"/>
      <c r="E1002"/>
      <c r="F1002"/>
    </row>
    <row r="1003" spans="1:6">
      <c r="A1003"/>
      <c r="B1003"/>
      <c r="C1003"/>
      <c r="D1003"/>
      <c r="E1003"/>
      <c r="F1003"/>
    </row>
    <row r="1004" spans="1:6">
      <c r="A1004"/>
      <c r="B1004"/>
      <c r="C1004"/>
      <c r="D1004"/>
      <c r="E1004"/>
      <c r="F1004"/>
    </row>
    <row r="1005" spans="1:6">
      <c r="A1005"/>
      <c r="B1005"/>
      <c r="C1005"/>
      <c r="D1005"/>
      <c r="E1005"/>
      <c r="F1005"/>
    </row>
    <row r="1006" spans="1:6">
      <c r="A1006"/>
      <c r="B1006"/>
      <c r="C1006"/>
      <c r="D1006"/>
      <c r="E1006"/>
      <c r="F1006"/>
    </row>
    <row r="1007" spans="1:6">
      <c r="A1007"/>
      <c r="B1007"/>
      <c r="C1007"/>
      <c r="D1007"/>
      <c r="E1007"/>
      <c r="F1007"/>
    </row>
    <row r="1008" spans="1:6">
      <c r="A1008"/>
      <c r="B1008"/>
      <c r="C1008"/>
      <c r="D1008"/>
      <c r="E1008"/>
      <c r="F1008"/>
    </row>
    <row r="1009" spans="1:6">
      <c r="A1009"/>
      <c r="B1009"/>
      <c r="C1009"/>
      <c r="D1009"/>
      <c r="E1009"/>
      <c r="F1009"/>
    </row>
    <row r="1010" spans="1:6">
      <c r="A1010"/>
      <c r="B1010"/>
      <c r="C1010"/>
      <c r="D1010"/>
      <c r="E1010"/>
      <c r="F1010"/>
    </row>
    <row r="1011" spans="1:6">
      <c r="A1011"/>
      <c r="B1011"/>
      <c r="C1011"/>
      <c r="D1011"/>
      <c r="E1011"/>
      <c r="F1011"/>
    </row>
    <row r="1012" spans="1:6">
      <c r="A1012"/>
      <c r="B1012"/>
      <c r="C1012"/>
      <c r="D1012"/>
      <c r="E1012"/>
      <c r="F1012"/>
    </row>
    <row r="1013" spans="1:6">
      <c r="A1013"/>
      <c r="B1013"/>
      <c r="C1013"/>
      <c r="D1013"/>
      <c r="E1013"/>
      <c r="F1013"/>
    </row>
    <row r="1014" spans="1:6">
      <c r="A1014"/>
      <c r="B1014"/>
      <c r="C1014"/>
      <c r="D1014"/>
      <c r="E1014"/>
      <c r="F1014"/>
    </row>
    <row r="1015" spans="1:6">
      <c r="A1015"/>
      <c r="B1015"/>
      <c r="C1015"/>
      <c r="D1015"/>
      <c r="E1015"/>
      <c r="F1015"/>
    </row>
    <row r="1016" spans="1:6">
      <c r="A1016"/>
      <c r="B1016"/>
      <c r="C1016"/>
      <c r="D1016"/>
      <c r="E1016"/>
      <c r="F1016"/>
    </row>
    <row r="1017" spans="1:6">
      <c r="A1017"/>
      <c r="B1017"/>
      <c r="C1017"/>
      <c r="D1017"/>
      <c r="E1017"/>
      <c r="F1017"/>
    </row>
    <row r="1018" spans="1:6">
      <c r="A1018"/>
      <c r="B1018"/>
      <c r="C1018"/>
      <c r="D1018"/>
      <c r="E1018"/>
      <c r="F1018"/>
    </row>
    <row r="1019" spans="1:6">
      <c r="A1019"/>
      <c r="B1019"/>
      <c r="C1019"/>
      <c r="D1019"/>
      <c r="E1019"/>
      <c r="F1019"/>
    </row>
    <row r="1020" spans="1:6">
      <c r="A1020"/>
      <c r="B1020"/>
      <c r="C1020"/>
      <c r="D1020"/>
      <c r="E1020"/>
      <c r="F1020"/>
    </row>
    <row r="1021" spans="1:6">
      <c r="A1021"/>
      <c r="B1021"/>
      <c r="C1021"/>
      <c r="D1021"/>
      <c r="E1021"/>
      <c r="F1021"/>
    </row>
    <row r="1022" spans="1:6">
      <c r="A1022"/>
      <c r="B1022"/>
      <c r="C1022"/>
      <c r="D1022"/>
      <c r="E1022"/>
      <c r="F1022"/>
    </row>
    <row r="1023" spans="1:6">
      <c r="A1023"/>
      <c r="B1023"/>
      <c r="C1023"/>
      <c r="D1023"/>
      <c r="E1023"/>
      <c r="F1023"/>
    </row>
    <row r="1024" spans="1:6">
      <c r="A1024"/>
      <c r="B1024"/>
      <c r="C1024"/>
      <c r="D1024"/>
      <c r="E1024"/>
      <c r="F1024"/>
    </row>
    <row r="1025" spans="1:6">
      <c r="A1025"/>
      <c r="B1025"/>
      <c r="C1025"/>
      <c r="D1025"/>
      <c r="E1025"/>
      <c r="F1025"/>
    </row>
    <row r="1026" spans="1:6">
      <c r="A1026"/>
      <c r="B1026"/>
      <c r="C1026"/>
      <c r="D1026"/>
      <c r="E1026"/>
      <c r="F1026"/>
    </row>
    <row r="1027" spans="1:6">
      <c r="A1027"/>
      <c r="B1027"/>
      <c r="C1027"/>
      <c r="D1027"/>
      <c r="E1027"/>
      <c r="F1027"/>
    </row>
    <row r="1028" spans="1:6">
      <c r="A1028"/>
      <c r="B1028"/>
      <c r="C1028"/>
      <c r="D1028"/>
      <c r="E1028"/>
      <c r="F1028"/>
    </row>
    <row r="1029" spans="1:6">
      <c r="A1029"/>
      <c r="B1029"/>
      <c r="C1029"/>
      <c r="D1029"/>
      <c r="E1029"/>
      <c r="F1029"/>
    </row>
    <row r="1030" spans="1:6">
      <c r="A1030"/>
      <c r="B1030"/>
      <c r="C1030"/>
      <c r="D1030"/>
      <c r="E1030"/>
      <c r="F1030"/>
    </row>
    <row r="1031" spans="1:6">
      <c r="A1031"/>
      <c r="B1031"/>
      <c r="C1031"/>
      <c r="D1031"/>
      <c r="E1031"/>
      <c r="F1031"/>
    </row>
    <row r="1032" spans="1:6">
      <c r="A1032"/>
      <c r="B1032"/>
      <c r="C1032"/>
      <c r="D1032"/>
      <c r="E1032"/>
      <c r="F1032"/>
    </row>
    <row r="1033" spans="1:6">
      <c r="A1033"/>
      <c r="B1033"/>
      <c r="C1033"/>
      <c r="D1033"/>
      <c r="E1033"/>
      <c r="F1033"/>
    </row>
    <row r="1034" spans="1:6">
      <c r="A1034"/>
      <c r="B1034"/>
      <c r="C1034"/>
      <c r="D1034"/>
      <c r="E1034"/>
      <c r="F1034"/>
    </row>
    <row r="1035" spans="1:6">
      <c r="A1035"/>
      <c r="B1035"/>
      <c r="C1035"/>
      <c r="D1035"/>
      <c r="E1035"/>
      <c r="F1035"/>
    </row>
    <row r="1036" spans="1:6">
      <c r="A1036"/>
      <c r="B1036"/>
      <c r="C1036"/>
      <c r="D1036"/>
      <c r="E1036"/>
      <c r="F1036"/>
    </row>
    <row r="1037" spans="1:6">
      <c r="A1037"/>
      <c r="B1037"/>
      <c r="C1037"/>
      <c r="D1037"/>
      <c r="E1037"/>
      <c r="F1037"/>
    </row>
    <row r="1038" spans="1:6">
      <c r="A1038"/>
      <c r="B1038"/>
      <c r="C1038"/>
      <c r="D1038"/>
      <c r="E1038"/>
      <c r="F1038"/>
    </row>
    <row r="1039" spans="1:6">
      <c r="A1039"/>
      <c r="B1039"/>
      <c r="C1039"/>
      <c r="D1039"/>
      <c r="E1039"/>
      <c r="F1039"/>
    </row>
    <row r="1040" spans="1:6">
      <c r="A1040"/>
      <c r="B1040"/>
      <c r="C1040"/>
      <c r="D1040"/>
      <c r="E1040"/>
      <c r="F1040"/>
    </row>
    <row r="1041" spans="1:6">
      <c r="A1041"/>
      <c r="B1041"/>
      <c r="C1041"/>
      <c r="D1041"/>
      <c r="E1041"/>
      <c r="F1041"/>
    </row>
    <row r="1042" spans="1:6">
      <c r="A1042"/>
      <c r="B1042"/>
      <c r="C1042"/>
      <c r="D1042"/>
      <c r="E1042"/>
      <c r="F1042"/>
    </row>
    <row r="1043" spans="1:6">
      <c r="A1043"/>
      <c r="B1043"/>
      <c r="C1043"/>
      <c r="D1043"/>
      <c r="E1043"/>
      <c r="F1043"/>
    </row>
    <row r="1044" spans="1:6">
      <c r="A1044"/>
      <c r="B1044"/>
      <c r="C1044"/>
      <c r="D1044"/>
      <c r="E1044"/>
      <c r="F1044"/>
    </row>
    <row r="1045" spans="1:6">
      <c r="A1045"/>
      <c r="B1045"/>
      <c r="C1045"/>
      <c r="D1045"/>
      <c r="E1045"/>
      <c r="F1045"/>
    </row>
    <row r="1046" spans="1:6">
      <c r="A1046"/>
      <c r="B1046"/>
      <c r="C1046"/>
      <c r="D1046"/>
      <c r="E1046"/>
      <c r="F1046"/>
    </row>
    <row r="1047" spans="1:6">
      <c r="A1047"/>
      <c r="B1047"/>
      <c r="C1047"/>
      <c r="D1047"/>
      <c r="E1047"/>
      <c r="F1047"/>
    </row>
    <row r="1048" spans="1:6">
      <c r="A1048"/>
      <c r="B1048"/>
      <c r="C1048"/>
      <c r="D1048"/>
      <c r="E1048"/>
      <c r="F1048"/>
    </row>
    <row r="1049" spans="1:6">
      <c r="A1049"/>
      <c r="B1049"/>
      <c r="C1049"/>
      <c r="D1049"/>
      <c r="E1049"/>
      <c r="F1049"/>
    </row>
    <row r="1050" spans="1:6">
      <c r="A1050"/>
      <c r="B1050"/>
      <c r="C1050"/>
      <c r="D1050"/>
      <c r="E1050"/>
      <c r="F1050"/>
    </row>
    <row r="1051" spans="1:6">
      <c r="A1051"/>
      <c r="B1051"/>
      <c r="C1051"/>
      <c r="D1051"/>
      <c r="E1051"/>
      <c r="F1051"/>
    </row>
    <row r="1052" spans="1:6">
      <c r="A1052"/>
      <c r="B1052"/>
      <c r="C1052"/>
      <c r="D1052"/>
      <c r="E1052"/>
      <c r="F1052"/>
    </row>
    <row r="1053" spans="1:6">
      <c r="A1053"/>
      <c r="B1053"/>
      <c r="C1053"/>
      <c r="D1053"/>
      <c r="E1053"/>
      <c r="F1053"/>
    </row>
    <row r="1054" spans="1:6">
      <c r="A1054"/>
      <c r="B1054"/>
      <c r="C1054"/>
      <c r="D1054"/>
      <c r="E1054"/>
      <c r="F1054"/>
    </row>
    <row r="1055" spans="1:6">
      <c r="A1055"/>
      <c r="B1055"/>
      <c r="C1055"/>
      <c r="D1055"/>
      <c r="E1055"/>
      <c r="F1055"/>
    </row>
    <row r="1056" spans="1:6">
      <c r="A1056"/>
      <c r="B1056"/>
      <c r="C1056"/>
      <c r="D1056"/>
      <c r="E1056"/>
      <c r="F1056"/>
    </row>
    <row r="1057" spans="1:6">
      <c r="A1057"/>
      <c r="B1057"/>
      <c r="C1057"/>
      <c r="D1057"/>
      <c r="E1057"/>
      <c r="F1057"/>
    </row>
    <row r="1058" spans="1:6">
      <c r="A1058"/>
      <c r="B1058"/>
      <c r="C1058"/>
      <c r="D1058"/>
      <c r="E1058"/>
      <c r="F1058"/>
    </row>
    <row r="1059" spans="1:6">
      <c r="A1059"/>
      <c r="B1059"/>
      <c r="C1059"/>
      <c r="D1059"/>
      <c r="E1059"/>
      <c r="F1059"/>
    </row>
    <row r="1060" spans="1:6">
      <c r="A1060"/>
      <c r="B1060"/>
      <c r="C1060"/>
      <c r="D1060"/>
      <c r="E1060"/>
      <c r="F1060"/>
    </row>
    <row r="1061" spans="1:6">
      <c r="A1061"/>
      <c r="B1061"/>
      <c r="C1061"/>
      <c r="D1061"/>
      <c r="E1061"/>
      <c r="F1061"/>
    </row>
    <row r="1062" spans="1:6">
      <c r="A1062"/>
      <c r="B1062"/>
      <c r="C1062"/>
      <c r="D1062"/>
      <c r="E1062"/>
      <c r="F1062"/>
    </row>
    <row r="1063" spans="1:6">
      <c r="A1063"/>
      <c r="B1063"/>
      <c r="C1063"/>
      <c r="D1063"/>
      <c r="E1063"/>
      <c r="F1063"/>
    </row>
    <row r="1064" spans="1:6">
      <c r="A1064"/>
      <c r="B1064"/>
      <c r="C1064"/>
      <c r="D1064"/>
      <c r="E1064"/>
      <c r="F1064"/>
    </row>
    <row r="1065" spans="1:6">
      <c r="A1065"/>
      <c r="B1065"/>
      <c r="C1065"/>
      <c r="D1065"/>
      <c r="E1065"/>
      <c r="F1065"/>
    </row>
    <row r="1066" spans="1:6">
      <c r="A1066"/>
      <c r="B1066"/>
      <c r="C1066"/>
      <c r="D1066"/>
      <c r="E1066"/>
      <c r="F1066"/>
    </row>
    <row r="1067" spans="1:6">
      <c r="A1067"/>
      <c r="B1067"/>
      <c r="C1067"/>
      <c r="D1067"/>
      <c r="E1067"/>
      <c r="F1067"/>
    </row>
    <row r="1068" spans="1:6">
      <c r="A1068"/>
      <c r="B1068"/>
      <c r="C1068"/>
      <c r="D1068"/>
      <c r="E1068"/>
      <c r="F1068"/>
    </row>
    <row r="1069" spans="1:6">
      <c r="A1069"/>
      <c r="B1069"/>
      <c r="C1069"/>
      <c r="D1069"/>
      <c r="E1069"/>
      <c r="F1069"/>
    </row>
    <row r="1070" spans="1:6">
      <c r="A1070"/>
      <c r="B1070"/>
      <c r="C1070"/>
      <c r="D1070"/>
      <c r="E1070"/>
      <c r="F1070"/>
    </row>
    <row r="1071" spans="1:6">
      <c r="A1071"/>
      <c r="B1071"/>
      <c r="C1071"/>
      <c r="D1071"/>
      <c r="E1071"/>
      <c r="F1071"/>
    </row>
    <row r="1072" spans="1:6">
      <c r="A1072"/>
      <c r="B1072"/>
      <c r="C1072"/>
      <c r="D1072"/>
      <c r="E1072"/>
      <c r="F1072"/>
    </row>
    <row r="1073" spans="1:6">
      <c r="A1073"/>
      <c r="B1073"/>
      <c r="C1073"/>
      <c r="D1073"/>
      <c r="E1073"/>
      <c r="F1073"/>
    </row>
    <row r="1074" spans="1:6">
      <c r="A1074"/>
      <c r="B1074"/>
      <c r="C1074"/>
      <c r="D1074"/>
      <c r="E1074"/>
      <c r="F1074"/>
    </row>
    <row r="1075" spans="1:6">
      <c r="A1075"/>
      <c r="B1075"/>
      <c r="C1075"/>
      <c r="D1075"/>
      <c r="E1075"/>
      <c r="F1075"/>
    </row>
    <row r="1076" spans="1:6">
      <c r="A1076"/>
      <c r="B1076"/>
      <c r="C1076"/>
      <c r="D1076"/>
      <c r="E1076"/>
      <c r="F1076"/>
    </row>
    <row r="1077" spans="1:6">
      <c r="A1077"/>
      <c r="B1077"/>
      <c r="C1077"/>
      <c r="D1077"/>
      <c r="E1077"/>
      <c r="F1077"/>
    </row>
    <row r="1078" spans="1:6">
      <c r="A1078"/>
      <c r="B1078"/>
      <c r="C1078"/>
      <c r="D1078"/>
      <c r="E1078"/>
      <c r="F1078"/>
    </row>
    <row r="1079" spans="1:6">
      <c r="A1079"/>
      <c r="B1079"/>
      <c r="C1079"/>
      <c r="D1079"/>
      <c r="E1079"/>
      <c r="F1079"/>
    </row>
    <row r="1080" spans="1:6">
      <c r="A1080"/>
      <c r="B1080"/>
      <c r="C1080"/>
      <c r="D1080"/>
      <c r="E1080"/>
      <c r="F1080"/>
    </row>
    <row r="1081" spans="1:6">
      <c r="A1081"/>
      <c r="B1081"/>
      <c r="C1081"/>
      <c r="D1081"/>
      <c r="E1081"/>
      <c r="F1081"/>
    </row>
    <row r="1082" spans="1:6">
      <c r="A1082"/>
      <c r="B1082"/>
      <c r="C1082"/>
      <c r="D1082"/>
      <c r="E1082"/>
      <c r="F1082"/>
    </row>
    <row r="1083" spans="1:6">
      <c r="A1083"/>
      <c r="B1083"/>
      <c r="C1083"/>
      <c r="D1083"/>
      <c r="E1083"/>
      <c r="F1083"/>
    </row>
    <row r="1084" spans="1:6">
      <c r="A1084"/>
      <c r="B1084"/>
      <c r="C1084"/>
      <c r="D1084"/>
      <c r="E1084"/>
      <c r="F1084"/>
    </row>
    <row r="1085" spans="1:6">
      <c r="A1085"/>
      <c r="B1085"/>
      <c r="C1085"/>
      <c r="D1085"/>
      <c r="E1085"/>
      <c r="F1085"/>
    </row>
    <row r="1086" spans="1:6">
      <c r="A1086"/>
      <c r="B1086"/>
      <c r="C1086"/>
      <c r="D1086"/>
      <c r="E1086"/>
      <c r="F1086"/>
    </row>
    <row r="1087" spans="1:6">
      <c r="A1087"/>
      <c r="B1087"/>
      <c r="C1087"/>
      <c r="D1087"/>
      <c r="E1087"/>
      <c r="F1087"/>
    </row>
    <row r="1088" spans="1:6">
      <c r="A1088"/>
      <c r="B1088"/>
      <c r="C1088"/>
      <c r="D1088"/>
      <c r="E1088"/>
      <c r="F1088"/>
    </row>
    <row r="1089" spans="1:6">
      <c r="A1089"/>
      <c r="B1089"/>
      <c r="C1089"/>
      <c r="D1089"/>
      <c r="E1089"/>
      <c r="F1089"/>
    </row>
    <row r="1090" spans="1:6">
      <c r="A1090"/>
      <c r="B1090"/>
      <c r="C1090"/>
      <c r="D1090"/>
      <c r="E1090"/>
      <c r="F1090"/>
    </row>
    <row r="1091" spans="1:6">
      <c r="A1091"/>
      <c r="B1091"/>
      <c r="C1091"/>
      <c r="D1091"/>
      <c r="E1091"/>
      <c r="F1091"/>
    </row>
    <row r="1092" spans="1:6">
      <c r="A1092"/>
      <c r="B1092"/>
      <c r="C1092"/>
      <c r="D1092"/>
      <c r="E1092"/>
      <c r="F1092"/>
    </row>
    <row r="1093" spans="1:6">
      <c r="A1093"/>
      <c r="B1093"/>
      <c r="C1093"/>
      <c r="D1093"/>
      <c r="E1093"/>
      <c r="F1093"/>
    </row>
    <row r="1094" spans="1:6">
      <c r="A1094"/>
      <c r="B1094"/>
      <c r="C1094"/>
      <c r="D1094"/>
      <c r="E1094"/>
      <c r="F1094"/>
    </row>
    <row r="1095" spans="1:6">
      <c r="A1095"/>
      <c r="B1095"/>
      <c r="C1095"/>
      <c r="D1095"/>
      <c r="E1095"/>
      <c r="F1095"/>
    </row>
    <row r="1096" spans="1:6">
      <c r="A1096"/>
      <c r="B1096"/>
      <c r="C1096"/>
      <c r="D1096"/>
      <c r="E1096"/>
      <c r="F1096"/>
    </row>
    <row r="1097" spans="1:6">
      <c r="A1097"/>
      <c r="B1097"/>
      <c r="C1097"/>
      <c r="D1097"/>
      <c r="E1097"/>
      <c r="F1097"/>
    </row>
    <row r="1098" spans="1:6">
      <c r="A1098"/>
      <c r="B1098"/>
      <c r="C1098"/>
      <c r="D1098"/>
      <c r="E1098"/>
      <c r="F1098"/>
    </row>
    <row r="1099" spans="1:6">
      <c r="A1099"/>
      <c r="B1099"/>
      <c r="C1099"/>
      <c r="D1099"/>
      <c r="E1099"/>
      <c r="F1099"/>
    </row>
    <row r="1100" spans="1:6">
      <c r="A1100"/>
      <c r="B1100"/>
      <c r="C1100"/>
      <c r="D1100"/>
      <c r="E1100"/>
      <c r="F1100"/>
    </row>
    <row r="1101" spans="1:6">
      <c r="A1101"/>
      <c r="B1101"/>
      <c r="C1101"/>
      <c r="D1101"/>
      <c r="E1101"/>
      <c r="F1101"/>
    </row>
    <row r="1102" spans="1:6">
      <c r="A1102"/>
      <c r="B1102"/>
      <c r="C1102"/>
      <c r="D1102"/>
      <c r="E1102"/>
      <c r="F1102"/>
    </row>
    <row r="1103" spans="1:6">
      <c r="A1103" s="37"/>
      <c r="C1103" s="37"/>
      <c r="E1103" s="40"/>
      <c r="F1103" s="40"/>
    </row>
    <row r="1104" spans="1:6">
      <c r="A1104" s="37"/>
      <c r="C1104" s="37"/>
      <c r="E1104" s="40"/>
      <c r="F1104" s="40"/>
    </row>
    <row r="1105" spans="1:6">
      <c r="A1105" s="37"/>
      <c r="C1105" s="37"/>
      <c r="E1105" s="40"/>
      <c r="F1105" s="40"/>
    </row>
    <row r="1106" spans="1:6">
      <c r="A1106" s="37"/>
      <c r="C1106" s="37"/>
      <c r="E1106" s="40"/>
      <c r="F1106" s="40"/>
    </row>
    <row r="1107" spans="1:6">
      <c r="C1107" s="37"/>
      <c r="E1107" s="40"/>
      <c r="F1107" s="40"/>
    </row>
    <row r="1108" spans="1:6">
      <c r="C1108" s="37"/>
      <c r="E1108" s="40"/>
      <c r="F1108" s="40"/>
    </row>
    <row r="1109" spans="1:6">
      <c r="C1109" s="37"/>
      <c r="E1109" s="40"/>
      <c r="F1109" s="40"/>
    </row>
    <row r="1110" spans="1:6">
      <c r="C1110" s="37"/>
      <c r="E1110" s="40"/>
      <c r="F1110" s="40"/>
    </row>
    <row r="1111" spans="1:6">
      <c r="C1111" s="37"/>
      <c r="E1111" s="40"/>
      <c r="F1111" s="40"/>
    </row>
    <row r="1112" spans="1:6">
      <c r="C1112" s="37"/>
      <c r="E1112" s="40"/>
      <c r="F1112" s="40"/>
    </row>
    <row r="1113" spans="1:6">
      <c r="C1113" s="37"/>
      <c r="E1113" s="40"/>
      <c r="F1113" s="40"/>
    </row>
    <row r="1114" spans="1:6">
      <c r="C1114" s="37"/>
      <c r="E1114" s="40"/>
      <c r="F1114" s="40"/>
    </row>
    <row r="1115" spans="1:6">
      <c r="C1115" s="37"/>
      <c r="E1115" s="40"/>
    </row>
  </sheetData>
  <autoFilter ref="A1:F1102" xr:uid="{00000000-0009-0000-0000-00000A000000}"/>
  <sortState ref="A2:F1115">
    <sortCondition ref="A2"/>
  </sortState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8E13477-A20A-469A-BEB3-D2C3B5D482A5}">
          <x14:formula1>
            <xm:f>OFFSET('C:\Users\sasa\Desktop\[1ملف الشغل1(تم تلقائياً).xlsx]ورقة1'!#REF!,0,0,COUNTA('C:\Users\sasa\Desktop\[1ملف الشغل1(تم تلقائياً).xlsx]ورقة1'!#REF!),1)</xm:f>
          </x14:formula1>
          <xm:sqref>E1 E7 E16 E24 E38 E42 E62 E67 E71 E116 E125 E134 E167 E172 E176 E183 E197 E201 E205 E212 E219 E224 E227 E235 E238 E242 E253 E256 E272 E278 E289:E290 E294 E330 E336 E345 E350 E361 E371 E390 E395:E397 E401 E410 E414:E415 E422 E438 E448 E459 E469 E485 E528 E547 E556 E559 E574 E587 E628 E633 E644 E1103:E1048576</xm:sqref>
        </x14:dataValidation>
        <x14:dataValidation type="list" allowBlank="1" showInputMessage="1" showErrorMessage="1" xr:uid="{96D5FA28-AD0B-4BD2-B7A4-1218C55E7880}">
          <x14:formula1>
            <xm:f>OFFSET('C:\Users\sasa\Desktop\[1ملف الشغل1(تم تلقائياً).xlsx]ورقة1'!#REF!,0,0,COUNTA('C:\Users\sasa\Desktop\[1ملف الشغل1(تم تلقائياً).xlsx]ورقة1'!#REF!),1)</xm:f>
          </x14:formula1>
          <xm:sqref>F7 F16 F24 F38 F42 F62 F67 F71 F116 F125 F134 F167 F172 F176 F183 F197 F201 F205 F212 F219 F224 F227 F235 F238 F242 F253 F256 F272 F278 F289:F290 F294 F330 F336 F345 F350 F361 F371 F390 F395:F397 F401 F410 F414:F415 F422 F438 F448 F459 F469 F485 F528 F547 F556 F559 F574 F587 F628 F633 F644 F1103:F1048576</xm:sqref>
        </x14:dataValidation>
        <x14:dataValidation type="list" allowBlank="1" showInputMessage="1" showErrorMessage="1" xr:uid="{9DAA05F0-3835-4142-998F-A890EFC58C88}">
          <x14:formula1>
            <xm:f>'C:\Users\sasa\Desktop\[1ملف الشغل1(تم تلقائياً).xlsx]ورقة1'!#REF!</xm:f>
          </x14:formula1>
          <xm:sqref>F1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99AF-8510-4F98-9C12-F0C3AA475C4A}">
  <dimension ref="A1:J78"/>
  <sheetViews>
    <sheetView rightToLeft="1" tabSelected="1" zoomScale="110" zoomScaleNormal="110" workbookViewId="0">
      <pane ySplit="1" topLeftCell="A3" activePane="bottomLeft" state="frozen"/>
      <selection pane="bottomLeft" activeCell="B14" sqref="B14:I77"/>
    </sheetView>
  </sheetViews>
  <sheetFormatPr defaultColWidth="0" defaultRowHeight="14.25"/>
  <cols>
    <col min="1" max="1" width="6.75" style="30" customWidth="1"/>
    <col min="2" max="2" width="11" style="30" bestFit="1" customWidth="1"/>
    <col min="3" max="3" width="13.625" style="30" bestFit="1" customWidth="1"/>
    <col min="4" max="4" width="16.875" style="30" bestFit="1" customWidth="1"/>
    <col min="5" max="5" width="25.125" style="30" bestFit="1" customWidth="1"/>
    <col min="6" max="6" width="7.125" style="30" bestFit="1" customWidth="1"/>
    <col min="7" max="7" width="6.625" style="30" bestFit="1" customWidth="1"/>
    <col min="8" max="8" width="12.375" style="30" bestFit="1" customWidth="1"/>
    <col min="9" max="9" width="20.5" style="30" bestFit="1" customWidth="1"/>
    <col min="10" max="10" width="7.125" style="30" bestFit="1" customWidth="1"/>
    <col min="11" max="16384" width="9" style="30" hidden="1"/>
  </cols>
  <sheetData>
    <row r="1" spans="1:10" ht="39" customHeight="1">
      <c r="B1" s="31"/>
      <c r="D1" s="47"/>
      <c r="E1" s="48"/>
      <c r="H1" s="49" t="s">
        <v>41</v>
      </c>
      <c r="I1" s="49" t="s">
        <v>42</v>
      </c>
    </row>
    <row r="2" spans="1:10" ht="39" customHeight="1">
      <c r="B2" s="31"/>
      <c r="C2" s="69" t="s">
        <v>14</v>
      </c>
      <c r="D2" s="70"/>
      <c r="E2" s="71"/>
      <c r="H2" s="49" t="s">
        <v>43</v>
      </c>
    </row>
    <row r="3" spans="1:10" ht="14.25" customHeight="1">
      <c r="B3" s="31"/>
      <c r="C3" s="72"/>
      <c r="D3" s="73"/>
      <c r="E3" s="74"/>
      <c r="H3" s="50" t="s">
        <v>41</v>
      </c>
      <c r="I3" s="50" t="s">
        <v>42</v>
      </c>
    </row>
    <row r="4" spans="1:10" ht="18">
      <c r="A4" s="51" t="s">
        <v>0</v>
      </c>
      <c r="B4" s="52" t="s">
        <v>2</v>
      </c>
      <c r="C4" s="49" t="s">
        <v>16</v>
      </c>
      <c r="D4" s="49" t="s">
        <v>44</v>
      </c>
      <c r="E4" s="49" t="s">
        <v>45</v>
      </c>
      <c r="F4" s="49" t="s">
        <v>4</v>
      </c>
      <c r="G4" s="49" t="s">
        <v>46</v>
      </c>
      <c r="H4" s="49" t="s">
        <v>47</v>
      </c>
      <c r="I4" s="49" t="s">
        <v>48</v>
      </c>
      <c r="J4" s="49" t="s">
        <v>49</v>
      </c>
    </row>
    <row r="5" spans="1:10" ht="18">
      <c r="A5" s="53"/>
      <c r="B5" s="54">
        <v>43436</v>
      </c>
      <c r="C5" s="49" t="s">
        <v>50</v>
      </c>
      <c r="D5" s="49"/>
      <c r="E5" s="49"/>
      <c r="F5" s="49"/>
      <c r="G5" s="49"/>
      <c r="H5" s="49"/>
      <c r="I5" s="49"/>
      <c r="J5" s="49">
        <v>0</v>
      </c>
    </row>
    <row r="6" spans="1:10" ht="18">
      <c r="B6" s="54">
        <v>43436</v>
      </c>
      <c r="C6" s="55" t="s">
        <v>51</v>
      </c>
      <c r="D6" s="50"/>
      <c r="E6" s="56"/>
      <c r="F6" s="50"/>
      <c r="G6" s="57" t="s">
        <v>14</v>
      </c>
      <c r="H6" s="58">
        <v>5000</v>
      </c>
      <c r="I6" s="59"/>
      <c r="J6" s="55">
        <f t="shared" ref="J6:J69" si="0">J5+H6-I6</f>
        <v>5000</v>
      </c>
    </row>
    <row r="7" spans="1:10" ht="18">
      <c r="B7" s="54">
        <v>43436</v>
      </c>
      <c r="C7" s="50" t="s">
        <v>52</v>
      </c>
      <c r="D7" s="50" t="s">
        <v>53</v>
      </c>
      <c r="E7" s="56" t="s">
        <v>54</v>
      </c>
      <c r="F7" s="50" t="s">
        <v>55</v>
      </c>
      <c r="G7" s="57" t="s">
        <v>14</v>
      </c>
      <c r="H7" s="55"/>
      <c r="I7" s="60">
        <v>2415</v>
      </c>
      <c r="J7" s="55">
        <f t="shared" si="0"/>
        <v>2585</v>
      </c>
    </row>
    <row r="8" spans="1:10" ht="18">
      <c r="B8" s="54">
        <v>43436</v>
      </c>
      <c r="C8" s="50" t="s">
        <v>56</v>
      </c>
      <c r="D8" s="50" t="s">
        <v>53</v>
      </c>
      <c r="E8" s="56" t="s">
        <v>54</v>
      </c>
      <c r="F8" s="50" t="s">
        <v>55</v>
      </c>
      <c r="G8" s="57" t="s">
        <v>14</v>
      </c>
      <c r="H8" s="55"/>
      <c r="I8" s="61">
        <v>500</v>
      </c>
      <c r="J8" s="55">
        <f t="shared" si="0"/>
        <v>2085</v>
      </c>
    </row>
    <row r="9" spans="1:10" ht="18">
      <c r="B9" s="54">
        <v>43437</v>
      </c>
      <c r="C9" s="50" t="s">
        <v>52</v>
      </c>
      <c r="D9" s="50" t="s">
        <v>57</v>
      </c>
      <c r="E9" s="56" t="s">
        <v>58</v>
      </c>
      <c r="F9" s="50" t="s">
        <v>59</v>
      </c>
      <c r="G9" s="57" t="s">
        <v>14</v>
      </c>
      <c r="H9" s="59"/>
      <c r="I9" s="62">
        <v>3015</v>
      </c>
      <c r="J9" s="55">
        <f t="shared" si="0"/>
        <v>-930</v>
      </c>
    </row>
    <row r="10" spans="1:10" ht="18">
      <c r="B10" s="54">
        <v>43437</v>
      </c>
      <c r="C10" s="50" t="s">
        <v>56</v>
      </c>
      <c r="D10" s="50" t="s">
        <v>57</v>
      </c>
      <c r="E10" s="56" t="s">
        <v>58</v>
      </c>
      <c r="F10" s="50" t="s">
        <v>59</v>
      </c>
      <c r="G10" s="57" t="s">
        <v>14</v>
      </c>
      <c r="H10" s="55"/>
      <c r="I10" s="61">
        <v>650</v>
      </c>
      <c r="J10" s="55">
        <f t="shared" si="0"/>
        <v>-1580</v>
      </c>
    </row>
    <row r="11" spans="1:10" ht="18">
      <c r="B11" s="54">
        <v>43439</v>
      </c>
      <c r="C11" s="50" t="s">
        <v>52</v>
      </c>
      <c r="D11" s="50" t="s">
        <v>60</v>
      </c>
      <c r="E11" s="56" t="s">
        <v>61</v>
      </c>
      <c r="F11" s="50" t="s">
        <v>59</v>
      </c>
      <c r="G11" s="57" t="s">
        <v>14</v>
      </c>
      <c r="H11" s="55"/>
      <c r="I11" s="62">
        <v>2180</v>
      </c>
      <c r="J11" s="55">
        <f t="shared" si="0"/>
        <v>-3760</v>
      </c>
    </row>
    <row r="12" spans="1:10" ht="18">
      <c r="B12" s="54">
        <v>43439</v>
      </c>
      <c r="C12" s="50" t="s">
        <v>56</v>
      </c>
      <c r="D12" s="50" t="s">
        <v>60</v>
      </c>
      <c r="E12" s="56" t="s">
        <v>61</v>
      </c>
      <c r="F12" s="50" t="s">
        <v>59</v>
      </c>
      <c r="G12" s="57" t="s">
        <v>14</v>
      </c>
      <c r="H12" s="55"/>
      <c r="I12" s="61">
        <v>500</v>
      </c>
      <c r="J12" s="55">
        <f t="shared" si="0"/>
        <v>-4260</v>
      </c>
    </row>
    <row r="13" spans="1:10" ht="16.5">
      <c r="B13" s="54">
        <v>43440</v>
      </c>
      <c r="C13" s="55" t="s">
        <v>51</v>
      </c>
      <c r="D13" s="55"/>
      <c r="E13" s="55"/>
      <c r="F13" s="55"/>
      <c r="G13" s="57" t="s">
        <v>14</v>
      </c>
      <c r="H13" s="58">
        <v>4000</v>
      </c>
      <c r="I13" s="59"/>
      <c r="J13" s="55">
        <f t="shared" si="0"/>
        <v>-260</v>
      </c>
    </row>
    <row r="14" spans="1:10" ht="18">
      <c r="B14" s="54"/>
      <c r="C14" s="50"/>
      <c r="D14" s="50"/>
      <c r="E14" s="56"/>
      <c r="F14" s="50"/>
      <c r="G14" s="57"/>
      <c r="H14" s="55"/>
      <c r="I14" s="60"/>
      <c r="J14" s="55">
        <f t="shared" si="0"/>
        <v>-260</v>
      </c>
    </row>
    <row r="15" spans="1:10" ht="18">
      <c r="B15" s="54"/>
      <c r="C15" s="50"/>
      <c r="D15" s="50"/>
      <c r="E15" s="56"/>
      <c r="F15" s="50"/>
      <c r="G15" s="57"/>
      <c r="H15" s="55"/>
      <c r="I15" s="61"/>
      <c r="J15" s="55">
        <f t="shared" si="0"/>
        <v>-260</v>
      </c>
    </row>
    <row r="16" spans="1:10" ht="18">
      <c r="B16" s="54"/>
      <c r="C16" s="50"/>
      <c r="D16" s="50"/>
      <c r="E16" s="56"/>
      <c r="F16" s="50"/>
      <c r="G16" s="57"/>
      <c r="H16" s="63"/>
      <c r="I16" s="57"/>
      <c r="J16" s="55">
        <f t="shared" si="0"/>
        <v>-260</v>
      </c>
    </row>
    <row r="17" spans="2:10" ht="18">
      <c r="B17" s="54"/>
      <c r="C17" s="50"/>
      <c r="D17" s="50"/>
      <c r="E17" s="56"/>
      <c r="F17" s="50"/>
      <c r="G17" s="57"/>
      <c r="H17" s="55"/>
      <c r="I17" s="62"/>
      <c r="J17" s="55">
        <f t="shared" si="0"/>
        <v>-260</v>
      </c>
    </row>
    <row r="18" spans="2:10" ht="18">
      <c r="B18" s="54"/>
      <c r="C18" s="50"/>
      <c r="D18" s="50"/>
      <c r="E18" s="56"/>
      <c r="F18" s="50"/>
      <c r="G18" s="57"/>
      <c r="H18" s="55"/>
      <c r="I18" s="61"/>
      <c r="J18" s="55">
        <f t="shared" si="0"/>
        <v>-260</v>
      </c>
    </row>
    <row r="19" spans="2:10" ht="16.5">
      <c r="B19" s="54"/>
      <c r="C19" s="55"/>
      <c r="D19" s="55"/>
      <c r="E19" s="55"/>
      <c r="F19" s="55"/>
      <c r="G19" s="57"/>
      <c r="H19" s="58"/>
      <c r="I19" s="55"/>
      <c r="J19" s="55">
        <f t="shared" si="0"/>
        <v>-260</v>
      </c>
    </row>
    <row r="20" spans="2:10" ht="18">
      <c r="B20" s="54"/>
      <c r="C20" s="50"/>
      <c r="D20" s="50"/>
      <c r="E20" s="56"/>
      <c r="F20" s="50"/>
      <c r="G20" s="57"/>
      <c r="H20" s="55"/>
      <c r="I20" s="60"/>
      <c r="J20" s="55">
        <f t="shared" si="0"/>
        <v>-260</v>
      </c>
    </row>
    <row r="21" spans="2:10" ht="18">
      <c r="B21" s="54"/>
      <c r="C21" s="50"/>
      <c r="D21" s="50"/>
      <c r="E21" s="56"/>
      <c r="F21" s="50"/>
      <c r="G21" s="57"/>
      <c r="H21" s="55"/>
      <c r="I21" s="61"/>
      <c r="J21" s="55">
        <f t="shared" si="0"/>
        <v>-260</v>
      </c>
    </row>
    <row r="22" spans="2:10" ht="16.5">
      <c r="B22" s="54"/>
      <c r="C22" s="55"/>
      <c r="D22" s="55"/>
      <c r="E22" s="55"/>
      <c r="F22" s="55"/>
      <c r="G22" s="57"/>
      <c r="H22" s="58"/>
      <c r="I22" s="59"/>
      <c r="J22" s="55">
        <f t="shared" si="0"/>
        <v>-260</v>
      </c>
    </row>
    <row r="23" spans="2:10" ht="18">
      <c r="B23" s="54"/>
      <c r="C23" s="50"/>
      <c r="D23" s="50"/>
      <c r="E23" s="56"/>
      <c r="F23" s="50"/>
      <c r="G23" s="57"/>
      <c r="H23" s="59"/>
      <c r="I23" s="62"/>
      <c r="J23" s="55">
        <f t="shared" si="0"/>
        <v>-260</v>
      </c>
    </row>
    <row r="24" spans="2:10" ht="18">
      <c r="B24" s="54"/>
      <c r="C24" s="50"/>
      <c r="D24" s="50"/>
      <c r="E24" s="56"/>
      <c r="F24" s="50"/>
      <c r="G24" s="57"/>
      <c r="H24" s="55"/>
      <c r="I24" s="61"/>
      <c r="J24" s="55">
        <f t="shared" si="0"/>
        <v>-260</v>
      </c>
    </row>
    <row r="25" spans="2:10" ht="18">
      <c r="B25" s="54"/>
      <c r="C25" s="50"/>
      <c r="D25" s="50"/>
      <c r="E25" s="56"/>
      <c r="F25" s="50"/>
      <c r="G25" s="57"/>
      <c r="H25" s="55"/>
      <c r="I25" s="62"/>
      <c r="J25" s="55">
        <f t="shared" si="0"/>
        <v>-260</v>
      </c>
    </row>
    <row r="26" spans="2:10" ht="18">
      <c r="B26" s="54"/>
      <c r="C26" s="50"/>
      <c r="D26" s="50"/>
      <c r="E26" s="56"/>
      <c r="F26" s="50"/>
      <c r="G26" s="57"/>
      <c r="H26" s="55"/>
      <c r="I26" s="61"/>
      <c r="J26" s="55">
        <f t="shared" si="0"/>
        <v>-260</v>
      </c>
    </row>
    <row r="27" spans="2:10" ht="18">
      <c r="B27" s="54"/>
      <c r="C27" s="50"/>
      <c r="D27" s="50"/>
      <c r="E27" s="56"/>
      <c r="F27" s="50"/>
      <c r="G27" s="57"/>
      <c r="H27" s="63"/>
      <c r="I27" s="57"/>
      <c r="J27" s="55">
        <f t="shared" si="0"/>
        <v>-260</v>
      </c>
    </row>
    <row r="28" spans="2:10" ht="18">
      <c r="B28" s="54"/>
      <c r="C28" s="50"/>
      <c r="D28" s="50"/>
      <c r="E28" s="56"/>
      <c r="F28" s="50"/>
      <c r="G28" s="57"/>
      <c r="H28" s="63"/>
      <c r="I28" s="57"/>
      <c r="J28" s="55">
        <f t="shared" si="0"/>
        <v>-260</v>
      </c>
    </row>
    <row r="29" spans="2:10" ht="18">
      <c r="B29" s="54"/>
      <c r="C29" s="50"/>
      <c r="D29" s="50"/>
      <c r="E29" s="56"/>
      <c r="F29" s="50"/>
      <c r="G29" s="57"/>
      <c r="H29" s="63"/>
      <c r="I29" s="57"/>
      <c r="J29" s="55">
        <f t="shared" si="0"/>
        <v>-260</v>
      </c>
    </row>
    <row r="30" spans="2:10" ht="16.5">
      <c r="B30" s="54"/>
      <c r="C30" s="55"/>
      <c r="D30" s="55"/>
      <c r="E30" s="55"/>
      <c r="F30" s="55"/>
      <c r="G30" s="57"/>
      <c r="H30" s="58"/>
      <c r="I30" s="55"/>
      <c r="J30" s="55">
        <f t="shared" si="0"/>
        <v>-260</v>
      </c>
    </row>
    <row r="31" spans="2:10" ht="18">
      <c r="B31" s="54"/>
      <c r="C31" s="50"/>
      <c r="D31" s="50"/>
      <c r="E31" s="56"/>
      <c r="F31" s="50"/>
      <c r="G31" s="57"/>
      <c r="H31" s="55"/>
      <c r="I31" s="60"/>
      <c r="J31" s="55">
        <f t="shared" si="0"/>
        <v>-260</v>
      </c>
    </row>
    <row r="32" spans="2:10" ht="18">
      <c r="B32" s="54"/>
      <c r="C32" s="50"/>
      <c r="D32" s="50"/>
      <c r="E32" s="56"/>
      <c r="F32" s="50"/>
      <c r="G32" s="57"/>
      <c r="H32" s="55"/>
      <c r="I32" s="61"/>
      <c r="J32" s="55">
        <f t="shared" si="0"/>
        <v>-260</v>
      </c>
    </row>
    <row r="33" spans="2:10" ht="18">
      <c r="B33" s="54"/>
      <c r="C33" s="50"/>
      <c r="D33" s="50"/>
      <c r="E33" s="56"/>
      <c r="F33" s="50"/>
      <c r="G33" s="57"/>
      <c r="H33" s="55"/>
      <c r="I33" s="62"/>
      <c r="J33" s="55">
        <f t="shared" si="0"/>
        <v>-260</v>
      </c>
    </row>
    <row r="34" spans="2:10" ht="18">
      <c r="B34" s="54"/>
      <c r="C34" s="50"/>
      <c r="D34" s="50"/>
      <c r="E34" s="56"/>
      <c r="F34" s="50"/>
      <c r="G34" s="57"/>
      <c r="H34" s="55"/>
      <c r="I34" s="61"/>
      <c r="J34" s="55">
        <f t="shared" si="0"/>
        <v>-260</v>
      </c>
    </row>
    <row r="35" spans="2:10" ht="18">
      <c r="B35" s="54"/>
      <c r="C35" s="55"/>
      <c r="D35" s="50"/>
      <c r="E35" s="56"/>
      <c r="F35" s="50"/>
      <c r="G35" s="57"/>
      <c r="H35" s="58"/>
      <c r="I35" s="59"/>
      <c r="J35" s="55">
        <f t="shared" si="0"/>
        <v>-260</v>
      </c>
    </row>
    <row r="36" spans="2:10" ht="18">
      <c r="B36" s="54"/>
      <c r="C36" s="50"/>
      <c r="D36" s="50"/>
      <c r="E36" s="56"/>
      <c r="F36" s="50"/>
      <c r="G36" s="57"/>
      <c r="H36" s="55"/>
      <c r="I36" s="60"/>
      <c r="J36" s="55">
        <f t="shared" si="0"/>
        <v>-260</v>
      </c>
    </row>
    <row r="37" spans="2:10" ht="18">
      <c r="B37" s="54"/>
      <c r="C37" s="50"/>
      <c r="D37" s="50"/>
      <c r="E37" s="56"/>
      <c r="F37" s="50"/>
      <c r="G37" s="57"/>
      <c r="H37" s="55"/>
      <c r="I37" s="61"/>
      <c r="J37" s="55">
        <f t="shared" si="0"/>
        <v>-260</v>
      </c>
    </row>
    <row r="38" spans="2:10" ht="18">
      <c r="B38" s="54"/>
      <c r="C38" s="50"/>
      <c r="D38" s="50"/>
      <c r="E38" s="56"/>
      <c r="F38" s="50"/>
      <c r="G38" s="57"/>
      <c r="H38" s="63"/>
      <c r="I38" s="57"/>
      <c r="J38" s="55">
        <f t="shared" si="0"/>
        <v>-260</v>
      </c>
    </row>
    <row r="39" spans="2:10" ht="18">
      <c r="B39" s="54"/>
      <c r="C39" s="50"/>
      <c r="D39" s="50"/>
      <c r="E39" s="56"/>
      <c r="F39" s="50"/>
      <c r="G39" s="57"/>
      <c r="H39" s="63"/>
      <c r="I39" s="57"/>
      <c r="J39" s="55">
        <f t="shared" si="0"/>
        <v>-260</v>
      </c>
    </row>
    <row r="40" spans="2:10" ht="18">
      <c r="B40" s="54"/>
      <c r="C40" s="50"/>
      <c r="D40" s="50"/>
      <c r="E40" s="56"/>
      <c r="F40" s="50"/>
      <c r="G40" s="57"/>
      <c r="H40" s="63"/>
      <c r="I40" s="57"/>
      <c r="J40" s="55">
        <f t="shared" si="0"/>
        <v>-260</v>
      </c>
    </row>
    <row r="41" spans="2:10" ht="18">
      <c r="B41" s="54"/>
      <c r="C41" s="50"/>
      <c r="D41" s="50"/>
      <c r="E41" s="56"/>
      <c r="F41" s="50"/>
      <c r="G41" s="57"/>
      <c r="H41" s="63"/>
      <c r="I41" s="57"/>
      <c r="J41" s="55">
        <f t="shared" si="0"/>
        <v>-260</v>
      </c>
    </row>
    <row r="42" spans="2:10" ht="18">
      <c r="B42" s="54"/>
      <c r="C42" s="50"/>
      <c r="D42" s="50"/>
      <c r="E42" s="56"/>
      <c r="F42" s="50"/>
      <c r="G42" s="57"/>
      <c r="H42" s="63"/>
      <c r="I42" s="57"/>
      <c r="J42" s="55">
        <f t="shared" si="0"/>
        <v>-260</v>
      </c>
    </row>
    <row r="43" spans="2:10" ht="18">
      <c r="B43" s="54"/>
      <c r="C43" s="50"/>
      <c r="D43" s="50"/>
      <c r="E43" s="56"/>
      <c r="F43" s="50"/>
      <c r="G43" s="57"/>
      <c r="H43" s="55"/>
      <c r="I43" s="62"/>
      <c r="J43" s="55">
        <f t="shared" si="0"/>
        <v>-260</v>
      </c>
    </row>
    <row r="44" spans="2:10" ht="18">
      <c r="B44" s="54"/>
      <c r="C44" s="50"/>
      <c r="D44" s="50"/>
      <c r="E44" s="56"/>
      <c r="F44" s="50"/>
      <c r="G44" s="57"/>
      <c r="H44" s="55"/>
      <c r="I44" s="61"/>
      <c r="J44" s="55">
        <f t="shared" si="0"/>
        <v>-260</v>
      </c>
    </row>
    <row r="45" spans="2:10" ht="16.5">
      <c r="B45" s="54"/>
      <c r="C45" s="55"/>
      <c r="D45" s="55"/>
      <c r="E45" s="55"/>
      <c r="F45" s="55"/>
      <c r="G45" s="57"/>
      <c r="H45" s="58"/>
      <c r="I45" s="59"/>
      <c r="J45" s="55">
        <f t="shared" si="0"/>
        <v>-260</v>
      </c>
    </row>
    <row r="46" spans="2:10" ht="18">
      <c r="B46" s="54"/>
      <c r="C46" s="50"/>
      <c r="D46" s="50"/>
      <c r="E46" s="56"/>
      <c r="F46" s="50"/>
      <c r="G46" s="57"/>
      <c r="H46" s="55"/>
      <c r="I46" s="60"/>
      <c r="J46" s="55">
        <f t="shared" si="0"/>
        <v>-260</v>
      </c>
    </row>
    <row r="47" spans="2:10" ht="18">
      <c r="B47" s="54"/>
      <c r="C47" s="50"/>
      <c r="D47" s="50"/>
      <c r="E47" s="56"/>
      <c r="F47" s="50"/>
      <c r="G47" s="57"/>
      <c r="H47" s="55"/>
      <c r="I47" s="61"/>
      <c r="J47" s="55">
        <f t="shared" si="0"/>
        <v>-260</v>
      </c>
    </row>
    <row r="48" spans="2:10" ht="18">
      <c r="B48" s="54"/>
      <c r="C48" s="50"/>
      <c r="D48" s="50"/>
      <c r="E48" s="56"/>
      <c r="F48" s="50"/>
      <c r="G48" s="57"/>
      <c r="H48" s="64"/>
      <c r="I48" s="62"/>
      <c r="J48" s="55">
        <f t="shared" si="0"/>
        <v>-260</v>
      </c>
    </row>
    <row r="49" spans="2:10" ht="18">
      <c r="B49" s="54"/>
      <c r="C49" s="50"/>
      <c r="D49" s="50"/>
      <c r="E49" s="56"/>
      <c r="F49" s="50"/>
      <c r="G49" s="57"/>
      <c r="H49" s="55"/>
      <c r="I49" s="61"/>
      <c r="J49" s="55">
        <f t="shared" si="0"/>
        <v>-260</v>
      </c>
    </row>
    <row r="50" spans="2:10" ht="16.5">
      <c r="B50" s="54"/>
      <c r="C50" s="55"/>
      <c r="D50" s="55"/>
      <c r="E50" s="55"/>
      <c r="F50" s="55"/>
      <c r="G50" s="57"/>
      <c r="H50" s="58"/>
      <c r="I50" s="55"/>
      <c r="J50" s="55">
        <f t="shared" si="0"/>
        <v>-260</v>
      </c>
    </row>
    <row r="51" spans="2:10" ht="18">
      <c r="B51" s="54"/>
      <c r="C51" s="50"/>
      <c r="D51" s="50"/>
      <c r="E51" s="56"/>
      <c r="F51" s="50"/>
      <c r="G51" s="57"/>
      <c r="H51" s="55"/>
      <c r="I51" s="62"/>
      <c r="J51" s="55">
        <f t="shared" si="0"/>
        <v>-260</v>
      </c>
    </row>
    <row r="52" spans="2:10" ht="18">
      <c r="B52" s="54"/>
      <c r="C52" s="50"/>
      <c r="D52" s="50"/>
      <c r="E52" s="56"/>
      <c r="F52" s="50"/>
      <c r="G52" s="57"/>
      <c r="H52" s="55"/>
      <c r="I52" s="65"/>
      <c r="J52" s="55">
        <f t="shared" si="0"/>
        <v>-260</v>
      </c>
    </row>
    <row r="53" spans="2:10" ht="18">
      <c r="B53" s="54"/>
      <c r="C53" s="50"/>
      <c r="D53" s="50"/>
      <c r="E53" s="56"/>
      <c r="F53" s="50"/>
      <c r="G53" s="57"/>
      <c r="H53" s="55"/>
      <c r="I53" s="60"/>
      <c r="J53" s="55">
        <f t="shared" si="0"/>
        <v>-260</v>
      </c>
    </row>
    <row r="54" spans="2:10" ht="18">
      <c r="B54" s="54"/>
      <c r="C54" s="50"/>
      <c r="D54" s="50"/>
      <c r="E54" s="56"/>
      <c r="F54" s="50"/>
      <c r="G54" s="57"/>
      <c r="H54" s="55"/>
      <c r="I54" s="61"/>
      <c r="J54" s="55">
        <f t="shared" si="0"/>
        <v>-260</v>
      </c>
    </row>
    <row r="55" spans="2:10" ht="18">
      <c r="B55" s="54"/>
      <c r="C55" s="50"/>
      <c r="D55" s="50"/>
      <c r="E55" s="56"/>
      <c r="F55" s="50"/>
      <c r="G55" s="57"/>
      <c r="H55" s="55"/>
      <c r="I55" s="62"/>
      <c r="J55" s="55">
        <f t="shared" si="0"/>
        <v>-260</v>
      </c>
    </row>
    <row r="56" spans="2:10" ht="18">
      <c r="B56" s="54"/>
      <c r="C56" s="50"/>
      <c r="D56" s="50"/>
      <c r="E56" s="56"/>
      <c r="F56" s="50"/>
      <c r="G56" s="57"/>
      <c r="H56" s="55"/>
      <c r="I56" s="61"/>
      <c r="J56" s="55">
        <f t="shared" si="0"/>
        <v>-260</v>
      </c>
    </row>
    <row r="57" spans="2:10" ht="18">
      <c r="B57" s="54"/>
      <c r="C57" s="50"/>
      <c r="D57" s="50"/>
      <c r="E57" s="56"/>
      <c r="F57" s="50"/>
      <c r="G57" s="57"/>
      <c r="H57" s="63"/>
      <c r="I57" s="57"/>
      <c r="J57" s="55">
        <f t="shared" si="0"/>
        <v>-260</v>
      </c>
    </row>
    <row r="58" spans="2:10" ht="18">
      <c r="B58" s="54"/>
      <c r="C58" s="50"/>
      <c r="D58" s="50"/>
      <c r="E58" s="56"/>
      <c r="F58" s="50"/>
      <c r="G58" s="57"/>
      <c r="H58" s="63"/>
      <c r="I58" s="57"/>
      <c r="J58" s="55">
        <f t="shared" si="0"/>
        <v>-260</v>
      </c>
    </row>
    <row r="59" spans="2:10" ht="18">
      <c r="B59" s="54"/>
      <c r="C59" s="50"/>
      <c r="D59" s="50"/>
      <c r="E59" s="56"/>
      <c r="F59" s="50"/>
      <c r="G59" s="57"/>
      <c r="H59" s="63"/>
      <c r="I59" s="57"/>
      <c r="J59" s="55">
        <f t="shared" si="0"/>
        <v>-260</v>
      </c>
    </row>
    <row r="60" spans="2:10" ht="16.5">
      <c r="B60" s="54"/>
      <c r="C60" s="55"/>
      <c r="D60" s="55"/>
      <c r="E60" s="55"/>
      <c r="F60" s="55"/>
      <c r="G60" s="57"/>
      <c r="H60" s="66"/>
      <c r="I60" s="59"/>
      <c r="J60" s="55">
        <f t="shared" si="0"/>
        <v>-260</v>
      </c>
    </row>
    <row r="61" spans="2:10" ht="18">
      <c r="B61" s="54"/>
      <c r="C61" s="50"/>
      <c r="D61" s="50"/>
      <c r="E61" s="56"/>
      <c r="F61" s="50"/>
      <c r="G61" s="57"/>
      <c r="H61" s="55"/>
      <c r="I61" s="60"/>
      <c r="J61" s="55">
        <f t="shared" si="0"/>
        <v>-260</v>
      </c>
    </row>
    <row r="62" spans="2:10" ht="18">
      <c r="B62" s="54"/>
      <c r="C62" s="50"/>
      <c r="D62" s="50"/>
      <c r="E62" s="56"/>
      <c r="F62" s="50"/>
      <c r="G62" s="57"/>
      <c r="H62" s="55"/>
      <c r="I62" s="67"/>
      <c r="J62" s="55">
        <f t="shared" si="0"/>
        <v>-260</v>
      </c>
    </row>
    <row r="63" spans="2:10" ht="16.5">
      <c r="B63" s="54"/>
      <c r="C63" s="50"/>
      <c r="D63" s="55"/>
      <c r="E63" s="55"/>
      <c r="F63" s="55"/>
      <c r="G63" s="57"/>
      <c r="H63" s="55"/>
      <c r="I63" s="55"/>
      <c r="J63" s="55">
        <f t="shared" si="0"/>
        <v>-260</v>
      </c>
    </row>
    <row r="64" spans="2:10" ht="18">
      <c r="B64" s="54"/>
      <c r="C64" s="50"/>
      <c r="D64" s="50"/>
      <c r="E64" s="56"/>
      <c r="F64" s="50"/>
      <c r="G64" s="57"/>
      <c r="H64" s="63"/>
      <c r="I64" s="57"/>
      <c r="J64" s="55">
        <f t="shared" si="0"/>
        <v>-260</v>
      </c>
    </row>
    <row r="65" spans="2:10" ht="18">
      <c r="B65" s="54"/>
      <c r="C65" s="50"/>
      <c r="D65" s="50"/>
      <c r="E65" s="56"/>
      <c r="F65" s="50"/>
      <c r="G65" s="57"/>
      <c r="H65" s="55"/>
      <c r="I65" s="60"/>
      <c r="J65" s="55">
        <f t="shared" si="0"/>
        <v>-260</v>
      </c>
    </row>
    <row r="66" spans="2:10" ht="18">
      <c r="B66" s="54"/>
      <c r="C66" s="50"/>
      <c r="D66" s="50"/>
      <c r="E66" s="56"/>
      <c r="F66" s="50"/>
      <c r="G66" s="57"/>
      <c r="H66" s="55"/>
      <c r="I66" s="68"/>
      <c r="J66" s="55">
        <f t="shared" si="0"/>
        <v>-260</v>
      </c>
    </row>
    <row r="67" spans="2:10" ht="18">
      <c r="B67" s="54"/>
      <c r="C67" s="50"/>
      <c r="D67" s="50"/>
      <c r="E67" s="56"/>
      <c r="F67" s="50"/>
      <c r="G67" s="57"/>
      <c r="H67" s="63"/>
      <c r="I67" s="57"/>
      <c r="J67" s="55">
        <f t="shared" si="0"/>
        <v>-260</v>
      </c>
    </row>
    <row r="68" spans="2:10" ht="18">
      <c r="B68" s="54"/>
      <c r="C68" s="50"/>
      <c r="D68" s="50"/>
      <c r="E68" s="56"/>
      <c r="F68" s="50"/>
      <c r="G68" s="57"/>
      <c r="H68" s="55"/>
      <c r="I68" s="57"/>
      <c r="J68" s="55">
        <f t="shared" si="0"/>
        <v>-260</v>
      </c>
    </row>
    <row r="69" spans="2:10" ht="18">
      <c r="B69" s="54"/>
      <c r="C69" s="50"/>
      <c r="D69" s="50"/>
      <c r="E69" s="56"/>
      <c r="F69" s="50"/>
      <c r="G69" s="57"/>
      <c r="H69" s="55"/>
      <c r="I69" s="57"/>
      <c r="J69" s="55">
        <f t="shared" si="0"/>
        <v>-260</v>
      </c>
    </row>
    <row r="70" spans="2:10" ht="18">
      <c r="B70" s="54"/>
      <c r="C70" s="50"/>
      <c r="D70" s="50"/>
      <c r="E70" s="56"/>
      <c r="F70" s="50"/>
      <c r="G70" s="57"/>
      <c r="H70" s="55"/>
      <c r="I70" s="57"/>
      <c r="J70" s="55">
        <f t="shared" ref="J70:J77" si="1">J69+H70-I70</f>
        <v>-260</v>
      </c>
    </row>
    <row r="71" spans="2:10" ht="18">
      <c r="B71" s="54"/>
      <c r="C71" s="50"/>
      <c r="D71" s="50"/>
      <c r="E71" s="56"/>
      <c r="F71" s="50"/>
      <c r="G71" s="57"/>
      <c r="H71" s="55"/>
      <c r="I71" s="57"/>
      <c r="J71" s="55">
        <f t="shared" si="1"/>
        <v>-260</v>
      </c>
    </row>
    <row r="72" spans="2:10" ht="18">
      <c r="B72" s="54"/>
      <c r="C72" s="50"/>
      <c r="D72" s="50"/>
      <c r="E72" s="56"/>
      <c r="F72" s="50"/>
      <c r="G72" s="57"/>
      <c r="H72" s="55"/>
      <c r="I72" s="57"/>
      <c r="J72" s="55">
        <f t="shared" si="1"/>
        <v>-260</v>
      </c>
    </row>
    <row r="73" spans="2:10" ht="18">
      <c r="B73" s="54"/>
      <c r="C73" s="50"/>
      <c r="D73" s="50"/>
      <c r="E73" s="56"/>
      <c r="F73" s="50"/>
      <c r="G73" s="57"/>
      <c r="H73" s="55"/>
      <c r="I73" s="57"/>
      <c r="J73" s="55">
        <f t="shared" si="1"/>
        <v>-260</v>
      </c>
    </row>
    <row r="74" spans="2:10" ht="18">
      <c r="B74" s="54"/>
      <c r="C74" s="50"/>
      <c r="D74" s="50"/>
      <c r="E74" s="56"/>
      <c r="F74" s="50"/>
      <c r="G74" s="57"/>
      <c r="H74" s="55"/>
      <c r="I74" s="57"/>
      <c r="J74" s="55">
        <f t="shared" si="1"/>
        <v>-260</v>
      </c>
    </row>
    <row r="75" spans="2:10" ht="18">
      <c r="B75" s="54"/>
      <c r="C75" s="50"/>
      <c r="D75" s="50"/>
      <c r="E75" s="56"/>
      <c r="F75" s="50"/>
      <c r="G75" s="57"/>
      <c r="H75" s="55"/>
      <c r="I75" s="57"/>
      <c r="J75" s="55">
        <f t="shared" si="1"/>
        <v>-260</v>
      </c>
    </row>
    <row r="76" spans="2:10" ht="18">
      <c r="B76" s="54"/>
      <c r="C76" s="50"/>
      <c r="D76" s="50"/>
      <c r="E76" s="56"/>
      <c r="F76" s="50"/>
      <c r="G76" s="57"/>
      <c r="H76" s="55"/>
      <c r="I76" s="57"/>
      <c r="J76" s="55">
        <f t="shared" si="1"/>
        <v>-260</v>
      </c>
    </row>
    <row r="77" spans="2:10" ht="18">
      <c r="B77" s="54"/>
      <c r="C77" s="50"/>
      <c r="D77" s="50"/>
      <c r="E77" s="56"/>
      <c r="F77" s="50"/>
      <c r="G77" s="57"/>
      <c r="H77" s="55"/>
      <c r="I77" s="57"/>
      <c r="J77" s="55">
        <f t="shared" si="1"/>
        <v>-260</v>
      </c>
    </row>
    <row r="78" spans="2:10" ht="18">
      <c r="B78" s="54"/>
      <c r="C78" s="50"/>
      <c r="D78" s="50"/>
      <c r="E78" s="56"/>
      <c r="F78" s="50"/>
      <c r="G78" s="57"/>
      <c r="H78" s="57">
        <f>SUM(H6:H77)</f>
        <v>9000</v>
      </c>
      <c r="I78" s="57">
        <f>SUM(I6:I77)</f>
        <v>9260</v>
      </c>
      <c r="J78" s="55"/>
    </row>
  </sheetData>
  <protectedRanges>
    <protectedRange algorithmName="SHA-512" hashValue="w6NVIdl7eR7k8rcOGeHzhWec9eNrdHJ5MF2KUpw9LiVj8i93xvhXB4W9PpkVW7gskUk5ONYXGlrVQzj8A+g1Sw==" saltValue="TzAD+eFAjzAVPyAUqRMERw==" spinCount="100000" sqref="H15" name="نطاق1_17"/>
    <protectedRange algorithmName="SHA-512" hashValue="w6NVIdl7eR7k8rcOGeHzhWec9eNrdHJ5MF2KUpw9LiVj8i93xvhXB4W9PpkVW7gskUk5ONYXGlrVQzj8A+g1Sw==" saltValue="TzAD+eFAjzAVPyAUqRMERw==" spinCount="100000" sqref="I6" name="نطاق1_44"/>
    <protectedRange algorithmName="SHA-512" hashValue="w6NVIdl7eR7k8rcOGeHzhWec9eNrdHJ5MF2KUpw9LiVj8i93xvhXB4W9PpkVW7gskUk5ONYXGlrVQzj8A+g1Sw==" saltValue="TzAD+eFAjzAVPyAUqRMERw==" spinCount="100000" sqref="I7:I15" name="نطاق1_45"/>
    <protectedRange algorithmName="SHA-512" hashValue="w6NVIdl7eR7k8rcOGeHzhWec9eNrdHJ5MF2KUpw9LiVj8i93xvhXB4W9PpkVW7gskUk5ONYXGlrVQzj8A+g1Sw==" saltValue="TzAD+eFAjzAVPyAUqRMERw==" spinCount="100000" sqref="H16" name="نطاق1"/>
    <protectedRange algorithmName="SHA-512" hashValue="w6NVIdl7eR7k8rcOGeHzhWec9eNrdHJ5MF2KUpw9LiVj8i93xvhXB4W9PpkVW7gskUk5ONYXGlrVQzj8A+g1Sw==" saltValue="TzAD+eFAjzAVPyAUqRMERw==" spinCount="100000" sqref="H17:H23" name="نطاق1_1"/>
    <protectedRange algorithmName="SHA-512" hashValue="w6NVIdl7eR7k8rcOGeHzhWec9eNrdHJ5MF2KUpw9LiVj8i93xvhXB4W9PpkVW7gskUk5ONYXGlrVQzj8A+g1Sw==" saltValue="TzAD+eFAjzAVPyAUqRMERw==" spinCount="100000" sqref="I16:I27" name="نطاق1_46"/>
    <protectedRange algorithmName="SHA-512" hashValue="w6NVIdl7eR7k8rcOGeHzhWec9eNrdHJ5MF2KUpw9LiVj8i93xvhXB4W9PpkVW7gskUk5ONYXGlrVQzj8A+g1Sw==" saltValue="TzAD+eFAjzAVPyAUqRMERw==" spinCount="100000" sqref="I28:I32" name="نطاق1_46_1"/>
    <protectedRange algorithmName="SHA-512" hashValue="w6NVIdl7eR7k8rcOGeHzhWec9eNrdHJ5MF2KUpw9LiVj8i93xvhXB4W9PpkVW7gskUk5ONYXGlrVQzj8A+g1Sw==" saltValue="TzAD+eFAjzAVPyAUqRMERw==" spinCount="100000" sqref="H6" name="نطاق1_18"/>
    <protectedRange algorithmName="SHA-512" hashValue="w6NVIdl7eR7k8rcOGeHzhWec9eNrdHJ5MF2KUpw9LiVj8i93xvhXB4W9PpkVW7gskUk5ONYXGlrVQzj8A+g1Sw==" saltValue="TzAD+eFAjzAVPyAUqRMERw==" spinCount="100000" sqref="H7" name="نطاق1_19"/>
    <protectedRange algorithmName="SHA-512" hashValue="w6NVIdl7eR7k8rcOGeHzhWec9eNrdHJ5MF2KUpw9LiVj8i93xvhXB4W9PpkVW7gskUk5ONYXGlrVQzj8A+g1Sw==" saltValue="TzAD+eFAjzAVPyAUqRMERw==" spinCount="100000" sqref="H8:H9" name="نطاق1_20"/>
    <protectedRange algorithmName="SHA-512" hashValue="w6NVIdl7eR7k8rcOGeHzhWec9eNrdHJ5MF2KUpw9LiVj8i93xvhXB4W9PpkVW7gskUk5ONYXGlrVQzj8A+g1Sw==" saltValue="TzAD+eFAjzAVPyAUqRMERw==" spinCount="100000" sqref="H10" name="نطاق1_21"/>
    <protectedRange algorithmName="SHA-512" hashValue="w6NVIdl7eR7k8rcOGeHzhWec9eNrdHJ5MF2KUpw9LiVj8i93xvhXB4W9PpkVW7gskUk5ONYXGlrVQzj8A+g1Sw==" saltValue="TzAD+eFAjzAVPyAUqRMERw==" spinCount="100000" sqref="H11" name="نطاق1_22"/>
    <protectedRange algorithmName="SHA-512" hashValue="w6NVIdl7eR7k8rcOGeHzhWec9eNrdHJ5MF2KUpw9LiVj8i93xvhXB4W9PpkVW7gskUk5ONYXGlrVQzj8A+g1Sw==" saltValue="TzAD+eFAjzAVPyAUqRMERw==" spinCount="100000" sqref="H12" name="نطاق1_23"/>
    <protectedRange algorithmName="SHA-512" hashValue="w6NVIdl7eR7k8rcOGeHzhWec9eNrdHJ5MF2KUpw9LiVj8i93xvhXB4W9PpkVW7gskUk5ONYXGlrVQzj8A+g1Sw==" saltValue="TzAD+eFAjzAVPyAUqRMERw==" spinCount="100000" sqref="H13" name="نطاق1_24"/>
    <protectedRange algorithmName="SHA-512" hashValue="w6NVIdl7eR7k8rcOGeHzhWec9eNrdHJ5MF2KUpw9LiVj8i93xvhXB4W9PpkVW7gskUk5ONYXGlrVQzj8A+g1Sw==" saltValue="TzAD+eFAjzAVPyAUqRMERw==" spinCount="100000" sqref="H14" name="نطاق1_25"/>
    <protectedRange algorithmName="SHA-512" hashValue="w6NVIdl7eR7k8rcOGeHzhWec9eNrdHJ5MF2KUpw9LiVj8i93xvhXB4W9PpkVW7gskUk5ONYXGlrVQzj8A+g1Sw==" saltValue="TzAD+eFAjzAVPyAUqRMERw==" spinCount="100000" sqref="I34:I45" name="نطاق1_34"/>
    <protectedRange algorithmName="SHA-512" hashValue="w6NVIdl7eR7k8rcOGeHzhWec9eNrdHJ5MF2KUpw9LiVj8i93xvhXB4W9PpkVW7gskUk5ONYXGlrVQzj8A+g1Sw==" saltValue="TzAD+eFAjzAVPyAUqRMERw==" spinCount="100000" sqref="I46:I50" name="نطاق1_35"/>
    <protectedRange algorithmName="SHA-512" hashValue="w6NVIdl7eR7k8rcOGeHzhWec9eNrdHJ5MF2KUpw9LiVj8i93xvhXB4W9PpkVW7gskUk5ONYXGlrVQzj8A+g1Sw==" saltValue="TzAD+eFAjzAVPyAUqRMERw==" spinCount="100000" sqref="I51:I52" name="نطاق1_36"/>
  </protectedRanges>
  <autoFilter ref="A4:J78" xr:uid="{00000000-0009-0000-0000-000018000000}"/>
  <mergeCells count="1">
    <mergeCell ref="C2:E3"/>
  </mergeCells>
  <printOptions horizontalCentered="1" verticalCentered="1"/>
  <pageMargins left="0" right="0" top="0" bottom="0" header="0" footer="0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4</vt:i4>
      </vt:variant>
    </vt:vector>
  </HeadingPairs>
  <TitlesOfParts>
    <vt:vector size="7" baseType="lpstr">
      <vt:lpstr>عم حسن الجديد بعد 19-11</vt:lpstr>
      <vt:lpstr>اليوميه</vt:lpstr>
      <vt:lpstr>عم حسن</vt:lpstr>
      <vt:lpstr>اليوميه</vt:lpstr>
      <vt:lpstr>بوتامين</vt:lpstr>
      <vt:lpstr>بوتامين_عناصر</vt:lpstr>
      <vt:lpstr>يوميه_عناصر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2019-04-16T00:38:50Z</dcterms:modified>
</cp:coreProperties>
</file>