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4"/>
  </bookViews>
  <sheets>
    <sheet name="Land 4 Buy" sheetId="1" r:id="rId1"/>
    <sheet name="Apartment" sheetId="4" r:id="rId2"/>
    <sheet name="DATA_SYSTEM" sheetId="5" r:id="rId3"/>
    <sheet name="Request_Areas" sheetId="6" r:id="rId4"/>
    <sheet name="Request_Compounds" sheetId="7" r:id="rId5"/>
  </sheets>
  <externalReferences>
    <externalReference r:id="rId6"/>
    <externalReference r:id="rId7"/>
    <externalReference r:id="rId8"/>
  </externalReferences>
  <definedNames>
    <definedName name="_xlnm._FilterDatabase" localSheetId="2" hidden="1">DATA_SYSTEM!$A$3:$AF$3</definedName>
    <definedName name="_xlnm._FilterDatabase" localSheetId="3" hidden="1">Request_Areas!$A$3:$AF$3</definedName>
    <definedName name="_xlnm._FilterDatabase" localSheetId="4" hidden="1">Request_Compounds!$A$3:$AF$3</definedName>
    <definedName name="GGG">'[1]Ryh Avn. New'!$I$2:$I$5</definedName>
    <definedName name="JJJ">[2]DG_Com.!$L$9:$L$13</definedName>
    <definedName name="KKK">[2]DG_Com.!$K$11:$K$13</definedName>
    <definedName name="LL">'[3]Price List'!$L$8:$L$17</definedName>
  </definedNames>
  <calcPr calcId="124519"/>
</workbook>
</file>

<file path=xl/calcChain.xml><?xml version="1.0" encoding="utf-8"?>
<calcChain xmlns="http://schemas.openxmlformats.org/spreadsheetml/2006/main">
  <c r="AF1114" i="6"/>
  <c r="S1114"/>
  <c r="R1114"/>
  <c r="Q1114"/>
  <c r="P1114"/>
  <c r="F1114"/>
  <c r="E1114"/>
  <c r="D1114"/>
  <c r="A1114"/>
  <c r="AF4" i="7"/>
  <c r="AF4" i="6"/>
  <c r="AF4" i="5"/>
  <c r="M9" i="1"/>
  <c r="R9"/>
  <c r="W9"/>
  <c r="D9"/>
  <c r="D14" l="1"/>
  <c r="I12"/>
  <c r="P16" i="4"/>
  <c r="P15"/>
  <c r="P14"/>
  <c r="P13"/>
  <c r="P12"/>
  <c r="P11"/>
  <c r="P10"/>
  <c r="P9"/>
  <c r="P8"/>
  <c r="P7"/>
  <c r="P6"/>
  <c r="AM5"/>
  <c r="AL5"/>
  <c r="AK5"/>
  <c r="AJ5"/>
  <c r="AI5"/>
  <c r="AH5"/>
  <c r="P5"/>
  <c r="G5"/>
  <c r="C5"/>
  <c r="G6" s="1"/>
  <c r="I14" l="1"/>
  <c r="I6"/>
  <c r="I9"/>
  <c r="I7"/>
  <c r="C6"/>
  <c r="G7" s="1"/>
  <c r="C7" s="1"/>
  <c r="G8" s="1"/>
  <c r="C8" s="1"/>
  <c r="G9" s="1"/>
  <c r="C9" s="1"/>
  <c r="G10" s="1"/>
  <c r="C10" s="1"/>
  <c r="G11" s="1"/>
  <c r="C11" s="1"/>
  <c r="G12" s="1"/>
  <c r="C12" s="1"/>
  <c r="G13" s="1"/>
  <c r="C13" s="1"/>
  <c r="G14" s="1"/>
  <c r="C14" s="1"/>
  <c r="G15" s="1"/>
  <c r="C15" s="1"/>
  <c r="G16" s="1"/>
  <c r="C16" s="1"/>
  <c r="M3" s="1"/>
  <c r="Q5" s="1"/>
  <c r="I5"/>
  <c r="M5" l="1"/>
  <c r="I13"/>
  <c r="I11"/>
  <c r="I8"/>
  <c r="I16"/>
  <c r="I15"/>
  <c r="I12"/>
  <c r="I10"/>
  <c r="Q6" l="1"/>
  <c r="S5"/>
  <c r="M6" l="1"/>
  <c r="Q7" s="1"/>
  <c r="M7" s="1"/>
  <c r="Q8" s="1"/>
  <c r="M8" s="1"/>
  <c r="Q9" s="1"/>
  <c r="M9" s="1"/>
  <c r="Q10" s="1"/>
  <c r="M10" s="1"/>
  <c r="Q11" s="1"/>
  <c r="M11" s="1"/>
  <c r="Q12" s="1"/>
  <c r="M12" s="1"/>
  <c r="Q13" s="1"/>
  <c r="M13" s="1"/>
  <c r="Q14" s="1"/>
  <c r="M14" s="1"/>
  <c r="Q15" s="1"/>
  <c r="M15" s="1"/>
  <c r="Q16" s="1"/>
  <c r="M16" s="1"/>
  <c r="Y3" s="1"/>
  <c r="AC5" s="1"/>
  <c r="S6"/>
  <c r="Y5" l="1"/>
  <c r="S13"/>
  <c r="S10"/>
  <c r="S8"/>
  <c r="S12"/>
  <c r="S11"/>
  <c r="S15"/>
  <c r="S9"/>
  <c r="S14"/>
  <c r="S16"/>
  <c r="S7"/>
  <c r="AE5" l="1"/>
  <c r="AC6"/>
  <c r="Y6" l="1"/>
  <c r="AC7" s="1"/>
  <c r="Y7" s="1"/>
  <c r="AC8" s="1"/>
  <c r="Y8" s="1"/>
  <c r="AC9" s="1"/>
  <c r="Y9" s="1"/>
  <c r="AC10" s="1"/>
  <c r="Y10" s="1"/>
  <c r="AC11" s="1"/>
  <c r="Y11" s="1"/>
  <c r="AC12" s="1"/>
  <c r="Y12" s="1"/>
  <c r="AC13" s="1"/>
  <c r="Y13" s="1"/>
  <c r="AC14" s="1"/>
  <c r="Y14" s="1"/>
  <c r="AC15" s="1"/>
  <c r="Y15" s="1"/>
  <c r="AC16" s="1"/>
  <c r="Y16" s="1"/>
  <c r="AE6"/>
  <c r="AE16" l="1"/>
  <c r="AE7"/>
  <c r="AE10"/>
  <c r="AE9"/>
  <c r="AE15"/>
  <c r="AE8"/>
  <c r="AE14"/>
  <c r="AE13"/>
  <c r="AE11"/>
  <c r="AE12"/>
</calcChain>
</file>

<file path=xl/sharedStrings.xml><?xml version="1.0" encoding="utf-8"?>
<sst xmlns="http://schemas.openxmlformats.org/spreadsheetml/2006/main" count="262" uniqueCount="108">
  <si>
    <r>
      <t>1</t>
    </r>
    <r>
      <rPr>
        <b/>
        <vertAlign val="superscript"/>
        <sz val="14"/>
        <color theme="1"/>
        <rFont val="Arial"/>
        <family val="2"/>
        <scheme val="minor"/>
      </rPr>
      <t>st</t>
    </r>
    <r>
      <rPr>
        <sz val="14"/>
        <color theme="1"/>
        <rFont val="Arial"/>
        <family val="2"/>
        <scheme val="minor"/>
      </rPr>
      <t xml:space="preserve"> YEAR</t>
    </r>
  </si>
  <si>
    <r>
      <t>2</t>
    </r>
    <r>
      <rPr>
        <b/>
        <vertAlign val="superscript"/>
        <sz val="14"/>
        <color theme="1"/>
        <rFont val="Arial"/>
        <family val="2"/>
        <scheme val="minor"/>
      </rPr>
      <t>nd</t>
    </r>
    <r>
      <rPr>
        <sz val="14"/>
        <color theme="1"/>
        <rFont val="Arial"/>
        <family val="2"/>
        <scheme val="minor"/>
      </rPr>
      <t xml:space="preserve"> YEAR</t>
    </r>
  </si>
  <si>
    <r>
      <t>3</t>
    </r>
    <r>
      <rPr>
        <b/>
        <vertAlign val="superscript"/>
        <sz val="14"/>
        <color theme="1"/>
        <rFont val="Arial"/>
        <family val="2"/>
        <scheme val="minor"/>
      </rPr>
      <t>rd</t>
    </r>
    <r>
      <rPr>
        <sz val="14"/>
        <color theme="1"/>
        <rFont val="Arial"/>
        <family val="2"/>
        <scheme val="minor"/>
      </rPr>
      <t xml:space="preserve"> YEAR</t>
    </r>
  </si>
  <si>
    <t>#</t>
  </si>
  <si>
    <t>%</t>
  </si>
  <si>
    <t>Benitfi</t>
  </si>
  <si>
    <t>Different</t>
  </si>
  <si>
    <t>$</t>
  </si>
  <si>
    <t>€</t>
  </si>
  <si>
    <t>₤</t>
  </si>
  <si>
    <t>K_ Dinar</t>
  </si>
  <si>
    <t>UAE_ Derhem</t>
  </si>
  <si>
    <t>KSA_ RS</t>
  </si>
  <si>
    <t>مساحة الأرض</t>
  </si>
  <si>
    <t>سعر المتر</t>
  </si>
  <si>
    <t>الإجمالي</t>
  </si>
  <si>
    <t>التراخيص</t>
  </si>
  <si>
    <t>المقاولات</t>
  </si>
  <si>
    <t>المطابقات</t>
  </si>
  <si>
    <t>المرافق</t>
  </si>
  <si>
    <t>نثريات</t>
  </si>
  <si>
    <t>الإجمالي الكلّي</t>
  </si>
  <si>
    <t>سعر البيع المتوقع</t>
  </si>
  <si>
    <t>سعر الجراج</t>
  </si>
  <si>
    <t>مساحة الوحدة</t>
  </si>
  <si>
    <t>عدد الوحدات</t>
  </si>
  <si>
    <t>عدد الأدوار</t>
  </si>
  <si>
    <t>المكسب الصافي</t>
  </si>
  <si>
    <t>م. منير</t>
  </si>
  <si>
    <t>حاج/ علي</t>
  </si>
  <si>
    <t>بيتك بإيدك</t>
  </si>
  <si>
    <t>المقطم</t>
  </si>
  <si>
    <t>600م</t>
  </si>
  <si>
    <t>العبور</t>
  </si>
  <si>
    <t>بالثلث</t>
  </si>
  <si>
    <t>مقاولات</t>
  </si>
  <si>
    <t>الهضبة الوسطى</t>
  </si>
  <si>
    <t>الحي</t>
  </si>
  <si>
    <t>العنوان</t>
  </si>
  <si>
    <t>رقم المنزل</t>
  </si>
  <si>
    <t>المجاورة</t>
  </si>
  <si>
    <t>بلوك</t>
  </si>
  <si>
    <t>اسم العميل</t>
  </si>
  <si>
    <t>الحالة</t>
  </si>
  <si>
    <t>بائع</t>
  </si>
  <si>
    <t>مشتري</t>
  </si>
  <si>
    <t>هاتف</t>
  </si>
  <si>
    <t>نوع العرض</t>
  </si>
  <si>
    <t>أرض</t>
  </si>
  <si>
    <t>فيلا/ منزل</t>
  </si>
  <si>
    <t>شقة</t>
  </si>
  <si>
    <t>أخرى</t>
  </si>
  <si>
    <t>السعر</t>
  </si>
  <si>
    <t>الدور</t>
  </si>
  <si>
    <t>تمت العملية بإجمالي</t>
  </si>
  <si>
    <t>عمولة</t>
  </si>
  <si>
    <t>ملاحظات1</t>
  </si>
  <si>
    <t>ملاحظات2</t>
  </si>
  <si>
    <t>باقي التفاصيل</t>
  </si>
  <si>
    <t>حالة التشطيب</t>
  </si>
  <si>
    <t>تسهيلات بالسداد</t>
  </si>
  <si>
    <t>اسم الشارع</t>
  </si>
  <si>
    <t>وسيط</t>
  </si>
  <si>
    <t>تاريخ التسليم</t>
  </si>
  <si>
    <t>تاريخ البناء</t>
  </si>
  <si>
    <t>سيلز البيان</t>
  </si>
  <si>
    <t>سيلز المُشتَغِل</t>
  </si>
  <si>
    <t>تاريخ البيان</t>
  </si>
  <si>
    <t>ايهاب عبد العزيز احمد</t>
  </si>
  <si>
    <t>01006267473 - 01100567890</t>
  </si>
  <si>
    <t>*</t>
  </si>
  <si>
    <t>الوحدة</t>
  </si>
  <si>
    <t>الفريق يوسف صبري ابو طالب</t>
  </si>
  <si>
    <t>س. لوكس</t>
  </si>
  <si>
    <t>فوري</t>
  </si>
  <si>
    <t>3غرفة +2حمام +2ريسبشن</t>
  </si>
  <si>
    <t>تامر</t>
  </si>
  <si>
    <t>ايهاب</t>
  </si>
  <si>
    <r>
      <rPr>
        <b/>
        <sz val="11"/>
        <color theme="1"/>
        <rFont val="Arial"/>
        <family val="2"/>
        <scheme val="minor"/>
      </rPr>
      <t>المساحة</t>
    </r>
    <r>
      <rPr>
        <b/>
        <sz val="12"/>
        <color theme="1"/>
        <rFont val="Arial"/>
        <family val="2"/>
        <scheme val="minor"/>
      </rPr>
      <t xml:space="preserve"> </t>
    </r>
    <r>
      <rPr>
        <b/>
        <sz val="16"/>
        <color theme="1"/>
        <rFont val="Arial"/>
        <family val="2"/>
        <scheme val="minor"/>
      </rPr>
      <t>م</t>
    </r>
    <r>
      <rPr>
        <b/>
        <vertAlign val="superscript"/>
        <sz val="14"/>
        <color theme="1"/>
        <rFont val="Arial"/>
        <family val="2"/>
        <scheme val="minor"/>
      </rPr>
      <t>2</t>
    </r>
  </si>
  <si>
    <r>
      <rPr>
        <b/>
        <sz val="13"/>
        <color theme="1"/>
        <rFont val="Arial"/>
        <family val="2"/>
        <scheme val="minor"/>
      </rPr>
      <t>سعر المتر</t>
    </r>
    <r>
      <rPr>
        <b/>
        <sz val="14"/>
        <color theme="1"/>
        <rFont val="Arial"/>
        <family val="2"/>
        <scheme val="minor"/>
      </rPr>
      <t xml:space="preserve"> ج</t>
    </r>
  </si>
  <si>
    <t>العبور - القليوبية</t>
  </si>
  <si>
    <t>لينك الخريطة</t>
  </si>
  <si>
    <t>https://goo.gl/maps/rZF91tXCfYu</t>
  </si>
  <si>
    <t>المنطقة</t>
  </si>
  <si>
    <t>الشروق</t>
  </si>
  <si>
    <t>المستقبل</t>
  </si>
  <si>
    <t>عرابي</t>
  </si>
  <si>
    <t>المعادي</t>
  </si>
  <si>
    <t>م. نصر</t>
  </si>
  <si>
    <t>العاصمة ج</t>
  </si>
  <si>
    <t>التجمع 5</t>
  </si>
  <si>
    <t>التجمع 1</t>
  </si>
  <si>
    <t>مدينتي</t>
  </si>
  <si>
    <t>الرحاب</t>
  </si>
  <si>
    <t>الطلبات - مناطق</t>
  </si>
  <si>
    <t>أكتوبر</t>
  </si>
  <si>
    <t>الشيخ زايد</t>
  </si>
  <si>
    <t>سنة</t>
  </si>
  <si>
    <t>6شهور</t>
  </si>
  <si>
    <t>تمويل عقاري</t>
  </si>
  <si>
    <t>الطلبات - مشاريع</t>
  </si>
  <si>
    <t>الساحل ش</t>
  </si>
  <si>
    <t>مطروح</t>
  </si>
  <si>
    <t>رأس سدر</t>
  </si>
  <si>
    <t>العين السخنة</t>
  </si>
  <si>
    <t>مرسى علم</t>
  </si>
  <si>
    <t>الـقادســية</t>
  </si>
  <si>
    <t>Bella Vento Galala_Ain Sokhna</t>
  </si>
</sst>
</file>

<file path=xl/styles.xml><?xml version="1.0" encoding="utf-8"?>
<styleSheet xmlns="http://schemas.openxmlformats.org/spreadsheetml/2006/main">
  <numFmts count="1">
    <numFmt numFmtId="164" formatCode="0.0%"/>
  </numFmts>
  <fonts count="37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b/>
      <vertAlign val="superscript"/>
      <sz val="14"/>
      <color theme="1"/>
      <name val="Arial"/>
      <family val="2"/>
      <scheme val="minor"/>
    </font>
    <font>
      <sz val="14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sz val="16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2"/>
      <color theme="1"/>
      <name val="Calibri"/>
      <family val="2"/>
    </font>
    <font>
      <b/>
      <sz val="10"/>
      <color rgb="FFFF0000"/>
      <name val="Arial"/>
      <family val="2"/>
      <scheme val="minor"/>
    </font>
    <font>
      <sz val="8"/>
      <color theme="0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8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3"/>
      <color rgb="FFFF000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5"/>
      <color rgb="FFFF0000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7"/>
      <color rgb="FFFF0000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9"/>
      <color rgb="FFFF0000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z val="21"/>
      <color rgb="FFFF0000"/>
      <name val="Arial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8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24"/>
      <color theme="0"/>
      <name val="Arial"/>
      <family val="2"/>
      <scheme val="minor"/>
    </font>
    <font>
      <u/>
      <sz val="9.9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2">
    <border>
      <left/>
      <right/>
      <top/>
      <bottom/>
      <diagonal/>
    </border>
    <border>
      <left style="thick">
        <color indexed="64"/>
      </left>
      <right style="dashed">
        <color indexed="64"/>
      </right>
      <top style="thick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 style="thick">
        <color indexed="64"/>
      </bottom>
      <diagonal/>
    </border>
    <border>
      <left style="dashed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indexed="64"/>
      </left>
      <right style="double">
        <color auto="1"/>
      </right>
      <top style="thick">
        <color indexed="64"/>
      </top>
      <bottom/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indexed="64"/>
      </left>
      <right style="double">
        <color auto="1"/>
      </right>
      <top/>
      <bottom style="thick">
        <color indexed="64"/>
      </bottom>
      <diagonal/>
    </border>
    <border>
      <left style="double">
        <color auto="1"/>
      </left>
      <right style="double">
        <color auto="1"/>
      </right>
      <top/>
      <bottom style="thick">
        <color auto="1"/>
      </bottom>
      <diagonal/>
    </border>
    <border>
      <left style="double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thick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/>
      <right style="thick">
        <color auto="1"/>
      </right>
      <top style="double">
        <color auto="1"/>
      </top>
      <bottom style="thick">
        <color auto="1"/>
      </bottom>
      <diagonal/>
    </border>
    <border>
      <left/>
      <right style="double">
        <color theme="0"/>
      </right>
      <top/>
      <bottom/>
      <diagonal/>
    </border>
    <border>
      <left style="double">
        <color theme="0"/>
      </left>
      <right style="double">
        <color theme="0"/>
      </right>
      <top/>
      <bottom/>
      <diagonal/>
    </border>
    <border>
      <left style="double">
        <color theme="0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0" fontId="24" fillId="0" borderId="0"/>
    <xf numFmtId="0" fontId="1" fillId="0" borderId="0"/>
    <xf numFmtId="0" fontId="24" fillId="0" borderId="0"/>
    <xf numFmtId="0" fontId="36" fillId="0" borderId="0" applyNumberFormat="0" applyFill="0" applyBorder="0" applyAlignment="0" applyProtection="0">
      <alignment vertical="top"/>
      <protection locked="0"/>
    </xf>
  </cellStyleXfs>
  <cellXfs count="144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64" fontId="11" fillId="5" borderId="8" xfId="0" applyNumberFormat="1" applyFont="1" applyFill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164" fontId="11" fillId="5" borderId="14" xfId="0" applyNumberFormat="1" applyFont="1" applyFill="1" applyBorder="1" applyAlignment="1">
      <alignment horizontal="center" vertical="center"/>
    </xf>
    <xf numFmtId="164" fontId="13" fillId="6" borderId="14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13" fillId="0" borderId="14" xfId="0" applyNumberFormat="1" applyFont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164" fontId="11" fillId="5" borderId="20" xfId="0" applyNumberFormat="1" applyFont="1" applyFill="1" applyBorder="1" applyAlignment="1">
      <alignment horizontal="center" vertical="center"/>
    </xf>
    <xf numFmtId="164" fontId="13" fillId="6" borderId="2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3" fontId="25" fillId="0" borderId="0" xfId="0" applyNumberFormat="1" applyFont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3" fontId="29" fillId="0" borderId="0" xfId="0" applyNumberFormat="1" applyFont="1" applyAlignment="1">
      <alignment horizontal="right" vertical="center" wrapText="1"/>
    </xf>
    <xf numFmtId="3" fontId="25" fillId="0" borderId="0" xfId="0" applyNumberFormat="1" applyFont="1" applyAlignment="1">
      <alignment horizontal="left" vertical="center"/>
    </xf>
    <xf numFmtId="3" fontId="12" fillId="0" borderId="0" xfId="0" applyNumberFormat="1" applyFont="1" applyAlignment="1">
      <alignment horizontal="left" vertical="center"/>
    </xf>
    <xf numFmtId="3" fontId="30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14" fontId="7" fillId="0" borderId="22" xfId="0" applyNumberFormat="1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3" fontId="7" fillId="0" borderId="23" xfId="0" applyNumberFormat="1" applyFont="1" applyBorder="1" applyAlignment="1">
      <alignment horizontal="center" vertical="center" wrapText="1"/>
    </xf>
    <xf numFmtId="3" fontId="7" fillId="0" borderId="24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26" fillId="2" borderId="26" xfId="0" applyFont="1" applyFill="1" applyBorder="1" applyAlignment="1">
      <alignment horizontal="center" vertical="center" wrapText="1"/>
    </xf>
    <xf numFmtId="0" fontId="7" fillId="7" borderId="28" xfId="0" applyFont="1" applyFill="1" applyBorder="1" applyAlignment="1">
      <alignment horizontal="center" vertical="center" wrapText="1"/>
    </xf>
    <xf numFmtId="0" fontId="7" fillId="7" borderId="29" xfId="0" applyFont="1" applyFill="1" applyBorder="1" applyAlignment="1">
      <alignment horizontal="center" vertical="center" wrapText="1"/>
    </xf>
    <xf numFmtId="0" fontId="7" fillId="7" borderId="30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right" vertical="center" wrapText="1"/>
    </xf>
    <xf numFmtId="0" fontId="33" fillId="2" borderId="26" xfId="0" applyFont="1" applyFill="1" applyBorder="1" applyAlignment="1">
      <alignment horizontal="right" vertical="center" wrapText="1"/>
    </xf>
    <xf numFmtId="0" fontId="26" fillId="2" borderId="26" xfId="0" applyFont="1" applyFill="1" applyBorder="1" applyAlignment="1">
      <alignment horizontal="right" vertical="center" wrapText="1"/>
    </xf>
    <xf numFmtId="10" fontId="7" fillId="2" borderId="27" xfId="0" applyNumberFormat="1" applyFont="1" applyFill="1" applyBorder="1" applyAlignment="1">
      <alignment vertical="center" wrapText="1"/>
    </xf>
    <xf numFmtId="0" fontId="36" fillId="0" borderId="23" xfId="4" applyBorder="1" applyAlignment="1" applyProtection="1">
      <alignment horizontal="center" vertical="center" wrapText="1"/>
    </xf>
    <xf numFmtId="0" fontId="25" fillId="0" borderId="22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3" fontId="25" fillId="0" borderId="26" xfId="0" applyNumberFormat="1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3" fontId="27" fillId="0" borderId="0" xfId="0" applyNumberFormat="1" applyFont="1" applyAlignment="1">
      <alignment horizontal="center" vertical="center"/>
    </xf>
    <xf numFmtId="3" fontId="25" fillId="0" borderId="29" xfId="0" applyNumberFormat="1" applyFont="1" applyBorder="1" applyAlignment="1">
      <alignment horizontal="center" vertical="center"/>
    </xf>
    <xf numFmtId="3" fontId="25" fillId="0" borderId="30" xfId="0" applyNumberFormat="1" applyFont="1" applyBorder="1" applyAlignment="1">
      <alignment horizontal="center" vertical="center"/>
    </xf>
    <xf numFmtId="3" fontId="25" fillId="0" borderId="23" xfId="0" applyNumberFormat="1" applyFont="1" applyBorder="1" applyAlignment="1">
      <alignment horizontal="center" vertical="center"/>
    </xf>
    <xf numFmtId="3" fontId="25" fillId="0" borderId="24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3" fontId="27" fillId="0" borderId="26" xfId="0" applyNumberFormat="1" applyFont="1" applyBorder="1" applyAlignment="1">
      <alignment horizontal="center" vertical="center"/>
    </xf>
    <xf numFmtId="3" fontId="27" fillId="0" borderId="27" xfId="0" applyNumberFormat="1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3" fontId="25" fillId="0" borderId="36" xfId="0" applyNumberFormat="1" applyFont="1" applyBorder="1" applyAlignment="1">
      <alignment horizontal="center" vertical="center"/>
    </xf>
    <xf numFmtId="3" fontId="25" fillId="0" borderId="37" xfId="0" applyNumberFormat="1" applyFont="1" applyBorder="1" applyAlignment="1">
      <alignment horizontal="center" vertical="center"/>
    </xf>
    <xf numFmtId="3" fontId="25" fillId="0" borderId="38" xfId="0" applyNumberFormat="1" applyFont="1" applyBorder="1" applyAlignment="1">
      <alignment horizontal="center" vertical="center"/>
    </xf>
    <xf numFmtId="3" fontId="25" fillId="0" borderId="39" xfId="0" applyNumberFormat="1" applyFont="1" applyBorder="1" applyAlignment="1">
      <alignment horizontal="center" vertical="center"/>
    </xf>
    <xf numFmtId="3" fontId="25" fillId="0" borderId="40" xfId="0" applyNumberFormat="1" applyFont="1" applyBorder="1" applyAlignment="1">
      <alignment horizontal="center" vertical="center"/>
    </xf>
    <xf numFmtId="3" fontId="25" fillId="0" borderId="41" xfId="0" applyNumberFormat="1" applyFont="1" applyBorder="1" applyAlignment="1">
      <alignment horizontal="center" vertical="center"/>
    </xf>
    <xf numFmtId="3" fontId="25" fillId="0" borderId="42" xfId="0" applyNumberFormat="1" applyFont="1" applyBorder="1" applyAlignment="1">
      <alignment horizontal="center" vertical="center"/>
    </xf>
    <xf numFmtId="3" fontId="25" fillId="0" borderId="43" xfId="0" applyNumberFormat="1" applyFont="1" applyBorder="1" applyAlignment="1">
      <alignment horizontal="center" vertical="center"/>
    </xf>
    <xf numFmtId="3" fontId="25" fillId="0" borderId="44" xfId="0" applyNumberFormat="1" applyFont="1" applyBorder="1" applyAlignment="1">
      <alignment horizontal="center" vertical="center"/>
    </xf>
    <xf numFmtId="3" fontId="25" fillId="0" borderId="27" xfId="0" applyNumberFormat="1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3" fontId="22" fillId="0" borderId="0" xfId="0" applyNumberFormat="1" applyFont="1" applyAlignment="1">
      <alignment horizontal="left" vertical="center"/>
    </xf>
    <xf numFmtId="3" fontId="12" fillId="0" borderId="0" xfId="0" applyNumberFormat="1" applyFont="1" applyAlignment="1">
      <alignment horizontal="center" vertical="center"/>
    </xf>
    <xf numFmtId="0" fontId="28" fillId="5" borderId="45" xfId="0" applyFont="1" applyFill="1" applyBorder="1" applyAlignment="1">
      <alignment horizontal="center" vertical="center"/>
    </xf>
    <xf numFmtId="0" fontId="28" fillId="5" borderId="46" xfId="0" applyFont="1" applyFill="1" applyBorder="1" applyAlignment="1">
      <alignment horizontal="center" vertical="center"/>
    </xf>
    <xf numFmtId="0" fontId="28" fillId="5" borderId="47" xfId="0" applyFont="1" applyFill="1" applyBorder="1" applyAlignment="1">
      <alignment horizontal="center" vertical="center"/>
    </xf>
    <xf numFmtId="3" fontId="27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/>
    </xf>
    <xf numFmtId="3" fontId="12" fillId="0" borderId="9" xfId="0" applyNumberFormat="1" applyFon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3" fontId="12" fillId="6" borderId="14" xfId="0" applyNumberFormat="1" applyFont="1" applyFill="1" applyBorder="1" applyAlignment="1">
      <alignment horizontal="center" vertical="center"/>
    </xf>
    <xf numFmtId="3" fontId="0" fillId="6" borderId="14" xfId="0" applyNumberFormat="1" applyFill="1" applyBorder="1" applyAlignment="1">
      <alignment horizontal="center" vertical="center"/>
    </xf>
    <xf numFmtId="3" fontId="12" fillId="6" borderId="15" xfId="0" applyNumberFormat="1" applyFont="1" applyFill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3" fontId="12" fillId="0" borderId="14" xfId="0" applyNumberFormat="1" applyFont="1" applyBorder="1" applyAlignment="1">
      <alignment horizontal="center" vertical="center"/>
    </xf>
    <xf numFmtId="3" fontId="12" fillId="0" borderId="15" xfId="0" applyNumberFormat="1" applyFont="1" applyBorder="1" applyAlignment="1">
      <alignment horizontal="center" vertical="center"/>
    </xf>
    <xf numFmtId="3" fontId="15" fillId="6" borderId="14" xfId="0" applyNumberFormat="1" applyFont="1" applyFill="1" applyBorder="1" applyAlignment="1">
      <alignment horizontal="center" vertical="center"/>
    </xf>
    <xf numFmtId="3" fontId="16" fillId="0" borderId="14" xfId="0" applyNumberFormat="1" applyFont="1" applyBorder="1" applyAlignment="1">
      <alignment horizontal="center" vertical="center"/>
    </xf>
    <xf numFmtId="3" fontId="17" fillId="6" borderId="14" xfId="0" applyNumberFormat="1" applyFont="1" applyFill="1" applyBorder="1" applyAlignment="1">
      <alignment horizontal="center" vertical="center"/>
    </xf>
    <xf numFmtId="3" fontId="18" fillId="0" borderId="14" xfId="0" applyNumberFormat="1" applyFont="1" applyBorder="1" applyAlignment="1">
      <alignment horizontal="center" vertical="center"/>
    </xf>
    <xf numFmtId="3" fontId="19" fillId="6" borderId="14" xfId="0" applyNumberFormat="1" applyFont="1" applyFill="1" applyBorder="1" applyAlignment="1">
      <alignment horizontal="center" vertical="center"/>
    </xf>
    <xf numFmtId="3" fontId="20" fillId="0" borderId="14" xfId="0" applyNumberFormat="1" applyFont="1" applyBorder="1" applyAlignment="1">
      <alignment horizontal="center" vertical="center"/>
    </xf>
    <xf numFmtId="3" fontId="21" fillId="6" borderId="14" xfId="0" applyNumberFormat="1" applyFont="1" applyFill="1" applyBorder="1" applyAlignment="1">
      <alignment horizontal="center" vertical="center"/>
    </xf>
    <xf numFmtId="3" fontId="0" fillId="6" borderId="20" xfId="0" applyNumberFormat="1" applyFill="1" applyBorder="1" applyAlignment="1">
      <alignment horizontal="center" vertical="center"/>
    </xf>
    <xf numFmtId="3" fontId="12" fillId="6" borderId="20" xfId="0" applyNumberFormat="1" applyFont="1" applyFill="1" applyBorder="1" applyAlignment="1">
      <alignment horizontal="center" vertical="center"/>
    </xf>
    <xf numFmtId="3" fontId="12" fillId="6" borderId="21" xfId="0" applyNumberFormat="1" applyFont="1" applyFill="1" applyBorder="1" applyAlignment="1">
      <alignment horizontal="center" vertical="center"/>
    </xf>
    <xf numFmtId="3" fontId="22" fillId="0" borderId="14" xfId="0" applyNumberFormat="1" applyFont="1" applyBorder="1" applyAlignment="1">
      <alignment horizontal="center" vertical="center"/>
    </xf>
    <xf numFmtId="3" fontId="23" fillId="6" borderId="20" xfId="0" applyNumberFormat="1" applyFont="1" applyFill="1" applyBorder="1" applyAlignment="1">
      <alignment horizontal="center" vertical="center"/>
    </xf>
    <xf numFmtId="0" fontId="31" fillId="2" borderId="23" xfId="0" applyFont="1" applyFill="1" applyBorder="1" applyAlignment="1">
      <alignment horizontal="center" vertical="center" wrapText="1"/>
    </xf>
    <xf numFmtId="0" fontId="31" fillId="2" borderId="48" xfId="0" applyFont="1" applyFill="1" applyBorder="1" applyAlignment="1">
      <alignment horizontal="center" vertical="center" wrapText="1"/>
    </xf>
    <xf numFmtId="0" fontId="31" fillId="2" borderId="49" xfId="0" applyFont="1" applyFill="1" applyBorder="1" applyAlignment="1">
      <alignment horizontal="center" vertical="center" wrapText="1"/>
    </xf>
    <xf numFmtId="0" fontId="35" fillId="5" borderId="34" xfId="0" applyFont="1" applyFill="1" applyBorder="1" applyAlignment="1">
      <alignment horizontal="center" vertical="center" wrapText="1"/>
    </xf>
    <xf numFmtId="0" fontId="35" fillId="5" borderId="31" xfId="0" applyFont="1" applyFill="1" applyBorder="1" applyAlignment="1">
      <alignment horizontal="center" vertical="center" wrapText="1"/>
    </xf>
    <xf numFmtId="0" fontId="35" fillId="5" borderId="35" xfId="0" applyFont="1" applyFill="1" applyBorder="1" applyAlignment="1">
      <alignment horizontal="center" vertical="center" wrapText="1"/>
    </xf>
    <xf numFmtId="0" fontId="7" fillId="2" borderId="50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0" fontId="31" fillId="2" borderId="50" xfId="0" applyFont="1" applyFill="1" applyBorder="1" applyAlignment="1">
      <alignment horizontal="center" vertical="center" wrapText="1"/>
    </xf>
    <xf numFmtId="0" fontId="31" fillId="2" borderId="51" xfId="0" applyFont="1" applyFill="1" applyBorder="1" applyAlignment="1">
      <alignment horizontal="center" vertical="center" wrapText="1"/>
    </xf>
    <xf numFmtId="0" fontId="31" fillId="2" borderId="50" xfId="0" applyFont="1" applyFill="1" applyBorder="1" applyAlignment="1">
      <alignment horizontal="right" vertical="center" wrapText="1"/>
    </xf>
    <xf numFmtId="0" fontId="31" fillId="2" borderId="51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</cellXfs>
  <cellStyles count="5">
    <cellStyle name="Hyperlink" xfId="4" builtinId="8"/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hab/Ehab/1Ehab/Memaar%20Almorshedy/M_Rh_A/Rh._Av%201-8-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Ehab/Ehab/Ehab/Memaar%20Almorshedy/Commerciality/D_Palms/Malls/&#1606;&#1605;&#1608;&#1584;&#1580;%20&#1587;&#1583;&#1575;&#1583;%20&#1575;&#1604;&#1605;&#1608;&#160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Ehab/OutDoor/Presentations/Nasr%20C.%20Degla%20Land%20Mark/Prices/DLM_System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.A (Front)"/>
      <sheetName val="Ryh Avn. New"/>
      <sheetName val="System"/>
      <sheetName val="تكويد"/>
      <sheetName val="حصر"/>
    </sheetNames>
    <sheetDataSet>
      <sheetData sheetId="0"/>
      <sheetData sheetId="1">
        <row r="2">
          <cell r="I2">
            <v>9700</v>
          </cell>
        </row>
        <row r="3">
          <cell r="I3">
            <v>9350</v>
          </cell>
        </row>
        <row r="4">
          <cell r="I4">
            <v>9250</v>
          </cell>
        </row>
        <row r="5">
          <cell r="I5">
            <v>8550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لوحدة"/>
      <sheetName val="المساحة الاضافية التابعة للوحدة"/>
      <sheetName val="DP_Comm."/>
      <sheetName val="DP_Admin"/>
      <sheetName val="DG_Com."/>
    </sheetNames>
    <sheetDataSet>
      <sheetData sheetId="0"/>
      <sheetData sheetId="1"/>
      <sheetData sheetId="2"/>
      <sheetData sheetId="3"/>
      <sheetData sheetId="4">
        <row r="10">
          <cell r="L10">
            <v>35000</v>
          </cell>
        </row>
        <row r="11">
          <cell r="K11">
            <v>25000</v>
          </cell>
          <cell r="L11">
            <v>25000</v>
          </cell>
        </row>
        <row r="12">
          <cell r="K12" t="str">
            <v>الدور الأول</v>
          </cell>
          <cell r="L12">
            <v>14000</v>
          </cell>
        </row>
        <row r="13">
          <cell r="K13" t="str">
            <v>الدور الأرضي</v>
          </cell>
          <cell r="L13">
            <v>12000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rice List"/>
      <sheetName val="نموذج جديد"/>
      <sheetName val="System"/>
      <sheetName val="System(تعجيل)"/>
      <sheetName val="Sheet1"/>
      <sheetName val="Sheet1 (2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goo.gl/maps/rZF91tXCfY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8"/>
  <sheetViews>
    <sheetView rightToLeft="1" workbookViewId="0">
      <selection activeCell="R15" sqref="R15"/>
    </sheetView>
  </sheetViews>
  <sheetFormatPr defaultRowHeight="15"/>
  <cols>
    <col min="1" max="5" width="5.625" style="21" customWidth="1"/>
    <col min="6" max="6" width="0.875" style="21" customWidth="1"/>
    <col min="7" max="16" width="5.625" style="21" customWidth="1"/>
    <col min="17" max="17" width="0.875" style="21" customWidth="1"/>
    <col min="18" max="21" width="5.625" style="21" customWidth="1"/>
    <col min="22" max="22" width="0.875" style="21" customWidth="1"/>
    <col min="23" max="32" width="5.625" style="21" customWidth="1"/>
    <col min="33" max="16384" width="9" style="21"/>
  </cols>
  <sheetData>
    <row r="1" spans="1:26" ht="30" customHeight="1" thickTop="1" thickBot="1">
      <c r="A1" s="54" t="s">
        <v>13</v>
      </c>
      <c r="B1" s="55"/>
      <c r="C1" s="55"/>
      <c r="D1" s="55">
        <v>500</v>
      </c>
      <c r="E1" s="55"/>
      <c r="F1" s="23"/>
      <c r="G1" s="55">
        <v>4000</v>
      </c>
      <c r="H1" s="55"/>
      <c r="I1" s="55" t="s">
        <v>14</v>
      </c>
      <c r="J1" s="55"/>
      <c r="K1" s="56"/>
      <c r="M1" s="88" t="s">
        <v>31</v>
      </c>
      <c r="N1" s="89"/>
      <c r="O1" s="89" t="s">
        <v>32</v>
      </c>
      <c r="P1" s="90"/>
      <c r="R1" s="88" t="s">
        <v>33</v>
      </c>
      <c r="S1" s="89"/>
      <c r="T1" s="89" t="s">
        <v>32</v>
      </c>
      <c r="U1" s="90"/>
      <c r="W1" s="88"/>
      <c r="X1" s="89"/>
      <c r="Y1" s="89"/>
      <c r="Z1" s="90"/>
    </row>
    <row r="2" spans="1:26" ht="30" customHeight="1" thickTop="1" thickBot="1">
      <c r="A2" s="58" t="s">
        <v>15</v>
      </c>
      <c r="B2" s="59"/>
      <c r="C2" s="59"/>
      <c r="D2" s="57">
        <v>5000000</v>
      </c>
      <c r="E2" s="57"/>
      <c r="F2" s="57"/>
      <c r="G2" s="57"/>
      <c r="H2" s="57"/>
      <c r="I2" s="59"/>
      <c r="J2" s="59"/>
      <c r="K2" s="60"/>
      <c r="N2" s="84" t="s">
        <v>28</v>
      </c>
      <c r="O2" s="85"/>
      <c r="P2" s="21">
        <v>330</v>
      </c>
      <c r="S2" s="84" t="s">
        <v>29</v>
      </c>
      <c r="T2" s="85"/>
      <c r="U2" s="21">
        <v>330</v>
      </c>
      <c r="X2" s="84" t="s">
        <v>30</v>
      </c>
      <c r="Y2" s="85"/>
    </row>
    <row r="3" spans="1:26" ht="5.0999999999999996" customHeight="1" thickTop="1" thickBot="1">
      <c r="A3" s="82"/>
      <c r="B3" s="82"/>
      <c r="C3" s="82"/>
      <c r="D3" s="82"/>
      <c r="E3" s="82"/>
      <c r="F3" s="82"/>
      <c r="G3" s="82"/>
      <c r="H3" s="82"/>
    </row>
    <row r="4" spans="1:26" ht="30" customHeight="1" thickTop="1" thickBot="1">
      <c r="A4" s="54" t="s">
        <v>16</v>
      </c>
      <c r="B4" s="55"/>
      <c r="C4" s="55"/>
      <c r="D4" s="64">
        <v>50000</v>
      </c>
      <c r="E4" s="64"/>
      <c r="F4" s="64"/>
      <c r="G4" s="64"/>
      <c r="H4" s="65"/>
      <c r="M4" s="72">
        <v>50000</v>
      </c>
      <c r="N4" s="73"/>
      <c r="O4" s="73"/>
      <c r="P4" s="74"/>
      <c r="Q4" s="22"/>
      <c r="R4" s="72">
        <v>35000</v>
      </c>
      <c r="S4" s="73"/>
      <c r="T4" s="73"/>
      <c r="U4" s="74"/>
      <c r="V4" s="22"/>
      <c r="W4" s="72"/>
      <c r="X4" s="73"/>
      <c r="Y4" s="73"/>
      <c r="Z4" s="74"/>
    </row>
    <row r="5" spans="1:26" ht="30" customHeight="1" thickTop="1" thickBot="1">
      <c r="A5" s="67" t="s">
        <v>17</v>
      </c>
      <c r="B5" s="68"/>
      <c r="C5" s="68"/>
      <c r="D5" s="62">
        <v>2750000</v>
      </c>
      <c r="E5" s="62"/>
      <c r="F5" s="62"/>
      <c r="G5" s="62"/>
      <c r="H5" s="63"/>
      <c r="M5" s="75">
        <v>4300000</v>
      </c>
      <c r="N5" s="76"/>
      <c r="O5" s="76"/>
      <c r="P5" s="77"/>
      <c r="Q5" s="22"/>
      <c r="R5" s="75">
        <v>2800000</v>
      </c>
      <c r="S5" s="76"/>
      <c r="T5" s="76"/>
      <c r="U5" s="77"/>
      <c r="V5" s="22"/>
      <c r="W5" s="75"/>
      <c r="X5" s="76"/>
      <c r="Y5" s="76"/>
      <c r="Z5" s="77"/>
    </row>
    <row r="6" spans="1:26" ht="30" customHeight="1" thickTop="1" thickBot="1">
      <c r="A6" s="67" t="s">
        <v>18</v>
      </c>
      <c r="B6" s="68"/>
      <c r="C6" s="68"/>
      <c r="D6" s="62">
        <v>20000</v>
      </c>
      <c r="E6" s="62"/>
      <c r="F6" s="62"/>
      <c r="G6" s="62"/>
      <c r="H6" s="63"/>
      <c r="M6" s="75">
        <v>50000</v>
      </c>
      <c r="N6" s="76"/>
      <c r="O6" s="76"/>
      <c r="P6" s="77"/>
      <c r="Q6" s="22"/>
      <c r="R6" s="75">
        <v>15000</v>
      </c>
      <c r="S6" s="76"/>
      <c r="T6" s="76"/>
      <c r="U6" s="77"/>
      <c r="V6" s="22"/>
      <c r="W6" s="75"/>
      <c r="X6" s="76"/>
      <c r="Y6" s="76"/>
      <c r="Z6" s="77"/>
    </row>
    <row r="7" spans="1:26" ht="30" customHeight="1" thickTop="1" thickBot="1">
      <c r="A7" s="67" t="s">
        <v>19</v>
      </c>
      <c r="B7" s="68"/>
      <c r="C7" s="68"/>
      <c r="D7" s="62">
        <v>20000</v>
      </c>
      <c r="E7" s="62"/>
      <c r="F7" s="62"/>
      <c r="G7" s="62"/>
      <c r="H7" s="63"/>
      <c r="M7" s="75">
        <v>50000</v>
      </c>
      <c r="N7" s="76"/>
      <c r="O7" s="76"/>
      <c r="P7" s="77"/>
      <c r="Q7" s="22"/>
      <c r="R7" s="75">
        <v>30000</v>
      </c>
      <c r="S7" s="76"/>
      <c r="T7" s="76"/>
      <c r="U7" s="77"/>
      <c r="V7" s="22"/>
      <c r="W7" s="75"/>
      <c r="X7" s="76"/>
      <c r="Y7" s="76"/>
      <c r="Z7" s="77"/>
    </row>
    <row r="8" spans="1:26" ht="30" customHeight="1" thickTop="1" thickBot="1">
      <c r="A8" s="67" t="s">
        <v>20</v>
      </c>
      <c r="B8" s="68"/>
      <c r="C8" s="68"/>
      <c r="D8" s="62">
        <v>50000</v>
      </c>
      <c r="E8" s="62"/>
      <c r="F8" s="62"/>
      <c r="G8" s="62"/>
      <c r="H8" s="63"/>
      <c r="M8" s="75">
        <v>50000</v>
      </c>
      <c r="N8" s="76"/>
      <c r="O8" s="76"/>
      <c r="P8" s="77"/>
      <c r="Q8" s="22"/>
      <c r="R8" s="75">
        <v>20000</v>
      </c>
      <c r="S8" s="76"/>
      <c r="T8" s="76"/>
      <c r="U8" s="77"/>
      <c r="V8" s="22"/>
      <c r="W8" s="75"/>
      <c r="X8" s="76"/>
      <c r="Y8" s="76"/>
      <c r="Z8" s="77"/>
    </row>
    <row r="9" spans="1:26" ht="30" customHeight="1" thickTop="1" thickBot="1">
      <c r="A9" s="58" t="s">
        <v>21</v>
      </c>
      <c r="B9" s="59"/>
      <c r="C9" s="59"/>
      <c r="D9" s="69">
        <f>SUM(D4:H8)</f>
        <v>2890000</v>
      </c>
      <c r="E9" s="69"/>
      <c r="F9" s="69"/>
      <c r="G9" s="69"/>
      <c r="H9" s="70"/>
      <c r="I9" s="25" t="s">
        <v>24</v>
      </c>
      <c r="J9" s="25" t="s">
        <v>25</v>
      </c>
      <c r="K9" s="25" t="s">
        <v>26</v>
      </c>
      <c r="M9" s="78">
        <f>SUM(M4:P8)</f>
        <v>4500000</v>
      </c>
      <c r="N9" s="79"/>
      <c r="O9" s="79"/>
      <c r="P9" s="80"/>
      <c r="Q9" s="22"/>
      <c r="R9" s="78">
        <f>SUM(R4:U8)</f>
        <v>2900000</v>
      </c>
      <c r="S9" s="79"/>
      <c r="T9" s="79"/>
      <c r="U9" s="80"/>
      <c r="V9" s="22"/>
      <c r="W9" s="78">
        <f>SUM(W4:Z8)</f>
        <v>0</v>
      </c>
      <c r="X9" s="79"/>
      <c r="Y9" s="79"/>
      <c r="Z9" s="80"/>
    </row>
    <row r="10" spans="1:26" ht="5.0999999999999996" customHeight="1" thickTop="1" thickBot="1">
      <c r="A10" s="82"/>
      <c r="B10" s="82"/>
      <c r="C10" s="82"/>
      <c r="D10" s="82"/>
      <c r="E10" s="82"/>
      <c r="F10" s="82"/>
      <c r="G10" s="82"/>
      <c r="H10" s="82"/>
      <c r="I10" s="83"/>
      <c r="J10" s="83"/>
      <c r="K10" s="83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0" customHeight="1" thickTop="1">
      <c r="A11" s="54" t="s">
        <v>22</v>
      </c>
      <c r="B11" s="55"/>
      <c r="C11" s="55"/>
      <c r="D11" s="64">
        <v>8000</v>
      </c>
      <c r="E11" s="64"/>
      <c r="F11" s="64"/>
      <c r="G11" s="64"/>
      <c r="H11" s="64"/>
      <c r="I11" s="23">
        <v>180</v>
      </c>
      <c r="J11" s="23">
        <v>9</v>
      </c>
      <c r="K11" s="24">
        <v>5</v>
      </c>
      <c r="M11" s="28">
        <v>350</v>
      </c>
      <c r="N11" s="27" t="s">
        <v>36</v>
      </c>
      <c r="O11" s="29">
        <v>355</v>
      </c>
      <c r="P11" s="30">
        <v>18500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30" customHeight="1" thickBot="1">
      <c r="A12" s="58" t="s">
        <v>23</v>
      </c>
      <c r="B12" s="59"/>
      <c r="C12" s="59"/>
      <c r="D12" s="57">
        <v>150000</v>
      </c>
      <c r="E12" s="57"/>
      <c r="F12" s="57"/>
      <c r="G12" s="57"/>
      <c r="H12" s="57"/>
      <c r="I12" s="57">
        <f>(D11*(I11*J11))+(J11*D12)</f>
        <v>14310000</v>
      </c>
      <c r="J12" s="57"/>
      <c r="K12" s="81"/>
      <c r="M12" s="91">
        <v>2800000</v>
      </c>
      <c r="N12" s="91"/>
      <c r="O12" s="91"/>
      <c r="P12" s="91"/>
      <c r="Q12" s="22"/>
      <c r="R12" s="61">
        <v>8000000</v>
      </c>
      <c r="S12" s="61"/>
      <c r="T12" s="61"/>
      <c r="U12" s="61"/>
      <c r="V12" s="22"/>
      <c r="W12" s="61"/>
      <c r="X12" s="61"/>
      <c r="Y12" s="61"/>
      <c r="Z12" s="61"/>
    </row>
    <row r="13" spans="1:26" ht="5.0999999999999996" customHeight="1" thickTop="1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30" customHeight="1">
      <c r="A14" s="66" t="s">
        <v>27</v>
      </c>
      <c r="B14" s="66"/>
      <c r="C14" s="66"/>
      <c r="D14" s="61">
        <f>I12-D9</f>
        <v>11420000</v>
      </c>
      <c r="E14" s="61"/>
      <c r="F14" s="61"/>
      <c r="G14" s="61"/>
      <c r="H14" s="61"/>
      <c r="I14" s="61"/>
      <c r="J14" s="61"/>
      <c r="K14" s="61"/>
      <c r="M14" s="86">
        <v>6600000</v>
      </c>
      <c r="N14" s="86"/>
      <c r="O14" s="86"/>
      <c r="P14" s="86"/>
      <c r="Q14" s="22"/>
      <c r="R14" s="61"/>
      <c r="S14" s="61"/>
      <c r="T14" s="61"/>
      <c r="U14" s="61"/>
      <c r="V14" s="22"/>
      <c r="W14" s="61"/>
      <c r="X14" s="61"/>
      <c r="Y14" s="61"/>
      <c r="Z14" s="61"/>
    </row>
    <row r="15" spans="1:26" ht="30" customHeight="1">
      <c r="M15" s="87">
        <v>3400000</v>
      </c>
      <c r="N15" s="87"/>
      <c r="O15" s="26" t="s">
        <v>35</v>
      </c>
      <c r="P15" s="21" t="s">
        <v>34</v>
      </c>
    </row>
    <row r="16" spans="1:26" ht="30" customHeight="1"/>
    <row r="17" ht="30" customHeight="1"/>
    <row r="18" ht="30" customHeight="1"/>
  </sheetData>
  <mergeCells count="64">
    <mergeCell ref="M14:P14"/>
    <mergeCell ref="R14:U14"/>
    <mergeCell ref="W14:Z14"/>
    <mergeCell ref="M15:N15"/>
    <mergeCell ref="M1:N1"/>
    <mergeCell ref="O1:P1"/>
    <mergeCell ref="W1:X1"/>
    <mergeCell ref="Y1:Z1"/>
    <mergeCell ref="W12:Z12"/>
    <mergeCell ref="M12:P12"/>
    <mergeCell ref="W7:Z7"/>
    <mergeCell ref="W8:Z8"/>
    <mergeCell ref="W9:Z9"/>
    <mergeCell ref="R12:U12"/>
    <mergeCell ref="R1:S1"/>
    <mergeCell ref="T1:U1"/>
    <mergeCell ref="N2:O2"/>
    <mergeCell ref="S2:T2"/>
    <mergeCell ref="X2:Y2"/>
    <mergeCell ref="W4:Z4"/>
    <mergeCell ref="W5:Z5"/>
    <mergeCell ref="W6:Z6"/>
    <mergeCell ref="R4:U4"/>
    <mergeCell ref="R5:U5"/>
    <mergeCell ref="R6:U6"/>
    <mergeCell ref="R7:U7"/>
    <mergeCell ref="R8:U8"/>
    <mergeCell ref="R9:U9"/>
    <mergeCell ref="A3:H3"/>
    <mergeCell ref="A10:H10"/>
    <mergeCell ref="I10:K10"/>
    <mergeCell ref="A13:K13"/>
    <mergeCell ref="M4:P4"/>
    <mergeCell ref="M5:P5"/>
    <mergeCell ref="M6:P6"/>
    <mergeCell ref="M7:P7"/>
    <mergeCell ref="M8:P8"/>
    <mergeCell ref="M9:P9"/>
    <mergeCell ref="I12:K12"/>
    <mergeCell ref="D7:H7"/>
    <mergeCell ref="D6:H6"/>
    <mergeCell ref="D14:K14"/>
    <mergeCell ref="D5:H5"/>
    <mergeCell ref="D4:H4"/>
    <mergeCell ref="A11:C11"/>
    <mergeCell ref="A12:C12"/>
    <mergeCell ref="A14:C14"/>
    <mergeCell ref="D12:H12"/>
    <mergeCell ref="D11:H11"/>
    <mergeCell ref="A4:C4"/>
    <mergeCell ref="A5:C5"/>
    <mergeCell ref="A6:C6"/>
    <mergeCell ref="A7:C7"/>
    <mergeCell ref="A8:C8"/>
    <mergeCell ref="D9:H9"/>
    <mergeCell ref="A9:C9"/>
    <mergeCell ref="D8:H8"/>
    <mergeCell ref="A1:C1"/>
    <mergeCell ref="D1:E1"/>
    <mergeCell ref="G1:H1"/>
    <mergeCell ref="I1:K1"/>
    <mergeCell ref="D2:H2"/>
    <mergeCell ref="A2:C2"/>
    <mergeCell ref="I2:K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/>
  </sheetPr>
  <dimension ref="B1:AM22"/>
  <sheetViews>
    <sheetView rightToLeft="1" zoomScaleSheetLayoutView="110" workbookViewId="0">
      <selection activeCell="AH1" sqref="AH1:AI1"/>
    </sheetView>
  </sheetViews>
  <sheetFormatPr defaultRowHeight="14.25"/>
  <cols>
    <col min="1" max="1" width="0.875" style="2" customWidth="1"/>
    <col min="2" max="5" width="4.625" style="2" customWidth="1"/>
    <col min="6" max="6" width="5.625" style="2" customWidth="1"/>
    <col min="7" max="8" width="4.625" style="2" hidden="1" customWidth="1"/>
    <col min="9" max="10" width="4.625" style="2" customWidth="1"/>
    <col min="11" max="11" width="0.875" style="2" customWidth="1"/>
    <col min="12" max="15" width="4.625" style="2" customWidth="1"/>
    <col min="16" max="16" width="5.625" style="2" hidden="1" customWidth="1"/>
    <col min="17" max="18" width="4.625" style="2" hidden="1" customWidth="1"/>
    <col min="19" max="20" width="4.625" style="2" customWidth="1"/>
    <col min="21" max="23" width="0.875" style="2" customWidth="1"/>
    <col min="24" max="27" width="4.625" style="2" customWidth="1"/>
    <col min="28" max="28" width="5.625" style="2" customWidth="1"/>
    <col min="29" max="30" width="4.625" style="2" hidden="1" customWidth="1"/>
    <col min="31" max="32" width="4.625" style="2" customWidth="1"/>
    <col min="33" max="33" width="5.625" style="2" customWidth="1"/>
    <col min="34" max="16384" width="9" style="2"/>
  </cols>
  <sheetData>
    <row r="1" spans="2:39" s="1" customFormat="1" ht="24.95" customHeight="1">
      <c r="B1" s="92" t="s">
        <v>0</v>
      </c>
      <c r="C1" s="92"/>
      <c r="D1" s="92"/>
      <c r="E1" s="92"/>
      <c r="F1" s="92"/>
      <c r="G1" s="92"/>
      <c r="H1" s="92"/>
      <c r="I1" s="92"/>
      <c r="J1" s="92"/>
      <c r="L1" s="92" t="s">
        <v>1</v>
      </c>
      <c r="M1" s="92"/>
      <c r="N1" s="92"/>
      <c r="O1" s="92"/>
      <c r="P1" s="92"/>
      <c r="Q1" s="92"/>
      <c r="R1" s="92"/>
      <c r="S1" s="92"/>
      <c r="T1" s="92"/>
      <c r="X1" s="92" t="s">
        <v>2</v>
      </c>
      <c r="Y1" s="92"/>
      <c r="Z1" s="92"/>
      <c r="AA1" s="92"/>
      <c r="AB1" s="92"/>
      <c r="AC1" s="92"/>
      <c r="AD1" s="92"/>
      <c r="AE1" s="92"/>
      <c r="AF1" s="92"/>
      <c r="AH1" s="93">
        <v>1000</v>
      </c>
      <c r="AI1" s="93"/>
    </row>
    <row r="2" spans="2:39" ht="5.0999999999999996" customHeight="1" thickBot="1"/>
    <row r="3" spans="2:39" ht="30" customHeight="1" thickTop="1" thickBot="1">
      <c r="B3" s="3" t="s">
        <v>3</v>
      </c>
      <c r="C3" s="94">
        <v>8900</v>
      </c>
      <c r="D3" s="94"/>
      <c r="E3" s="94"/>
      <c r="F3" s="4" t="s">
        <v>4</v>
      </c>
      <c r="G3" s="95" t="s">
        <v>5</v>
      </c>
      <c r="H3" s="95"/>
      <c r="I3" s="96" t="s">
        <v>6</v>
      </c>
      <c r="J3" s="97"/>
      <c r="L3" s="3" t="s">
        <v>3</v>
      </c>
      <c r="M3" s="98">
        <f>C16</f>
        <v>11969.510535792057</v>
      </c>
      <c r="N3" s="99"/>
      <c r="O3" s="99"/>
      <c r="P3" s="5" t="s">
        <v>4</v>
      </c>
      <c r="Q3" s="95" t="s">
        <v>5</v>
      </c>
      <c r="R3" s="95"/>
      <c r="S3" s="96" t="s">
        <v>6</v>
      </c>
      <c r="T3" s="97"/>
      <c r="X3" s="3" t="s">
        <v>3</v>
      </c>
      <c r="Y3" s="98">
        <f>M16</f>
        <v>16097.660951285061</v>
      </c>
      <c r="Z3" s="99"/>
      <c r="AA3" s="99"/>
      <c r="AB3" s="4" t="s">
        <v>4</v>
      </c>
      <c r="AC3" s="95" t="s">
        <v>5</v>
      </c>
      <c r="AD3" s="95"/>
      <c r="AE3" s="96" t="s">
        <v>6</v>
      </c>
      <c r="AF3" s="97"/>
      <c r="AH3" s="6" t="s">
        <v>7</v>
      </c>
      <c r="AI3" s="7" t="s">
        <v>8</v>
      </c>
      <c r="AJ3" s="7" t="s">
        <v>9</v>
      </c>
      <c r="AK3" s="8" t="s">
        <v>10</v>
      </c>
      <c r="AL3" s="8" t="s">
        <v>11</v>
      </c>
      <c r="AM3" s="9" t="s">
        <v>12</v>
      </c>
    </row>
    <row r="4" spans="2:39" ht="5.0999999999999996" customHeight="1" thickTop="1" thickBot="1">
      <c r="C4" s="100"/>
      <c r="D4" s="100"/>
      <c r="E4" s="100"/>
      <c r="G4" s="100"/>
      <c r="H4" s="100"/>
      <c r="I4" s="100"/>
      <c r="J4" s="100"/>
      <c r="M4" s="100"/>
      <c r="N4" s="100"/>
      <c r="O4" s="100"/>
      <c r="Q4" s="100"/>
      <c r="R4" s="100"/>
      <c r="S4" s="100"/>
      <c r="T4" s="100"/>
      <c r="Y4" s="100"/>
      <c r="Z4" s="100"/>
      <c r="AA4" s="100"/>
      <c r="AC4" s="100"/>
      <c r="AD4" s="100"/>
      <c r="AE4" s="100"/>
      <c r="AF4" s="100"/>
      <c r="AH4" s="2">
        <v>17.5</v>
      </c>
      <c r="AI4" s="2">
        <v>19.77</v>
      </c>
      <c r="AJ4" s="2">
        <v>22.98</v>
      </c>
      <c r="AK4" s="2">
        <v>57.5</v>
      </c>
      <c r="AL4" s="2">
        <v>4.76</v>
      </c>
      <c r="AM4" s="2">
        <v>4.66</v>
      </c>
    </row>
    <row r="5" spans="2:39" ht="24.95" customHeight="1" thickTop="1">
      <c r="B5" s="10">
        <v>1</v>
      </c>
      <c r="C5" s="101">
        <f>G5+C3</f>
        <v>9122.5</v>
      </c>
      <c r="D5" s="101"/>
      <c r="E5" s="101"/>
      <c r="F5" s="11">
        <v>2.5000000000000001E-2</v>
      </c>
      <c r="G5" s="102">
        <f>C3*F5</f>
        <v>222.5</v>
      </c>
      <c r="H5" s="102"/>
      <c r="I5" s="103">
        <f>C5-C3</f>
        <v>222.5</v>
      </c>
      <c r="J5" s="104"/>
      <c r="L5" s="10">
        <v>13</v>
      </c>
      <c r="M5" s="101">
        <f>Q5+M3</f>
        <v>12268.748299186858</v>
      </c>
      <c r="N5" s="101"/>
      <c r="O5" s="101"/>
      <c r="P5" s="12">
        <f t="shared" ref="P5:P16" si="0">F5</f>
        <v>2.5000000000000001E-2</v>
      </c>
      <c r="Q5" s="102">
        <f>M3*P5</f>
        <v>299.23776339480145</v>
      </c>
      <c r="R5" s="102"/>
      <c r="S5" s="103">
        <f>M5-M3</f>
        <v>299.23776339480173</v>
      </c>
      <c r="T5" s="104"/>
      <c r="X5" s="10">
        <v>25</v>
      </c>
      <c r="Y5" s="101">
        <f>AC5+Y3</f>
        <v>16902.543998849313</v>
      </c>
      <c r="Z5" s="101"/>
      <c r="AA5" s="101"/>
      <c r="AB5" s="11">
        <v>0.05</v>
      </c>
      <c r="AC5" s="102">
        <f>Y3*AB5</f>
        <v>804.88304756425305</v>
      </c>
      <c r="AD5" s="102"/>
      <c r="AE5" s="103">
        <f>Y5-Y3</f>
        <v>804.88304756425168</v>
      </c>
      <c r="AF5" s="104"/>
      <c r="AH5" s="110">
        <f>AH1*AH4</f>
        <v>17500</v>
      </c>
      <c r="AI5" s="112">
        <f>AH1*AI4</f>
        <v>19770</v>
      </c>
      <c r="AJ5" s="112">
        <f>AH1*AJ4</f>
        <v>22980</v>
      </c>
      <c r="AK5" s="112">
        <f>AH1*AK4</f>
        <v>57500</v>
      </c>
      <c r="AL5" s="112">
        <f>AH1*AL4</f>
        <v>4760</v>
      </c>
      <c r="AM5" s="105">
        <f>AH1*AM4</f>
        <v>4660</v>
      </c>
    </row>
    <row r="6" spans="2:39" ht="24.95" customHeight="1" thickBot="1">
      <c r="B6" s="13">
        <v>2</v>
      </c>
      <c r="C6" s="107">
        <f>G6+C5</f>
        <v>9350.5625</v>
      </c>
      <c r="D6" s="107"/>
      <c r="E6" s="107"/>
      <c r="F6" s="14">
        <v>2.5000000000000001E-2</v>
      </c>
      <c r="G6" s="108">
        <f t="shared" ref="G6:G16" si="1">C5*F6</f>
        <v>228.0625</v>
      </c>
      <c r="H6" s="108"/>
      <c r="I6" s="107">
        <f>SUM(G5:G6)</f>
        <v>450.5625</v>
      </c>
      <c r="J6" s="109"/>
      <c r="L6" s="13">
        <v>14</v>
      </c>
      <c r="M6" s="107">
        <f>Q6+M5</f>
        <v>12575.467006666529</v>
      </c>
      <c r="N6" s="107"/>
      <c r="O6" s="107"/>
      <c r="P6" s="15">
        <f t="shared" si="0"/>
        <v>2.5000000000000001E-2</v>
      </c>
      <c r="Q6" s="108">
        <f t="shared" ref="Q6:Q16" si="2">M5*P6</f>
        <v>306.71870747967148</v>
      </c>
      <c r="R6" s="108"/>
      <c r="S6" s="107">
        <f>SUM(Q5:Q6)</f>
        <v>605.95647087447287</v>
      </c>
      <c r="T6" s="109"/>
      <c r="X6" s="13">
        <v>26</v>
      </c>
      <c r="Y6" s="107">
        <f>AC6+Y5</f>
        <v>17747.671198791777</v>
      </c>
      <c r="Z6" s="107"/>
      <c r="AA6" s="107"/>
      <c r="AB6" s="14">
        <v>0.05</v>
      </c>
      <c r="AC6" s="108">
        <f t="shared" ref="AC6:AC16" si="3">Y5*AB6</f>
        <v>845.12719994246572</v>
      </c>
      <c r="AD6" s="108"/>
      <c r="AE6" s="107">
        <f>SUM(AC5:AC6)</f>
        <v>1650.0102475067188</v>
      </c>
      <c r="AF6" s="109"/>
      <c r="AH6" s="111"/>
      <c r="AI6" s="113"/>
      <c r="AJ6" s="113"/>
      <c r="AK6" s="113"/>
      <c r="AL6" s="113"/>
      <c r="AM6" s="106"/>
    </row>
    <row r="7" spans="2:39" ht="24.95" customHeight="1" thickTop="1">
      <c r="B7" s="16">
        <v>3</v>
      </c>
      <c r="C7" s="114">
        <f t="shared" ref="C7:C16" si="4">G7+C6</f>
        <v>9584.3265625000004</v>
      </c>
      <c r="D7" s="114"/>
      <c r="E7" s="114"/>
      <c r="F7" s="14">
        <v>2.5000000000000001E-2</v>
      </c>
      <c r="G7" s="115">
        <f t="shared" si="1"/>
        <v>233.76406250000002</v>
      </c>
      <c r="H7" s="115"/>
      <c r="I7" s="116">
        <f>SUM(G5:H7)</f>
        <v>684.32656250000002</v>
      </c>
      <c r="J7" s="117"/>
      <c r="L7" s="16">
        <v>15</v>
      </c>
      <c r="M7" s="114">
        <f t="shared" ref="M7:M16" si="5">Q7+M6</f>
        <v>12889.853681833192</v>
      </c>
      <c r="N7" s="114"/>
      <c r="O7" s="114"/>
      <c r="P7" s="17">
        <f t="shared" si="0"/>
        <v>2.5000000000000001E-2</v>
      </c>
      <c r="Q7" s="115">
        <f t="shared" si="2"/>
        <v>314.38667516666328</v>
      </c>
      <c r="R7" s="115"/>
      <c r="S7" s="116">
        <f>SUM(Q5:R7)</f>
        <v>920.34314604113615</v>
      </c>
      <c r="T7" s="117"/>
      <c r="X7" s="16">
        <v>27</v>
      </c>
      <c r="Y7" s="114">
        <f t="shared" ref="Y7:Y16" si="6">AC7+Y6</f>
        <v>18635.054758731367</v>
      </c>
      <c r="Z7" s="114"/>
      <c r="AA7" s="114"/>
      <c r="AB7" s="14">
        <v>0.05</v>
      </c>
      <c r="AC7" s="115">
        <f t="shared" si="3"/>
        <v>887.38355993958885</v>
      </c>
      <c r="AD7" s="115"/>
      <c r="AE7" s="116">
        <f>SUM(AC5:AD7)</f>
        <v>2537.3938074463076</v>
      </c>
      <c r="AF7" s="117"/>
    </row>
    <row r="8" spans="2:39" ht="24.95" customHeight="1">
      <c r="B8" s="13">
        <v>4</v>
      </c>
      <c r="C8" s="118">
        <f t="shared" si="4"/>
        <v>9823.9347265625001</v>
      </c>
      <c r="D8" s="118"/>
      <c r="E8" s="118"/>
      <c r="F8" s="14">
        <v>2.5000000000000001E-2</v>
      </c>
      <c r="G8" s="108">
        <f t="shared" si="1"/>
        <v>239.60816406250001</v>
      </c>
      <c r="H8" s="108"/>
      <c r="I8" s="107">
        <f>SUM(G5:H8)</f>
        <v>923.93472656250003</v>
      </c>
      <c r="J8" s="109"/>
      <c r="L8" s="13">
        <v>16</v>
      </c>
      <c r="M8" s="118">
        <f t="shared" si="5"/>
        <v>13212.100023879022</v>
      </c>
      <c r="N8" s="118"/>
      <c r="O8" s="118"/>
      <c r="P8" s="15">
        <f t="shared" si="0"/>
        <v>2.5000000000000001E-2</v>
      </c>
      <c r="Q8" s="108">
        <f t="shared" si="2"/>
        <v>322.24634204582981</v>
      </c>
      <c r="R8" s="108"/>
      <c r="S8" s="107">
        <f>SUM(Q5:R8)</f>
        <v>1242.589488086966</v>
      </c>
      <c r="T8" s="109"/>
      <c r="X8" s="13">
        <v>28</v>
      </c>
      <c r="Y8" s="118">
        <f t="shared" si="6"/>
        <v>19566.807496667934</v>
      </c>
      <c r="Z8" s="118"/>
      <c r="AA8" s="118"/>
      <c r="AB8" s="14">
        <v>0.05</v>
      </c>
      <c r="AC8" s="108">
        <f t="shared" si="3"/>
        <v>931.75273793656834</v>
      </c>
      <c r="AD8" s="108"/>
      <c r="AE8" s="107">
        <f>SUM(AC5:AD8)</f>
        <v>3469.146545382876</v>
      </c>
      <c r="AF8" s="109"/>
    </row>
    <row r="9" spans="2:39" ht="24.95" customHeight="1">
      <c r="B9" s="16">
        <v>5</v>
      </c>
      <c r="C9" s="119">
        <f t="shared" si="4"/>
        <v>10069.533094726563</v>
      </c>
      <c r="D9" s="119"/>
      <c r="E9" s="119"/>
      <c r="F9" s="14">
        <v>2.5000000000000001E-2</v>
      </c>
      <c r="G9" s="115">
        <f t="shared" si="1"/>
        <v>245.59836816406252</v>
      </c>
      <c r="H9" s="115"/>
      <c r="I9" s="116">
        <f>SUM(G5:H9)</f>
        <v>1169.5330947265625</v>
      </c>
      <c r="J9" s="117"/>
      <c r="L9" s="16">
        <v>17</v>
      </c>
      <c r="M9" s="119">
        <f t="shared" si="5"/>
        <v>13542.402524475998</v>
      </c>
      <c r="N9" s="119"/>
      <c r="O9" s="119"/>
      <c r="P9" s="17">
        <f t="shared" si="0"/>
        <v>2.5000000000000001E-2</v>
      </c>
      <c r="Q9" s="115">
        <f t="shared" si="2"/>
        <v>330.30250059697556</v>
      </c>
      <c r="R9" s="115"/>
      <c r="S9" s="116">
        <f>SUM(Q5:R9)</f>
        <v>1572.8919886839415</v>
      </c>
      <c r="T9" s="117"/>
      <c r="X9" s="16">
        <v>29</v>
      </c>
      <c r="Y9" s="119">
        <f t="shared" si="6"/>
        <v>20545.147871501329</v>
      </c>
      <c r="Z9" s="119"/>
      <c r="AA9" s="119"/>
      <c r="AB9" s="14">
        <v>0.05</v>
      </c>
      <c r="AC9" s="115">
        <f t="shared" si="3"/>
        <v>978.34037483339671</v>
      </c>
      <c r="AD9" s="115"/>
      <c r="AE9" s="116">
        <f>SUM(AC5:AD9)</f>
        <v>4447.4869202162727</v>
      </c>
      <c r="AF9" s="117"/>
    </row>
    <row r="10" spans="2:39" ht="24.95" customHeight="1">
      <c r="B10" s="13">
        <v>6</v>
      </c>
      <c r="C10" s="120">
        <f t="shared" si="4"/>
        <v>10321.271422094727</v>
      </c>
      <c r="D10" s="120"/>
      <c r="E10" s="120"/>
      <c r="F10" s="14">
        <v>2.5000000000000001E-2</v>
      </c>
      <c r="G10" s="108">
        <f t="shared" si="1"/>
        <v>251.73832736816408</v>
      </c>
      <c r="H10" s="108"/>
      <c r="I10" s="107">
        <f>SUM(G5:H10)</f>
        <v>1421.2714220947266</v>
      </c>
      <c r="J10" s="109"/>
      <c r="L10" s="13">
        <v>18</v>
      </c>
      <c r="M10" s="120">
        <f t="shared" si="5"/>
        <v>13880.962587587897</v>
      </c>
      <c r="N10" s="120"/>
      <c r="O10" s="120"/>
      <c r="P10" s="15">
        <f t="shared" si="0"/>
        <v>2.5000000000000001E-2</v>
      </c>
      <c r="Q10" s="108">
        <f t="shared" si="2"/>
        <v>338.56006311189998</v>
      </c>
      <c r="R10" s="108"/>
      <c r="S10" s="107">
        <f>SUM(Q5:R10)</f>
        <v>1911.4520517958415</v>
      </c>
      <c r="T10" s="109"/>
      <c r="X10" s="13">
        <v>30</v>
      </c>
      <c r="Y10" s="120">
        <f t="shared" si="6"/>
        <v>21572.405265076395</v>
      </c>
      <c r="Z10" s="120"/>
      <c r="AA10" s="120"/>
      <c r="AB10" s="14">
        <v>0.05</v>
      </c>
      <c r="AC10" s="108">
        <f t="shared" si="3"/>
        <v>1027.2573935750665</v>
      </c>
      <c r="AD10" s="108"/>
      <c r="AE10" s="107">
        <f>SUM(AC5:AD10)</f>
        <v>5474.7443137913397</v>
      </c>
      <c r="AF10" s="109"/>
    </row>
    <row r="11" spans="2:39" ht="24.95" customHeight="1">
      <c r="B11" s="16">
        <v>7</v>
      </c>
      <c r="C11" s="121">
        <f t="shared" si="4"/>
        <v>10579.303207647095</v>
      </c>
      <c r="D11" s="121"/>
      <c r="E11" s="121"/>
      <c r="F11" s="14">
        <v>2.5000000000000001E-2</v>
      </c>
      <c r="G11" s="115">
        <f t="shared" si="1"/>
        <v>258.03178555236821</v>
      </c>
      <c r="H11" s="115"/>
      <c r="I11" s="116">
        <f>SUM(G5:H11)</f>
        <v>1679.303207647095</v>
      </c>
      <c r="J11" s="117"/>
      <c r="L11" s="16">
        <v>19</v>
      </c>
      <c r="M11" s="121">
        <f t="shared" si="5"/>
        <v>14227.986652277596</v>
      </c>
      <c r="N11" s="121"/>
      <c r="O11" s="121"/>
      <c r="P11" s="17">
        <f t="shared" si="0"/>
        <v>2.5000000000000001E-2</v>
      </c>
      <c r="Q11" s="115">
        <f t="shared" si="2"/>
        <v>347.02406468969747</v>
      </c>
      <c r="R11" s="115"/>
      <c r="S11" s="116">
        <f>SUM(Q5:R11)</f>
        <v>2258.476116485539</v>
      </c>
      <c r="T11" s="117"/>
      <c r="X11" s="16">
        <v>31</v>
      </c>
      <c r="Y11" s="121">
        <f t="shared" si="6"/>
        <v>22651.025528330214</v>
      </c>
      <c r="Z11" s="121"/>
      <c r="AA11" s="121"/>
      <c r="AB11" s="14">
        <v>0.05</v>
      </c>
      <c r="AC11" s="115">
        <f t="shared" si="3"/>
        <v>1078.6202632538198</v>
      </c>
      <c r="AD11" s="115"/>
      <c r="AE11" s="116">
        <f>SUM(AC5:AD11)</f>
        <v>6553.3645770451594</v>
      </c>
      <c r="AF11" s="117"/>
    </row>
    <row r="12" spans="2:39" ht="24.95" customHeight="1">
      <c r="B12" s="13">
        <v>8</v>
      </c>
      <c r="C12" s="122">
        <f t="shared" si="4"/>
        <v>10843.785787838273</v>
      </c>
      <c r="D12" s="122"/>
      <c r="E12" s="122"/>
      <c r="F12" s="14">
        <v>2.5000000000000001E-2</v>
      </c>
      <c r="G12" s="108">
        <f t="shared" si="1"/>
        <v>264.48258019117742</v>
      </c>
      <c r="H12" s="108"/>
      <c r="I12" s="107">
        <f>SUM(G5:H12)</f>
        <v>1943.7857878382724</v>
      </c>
      <c r="J12" s="109"/>
      <c r="L12" s="13">
        <v>20</v>
      </c>
      <c r="M12" s="122">
        <f t="shared" si="5"/>
        <v>14583.686318584536</v>
      </c>
      <c r="N12" s="122"/>
      <c r="O12" s="122"/>
      <c r="P12" s="15">
        <f t="shared" si="0"/>
        <v>2.5000000000000001E-2</v>
      </c>
      <c r="Q12" s="108">
        <f t="shared" si="2"/>
        <v>355.69966630693989</v>
      </c>
      <c r="R12" s="108"/>
      <c r="S12" s="107">
        <f>SUM(Q5:R12)</f>
        <v>2614.1757827924789</v>
      </c>
      <c r="T12" s="109"/>
      <c r="X12" s="13">
        <v>32</v>
      </c>
      <c r="Y12" s="122">
        <f t="shared" si="6"/>
        <v>23783.576804746725</v>
      </c>
      <c r="Z12" s="122"/>
      <c r="AA12" s="122"/>
      <c r="AB12" s="14">
        <v>0.05</v>
      </c>
      <c r="AC12" s="108">
        <f t="shared" si="3"/>
        <v>1132.5512764165107</v>
      </c>
      <c r="AD12" s="108"/>
      <c r="AE12" s="107">
        <f>SUM(AC5:AD12)</f>
        <v>7685.9158534616699</v>
      </c>
      <c r="AF12" s="109"/>
    </row>
    <row r="13" spans="2:39" ht="24.95" customHeight="1">
      <c r="B13" s="16">
        <v>9</v>
      </c>
      <c r="C13" s="123">
        <f t="shared" si="4"/>
        <v>11114.88043253423</v>
      </c>
      <c r="D13" s="123"/>
      <c r="E13" s="123"/>
      <c r="F13" s="14">
        <v>2.5000000000000001E-2</v>
      </c>
      <c r="G13" s="115">
        <f t="shared" si="1"/>
        <v>271.09464469595684</v>
      </c>
      <c r="H13" s="115"/>
      <c r="I13" s="116">
        <f>SUM(G5:H13)</f>
        <v>2214.8804325342294</v>
      </c>
      <c r="J13" s="117"/>
      <c r="L13" s="16">
        <v>21</v>
      </c>
      <c r="M13" s="123">
        <f t="shared" si="5"/>
        <v>14948.278476549149</v>
      </c>
      <c r="N13" s="123"/>
      <c r="O13" s="123"/>
      <c r="P13" s="17">
        <f t="shared" si="0"/>
        <v>2.5000000000000001E-2</v>
      </c>
      <c r="Q13" s="115">
        <f t="shared" si="2"/>
        <v>364.59215796461342</v>
      </c>
      <c r="R13" s="115"/>
      <c r="S13" s="116">
        <f>SUM(Q5:R13)</f>
        <v>2978.7679407570922</v>
      </c>
      <c r="T13" s="117"/>
      <c r="X13" s="16">
        <v>33</v>
      </c>
      <c r="Y13" s="123">
        <f t="shared" si="6"/>
        <v>24972.755644984059</v>
      </c>
      <c r="Z13" s="123"/>
      <c r="AA13" s="123"/>
      <c r="AB13" s="14">
        <v>0.05</v>
      </c>
      <c r="AC13" s="115">
        <f t="shared" si="3"/>
        <v>1189.1788402373363</v>
      </c>
      <c r="AD13" s="115"/>
      <c r="AE13" s="116">
        <f>SUM(AC5:AD13)</f>
        <v>8875.0946936990058</v>
      </c>
      <c r="AF13" s="117"/>
    </row>
    <row r="14" spans="2:39" ht="24.95" customHeight="1">
      <c r="B14" s="13">
        <v>10</v>
      </c>
      <c r="C14" s="124">
        <f t="shared" si="4"/>
        <v>11392.752443347586</v>
      </c>
      <c r="D14" s="124"/>
      <c r="E14" s="124"/>
      <c r="F14" s="14">
        <v>2.5000000000000001E-2</v>
      </c>
      <c r="G14" s="108">
        <f t="shared" si="1"/>
        <v>277.87201081335576</v>
      </c>
      <c r="H14" s="108"/>
      <c r="I14" s="107">
        <f>SUM(G5:H14)</f>
        <v>2492.7524433475851</v>
      </c>
      <c r="J14" s="109"/>
      <c r="L14" s="13">
        <v>22</v>
      </c>
      <c r="M14" s="124">
        <f t="shared" si="5"/>
        <v>15321.985438462878</v>
      </c>
      <c r="N14" s="124"/>
      <c r="O14" s="124"/>
      <c r="P14" s="15">
        <f t="shared" si="0"/>
        <v>2.5000000000000001E-2</v>
      </c>
      <c r="Q14" s="108">
        <f t="shared" si="2"/>
        <v>373.70696191372872</v>
      </c>
      <c r="R14" s="108"/>
      <c r="S14" s="107">
        <f>SUM(Q5:R14)</f>
        <v>3352.4749026708209</v>
      </c>
      <c r="T14" s="109"/>
      <c r="X14" s="13">
        <v>34</v>
      </c>
      <c r="Y14" s="124">
        <f t="shared" si="6"/>
        <v>26221.393427233263</v>
      </c>
      <c r="Z14" s="124"/>
      <c r="AA14" s="124"/>
      <c r="AB14" s="14">
        <v>0.05</v>
      </c>
      <c r="AC14" s="108">
        <f t="shared" si="3"/>
        <v>1248.6377822492032</v>
      </c>
      <c r="AD14" s="108"/>
      <c r="AE14" s="107">
        <f>SUM(AC5:AD14)</f>
        <v>10123.732475948209</v>
      </c>
      <c r="AF14" s="109"/>
    </row>
    <row r="15" spans="2:39" ht="24.95" customHeight="1">
      <c r="B15" s="16">
        <v>11</v>
      </c>
      <c r="C15" s="128">
        <f t="shared" si="4"/>
        <v>11677.571254431276</v>
      </c>
      <c r="D15" s="128"/>
      <c r="E15" s="128"/>
      <c r="F15" s="14">
        <v>2.5000000000000001E-2</v>
      </c>
      <c r="G15" s="115">
        <f t="shared" si="1"/>
        <v>284.8188110836897</v>
      </c>
      <c r="H15" s="115"/>
      <c r="I15" s="116">
        <f>SUM(G5:H15)</f>
        <v>2777.5712544312746</v>
      </c>
      <c r="J15" s="117"/>
      <c r="L15" s="16">
        <v>23</v>
      </c>
      <c r="M15" s="128">
        <f t="shared" si="5"/>
        <v>15705.03507442445</v>
      </c>
      <c r="N15" s="128"/>
      <c r="O15" s="128"/>
      <c r="P15" s="17">
        <f t="shared" si="0"/>
        <v>2.5000000000000001E-2</v>
      </c>
      <c r="Q15" s="115">
        <f t="shared" si="2"/>
        <v>383.04963596157199</v>
      </c>
      <c r="R15" s="115"/>
      <c r="S15" s="116">
        <f>SUM(Q5:R15)</f>
        <v>3735.5245386323932</v>
      </c>
      <c r="T15" s="117"/>
      <c r="X15" s="16">
        <v>35</v>
      </c>
      <c r="Y15" s="128">
        <f t="shared" si="6"/>
        <v>27532.463098594926</v>
      </c>
      <c r="Z15" s="128"/>
      <c r="AA15" s="128"/>
      <c r="AB15" s="14">
        <v>0.05</v>
      </c>
      <c r="AC15" s="115">
        <f t="shared" si="3"/>
        <v>1311.0696713616633</v>
      </c>
      <c r="AD15" s="115"/>
      <c r="AE15" s="116">
        <f>SUM(AC5:AD15)</f>
        <v>11434.802147309872</v>
      </c>
      <c r="AF15" s="117"/>
    </row>
    <row r="16" spans="2:39" ht="24.95" customHeight="1" thickBot="1">
      <c r="B16" s="18">
        <v>12</v>
      </c>
      <c r="C16" s="129">
        <f t="shared" si="4"/>
        <v>11969.510535792057</v>
      </c>
      <c r="D16" s="129"/>
      <c r="E16" s="129"/>
      <c r="F16" s="19">
        <v>2.5000000000000001E-2</v>
      </c>
      <c r="G16" s="125">
        <f t="shared" si="1"/>
        <v>291.93928136078188</v>
      </c>
      <c r="H16" s="125"/>
      <c r="I16" s="126">
        <f>SUM(G5:H16)</f>
        <v>3069.5105357920565</v>
      </c>
      <c r="J16" s="127"/>
      <c r="L16" s="18">
        <v>24</v>
      </c>
      <c r="M16" s="129">
        <f t="shared" si="5"/>
        <v>16097.660951285061</v>
      </c>
      <c r="N16" s="129"/>
      <c r="O16" s="129"/>
      <c r="P16" s="20">
        <f t="shared" si="0"/>
        <v>2.5000000000000001E-2</v>
      </c>
      <c r="Q16" s="125">
        <f t="shared" si="2"/>
        <v>392.62587686061124</v>
      </c>
      <c r="R16" s="125"/>
      <c r="S16" s="126">
        <f>SUM(Q5:R16)</f>
        <v>4128.1504154930044</v>
      </c>
      <c r="T16" s="127"/>
      <c r="X16" s="18">
        <v>36</v>
      </c>
      <c r="Y16" s="129">
        <f t="shared" si="6"/>
        <v>28909.086253524671</v>
      </c>
      <c r="Z16" s="129"/>
      <c r="AA16" s="129"/>
      <c r="AB16" s="19">
        <v>0.05</v>
      </c>
      <c r="AC16" s="125">
        <f t="shared" si="3"/>
        <v>1376.6231549297463</v>
      </c>
      <c r="AD16" s="125"/>
      <c r="AE16" s="126">
        <f>SUM(AC5:AD16)</f>
        <v>12811.425302239619</v>
      </c>
      <c r="AF16" s="127"/>
    </row>
    <row r="17" ht="20.100000000000001" customHeight="1" thickTop="1"/>
    <row r="18" ht="20.100000000000001" customHeight="1"/>
    <row r="19" ht="20.100000000000001" customHeight="1"/>
    <row r="20" ht="30" customHeight="1"/>
    <row r="21" ht="30" customHeight="1"/>
    <row r="22" ht="30" customHeight="1"/>
  </sheetData>
  <mergeCells count="136">
    <mergeCell ref="AC16:AD16"/>
    <mergeCell ref="AE16:AF16"/>
    <mergeCell ref="Y15:AA15"/>
    <mergeCell ref="AC15:AD15"/>
    <mergeCell ref="AE15:AF15"/>
    <mergeCell ref="C16:E16"/>
    <mergeCell ref="G16:H16"/>
    <mergeCell ref="I16:J16"/>
    <mergeCell ref="M16:O16"/>
    <mergeCell ref="Q16:R16"/>
    <mergeCell ref="S16:T16"/>
    <mergeCell ref="Y16:AA16"/>
    <mergeCell ref="C15:E15"/>
    <mergeCell ref="G15:H15"/>
    <mergeCell ref="I15:J15"/>
    <mergeCell ref="M15:O15"/>
    <mergeCell ref="Q15:R15"/>
    <mergeCell ref="S15:T15"/>
    <mergeCell ref="C14:E14"/>
    <mergeCell ref="G14:H14"/>
    <mergeCell ref="I14:J14"/>
    <mergeCell ref="M14:O14"/>
    <mergeCell ref="Q14:R14"/>
    <mergeCell ref="S14:T14"/>
    <mergeCell ref="Y14:AA14"/>
    <mergeCell ref="AC14:AD14"/>
    <mergeCell ref="AE14:AF14"/>
    <mergeCell ref="C13:E13"/>
    <mergeCell ref="G13:H13"/>
    <mergeCell ref="I13:J13"/>
    <mergeCell ref="M13:O13"/>
    <mergeCell ref="Q13:R13"/>
    <mergeCell ref="S13:T13"/>
    <mergeCell ref="Y13:AA13"/>
    <mergeCell ref="AC13:AD13"/>
    <mergeCell ref="AE13:AF13"/>
    <mergeCell ref="Y11:AA11"/>
    <mergeCell ref="AC11:AD11"/>
    <mergeCell ref="AE11:AF11"/>
    <mergeCell ref="C12:E12"/>
    <mergeCell ref="G12:H12"/>
    <mergeCell ref="I12:J12"/>
    <mergeCell ref="M12:O12"/>
    <mergeCell ref="Q12:R12"/>
    <mergeCell ref="S12:T12"/>
    <mergeCell ref="Y12:AA12"/>
    <mergeCell ref="C11:E11"/>
    <mergeCell ref="G11:H11"/>
    <mergeCell ref="I11:J11"/>
    <mergeCell ref="M11:O11"/>
    <mergeCell ref="Q11:R11"/>
    <mergeCell ref="S11:T11"/>
    <mergeCell ref="AC12:AD12"/>
    <mergeCell ref="AE12:AF12"/>
    <mergeCell ref="C10:E10"/>
    <mergeCell ref="G10:H10"/>
    <mergeCell ref="I10:J10"/>
    <mergeCell ref="M10:O10"/>
    <mergeCell ref="Q10:R10"/>
    <mergeCell ref="S10:T10"/>
    <mergeCell ref="Y10:AA10"/>
    <mergeCell ref="AC10:AD10"/>
    <mergeCell ref="AE10:AF10"/>
    <mergeCell ref="C9:E9"/>
    <mergeCell ref="G9:H9"/>
    <mergeCell ref="I9:J9"/>
    <mergeCell ref="M9:O9"/>
    <mergeCell ref="Q9:R9"/>
    <mergeCell ref="S9:T9"/>
    <mergeCell ref="Y9:AA9"/>
    <mergeCell ref="AC9:AD9"/>
    <mergeCell ref="AE9:AF9"/>
    <mergeCell ref="Y7:AA7"/>
    <mergeCell ref="AC7:AD7"/>
    <mergeCell ref="AE7:AF7"/>
    <mergeCell ref="C8:E8"/>
    <mergeCell ref="G8:H8"/>
    <mergeCell ref="I8:J8"/>
    <mergeCell ref="M8:O8"/>
    <mergeCell ref="Q8:R8"/>
    <mergeCell ref="S8:T8"/>
    <mergeCell ref="Y8:AA8"/>
    <mergeCell ref="C7:E7"/>
    <mergeCell ref="G7:H7"/>
    <mergeCell ref="I7:J7"/>
    <mergeCell ref="M7:O7"/>
    <mergeCell ref="Q7:R7"/>
    <mergeCell ref="S7:T7"/>
    <mergeCell ref="AC8:AD8"/>
    <mergeCell ref="AE8:AF8"/>
    <mergeCell ref="C5:E5"/>
    <mergeCell ref="G5:H5"/>
    <mergeCell ref="I5:J5"/>
    <mergeCell ref="M5:O5"/>
    <mergeCell ref="Q5:R5"/>
    <mergeCell ref="S5:T5"/>
    <mergeCell ref="Y5:AA5"/>
    <mergeCell ref="AC5:AD5"/>
    <mergeCell ref="AM5:AM6"/>
    <mergeCell ref="C6:E6"/>
    <mergeCell ref="G6:H6"/>
    <mergeCell ref="I6:J6"/>
    <mergeCell ref="M6:O6"/>
    <mergeCell ref="Q6:R6"/>
    <mergeCell ref="S6:T6"/>
    <mergeCell ref="Y6:AA6"/>
    <mergeCell ref="AC6:AD6"/>
    <mergeCell ref="AE6:AF6"/>
    <mergeCell ref="AE5:AF5"/>
    <mergeCell ref="AH5:AH6"/>
    <mergeCell ref="AI5:AI6"/>
    <mergeCell ref="AJ5:AJ6"/>
    <mergeCell ref="AK5:AK6"/>
    <mergeCell ref="AL5:AL6"/>
    <mergeCell ref="C4:E4"/>
    <mergeCell ref="G4:H4"/>
    <mergeCell ref="I4:J4"/>
    <mergeCell ref="M4:O4"/>
    <mergeCell ref="Q4:R4"/>
    <mergeCell ref="S4:T4"/>
    <mergeCell ref="Y4:AA4"/>
    <mergeCell ref="AC4:AD4"/>
    <mergeCell ref="AE4:AF4"/>
    <mergeCell ref="B1:J1"/>
    <mergeCell ref="L1:T1"/>
    <mergeCell ref="X1:AF1"/>
    <mergeCell ref="AH1:AI1"/>
    <mergeCell ref="C3:E3"/>
    <mergeCell ref="G3:H3"/>
    <mergeCell ref="I3:J3"/>
    <mergeCell ref="M3:O3"/>
    <mergeCell ref="Q3:R3"/>
    <mergeCell ref="S3:T3"/>
    <mergeCell ref="Y3:AA3"/>
    <mergeCell ref="AC3:AD3"/>
    <mergeCell ref="AE3:A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F1114"/>
  <sheetViews>
    <sheetView rightToLeft="1" zoomScale="90" zoomScaleNormal="90" workbookViewId="0">
      <selection activeCell="A5" sqref="A5"/>
    </sheetView>
  </sheetViews>
  <sheetFormatPr defaultRowHeight="15.75"/>
  <cols>
    <col min="1" max="1" width="11.125" style="31" bestFit="1" customWidth="1"/>
    <col min="2" max="3" width="15.625" style="31" customWidth="1"/>
    <col min="4" max="9" width="5.625" style="31" customWidth="1"/>
    <col min="10" max="10" width="6.125" style="31" customWidth="1"/>
    <col min="11" max="11" width="11.625" style="31" customWidth="1"/>
    <col min="12" max="13" width="5.625" style="31" customWidth="1"/>
    <col min="14" max="14" width="16.5" style="31" customWidth="1"/>
    <col min="15" max="19" width="5.625" style="31" customWidth="1"/>
    <col min="20" max="21" width="9" style="31"/>
    <col min="22" max="22" width="7.25" style="31" customWidth="1"/>
    <col min="23" max="23" width="7.75" style="31" customWidth="1"/>
    <col min="24" max="24" width="7.5" style="31" customWidth="1"/>
    <col min="25" max="25" width="10" style="31" bestFit="1" customWidth="1"/>
    <col min="26" max="26" width="12.25" style="31" bestFit="1" customWidth="1"/>
    <col min="27" max="29" width="9" style="31"/>
    <col min="30" max="31" width="25.625" style="31" customWidth="1"/>
    <col min="32" max="32" width="9" style="31"/>
    <col min="33" max="33" width="1.625" style="31" customWidth="1"/>
    <col min="34" max="16384" width="9" style="31"/>
  </cols>
  <sheetData>
    <row r="1" spans="1:32" ht="45" customHeight="1" thickTop="1" thickBot="1">
      <c r="A1" s="133" t="s">
        <v>80</v>
      </c>
      <c r="B1" s="134"/>
      <c r="C1" s="135"/>
    </row>
    <row r="2" spans="1:32" ht="24.95" customHeight="1" thickTop="1">
      <c r="A2" s="131" t="s">
        <v>67</v>
      </c>
      <c r="B2" s="138" t="s">
        <v>42</v>
      </c>
      <c r="C2" s="138" t="s">
        <v>46</v>
      </c>
      <c r="D2" s="130" t="s">
        <v>43</v>
      </c>
      <c r="E2" s="130"/>
      <c r="F2" s="130"/>
      <c r="G2" s="130" t="s">
        <v>38</v>
      </c>
      <c r="H2" s="130"/>
      <c r="I2" s="130"/>
      <c r="J2" s="130"/>
      <c r="K2" s="130"/>
      <c r="L2" s="130"/>
      <c r="M2" s="130"/>
      <c r="N2" s="130"/>
      <c r="O2" s="130" t="s">
        <v>47</v>
      </c>
      <c r="P2" s="130"/>
      <c r="Q2" s="130"/>
      <c r="R2" s="130"/>
      <c r="S2" s="136" t="s">
        <v>78</v>
      </c>
      <c r="T2" s="138" t="s">
        <v>59</v>
      </c>
      <c r="U2" s="138" t="s">
        <v>63</v>
      </c>
      <c r="V2" s="138" t="s">
        <v>64</v>
      </c>
      <c r="W2" s="140" t="s">
        <v>79</v>
      </c>
      <c r="X2" s="136" t="s">
        <v>60</v>
      </c>
      <c r="Y2" s="136" t="s">
        <v>52</v>
      </c>
      <c r="Z2" s="136" t="s">
        <v>58</v>
      </c>
      <c r="AA2" s="136" t="s">
        <v>65</v>
      </c>
      <c r="AB2" s="136" t="s">
        <v>66</v>
      </c>
      <c r="AC2" s="136" t="s">
        <v>54</v>
      </c>
      <c r="AD2" s="136" t="s">
        <v>56</v>
      </c>
      <c r="AE2" s="136" t="s">
        <v>57</v>
      </c>
      <c r="AF2" s="43" t="s">
        <v>55</v>
      </c>
    </row>
    <row r="3" spans="1:32" ht="24.95" customHeight="1" thickBot="1">
      <c r="A3" s="132"/>
      <c r="B3" s="139"/>
      <c r="C3" s="139"/>
      <c r="D3" s="49" t="s">
        <v>44</v>
      </c>
      <c r="E3" s="50" t="s">
        <v>45</v>
      </c>
      <c r="F3" s="50" t="s">
        <v>62</v>
      </c>
      <c r="G3" s="50" t="s">
        <v>71</v>
      </c>
      <c r="H3" s="49" t="s">
        <v>53</v>
      </c>
      <c r="I3" s="51" t="s">
        <v>39</v>
      </c>
      <c r="J3" s="49" t="s">
        <v>41</v>
      </c>
      <c r="K3" s="44" t="s">
        <v>61</v>
      </c>
      <c r="L3" s="44" t="s">
        <v>40</v>
      </c>
      <c r="M3" s="44" t="s">
        <v>37</v>
      </c>
      <c r="N3" s="44" t="s">
        <v>81</v>
      </c>
      <c r="O3" s="44" t="s">
        <v>48</v>
      </c>
      <c r="P3" s="45" t="s">
        <v>49</v>
      </c>
      <c r="Q3" s="44" t="s">
        <v>50</v>
      </c>
      <c r="R3" s="44" t="s">
        <v>51</v>
      </c>
      <c r="S3" s="137"/>
      <c r="T3" s="139"/>
      <c r="U3" s="139"/>
      <c r="V3" s="139"/>
      <c r="W3" s="141"/>
      <c r="X3" s="137"/>
      <c r="Y3" s="137"/>
      <c r="Z3" s="137"/>
      <c r="AA3" s="137"/>
      <c r="AB3" s="137"/>
      <c r="AC3" s="137"/>
      <c r="AD3" s="137"/>
      <c r="AE3" s="137"/>
      <c r="AF3" s="52">
        <v>2.5000000000000001E-2</v>
      </c>
    </row>
    <row r="4" spans="1:32" ht="39.950000000000003" customHeight="1" thickTop="1">
      <c r="A4" s="33">
        <v>43565</v>
      </c>
      <c r="B4" s="34" t="s">
        <v>68</v>
      </c>
      <c r="C4" s="34" t="s">
        <v>69</v>
      </c>
      <c r="D4" s="35" t="s">
        <v>70</v>
      </c>
      <c r="E4" s="35"/>
      <c r="F4" s="35"/>
      <c r="G4" s="35">
        <v>4</v>
      </c>
      <c r="H4" s="35">
        <v>1</v>
      </c>
      <c r="I4" s="35">
        <v>1</v>
      </c>
      <c r="J4" s="34">
        <v>15041</v>
      </c>
      <c r="K4" s="35" t="s">
        <v>72</v>
      </c>
      <c r="L4" s="35"/>
      <c r="M4" s="35">
        <v>7</v>
      </c>
      <c r="N4" s="53" t="s">
        <v>82</v>
      </c>
      <c r="O4" s="35"/>
      <c r="P4" s="35"/>
      <c r="Q4" s="35" t="s">
        <v>70</v>
      </c>
      <c r="R4" s="35"/>
      <c r="S4" s="35">
        <v>150</v>
      </c>
      <c r="T4" s="35" t="s">
        <v>73</v>
      </c>
      <c r="U4" s="35" t="s">
        <v>74</v>
      </c>
      <c r="V4" s="35">
        <v>2011</v>
      </c>
      <c r="W4" s="35">
        <v>6500</v>
      </c>
      <c r="X4" s="35"/>
      <c r="Y4" s="36">
        <v>1000000</v>
      </c>
      <c r="Z4" s="35" t="s">
        <v>75</v>
      </c>
      <c r="AA4" s="35" t="s">
        <v>76</v>
      </c>
      <c r="AB4" s="35" t="s">
        <v>77</v>
      </c>
      <c r="AC4" s="36">
        <v>975000</v>
      </c>
      <c r="AD4" s="35"/>
      <c r="AE4" s="35"/>
      <c r="AF4" s="37">
        <f>AC4*AF3</f>
        <v>24375</v>
      </c>
    </row>
    <row r="5" spans="1:32" ht="39.950000000000003" customHeight="1">
      <c r="A5" s="46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8"/>
    </row>
    <row r="6" spans="1:32" ht="39.950000000000003" customHeight="1">
      <c r="A6" s="38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40"/>
    </row>
    <row r="7" spans="1:32" ht="39.950000000000003" customHeight="1">
      <c r="A7" s="46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8"/>
    </row>
    <row r="8" spans="1:32" ht="39.950000000000003" customHeight="1">
      <c r="A8" s="38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40"/>
    </row>
    <row r="9" spans="1:32" ht="39.950000000000003" customHeight="1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</row>
    <row r="10" spans="1:32" ht="39.950000000000003" customHeight="1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40"/>
    </row>
    <row r="11" spans="1:32" ht="39.95000000000000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8"/>
    </row>
    <row r="12" spans="1:32" ht="39.950000000000003" customHeight="1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</row>
    <row r="13" spans="1:32" ht="39.950000000000003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8"/>
    </row>
    <row r="14" spans="1:32" ht="39.950000000000003" customHeight="1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40"/>
    </row>
    <row r="15" spans="1:32" ht="39.950000000000003" customHeight="1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8"/>
    </row>
    <row r="16" spans="1:32" ht="39.950000000000003" customHeight="1">
      <c r="A16" s="38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40"/>
    </row>
    <row r="17" spans="1:32" ht="39.950000000000003" customHeight="1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8"/>
    </row>
    <row r="18" spans="1:32" ht="39.950000000000003" customHeight="1">
      <c r="A18" s="38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40"/>
    </row>
    <row r="19" spans="1:32" ht="39.950000000000003" customHeight="1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8"/>
    </row>
    <row r="20" spans="1:32" ht="39.950000000000003" customHeight="1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40"/>
    </row>
    <row r="21" spans="1:32" ht="39.950000000000003" customHeight="1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8"/>
    </row>
    <row r="22" spans="1:32" ht="39.950000000000003" customHeight="1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40"/>
    </row>
    <row r="23" spans="1:32" ht="39.950000000000003" customHeight="1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8"/>
    </row>
    <row r="24" spans="1:32" ht="39.950000000000003" customHeight="1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40"/>
    </row>
    <row r="25" spans="1:32" ht="39.950000000000003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8"/>
    </row>
    <row r="26" spans="1:32" ht="39.950000000000003" customHeight="1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40"/>
    </row>
    <row r="27" spans="1:32" ht="39.95000000000000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8"/>
    </row>
    <row r="28" spans="1:32" ht="39.950000000000003" customHeight="1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40"/>
    </row>
    <row r="29" spans="1:32" ht="39.950000000000003" customHeight="1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8"/>
    </row>
    <row r="30" spans="1:32" ht="39.950000000000003" customHeight="1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40"/>
    </row>
    <row r="31" spans="1:32" ht="39.950000000000003" customHeight="1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8"/>
    </row>
    <row r="32" spans="1:32" ht="39.950000000000003" customHeight="1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40"/>
    </row>
    <row r="33" spans="1:32" ht="39.950000000000003" customHeight="1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8"/>
    </row>
    <row r="34" spans="1:32" ht="39.950000000000003" customHeight="1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40"/>
    </row>
    <row r="35" spans="1:32" ht="39.950000000000003" customHeight="1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8"/>
    </row>
    <row r="36" spans="1:32" ht="39.950000000000003" customHeight="1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40"/>
    </row>
    <row r="37" spans="1:32" ht="39.950000000000003" customHeight="1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8"/>
    </row>
    <row r="38" spans="1:32" ht="39.950000000000003" customHeight="1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40"/>
    </row>
    <row r="39" spans="1:32" ht="39.950000000000003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8"/>
    </row>
    <row r="40" spans="1:32" ht="39.950000000000003" customHeight="1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40"/>
    </row>
    <row r="41" spans="1:32" ht="39.950000000000003" customHeight="1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</row>
    <row r="42" spans="1:32" ht="39.950000000000003" customHeight="1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40"/>
    </row>
    <row r="43" spans="1:32" ht="39.950000000000003" customHeight="1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8"/>
    </row>
    <row r="44" spans="1:32" ht="39.950000000000003" customHeight="1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40"/>
    </row>
    <row r="45" spans="1:32" ht="39.950000000000003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8"/>
    </row>
    <row r="46" spans="1:32" ht="39.950000000000003" customHeight="1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40"/>
    </row>
    <row r="47" spans="1:32" ht="39.950000000000003" customHeight="1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8"/>
    </row>
    <row r="48" spans="1:32" ht="39.950000000000003" customHeight="1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40"/>
    </row>
    <row r="49" spans="1:32" ht="39.950000000000003" customHeight="1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8"/>
    </row>
    <row r="50" spans="1:32" ht="39.950000000000003" customHeight="1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40"/>
    </row>
    <row r="51" spans="1:32" ht="39.950000000000003" customHeight="1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8"/>
    </row>
    <row r="52" spans="1:32" ht="39.950000000000003" customHeight="1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40"/>
    </row>
    <row r="53" spans="1:32" ht="39.950000000000003" customHeight="1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8"/>
    </row>
    <row r="54" spans="1:32" ht="39.950000000000003" customHeight="1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40"/>
    </row>
    <row r="55" spans="1:32" ht="39.950000000000003" customHeight="1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8"/>
    </row>
    <row r="56" spans="1:32" ht="39.950000000000003" customHeight="1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40"/>
    </row>
    <row r="57" spans="1:32" ht="39.950000000000003" customHeight="1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8"/>
    </row>
    <row r="58" spans="1:32" ht="39.950000000000003" customHeight="1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40"/>
    </row>
    <row r="59" spans="1:32" ht="39.950000000000003" customHeight="1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8"/>
    </row>
    <row r="60" spans="1:32" ht="39.950000000000003" customHeight="1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40"/>
    </row>
    <row r="61" spans="1:32" ht="39.950000000000003" customHeight="1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8"/>
    </row>
    <row r="62" spans="1:32" ht="39.950000000000003" customHeight="1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40"/>
    </row>
    <row r="63" spans="1:32" ht="39.950000000000003" customHeight="1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8"/>
    </row>
    <row r="64" spans="1:32" ht="39.950000000000003" customHeight="1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40"/>
    </row>
    <row r="65" spans="1:32" ht="39.950000000000003" customHeight="1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8"/>
    </row>
    <row r="66" spans="1:32" ht="39.950000000000003" customHeight="1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40"/>
    </row>
    <row r="67" spans="1:32" ht="39.950000000000003" customHeight="1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8"/>
    </row>
    <row r="68" spans="1:32" ht="39.950000000000003" customHeight="1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40"/>
    </row>
    <row r="69" spans="1:32" ht="39.950000000000003" customHeight="1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8"/>
    </row>
    <row r="70" spans="1:32" ht="39.950000000000003" customHeight="1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40"/>
    </row>
    <row r="71" spans="1:32" ht="39.950000000000003" customHeight="1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8"/>
    </row>
    <row r="72" spans="1:32" ht="39.950000000000003" customHeight="1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40"/>
    </row>
    <row r="73" spans="1:32" ht="39.950000000000003" customHeight="1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8"/>
    </row>
    <row r="74" spans="1:32" ht="39.950000000000003" customHeight="1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40"/>
    </row>
    <row r="75" spans="1:32" ht="39.950000000000003" customHeight="1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8"/>
    </row>
    <row r="76" spans="1:32" ht="39.950000000000003" customHeight="1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40"/>
    </row>
    <row r="77" spans="1:32" ht="39.950000000000003" customHeight="1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8"/>
    </row>
    <row r="78" spans="1:32" ht="39.950000000000003" customHeight="1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40"/>
    </row>
    <row r="79" spans="1:32" ht="39.950000000000003" customHeight="1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8"/>
    </row>
    <row r="80" spans="1:32" ht="39.950000000000003" customHeight="1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40"/>
    </row>
    <row r="81" spans="1:32" ht="39.950000000000003" customHeight="1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8"/>
    </row>
    <row r="82" spans="1:32" ht="39.950000000000003" customHeight="1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40"/>
    </row>
    <row r="83" spans="1:32" ht="39.950000000000003" customHeight="1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8"/>
    </row>
    <row r="84" spans="1:32" ht="39.950000000000003" customHeight="1">
      <c r="A84" s="38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40"/>
    </row>
    <row r="85" spans="1:32" ht="39.950000000000003" customHeight="1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8"/>
    </row>
    <row r="86" spans="1:32" ht="39.950000000000003" customHeight="1">
      <c r="A86" s="38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40"/>
    </row>
    <row r="87" spans="1:32" ht="39.950000000000003" customHeight="1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8"/>
    </row>
    <row r="88" spans="1:32" ht="39.950000000000003" customHeight="1">
      <c r="A88" s="38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40"/>
    </row>
    <row r="89" spans="1:32" ht="39.950000000000003" customHeight="1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8"/>
    </row>
    <row r="90" spans="1:32" ht="39.950000000000003" customHeight="1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40"/>
    </row>
    <row r="91" spans="1:32" ht="39.950000000000003" customHeight="1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8"/>
    </row>
    <row r="92" spans="1:32" ht="39.950000000000003" customHeight="1">
      <c r="A92" s="38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40"/>
    </row>
    <row r="93" spans="1:32" ht="39.950000000000003" customHeight="1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8"/>
    </row>
    <row r="94" spans="1:32" ht="39.950000000000003" customHeight="1">
      <c r="A94" s="38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40"/>
    </row>
    <row r="95" spans="1:32" ht="39.950000000000003" customHeight="1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8"/>
    </row>
    <row r="96" spans="1:32" ht="39.950000000000003" customHeight="1">
      <c r="A96" s="38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40"/>
    </row>
    <row r="97" spans="1:32" ht="39.950000000000003" customHeight="1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8"/>
    </row>
    <row r="98" spans="1:32" ht="39.950000000000003" customHeight="1">
      <c r="A98" s="38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40"/>
    </row>
    <row r="99" spans="1:32" ht="39.950000000000003" customHeight="1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8"/>
    </row>
    <row r="100" spans="1:32" ht="39.950000000000003" customHeight="1">
      <c r="A100" s="38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40"/>
    </row>
    <row r="101" spans="1:32" ht="39.950000000000003" customHeight="1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8"/>
    </row>
    <row r="102" spans="1:32" ht="39.950000000000003" customHeight="1">
      <c r="A102" s="38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40"/>
    </row>
    <row r="103" spans="1:32" ht="39.950000000000003" customHeight="1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8"/>
    </row>
    <row r="104" spans="1:32" ht="39.950000000000003" customHeight="1">
      <c r="A104" s="38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40"/>
    </row>
    <row r="105" spans="1:32" ht="39.950000000000003" customHeight="1">
      <c r="A105" s="46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8"/>
    </row>
    <row r="106" spans="1:32" ht="39.950000000000003" customHeight="1">
      <c r="A106" s="3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40"/>
    </row>
    <row r="107" spans="1:32" ht="39.950000000000003" customHeight="1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8"/>
    </row>
    <row r="108" spans="1:32" ht="39.950000000000003" customHeight="1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40"/>
    </row>
    <row r="109" spans="1:32" ht="39.950000000000003" customHeight="1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8"/>
    </row>
    <row r="110" spans="1:32" ht="39.950000000000003" customHeight="1">
      <c r="A110" s="38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40"/>
    </row>
    <row r="111" spans="1:32" ht="39.950000000000003" customHeight="1">
      <c r="A111" s="46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8"/>
    </row>
    <row r="112" spans="1:32" ht="39.950000000000003" customHeight="1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40"/>
    </row>
    <row r="113" spans="1:32" ht="39.950000000000003" customHeight="1">
      <c r="A113" s="46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8"/>
    </row>
    <row r="114" spans="1:32" ht="39.950000000000003" customHeight="1">
      <c r="A114" s="38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40"/>
    </row>
    <row r="115" spans="1:32" ht="39.950000000000003" customHeight="1">
      <c r="A115" s="46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8"/>
    </row>
    <row r="116" spans="1:32" ht="39.950000000000003" customHeight="1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40"/>
    </row>
    <row r="117" spans="1:32" ht="39.950000000000003" customHeight="1">
      <c r="A117" s="46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8"/>
    </row>
    <row r="118" spans="1:32" ht="39.950000000000003" customHeight="1">
      <c r="A118" s="38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40"/>
    </row>
    <row r="119" spans="1:32" ht="39.950000000000003" customHeight="1">
      <c r="A119" s="46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8"/>
    </row>
    <row r="120" spans="1:32" ht="39.950000000000003" customHeight="1">
      <c r="A120" s="38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40"/>
    </row>
    <row r="121" spans="1:32" ht="39.950000000000003" customHeight="1">
      <c r="A121" s="46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8"/>
    </row>
    <row r="122" spans="1:32" ht="39.950000000000003" customHeight="1">
      <c r="A122" s="38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40"/>
    </row>
    <row r="123" spans="1:32" ht="39.950000000000003" customHeight="1">
      <c r="A123" s="46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8"/>
    </row>
    <row r="124" spans="1:32" ht="39.950000000000003" customHeight="1">
      <c r="A124" s="38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40"/>
    </row>
    <row r="125" spans="1:32" ht="39.950000000000003" customHeight="1">
      <c r="A125" s="46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8"/>
    </row>
    <row r="126" spans="1:32" ht="39.950000000000003" customHeight="1">
      <c r="A126" s="38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40"/>
    </row>
    <row r="127" spans="1:32" ht="39.950000000000003" customHeight="1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8"/>
    </row>
    <row r="128" spans="1:32" ht="39.950000000000003" customHeight="1">
      <c r="A128" s="38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40"/>
    </row>
    <row r="129" spans="1:32" ht="39.950000000000003" customHeight="1">
      <c r="A129" s="46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8"/>
    </row>
    <row r="130" spans="1:32" ht="39.950000000000003" customHeight="1">
      <c r="A130" s="38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40"/>
    </row>
    <row r="131" spans="1:32" ht="39.950000000000003" customHeight="1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8"/>
    </row>
    <row r="132" spans="1:32" ht="39.950000000000003" customHeight="1">
      <c r="A132" s="38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40"/>
    </row>
    <row r="133" spans="1:32" ht="39.950000000000003" customHeight="1">
      <c r="A133" s="46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8"/>
    </row>
    <row r="134" spans="1:32" ht="39.950000000000003" customHeight="1">
      <c r="A134" s="38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40"/>
    </row>
    <row r="135" spans="1:32" ht="39.950000000000003" customHeight="1">
      <c r="A135" s="46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8"/>
    </row>
    <row r="136" spans="1:32" ht="39.950000000000003" customHeight="1">
      <c r="A136" s="38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40"/>
    </row>
    <row r="137" spans="1:32" ht="39.950000000000003" customHeight="1">
      <c r="A137" s="46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8"/>
    </row>
    <row r="138" spans="1:32" ht="39.950000000000003" customHeight="1">
      <c r="A138" s="38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40"/>
    </row>
    <row r="139" spans="1:32" ht="39.950000000000003" customHeight="1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8"/>
    </row>
    <row r="140" spans="1:32" ht="39.950000000000003" customHeight="1">
      <c r="A140" s="38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40"/>
    </row>
    <row r="141" spans="1:32" ht="39.950000000000003" customHeight="1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8"/>
    </row>
    <row r="142" spans="1:32" ht="39.950000000000003" customHeight="1">
      <c r="A142" s="38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40"/>
    </row>
    <row r="143" spans="1:32" ht="39.950000000000003" customHeight="1">
      <c r="A143" s="46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8"/>
    </row>
    <row r="144" spans="1:32" ht="39.950000000000003" customHeight="1">
      <c r="A144" s="38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40"/>
    </row>
    <row r="145" spans="1:32" ht="39.950000000000003" customHeight="1">
      <c r="A145" s="46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8"/>
    </row>
    <row r="146" spans="1:32" ht="39.950000000000003" customHeight="1">
      <c r="A146" s="38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40"/>
    </row>
    <row r="147" spans="1:32" ht="39.950000000000003" customHeight="1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  <c r="AD147" s="47"/>
      <c r="AE147" s="47"/>
      <c r="AF147" s="48"/>
    </row>
    <row r="148" spans="1:32" ht="39.950000000000003" customHeight="1">
      <c r="A148" s="38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40"/>
    </row>
    <row r="149" spans="1:32" ht="39.950000000000003" customHeight="1">
      <c r="A149" s="46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8"/>
    </row>
    <row r="150" spans="1:32" ht="39.950000000000003" customHeight="1">
      <c r="A150" s="38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40"/>
    </row>
    <row r="151" spans="1:32" ht="39.950000000000003" customHeight="1">
      <c r="A151" s="46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8"/>
    </row>
    <row r="152" spans="1:32" ht="39.950000000000003" customHeight="1">
      <c r="A152" s="38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40"/>
    </row>
    <row r="153" spans="1:32" ht="39.950000000000003" customHeight="1">
      <c r="A153" s="46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8"/>
    </row>
    <row r="154" spans="1:32" ht="39.950000000000003" customHeight="1">
      <c r="A154" s="38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40"/>
    </row>
    <row r="155" spans="1:32" ht="39.950000000000003" customHeight="1">
      <c r="A155" s="46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8"/>
    </row>
    <row r="156" spans="1:32" ht="39.950000000000003" customHeight="1">
      <c r="A156" s="38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40"/>
    </row>
    <row r="157" spans="1:32" ht="39.950000000000003" customHeight="1">
      <c r="A157" s="46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8"/>
    </row>
    <row r="158" spans="1:32" ht="39.950000000000003" customHeight="1">
      <c r="A158" s="38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40"/>
    </row>
    <row r="159" spans="1:32" ht="39.950000000000003" customHeight="1">
      <c r="A159" s="46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8"/>
    </row>
    <row r="160" spans="1:32" ht="39.950000000000003" customHeight="1">
      <c r="A160" s="38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40"/>
    </row>
    <row r="161" spans="1:32" ht="39.950000000000003" customHeight="1">
      <c r="A161" s="46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8"/>
    </row>
    <row r="162" spans="1:32" ht="39.950000000000003" customHeight="1">
      <c r="A162" s="38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40"/>
    </row>
    <row r="163" spans="1:32" ht="39.950000000000003" customHeight="1">
      <c r="A163" s="46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8"/>
    </row>
    <row r="164" spans="1:32" ht="39.950000000000003" customHeight="1">
      <c r="A164" s="38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40"/>
    </row>
    <row r="165" spans="1:32" ht="39.950000000000003" customHeight="1">
      <c r="A165" s="46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8"/>
    </row>
    <row r="166" spans="1:32" ht="39.950000000000003" customHeight="1">
      <c r="A166" s="38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40"/>
    </row>
    <row r="167" spans="1:32" ht="39.950000000000003" customHeight="1">
      <c r="A167" s="46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8"/>
    </row>
    <row r="168" spans="1:32" ht="39.950000000000003" customHeight="1">
      <c r="A168" s="38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40"/>
    </row>
    <row r="169" spans="1:32" ht="39.950000000000003" customHeight="1">
      <c r="A169" s="46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8"/>
    </row>
    <row r="170" spans="1:32" ht="39.950000000000003" customHeight="1">
      <c r="A170" s="38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40"/>
    </row>
    <row r="171" spans="1:32" ht="39.950000000000003" customHeight="1">
      <c r="A171" s="46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8"/>
    </row>
    <row r="172" spans="1:32" ht="39.950000000000003" customHeight="1">
      <c r="A172" s="38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40"/>
    </row>
    <row r="173" spans="1:32" ht="39.950000000000003" customHeight="1">
      <c r="A173" s="46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8"/>
    </row>
    <row r="174" spans="1:32" ht="39.950000000000003" customHeight="1">
      <c r="A174" s="38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40"/>
    </row>
    <row r="175" spans="1:32" ht="39.950000000000003" customHeight="1">
      <c r="A175" s="46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8"/>
    </row>
    <row r="176" spans="1:32" ht="39.950000000000003" customHeight="1">
      <c r="A176" s="38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40"/>
    </row>
    <row r="177" spans="1:32" ht="39.950000000000003" customHeight="1">
      <c r="A177" s="46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8"/>
    </row>
    <row r="178" spans="1:32" ht="39.950000000000003" customHeight="1">
      <c r="A178" s="38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40"/>
    </row>
    <row r="179" spans="1:32" ht="39.950000000000003" customHeight="1">
      <c r="A179" s="46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8"/>
    </row>
    <row r="180" spans="1:32" ht="39.950000000000003" customHeight="1">
      <c r="A180" s="38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40"/>
    </row>
    <row r="181" spans="1:32" ht="39.950000000000003" customHeight="1">
      <c r="A181" s="46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8"/>
    </row>
    <row r="182" spans="1:32" ht="39.950000000000003" customHeight="1">
      <c r="A182" s="38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40"/>
    </row>
    <row r="183" spans="1:32" ht="39.950000000000003" customHeight="1">
      <c r="A183" s="46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8"/>
    </row>
    <row r="184" spans="1:32" ht="39.950000000000003" customHeight="1">
      <c r="A184" s="38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40"/>
    </row>
    <row r="185" spans="1:32" ht="39.950000000000003" customHeight="1">
      <c r="A185" s="46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8"/>
    </row>
    <row r="186" spans="1:32" ht="39.950000000000003" customHeight="1">
      <c r="A186" s="38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40"/>
    </row>
    <row r="187" spans="1:32" ht="39.950000000000003" customHeight="1">
      <c r="A187" s="46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8"/>
    </row>
    <row r="188" spans="1:32" ht="39.950000000000003" customHeight="1">
      <c r="A188" s="38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40"/>
    </row>
    <row r="189" spans="1:32" ht="39.950000000000003" customHeight="1">
      <c r="A189" s="46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8"/>
    </row>
    <row r="190" spans="1:32" ht="39.950000000000003" customHeight="1">
      <c r="A190" s="38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40"/>
    </row>
    <row r="191" spans="1:32" ht="39.950000000000003" customHeight="1">
      <c r="A191" s="46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  <c r="AF191" s="48"/>
    </row>
    <row r="192" spans="1:32" ht="39.950000000000003" customHeight="1">
      <c r="A192" s="38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40"/>
    </row>
    <row r="193" spans="1:32" ht="39.950000000000003" customHeight="1">
      <c r="A193" s="46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  <c r="AF193" s="48"/>
    </row>
    <row r="194" spans="1:32" ht="39.950000000000003" customHeight="1">
      <c r="A194" s="38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40"/>
    </row>
    <row r="195" spans="1:32" ht="39.950000000000003" customHeight="1">
      <c r="A195" s="46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8"/>
    </row>
    <row r="196" spans="1:32" ht="39.950000000000003" customHeight="1">
      <c r="A196" s="38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40"/>
    </row>
    <row r="197" spans="1:32" ht="39.950000000000003" customHeight="1">
      <c r="A197" s="46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  <c r="AD197" s="47"/>
      <c r="AE197" s="47"/>
      <c r="AF197" s="48"/>
    </row>
    <row r="198" spans="1:32" ht="39.950000000000003" customHeight="1">
      <c r="A198" s="38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40"/>
    </row>
    <row r="199" spans="1:32" ht="39.950000000000003" customHeight="1">
      <c r="A199" s="46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8"/>
    </row>
    <row r="200" spans="1:32" ht="39.950000000000003" customHeight="1">
      <c r="A200" s="38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40"/>
    </row>
    <row r="201" spans="1:32" ht="39.950000000000003" customHeight="1">
      <c r="A201" s="46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  <c r="AD201" s="47"/>
      <c r="AE201" s="47"/>
      <c r="AF201" s="48"/>
    </row>
    <row r="202" spans="1:32" ht="39.950000000000003" customHeight="1">
      <c r="A202" s="38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40"/>
    </row>
    <row r="203" spans="1:32" ht="39.950000000000003" customHeight="1">
      <c r="A203" s="46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  <c r="AD203" s="47"/>
      <c r="AE203" s="47"/>
      <c r="AF203" s="48"/>
    </row>
    <row r="204" spans="1:32" ht="39.950000000000003" customHeight="1">
      <c r="A204" s="38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40"/>
    </row>
    <row r="205" spans="1:32" ht="39.950000000000003" customHeight="1">
      <c r="A205" s="46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  <c r="AD205" s="47"/>
      <c r="AE205" s="47"/>
      <c r="AF205" s="48"/>
    </row>
    <row r="206" spans="1:32" ht="39.950000000000003" customHeight="1">
      <c r="A206" s="38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40"/>
    </row>
    <row r="207" spans="1:32" ht="39.950000000000003" customHeight="1">
      <c r="A207" s="46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8"/>
    </row>
    <row r="208" spans="1:32" ht="39.950000000000003" customHeight="1">
      <c r="A208" s="38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40"/>
    </row>
    <row r="209" spans="1:32" ht="39.950000000000003" customHeight="1">
      <c r="A209" s="46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8"/>
    </row>
    <row r="210" spans="1:32" ht="39.950000000000003" customHeight="1">
      <c r="A210" s="38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40"/>
    </row>
    <row r="211" spans="1:32" ht="39.950000000000003" customHeight="1">
      <c r="A211" s="46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8"/>
    </row>
    <row r="212" spans="1:32" ht="39.950000000000003" customHeight="1">
      <c r="A212" s="38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40"/>
    </row>
    <row r="213" spans="1:32" ht="39.950000000000003" customHeight="1">
      <c r="A213" s="46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  <c r="AF213" s="48"/>
    </row>
    <row r="214" spans="1:32" ht="39.950000000000003" customHeight="1">
      <c r="A214" s="38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40"/>
    </row>
    <row r="215" spans="1:32" ht="39.950000000000003" customHeight="1">
      <c r="A215" s="46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  <c r="AD215" s="47"/>
      <c r="AE215" s="47"/>
      <c r="AF215" s="48"/>
    </row>
    <row r="216" spans="1:32" ht="39.950000000000003" customHeight="1">
      <c r="A216" s="38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40"/>
    </row>
    <row r="217" spans="1:32" ht="39.950000000000003" customHeight="1">
      <c r="A217" s="46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  <c r="AD217" s="47"/>
      <c r="AE217" s="47"/>
      <c r="AF217" s="48"/>
    </row>
    <row r="218" spans="1:32" ht="39.950000000000003" customHeight="1">
      <c r="A218" s="38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40"/>
    </row>
    <row r="219" spans="1:32" ht="39.950000000000003" customHeight="1">
      <c r="A219" s="46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  <c r="AD219" s="47"/>
      <c r="AE219" s="47"/>
      <c r="AF219" s="48"/>
    </row>
    <row r="220" spans="1:32" ht="39.950000000000003" customHeight="1">
      <c r="A220" s="38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40"/>
    </row>
    <row r="221" spans="1:32" ht="39.950000000000003" customHeight="1">
      <c r="A221" s="46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  <c r="AD221" s="47"/>
      <c r="AE221" s="47"/>
      <c r="AF221" s="48"/>
    </row>
    <row r="222" spans="1:32" ht="39.950000000000003" customHeight="1">
      <c r="A222" s="38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40"/>
    </row>
    <row r="223" spans="1:32" ht="39.950000000000003" customHeight="1">
      <c r="A223" s="46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  <c r="AD223" s="47"/>
      <c r="AE223" s="47"/>
      <c r="AF223" s="48"/>
    </row>
    <row r="224" spans="1:32" ht="39.950000000000003" customHeight="1">
      <c r="A224" s="38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40"/>
    </row>
    <row r="225" spans="1:32" ht="39.950000000000003" customHeight="1">
      <c r="A225" s="46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  <c r="AD225" s="47"/>
      <c r="AE225" s="47"/>
      <c r="AF225" s="48"/>
    </row>
    <row r="226" spans="1:32" ht="39.950000000000003" customHeight="1">
      <c r="A226" s="38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40"/>
    </row>
    <row r="227" spans="1:32" ht="39.950000000000003" customHeight="1">
      <c r="A227" s="46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D227" s="47"/>
      <c r="AE227" s="47"/>
      <c r="AF227" s="48"/>
    </row>
    <row r="228" spans="1:32" ht="39.950000000000003" customHeight="1">
      <c r="A228" s="38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40"/>
    </row>
    <row r="229" spans="1:32" ht="39.950000000000003" customHeight="1">
      <c r="A229" s="46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  <c r="AF229" s="48"/>
    </row>
    <row r="230" spans="1:32" ht="39.950000000000003" customHeight="1">
      <c r="A230" s="38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40"/>
    </row>
    <row r="231" spans="1:32" ht="39.950000000000003" customHeight="1">
      <c r="A231" s="46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  <c r="AF231" s="48"/>
    </row>
    <row r="232" spans="1:32" ht="39.950000000000003" customHeight="1">
      <c r="A232" s="38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40"/>
    </row>
    <row r="233" spans="1:32" ht="39.950000000000003" customHeight="1">
      <c r="A233" s="46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  <c r="AF233" s="48"/>
    </row>
    <row r="234" spans="1:32" ht="39.950000000000003" customHeight="1">
      <c r="A234" s="38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40"/>
    </row>
    <row r="235" spans="1:32" ht="39.950000000000003" customHeight="1">
      <c r="A235" s="46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  <c r="AD235" s="47"/>
      <c r="AE235" s="47"/>
      <c r="AF235" s="48"/>
    </row>
    <row r="236" spans="1:32" ht="39.950000000000003" customHeight="1">
      <c r="A236" s="38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40"/>
    </row>
    <row r="237" spans="1:32" ht="39.950000000000003" customHeight="1">
      <c r="A237" s="46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  <c r="AD237" s="47"/>
      <c r="AE237" s="47"/>
      <c r="AF237" s="48"/>
    </row>
    <row r="238" spans="1:32" ht="39.950000000000003" customHeight="1">
      <c r="A238" s="38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40"/>
    </row>
    <row r="239" spans="1:32" ht="39.950000000000003" customHeight="1">
      <c r="A239" s="46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D239" s="47"/>
      <c r="AE239" s="47"/>
      <c r="AF239" s="48"/>
    </row>
    <row r="240" spans="1:32" ht="39.950000000000003" customHeight="1">
      <c r="A240" s="38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40"/>
    </row>
    <row r="241" spans="1:32" ht="39.950000000000003" customHeight="1">
      <c r="A241" s="46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7"/>
      <c r="AE241" s="47"/>
      <c r="AF241" s="48"/>
    </row>
    <row r="242" spans="1:32" ht="39.950000000000003" customHeight="1">
      <c r="A242" s="38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40"/>
    </row>
    <row r="243" spans="1:32" ht="39.950000000000003" customHeight="1">
      <c r="A243" s="46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  <c r="AE243" s="47"/>
      <c r="AF243" s="48"/>
    </row>
    <row r="244" spans="1:32" ht="39.950000000000003" customHeight="1">
      <c r="A244" s="38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40"/>
    </row>
    <row r="245" spans="1:32" ht="39.950000000000003" customHeight="1">
      <c r="A245" s="46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  <c r="AD245" s="47"/>
      <c r="AE245" s="47"/>
      <c r="AF245" s="48"/>
    </row>
    <row r="246" spans="1:32" ht="39.950000000000003" customHeight="1">
      <c r="A246" s="38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40"/>
    </row>
    <row r="247" spans="1:32" ht="39.950000000000003" customHeight="1">
      <c r="A247" s="46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  <c r="AD247" s="47"/>
      <c r="AE247" s="47"/>
      <c r="AF247" s="48"/>
    </row>
    <row r="248" spans="1:32" ht="39.950000000000003" customHeight="1">
      <c r="A248" s="38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40"/>
    </row>
    <row r="249" spans="1:32" ht="39.950000000000003" customHeight="1">
      <c r="A249" s="46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  <c r="AD249" s="47"/>
      <c r="AE249" s="47"/>
      <c r="AF249" s="48"/>
    </row>
    <row r="250" spans="1:32" ht="39.950000000000003" customHeight="1">
      <c r="A250" s="38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40"/>
    </row>
    <row r="251" spans="1:32" ht="39.950000000000003" customHeight="1">
      <c r="A251" s="46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D251" s="47"/>
      <c r="AE251" s="47"/>
      <c r="AF251" s="48"/>
    </row>
    <row r="252" spans="1:32" ht="39.950000000000003" customHeight="1">
      <c r="A252" s="38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40"/>
    </row>
    <row r="253" spans="1:32" ht="39.950000000000003" customHeight="1">
      <c r="A253" s="46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  <c r="AD253" s="47"/>
      <c r="AE253" s="47"/>
      <c r="AF253" s="48"/>
    </row>
    <row r="254" spans="1:32" ht="39.950000000000003" customHeight="1">
      <c r="A254" s="38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40"/>
    </row>
    <row r="255" spans="1:32" ht="39.950000000000003" customHeight="1">
      <c r="A255" s="46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  <c r="AD255" s="47"/>
      <c r="AE255" s="47"/>
      <c r="AF255" s="48"/>
    </row>
    <row r="256" spans="1:32" ht="39.950000000000003" customHeight="1">
      <c r="A256" s="38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40"/>
    </row>
    <row r="257" spans="1:32" ht="39.950000000000003" customHeight="1">
      <c r="A257" s="46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  <c r="AD257" s="47"/>
      <c r="AE257" s="47"/>
      <c r="AF257" s="48"/>
    </row>
    <row r="258" spans="1:32" ht="39.950000000000003" customHeight="1">
      <c r="A258" s="38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40"/>
    </row>
    <row r="259" spans="1:32" ht="39.950000000000003" customHeight="1">
      <c r="A259" s="46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  <c r="AD259" s="47"/>
      <c r="AE259" s="47"/>
      <c r="AF259" s="48"/>
    </row>
    <row r="260" spans="1:32" ht="39.950000000000003" customHeight="1">
      <c r="A260" s="38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40"/>
    </row>
    <row r="261" spans="1:32" ht="39.950000000000003" customHeight="1">
      <c r="A261" s="46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  <c r="AD261" s="47"/>
      <c r="AE261" s="47"/>
      <c r="AF261" s="48"/>
    </row>
    <row r="262" spans="1:32" ht="39.950000000000003" customHeight="1">
      <c r="A262" s="38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40"/>
    </row>
    <row r="263" spans="1:32" ht="39.950000000000003" customHeight="1">
      <c r="A263" s="46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  <c r="AD263" s="47"/>
      <c r="AE263" s="47"/>
      <c r="AF263" s="48"/>
    </row>
    <row r="264" spans="1:32" ht="39.950000000000003" customHeight="1">
      <c r="A264" s="38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40"/>
    </row>
    <row r="265" spans="1:32" ht="39.950000000000003" customHeight="1">
      <c r="A265" s="46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  <c r="AD265" s="47"/>
      <c r="AE265" s="47"/>
      <c r="AF265" s="48"/>
    </row>
    <row r="266" spans="1:32" ht="39.950000000000003" customHeight="1">
      <c r="A266" s="38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40"/>
    </row>
    <row r="267" spans="1:32" ht="39.950000000000003" customHeight="1">
      <c r="A267" s="46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  <c r="AD267" s="47"/>
      <c r="AE267" s="47"/>
      <c r="AF267" s="48"/>
    </row>
    <row r="268" spans="1:32" ht="39.950000000000003" customHeight="1">
      <c r="A268" s="38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40"/>
    </row>
    <row r="269" spans="1:32" ht="39.950000000000003" customHeight="1">
      <c r="A269" s="46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  <c r="AD269" s="47"/>
      <c r="AE269" s="47"/>
      <c r="AF269" s="48"/>
    </row>
    <row r="270" spans="1:32" ht="39.950000000000003" customHeight="1">
      <c r="A270" s="38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40"/>
    </row>
    <row r="271" spans="1:32" ht="39.950000000000003" customHeight="1">
      <c r="A271" s="46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  <c r="AD271" s="47"/>
      <c r="AE271" s="47"/>
      <c r="AF271" s="48"/>
    </row>
    <row r="272" spans="1:32" ht="39.950000000000003" customHeight="1">
      <c r="A272" s="38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40"/>
    </row>
    <row r="273" spans="1:32" ht="39.950000000000003" customHeight="1">
      <c r="A273" s="46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  <c r="AD273" s="47"/>
      <c r="AE273" s="47"/>
      <c r="AF273" s="48"/>
    </row>
    <row r="274" spans="1:32" ht="39.950000000000003" customHeight="1">
      <c r="A274" s="38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40"/>
    </row>
    <row r="275" spans="1:32" ht="39.950000000000003" customHeight="1">
      <c r="A275" s="46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  <c r="AD275" s="47"/>
      <c r="AE275" s="47"/>
      <c r="AF275" s="48"/>
    </row>
    <row r="276" spans="1:32" ht="39.950000000000003" customHeight="1">
      <c r="A276" s="38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40"/>
    </row>
    <row r="277" spans="1:32" ht="39.950000000000003" customHeight="1">
      <c r="A277" s="46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  <c r="AD277" s="47"/>
      <c r="AE277" s="47"/>
      <c r="AF277" s="48"/>
    </row>
    <row r="278" spans="1:32" ht="39.950000000000003" customHeight="1">
      <c r="A278" s="38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40"/>
    </row>
    <row r="279" spans="1:32" ht="39.950000000000003" customHeight="1">
      <c r="A279" s="46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  <c r="AD279" s="47"/>
      <c r="AE279" s="47"/>
      <c r="AF279" s="48"/>
    </row>
    <row r="280" spans="1:32" ht="39.950000000000003" customHeight="1">
      <c r="A280" s="38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40"/>
    </row>
    <row r="281" spans="1:32" ht="39.950000000000003" customHeight="1">
      <c r="A281" s="46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  <c r="AD281" s="47"/>
      <c r="AE281" s="47"/>
      <c r="AF281" s="48"/>
    </row>
    <row r="282" spans="1:32" ht="39.950000000000003" customHeight="1">
      <c r="A282" s="38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40"/>
    </row>
    <row r="283" spans="1:32" ht="39.950000000000003" customHeight="1">
      <c r="A283" s="46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  <c r="AD283" s="47"/>
      <c r="AE283" s="47"/>
      <c r="AF283" s="48"/>
    </row>
    <row r="284" spans="1:32" ht="39.950000000000003" customHeight="1">
      <c r="A284" s="38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40"/>
    </row>
    <row r="285" spans="1:32" ht="39.950000000000003" customHeight="1">
      <c r="A285" s="46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  <c r="AD285" s="47"/>
      <c r="AE285" s="47"/>
      <c r="AF285" s="48"/>
    </row>
    <row r="286" spans="1:32" ht="39.950000000000003" customHeight="1">
      <c r="A286" s="38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40"/>
    </row>
    <row r="287" spans="1:32" ht="39.950000000000003" customHeight="1">
      <c r="A287" s="46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  <c r="AD287" s="47"/>
      <c r="AE287" s="47"/>
      <c r="AF287" s="48"/>
    </row>
    <row r="288" spans="1:32" ht="39.950000000000003" customHeight="1">
      <c r="A288" s="38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40"/>
    </row>
    <row r="289" spans="1:32" ht="39.950000000000003" customHeight="1">
      <c r="A289" s="46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  <c r="AD289" s="47"/>
      <c r="AE289" s="47"/>
      <c r="AF289" s="48"/>
    </row>
    <row r="290" spans="1:32" ht="39.950000000000003" customHeight="1">
      <c r="A290" s="38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40"/>
    </row>
    <row r="291" spans="1:32" ht="39.950000000000003" customHeight="1">
      <c r="A291" s="46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  <c r="AD291" s="47"/>
      <c r="AE291" s="47"/>
      <c r="AF291" s="48"/>
    </row>
    <row r="292" spans="1:32" ht="39.950000000000003" customHeight="1">
      <c r="A292" s="38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40"/>
    </row>
    <row r="293" spans="1:32" ht="39.950000000000003" customHeight="1">
      <c r="A293" s="46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  <c r="AD293" s="47"/>
      <c r="AE293" s="47"/>
      <c r="AF293" s="48"/>
    </row>
    <row r="294" spans="1:32" ht="39.950000000000003" customHeight="1">
      <c r="A294" s="38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40"/>
    </row>
    <row r="295" spans="1:32" ht="39.950000000000003" customHeight="1">
      <c r="A295" s="46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  <c r="AD295" s="47"/>
      <c r="AE295" s="47"/>
      <c r="AF295" s="48"/>
    </row>
    <row r="296" spans="1:32" ht="39.950000000000003" customHeight="1">
      <c r="A296" s="38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40"/>
    </row>
    <row r="297" spans="1:32" ht="39.950000000000003" customHeight="1">
      <c r="A297" s="46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  <c r="AD297" s="47"/>
      <c r="AE297" s="47"/>
      <c r="AF297" s="48"/>
    </row>
    <row r="298" spans="1:32" ht="39.950000000000003" customHeight="1">
      <c r="A298" s="38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40"/>
    </row>
    <row r="299" spans="1:32" ht="39.950000000000003" customHeight="1">
      <c r="A299" s="46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  <c r="AD299" s="47"/>
      <c r="AE299" s="47"/>
      <c r="AF299" s="48"/>
    </row>
    <row r="300" spans="1:32" ht="39.950000000000003" customHeight="1">
      <c r="A300" s="38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40"/>
    </row>
    <row r="301" spans="1:32" ht="39.950000000000003" customHeight="1">
      <c r="A301" s="46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  <c r="AD301" s="47"/>
      <c r="AE301" s="47"/>
      <c r="AF301" s="48"/>
    </row>
    <row r="302" spans="1:32" ht="39.950000000000003" customHeight="1">
      <c r="A302" s="38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40"/>
    </row>
    <row r="303" spans="1:32" ht="39.950000000000003" customHeight="1">
      <c r="A303" s="46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  <c r="AD303" s="47"/>
      <c r="AE303" s="47"/>
      <c r="AF303" s="48"/>
    </row>
    <row r="304" spans="1:32" ht="39.950000000000003" customHeight="1">
      <c r="A304" s="38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40"/>
    </row>
    <row r="305" spans="1:32" ht="39.950000000000003" customHeight="1">
      <c r="A305" s="46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  <c r="AD305" s="47"/>
      <c r="AE305" s="47"/>
      <c r="AF305" s="48"/>
    </row>
    <row r="306" spans="1:32" ht="39.950000000000003" customHeight="1">
      <c r="A306" s="38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40"/>
    </row>
    <row r="307" spans="1:32" ht="39.950000000000003" customHeight="1">
      <c r="A307" s="46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  <c r="AD307" s="47"/>
      <c r="AE307" s="47"/>
      <c r="AF307" s="48"/>
    </row>
    <row r="308" spans="1:32" ht="39.950000000000003" customHeight="1">
      <c r="A308" s="38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40"/>
    </row>
    <row r="309" spans="1:32" ht="39.950000000000003" customHeight="1">
      <c r="A309" s="46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  <c r="AD309" s="47"/>
      <c r="AE309" s="47"/>
      <c r="AF309" s="48"/>
    </row>
    <row r="310" spans="1:32" ht="39.950000000000003" customHeight="1">
      <c r="A310" s="38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40"/>
    </row>
    <row r="311" spans="1:32" ht="39.950000000000003" customHeight="1">
      <c r="A311" s="46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  <c r="AD311" s="47"/>
      <c r="AE311" s="47"/>
      <c r="AF311" s="48"/>
    </row>
    <row r="312" spans="1:32" ht="39.950000000000003" customHeight="1">
      <c r="A312" s="38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40"/>
    </row>
    <row r="313" spans="1:32" ht="39.950000000000003" customHeight="1">
      <c r="A313" s="46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  <c r="AD313" s="47"/>
      <c r="AE313" s="47"/>
      <c r="AF313" s="48"/>
    </row>
    <row r="314" spans="1:32" ht="39.950000000000003" customHeight="1">
      <c r="A314" s="38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40"/>
    </row>
    <row r="315" spans="1:32" ht="39.950000000000003" customHeight="1">
      <c r="A315" s="46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  <c r="AD315" s="47"/>
      <c r="AE315" s="47"/>
      <c r="AF315" s="48"/>
    </row>
    <row r="316" spans="1:32" ht="39.950000000000003" customHeight="1">
      <c r="A316" s="38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40"/>
    </row>
    <row r="317" spans="1:32" ht="39.950000000000003" customHeight="1">
      <c r="A317" s="46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  <c r="AD317" s="47"/>
      <c r="AE317" s="47"/>
      <c r="AF317" s="48"/>
    </row>
    <row r="318" spans="1:32" ht="39.950000000000003" customHeight="1">
      <c r="A318" s="38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40"/>
    </row>
    <row r="319" spans="1:32" ht="39.950000000000003" customHeight="1">
      <c r="A319" s="46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  <c r="AD319" s="47"/>
      <c r="AE319" s="47"/>
      <c r="AF319" s="48"/>
    </row>
    <row r="320" spans="1:32" ht="39.950000000000003" customHeight="1">
      <c r="A320" s="38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40"/>
    </row>
    <row r="321" spans="1:32" ht="39.950000000000003" customHeight="1">
      <c r="A321" s="46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  <c r="AD321" s="47"/>
      <c r="AE321" s="47"/>
      <c r="AF321" s="48"/>
    </row>
    <row r="322" spans="1:32" ht="39.950000000000003" customHeight="1">
      <c r="A322" s="38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40"/>
    </row>
    <row r="323" spans="1:32" ht="39.950000000000003" customHeight="1">
      <c r="A323" s="46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  <c r="AD323" s="47"/>
      <c r="AE323" s="47"/>
      <c r="AF323" s="48"/>
    </row>
    <row r="324" spans="1:32" ht="39.950000000000003" customHeight="1">
      <c r="A324" s="38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40"/>
    </row>
    <row r="325" spans="1:32" ht="39.950000000000003" customHeight="1">
      <c r="A325" s="46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  <c r="AD325" s="47"/>
      <c r="AE325" s="47"/>
      <c r="AF325" s="48"/>
    </row>
    <row r="326" spans="1:32" ht="39.950000000000003" customHeight="1">
      <c r="A326" s="38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40"/>
    </row>
    <row r="327" spans="1:32" ht="39.950000000000003" customHeight="1">
      <c r="A327" s="46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  <c r="AD327" s="47"/>
      <c r="AE327" s="47"/>
      <c r="AF327" s="48"/>
    </row>
    <row r="328" spans="1:32" ht="39.950000000000003" customHeight="1">
      <c r="A328" s="38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40"/>
    </row>
    <row r="329" spans="1:32" ht="39.950000000000003" customHeight="1">
      <c r="A329" s="46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  <c r="AD329" s="47"/>
      <c r="AE329" s="47"/>
      <c r="AF329" s="48"/>
    </row>
    <row r="330" spans="1:32" ht="39.950000000000003" customHeight="1">
      <c r="A330" s="38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40"/>
    </row>
    <row r="331" spans="1:32" ht="39.950000000000003" customHeight="1">
      <c r="A331" s="46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  <c r="AD331" s="47"/>
      <c r="AE331" s="47"/>
      <c r="AF331" s="48"/>
    </row>
    <row r="332" spans="1:32" ht="39.950000000000003" customHeight="1">
      <c r="A332" s="38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40"/>
    </row>
    <row r="333" spans="1:32" ht="39.950000000000003" customHeight="1">
      <c r="A333" s="46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  <c r="AD333" s="47"/>
      <c r="AE333" s="47"/>
      <c r="AF333" s="48"/>
    </row>
    <row r="334" spans="1:32" ht="39.950000000000003" customHeight="1">
      <c r="A334" s="38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40"/>
    </row>
    <row r="335" spans="1:32" ht="39.950000000000003" customHeight="1">
      <c r="A335" s="46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  <c r="AD335" s="47"/>
      <c r="AE335" s="47"/>
      <c r="AF335" s="48"/>
    </row>
    <row r="336" spans="1:32" ht="39.950000000000003" customHeight="1">
      <c r="A336" s="38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40"/>
    </row>
    <row r="337" spans="1:32" ht="39.950000000000003" customHeight="1">
      <c r="A337" s="46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  <c r="AD337" s="47"/>
      <c r="AE337" s="47"/>
      <c r="AF337" s="48"/>
    </row>
    <row r="338" spans="1:32" ht="39.950000000000003" customHeight="1">
      <c r="A338" s="38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40"/>
    </row>
    <row r="339" spans="1:32" ht="39.950000000000003" customHeight="1">
      <c r="A339" s="46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47"/>
      <c r="AD339" s="47"/>
      <c r="AE339" s="47"/>
      <c r="AF339" s="48"/>
    </row>
    <row r="340" spans="1:32" ht="39.950000000000003" customHeight="1">
      <c r="A340" s="38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40"/>
    </row>
    <row r="341" spans="1:32" ht="39.950000000000003" customHeight="1">
      <c r="A341" s="46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47"/>
      <c r="AD341" s="47"/>
      <c r="AE341" s="47"/>
      <c r="AF341" s="48"/>
    </row>
    <row r="342" spans="1:32" ht="39.950000000000003" customHeight="1">
      <c r="A342" s="38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40"/>
    </row>
    <row r="343" spans="1:32" ht="39.950000000000003" customHeight="1">
      <c r="A343" s="46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  <c r="AD343" s="47"/>
      <c r="AE343" s="47"/>
      <c r="AF343" s="48"/>
    </row>
    <row r="344" spans="1:32" ht="39.950000000000003" customHeight="1">
      <c r="A344" s="38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40"/>
    </row>
    <row r="345" spans="1:32" ht="39.950000000000003" customHeight="1">
      <c r="A345" s="46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  <c r="AD345" s="47"/>
      <c r="AE345" s="47"/>
      <c r="AF345" s="48"/>
    </row>
    <row r="346" spans="1:32" ht="39.950000000000003" customHeight="1">
      <c r="A346" s="38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40"/>
    </row>
    <row r="347" spans="1:32" ht="39.950000000000003" customHeight="1">
      <c r="A347" s="46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47"/>
      <c r="AD347" s="47"/>
      <c r="AE347" s="47"/>
      <c r="AF347" s="48"/>
    </row>
    <row r="348" spans="1:32" ht="39.950000000000003" customHeight="1">
      <c r="A348" s="38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40"/>
    </row>
    <row r="349" spans="1:32" ht="39.950000000000003" customHeight="1">
      <c r="A349" s="46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  <c r="AD349" s="47"/>
      <c r="AE349" s="47"/>
      <c r="AF349" s="48"/>
    </row>
    <row r="350" spans="1:32" ht="39.950000000000003" customHeight="1">
      <c r="A350" s="38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40"/>
    </row>
    <row r="351" spans="1:32" ht="39.950000000000003" customHeight="1">
      <c r="A351" s="46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  <c r="AD351" s="47"/>
      <c r="AE351" s="47"/>
      <c r="AF351" s="48"/>
    </row>
    <row r="352" spans="1:32" ht="39.950000000000003" customHeight="1">
      <c r="A352" s="38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40"/>
    </row>
    <row r="353" spans="1:32" ht="39.950000000000003" customHeight="1">
      <c r="A353" s="46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47"/>
      <c r="AD353" s="47"/>
      <c r="AE353" s="47"/>
      <c r="AF353" s="48"/>
    </row>
    <row r="354" spans="1:32" ht="39.950000000000003" customHeight="1">
      <c r="A354" s="38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40"/>
    </row>
    <row r="355" spans="1:32" ht="39.950000000000003" customHeight="1">
      <c r="A355" s="46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47"/>
      <c r="AD355" s="47"/>
      <c r="AE355" s="47"/>
      <c r="AF355" s="48"/>
    </row>
    <row r="356" spans="1:32" ht="39.950000000000003" customHeight="1">
      <c r="A356" s="38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40"/>
    </row>
    <row r="357" spans="1:32" ht="39.950000000000003" customHeight="1">
      <c r="A357" s="46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  <c r="AD357" s="47"/>
      <c r="AE357" s="47"/>
      <c r="AF357" s="48"/>
    </row>
    <row r="358" spans="1:32" ht="39.950000000000003" customHeight="1">
      <c r="A358" s="38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40"/>
    </row>
    <row r="359" spans="1:32" ht="39.950000000000003" customHeight="1">
      <c r="A359" s="46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  <c r="AD359" s="47"/>
      <c r="AE359" s="47"/>
      <c r="AF359" s="48"/>
    </row>
    <row r="360" spans="1:32" ht="39.950000000000003" customHeight="1">
      <c r="A360" s="38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40"/>
    </row>
    <row r="361" spans="1:32" ht="39.950000000000003" customHeight="1">
      <c r="A361" s="46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47"/>
      <c r="AD361" s="47"/>
      <c r="AE361" s="47"/>
      <c r="AF361" s="48"/>
    </row>
    <row r="362" spans="1:32" ht="39.950000000000003" customHeight="1">
      <c r="A362" s="38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40"/>
    </row>
    <row r="363" spans="1:32" ht="39.950000000000003" customHeight="1">
      <c r="A363" s="46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  <c r="AD363" s="47"/>
      <c r="AE363" s="47"/>
      <c r="AF363" s="48"/>
    </row>
    <row r="364" spans="1:32" ht="39.950000000000003" customHeight="1">
      <c r="A364" s="38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40"/>
    </row>
    <row r="365" spans="1:32" ht="39.950000000000003" customHeight="1">
      <c r="A365" s="46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  <c r="AD365" s="47"/>
      <c r="AE365" s="47"/>
      <c r="AF365" s="48"/>
    </row>
    <row r="366" spans="1:32" ht="39.950000000000003" customHeight="1">
      <c r="A366" s="38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40"/>
    </row>
    <row r="367" spans="1:32" ht="39.950000000000003" customHeight="1">
      <c r="A367" s="46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  <c r="AC367" s="47"/>
      <c r="AD367" s="47"/>
      <c r="AE367" s="47"/>
      <c r="AF367" s="48"/>
    </row>
    <row r="368" spans="1:32" ht="39.950000000000003" customHeight="1">
      <c r="A368" s="38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40"/>
    </row>
    <row r="369" spans="1:32" ht="39.950000000000003" customHeight="1">
      <c r="A369" s="46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47"/>
      <c r="AD369" s="47"/>
      <c r="AE369" s="47"/>
      <c r="AF369" s="48"/>
    </row>
    <row r="370" spans="1:32" ht="39.950000000000003" customHeight="1">
      <c r="A370" s="38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40"/>
    </row>
    <row r="371" spans="1:32" ht="39.950000000000003" customHeight="1">
      <c r="A371" s="46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  <c r="AC371" s="47"/>
      <c r="AD371" s="47"/>
      <c r="AE371" s="47"/>
      <c r="AF371" s="48"/>
    </row>
    <row r="372" spans="1:32" ht="39.950000000000003" customHeight="1">
      <c r="A372" s="38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40"/>
    </row>
    <row r="373" spans="1:32" ht="39.950000000000003" customHeight="1">
      <c r="A373" s="46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  <c r="AC373" s="47"/>
      <c r="AD373" s="47"/>
      <c r="AE373" s="47"/>
      <c r="AF373" s="48"/>
    </row>
    <row r="374" spans="1:32" ht="39.950000000000003" customHeight="1">
      <c r="A374" s="38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40"/>
    </row>
    <row r="375" spans="1:32" ht="39.950000000000003" customHeight="1">
      <c r="A375" s="46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  <c r="AC375" s="47"/>
      <c r="AD375" s="47"/>
      <c r="AE375" s="47"/>
      <c r="AF375" s="48"/>
    </row>
    <row r="376" spans="1:32" ht="39.950000000000003" customHeight="1">
      <c r="A376" s="38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40"/>
    </row>
    <row r="377" spans="1:32" ht="39.950000000000003" customHeight="1">
      <c r="A377" s="46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  <c r="AC377" s="47"/>
      <c r="AD377" s="47"/>
      <c r="AE377" s="47"/>
      <c r="AF377" s="48"/>
    </row>
    <row r="378" spans="1:32" ht="39.950000000000003" customHeight="1">
      <c r="A378" s="38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40"/>
    </row>
    <row r="379" spans="1:32" ht="39.950000000000003" customHeight="1">
      <c r="A379" s="46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  <c r="AC379" s="47"/>
      <c r="AD379" s="47"/>
      <c r="AE379" s="47"/>
      <c r="AF379" s="48"/>
    </row>
    <row r="380" spans="1:32" ht="39.950000000000003" customHeight="1">
      <c r="A380" s="38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40"/>
    </row>
    <row r="381" spans="1:32" ht="39.950000000000003" customHeight="1">
      <c r="A381" s="46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47"/>
      <c r="AD381" s="47"/>
      <c r="AE381" s="47"/>
      <c r="AF381" s="48"/>
    </row>
    <row r="382" spans="1:32" ht="39.950000000000003" customHeight="1">
      <c r="A382" s="38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40"/>
    </row>
    <row r="383" spans="1:32" ht="39.950000000000003" customHeight="1">
      <c r="A383" s="46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47"/>
      <c r="AD383" s="47"/>
      <c r="AE383" s="47"/>
      <c r="AF383" s="48"/>
    </row>
    <row r="384" spans="1:32" ht="39.950000000000003" customHeight="1">
      <c r="A384" s="38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40"/>
    </row>
    <row r="385" spans="1:32" ht="39.950000000000003" customHeight="1">
      <c r="A385" s="46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47"/>
      <c r="AD385" s="47"/>
      <c r="AE385" s="47"/>
      <c r="AF385" s="48"/>
    </row>
    <row r="386" spans="1:32" ht="39.950000000000003" customHeight="1">
      <c r="A386" s="38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40"/>
    </row>
    <row r="387" spans="1:32" ht="39.950000000000003" customHeight="1">
      <c r="A387" s="46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  <c r="AC387" s="47"/>
      <c r="AD387" s="47"/>
      <c r="AE387" s="47"/>
      <c r="AF387" s="48"/>
    </row>
    <row r="388" spans="1:32" ht="39.950000000000003" customHeight="1">
      <c r="A388" s="38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40"/>
    </row>
    <row r="389" spans="1:32" ht="39.950000000000003" customHeight="1">
      <c r="A389" s="46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  <c r="AD389" s="47"/>
      <c r="AE389" s="47"/>
      <c r="AF389" s="48"/>
    </row>
    <row r="390" spans="1:32" ht="39.950000000000003" customHeight="1">
      <c r="A390" s="38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40"/>
    </row>
    <row r="391" spans="1:32" ht="39.950000000000003" customHeight="1">
      <c r="A391" s="46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  <c r="AC391" s="47"/>
      <c r="AD391" s="47"/>
      <c r="AE391" s="47"/>
      <c r="AF391" s="48"/>
    </row>
    <row r="392" spans="1:32" ht="39.950000000000003" customHeight="1">
      <c r="A392" s="38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40"/>
    </row>
    <row r="393" spans="1:32" ht="39.950000000000003" customHeight="1">
      <c r="A393" s="46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  <c r="AC393" s="47"/>
      <c r="AD393" s="47"/>
      <c r="AE393" s="47"/>
      <c r="AF393" s="48"/>
    </row>
    <row r="394" spans="1:32" ht="39.950000000000003" customHeight="1">
      <c r="A394" s="38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40"/>
    </row>
    <row r="395" spans="1:32" ht="39.950000000000003" customHeight="1">
      <c r="A395" s="46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  <c r="AC395" s="47"/>
      <c r="AD395" s="47"/>
      <c r="AE395" s="47"/>
      <c r="AF395" s="48"/>
    </row>
    <row r="396" spans="1:32" ht="39.950000000000003" customHeight="1">
      <c r="A396" s="38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40"/>
    </row>
    <row r="397" spans="1:32" ht="39.950000000000003" customHeight="1">
      <c r="A397" s="46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  <c r="AD397" s="47"/>
      <c r="AE397" s="47"/>
      <c r="AF397" s="48"/>
    </row>
    <row r="398" spans="1:32" ht="39.950000000000003" customHeight="1">
      <c r="A398" s="38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40"/>
    </row>
    <row r="399" spans="1:32" ht="39.950000000000003" customHeight="1">
      <c r="A399" s="46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  <c r="AC399" s="47"/>
      <c r="AD399" s="47"/>
      <c r="AE399" s="47"/>
      <c r="AF399" s="48"/>
    </row>
    <row r="400" spans="1:32" ht="39.950000000000003" customHeight="1">
      <c r="A400" s="38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40"/>
    </row>
    <row r="401" spans="1:32" ht="39.950000000000003" customHeight="1">
      <c r="A401" s="46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  <c r="AC401" s="47"/>
      <c r="AD401" s="47"/>
      <c r="AE401" s="47"/>
      <c r="AF401" s="48"/>
    </row>
    <row r="402" spans="1:32" ht="39.950000000000003" customHeight="1">
      <c r="A402" s="38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40"/>
    </row>
    <row r="403" spans="1:32" ht="39.950000000000003" customHeight="1">
      <c r="A403" s="46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  <c r="AC403" s="47"/>
      <c r="AD403" s="47"/>
      <c r="AE403" s="47"/>
      <c r="AF403" s="48"/>
    </row>
    <row r="404" spans="1:32" ht="39.950000000000003" customHeight="1">
      <c r="A404" s="38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40"/>
    </row>
    <row r="405" spans="1:32" ht="39.950000000000003" customHeight="1">
      <c r="A405" s="46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  <c r="AD405" s="47"/>
      <c r="AE405" s="47"/>
      <c r="AF405" s="48"/>
    </row>
    <row r="406" spans="1:32" ht="39.950000000000003" customHeight="1">
      <c r="A406" s="38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40"/>
    </row>
    <row r="407" spans="1:32" ht="39.950000000000003" customHeight="1">
      <c r="A407" s="46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  <c r="AC407" s="47"/>
      <c r="AD407" s="47"/>
      <c r="AE407" s="47"/>
      <c r="AF407" s="48"/>
    </row>
    <row r="408" spans="1:32" ht="39.950000000000003" customHeight="1">
      <c r="A408" s="38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40"/>
    </row>
    <row r="409" spans="1:32" ht="39.950000000000003" customHeight="1">
      <c r="A409" s="46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  <c r="AC409" s="47"/>
      <c r="AD409" s="47"/>
      <c r="AE409" s="47"/>
      <c r="AF409" s="48"/>
    </row>
    <row r="410" spans="1:32" ht="39.950000000000003" customHeight="1">
      <c r="A410" s="38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40"/>
    </row>
    <row r="411" spans="1:32" ht="39.950000000000003" customHeight="1">
      <c r="A411" s="46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  <c r="AC411" s="47"/>
      <c r="AD411" s="47"/>
      <c r="AE411" s="47"/>
      <c r="AF411" s="48"/>
    </row>
    <row r="412" spans="1:32" ht="39.950000000000003" customHeight="1">
      <c r="A412" s="38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40"/>
    </row>
    <row r="413" spans="1:32" ht="39.950000000000003" customHeight="1">
      <c r="A413" s="46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  <c r="AC413" s="47"/>
      <c r="AD413" s="47"/>
      <c r="AE413" s="47"/>
      <c r="AF413" s="48"/>
    </row>
    <row r="414" spans="1:32" ht="39.950000000000003" customHeight="1">
      <c r="A414" s="38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40"/>
    </row>
    <row r="415" spans="1:32" ht="39.950000000000003" customHeight="1">
      <c r="A415" s="46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47"/>
      <c r="AC415" s="47"/>
      <c r="AD415" s="47"/>
      <c r="AE415" s="47"/>
      <c r="AF415" s="48"/>
    </row>
    <row r="416" spans="1:32" ht="39.950000000000003" customHeight="1">
      <c r="A416" s="38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40"/>
    </row>
    <row r="417" spans="1:32" ht="39.950000000000003" customHeight="1">
      <c r="A417" s="46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47"/>
      <c r="AC417" s="47"/>
      <c r="AD417" s="47"/>
      <c r="AE417" s="47"/>
      <c r="AF417" s="48"/>
    </row>
    <row r="418" spans="1:32" ht="39.950000000000003" customHeight="1">
      <c r="A418" s="38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40"/>
    </row>
    <row r="419" spans="1:32" ht="39.950000000000003" customHeight="1">
      <c r="A419" s="46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47"/>
      <c r="AC419" s="47"/>
      <c r="AD419" s="47"/>
      <c r="AE419" s="47"/>
      <c r="AF419" s="48"/>
    </row>
    <row r="420" spans="1:32" ht="39.950000000000003" customHeight="1">
      <c r="A420" s="38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40"/>
    </row>
    <row r="421" spans="1:32" ht="39.950000000000003" customHeight="1">
      <c r="A421" s="46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  <c r="AC421" s="47"/>
      <c r="AD421" s="47"/>
      <c r="AE421" s="47"/>
      <c r="AF421" s="48"/>
    </row>
    <row r="422" spans="1:32" ht="39.950000000000003" customHeight="1">
      <c r="A422" s="38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40"/>
    </row>
    <row r="423" spans="1:32" ht="39.950000000000003" customHeight="1">
      <c r="A423" s="46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47"/>
      <c r="AC423" s="47"/>
      <c r="AD423" s="47"/>
      <c r="AE423" s="47"/>
      <c r="AF423" s="48"/>
    </row>
    <row r="424" spans="1:32" ht="39.950000000000003" customHeight="1">
      <c r="A424" s="38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F424" s="40"/>
    </row>
    <row r="425" spans="1:32" ht="39.950000000000003" customHeight="1">
      <c r="A425" s="46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  <c r="AC425" s="47"/>
      <c r="AD425" s="47"/>
      <c r="AE425" s="47"/>
      <c r="AF425" s="48"/>
    </row>
    <row r="426" spans="1:32" ht="39.950000000000003" customHeight="1">
      <c r="A426" s="38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40"/>
    </row>
    <row r="427" spans="1:32" ht="39.950000000000003" customHeight="1">
      <c r="A427" s="46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  <c r="AC427" s="47"/>
      <c r="AD427" s="47"/>
      <c r="AE427" s="47"/>
      <c r="AF427" s="48"/>
    </row>
    <row r="428" spans="1:32" ht="39.950000000000003" customHeight="1">
      <c r="A428" s="38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40"/>
    </row>
    <row r="429" spans="1:32" ht="39.950000000000003" customHeight="1">
      <c r="A429" s="46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47"/>
      <c r="AC429" s="47"/>
      <c r="AD429" s="47"/>
      <c r="AE429" s="47"/>
      <c r="AF429" s="48"/>
    </row>
    <row r="430" spans="1:32" ht="39.950000000000003" customHeight="1">
      <c r="A430" s="38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40"/>
    </row>
    <row r="431" spans="1:32" ht="39.950000000000003" customHeight="1">
      <c r="A431" s="46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47"/>
      <c r="AC431" s="47"/>
      <c r="AD431" s="47"/>
      <c r="AE431" s="47"/>
      <c r="AF431" s="48"/>
    </row>
    <row r="432" spans="1:32" ht="39.950000000000003" customHeight="1">
      <c r="A432" s="38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40"/>
    </row>
    <row r="433" spans="1:32" ht="39.950000000000003" customHeight="1">
      <c r="A433" s="46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  <c r="AD433" s="47"/>
      <c r="AE433" s="47"/>
      <c r="AF433" s="48"/>
    </row>
    <row r="434" spans="1:32" ht="39.950000000000003" customHeight="1">
      <c r="A434" s="38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40"/>
    </row>
    <row r="435" spans="1:32" ht="39.950000000000003" customHeight="1">
      <c r="A435" s="46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47"/>
      <c r="AC435" s="47"/>
      <c r="AD435" s="47"/>
      <c r="AE435" s="47"/>
      <c r="AF435" s="48"/>
    </row>
    <row r="436" spans="1:32" ht="39.950000000000003" customHeight="1">
      <c r="A436" s="38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40"/>
    </row>
    <row r="437" spans="1:32" ht="39.950000000000003" customHeight="1">
      <c r="A437" s="46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  <c r="AC437" s="47"/>
      <c r="AD437" s="47"/>
      <c r="AE437" s="47"/>
      <c r="AF437" s="48"/>
    </row>
    <row r="438" spans="1:32" ht="39.950000000000003" customHeight="1">
      <c r="A438" s="38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40"/>
    </row>
    <row r="439" spans="1:32" ht="39.950000000000003" customHeight="1">
      <c r="A439" s="46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47"/>
      <c r="AC439" s="47"/>
      <c r="AD439" s="47"/>
      <c r="AE439" s="47"/>
      <c r="AF439" s="48"/>
    </row>
    <row r="440" spans="1:32" ht="39.950000000000003" customHeight="1">
      <c r="A440" s="38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40"/>
    </row>
    <row r="441" spans="1:32" ht="39.950000000000003" customHeight="1">
      <c r="A441" s="46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  <c r="AC441" s="47"/>
      <c r="AD441" s="47"/>
      <c r="AE441" s="47"/>
      <c r="AF441" s="48"/>
    </row>
    <row r="442" spans="1:32" ht="39.950000000000003" customHeight="1">
      <c r="A442" s="38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40"/>
    </row>
    <row r="443" spans="1:32" ht="39.950000000000003" customHeight="1">
      <c r="A443" s="46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  <c r="AC443" s="47"/>
      <c r="AD443" s="47"/>
      <c r="AE443" s="47"/>
      <c r="AF443" s="48"/>
    </row>
    <row r="444" spans="1:32" ht="39.950000000000003" customHeight="1">
      <c r="A444" s="38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40"/>
    </row>
    <row r="445" spans="1:32" ht="39.950000000000003" customHeight="1">
      <c r="A445" s="46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  <c r="AC445" s="47"/>
      <c r="AD445" s="47"/>
      <c r="AE445" s="47"/>
      <c r="AF445" s="48"/>
    </row>
    <row r="446" spans="1:32" ht="39.950000000000003" customHeight="1">
      <c r="A446" s="38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40"/>
    </row>
    <row r="447" spans="1:32" ht="39.950000000000003" customHeight="1">
      <c r="A447" s="46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  <c r="AC447" s="47"/>
      <c r="AD447" s="47"/>
      <c r="AE447" s="47"/>
      <c r="AF447" s="48"/>
    </row>
    <row r="448" spans="1:32" ht="39.950000000000003" customHeight="1">
      <c r="A448" s="38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40"/>
    </row>
    <row r="449" spans="1:32" ht="39.950000000000003" customHeight="1">
      <c r="A449" s="46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  <c r="AC449" s="47"/>
      <c r="AD449" s="47"/>
      <c r="AE449" s="47"/>
      <c r="AF449" s="48"/>
    </row>
    <row r="450" spans="1:32" ht="39.950000000000003" customHeight="1">
      <c r="A450" s="38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40"/>
    </row>
    <row r="451" spans="1:32" ht="39.950000000000003" customHeight="1">
      <c r="A451" s="46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  <c r="AC451" s="47"/>
      <c r="AD451" s="47"/>
      <c r="AE451" s="47"/>
      <c r="AF451" s="48"/>
    </row>
    <row r="452" spans="1:32" ht="39.950000000000003" customHeight="1">
      <c r="A452" s="38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40"/>
    </row>
    <row r="453" spans="1:32" ht="39.950000000000003" customHeight="1">
      <c r="A453" s="46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  <c r="AC453" s="47"/>
      <c r="AD453" s="47"/>
      <c r="AE453" s="47"/>
      <c r="AF453" s="48"/>
    </row>
    <row r="454" spans="1:32" ht="39.950000000000003" customHeight="1">
      <c r="A454" s="38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40"/>
    </row>
    <row r="455" spans="1:32" ht="39.950000000000003" customHeight="1">
      <c r="A455" s="46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  <c r="AC455" s="47"/>
      <c r="AD455" s="47"/>
      <c r="AE455" s="47"/>
      <c r="AF455" s="48"/>
    </row>
    <row r="456" spans="1:32" ht="39.950000000000003" customHeight="1">
      <c r="A456" s="38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F456" s="40"/>
    </row>
    <row r="457" spans="1:32" ht="39.950000000000003" customHeight="1">
      <c r="A457" s="46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  <c r="AC457" s="47"/>
      <c r="AD457" s="47"/>
      <c r="AE457" s="47"/>
      <c r="AF457" s="48"/>
    </row>
    <row r="458" spans="1:32" ht="39.950000000000003" customHeight="1">
      <c r="A458" s="38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F458" s="40"/>
    </row>
    <row r="459" spans="1:32" ht="39.950000000000003" customHeight="1">
      <c r="A459" s="46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47"/>
      <c r="AC459" s="47"/>
      <c r="AD459" s="47"/>
      <c r="AE459" s="47"/>
      <c r="AF459" s="48"/>
    </row>
    <row r="460" spans="1:32" ht="39.950000000000003" customHeight="1">
      <c r="A460" s="38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F460" s="40"/>
    </row>
    <row r="461" spans="1:32" ht="39.950000000000003" customHeight="1">
      <c r="A461" s="46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47"/>
      <c r="AC461" s="47"/>
      <c r="AD461" s="47"/>
      <c r="AE461" s="47"/>
      <c r="AF461" s="48"/>
    </row>
    <row r="462" spans="1:32" ht="39.950000000000003" customHeight="1">
      <c r="A462" s="38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F462" s="40"/>
    </row>
    <row r="463" spans="1:32" ht="39.950000000000003" customHeight="1">
      <c r="A463" s="46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  <c r="AC463" s="47"/>
      <c r="AD463" s="47"/>
      <c r="AE463" s="47"/>
      <c r="AF463" s="48"/>
    </row>
    <row r="464" spans="1:32" ht="39.950000000000003" customHeight="1">
      <c r="A464" s="38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F464" s="40"/>
    </row>
    <row r="465" spans="1:32" ht="39.950000000000003" customHeight="1">
      <c r="A465" s="46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  <c r="AC465" s="47"/>
      <c r="AD465" s="47"/>
      <c r="AE465" s="47"/>
      <c r="AF465" s="48"/>
    </row>
    <row r="466" spans="1:32" ht="39.950000000000003" customHeight="1">
      <c r="A466" s="38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F466" s="40"/>
    </row>
    <row r="467" spans="1:32" ht="39.950000000000003" customHeight="1">
      <c r="A467" s="46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  <c r="AC467" s="47"/>
      <c r="AD467" s="47"/>
      <c r="AE467" s="47"/>
      <c r="AF467" s="48"/>
    </row>
    <row r="468" spans="1:32" ht="39.950000000000003" customHeight="1">
      <c r="A468" s="38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F468" s="40"/>
    </row>
    <row r="469" spans="1:32" ht="39.950000000000003" customHeight="1">
      <c r="A469" s="46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  <c r="AC469" s="47"/>
      <c r="AD469" s="47"/>
      <c r="AE469" s="47"/>
      <c r="AF469" s="48"/>
    </row>
    <row r="470" spans="1:32" ht="39.950000000000003" customHeight="1">
      <c r="A470" s="38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F470" s="40"/>
    </row>
    <row r="471" spans="1:32" ht="39.950000000000003" customHeight="1">
      <c r="A471" s="46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  <c r="AC471" s="47"/>
      <c r="AD471" s="47"/>
      <c r="AE471" s="47"/>
      <c r="AF471" s="48"/>
    </row>
    <row r="472" spans="1:32" ht="39.950000000000003" customHeight="1">
      <c r="A472" s="38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F472" s="40"/>
    </row>
    <row r="473" spans="1:32" ht="39.950000000000003" customHeight="1">
      <c r="A473" s="46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  <c r="AC473" s="47"/>
      <c r="AD473" s="47"/>
      <c r="AE473" s="47"/>
      <c r="AF473" s="48"/>
    </row>
    <row r="474" spans="1:32" ht="39.950000000000003" customHeight="1">
      <c r="A474" s="38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F474" s="40"/>
    </row>
    <row r="475" spans="1:32" ht="39.950000000000003" customHeight="1">
      <c r="A475" s="46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  <c r="AC475" s="47"/>
      <c r="AD475" s="47"/>
      <c r="AE475" s="47"/>
      <c r="AF475" s="48"/>
    </row>
    <row r="476" spans="1:32" ht="39.950000000000003" customHeight="1">
      <c r="A476" s="38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F476" s="40"/>
    </row>
    <row r="477" spans="1:32" ht="39.950000000000003" customHeight="1">
      <c r="A477" s="46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  <c r="AC477" s="47"/>
      <c r="AD477" s="47"/>
      <c r="AE477" s="47"/>
      <c r="AF477" s="48"/>
    </row>
    <row r="478" spans="1:32" ht="39.950000000000003" customHeight="1">
      <c r="A478" s="38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40"/>
    </row>
    <row r="479" spans="1:32" ht="39.950000000000003" customHeight="1">
      <c r="A479" s="46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  <c r="AC479" s="47"/>
      <c r="AD479" s="47"/>
      <c r="AE479" s="47"/>
      <c r="AF479" s="48"/>
    </row>
    <row r="480" spans="1:32" ht="39.950000000000003" customHeight="1">
      <c r="A480" s="38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F480" s="40"/>
    </row>
    <row r="481" spans="1:32" ht="39.950000000000003" customHeight="1">
      <c r="A481" s="46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  <c r="AC481" s="47"/>
      <c r="AD481" s="47"/>
      <c r="AE481" s="47"/>
      <c r="AF481" s="48"/>
    </row>
    <row r="482" spans="1:32" ht="39.950000000000003" customHeight="1">
      <c r="A482" s="38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F482" s="40"/>
    </row>
    <row r="483" spans="1:32" ht="39.950000000000003" customHeight="1">
      <c r="A483" s="46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  <c r="AC483" s="47"/>
      <c r="AD483" s="47"/>
      <c r="AE483" s="47"/>
      <c r="AF483" s="48"/>
    </row>
    <row r="484" spans="1:32" ht="39.950000000000003" customHeight="1">
      <c r="A484" s="38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F484" s="40"/>
    </row>
    <row r="485" spans="1:32" ht="39.950000000000003" customHeight="1">
      <c r="A485" s="46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  <c r="AC485" s="47"/>
      <c r="AD485" s="47"/>
      <c r="AE485" s="47"/>
      <c r="AF485" s="48"/>
    </row>
    <row r="486" spans="1:32" ht="39.950000000000003" customHeight="1">
      <c r="A486" s="38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F486" s="40"/>
    </row>
    <row r="487" spans="1:32" ht="39.950000000000003" customHeight="1">
      <c r="A487" s="46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  <c r="AC487" s="47"/>
      <c r="AD487" s="47"/>
      <c r="AE487" s="47"/>
      <c r="AF487" s="48"/>
    </row>
    <row r="488" spans="1:32" ht="39.950000000000003" customHeight="1">
      <c r="A488" s="38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F488" s="40"/>
    </row>
    <row r="489" spans="1:32" ht="39.950000000000003" customHeight="1">
      <c r="A489" s="46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  <c r="AC489" s="47"/>
      <c r="AD489" s="47"/>
      <c r="AE489" s="47"/>
      <c r="AF489" s="48"/>
    </row>
    <row r="490" spans="1:32" ht="39.950000000000003" customHeight="1">
      <c r="A490" s="38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F490" s="40"/>
    </row>
    <row r="491" spans="1:32" ht="39.950000000000003" customHeight="1">
      <c r="A491" s="46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  <c r="AC491" s="47"/>
      <c r="AD491" s="47"/>
      <c r="AE491" s="47"/>
      <c r="AF491" s="48"/>
    </row>
    <row r="492" spans="1:32" ht="39.950000000000003" customHeight="1">
      <c r="A492" s="38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F492" s="40"/>
    </row>
    <row r="493" spans="1:32" ht="39.950000000000003" customHeight="1">
      <c r="A493" s="46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  <c r="AC493" s="47"/>
      <c r="AD493" s="47"/>
      <c r="AE493" s="47"/>
      <c r="AF493" s="48"/>
    </row>
    <row r="494" spans="1:32" ht="39.950000000000003" customHeight="1">
      <c r="A494" s="38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F494" s="40"/>
    </row>
    <row r="495" spans="1:32" ht="39.950000000000003" customHeight="1">
      <c r="A495" s="46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  <c r="AC495" s="47"/>
      <c r="AD495" s="47"/>
      <c r="AE495" s="47"/>
      <c r="AF495" s="48"/>
    </row>
    <row r="496" spans="1:32" ht="39.950000000000003" customHeight="1">
      <c r="A496" s="38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40"/>
    </row>
    <row r="497" spans="1:32" ht="39.950000000000003" customHeight="1">
      <c r="A497" s="46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  <c r="AC497" s="47"/>
      <c r="AD497" s="47"/>
      <c r="AE497" s="47"/>
      <c r="AF497" s="48"/>
    </row>
    <row r="498" spans="1:32" ht="39.950000000000003" customHeight="1">
      <c r="A498" s="38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40"/>
    </row>
    <row r="499" spans="1:32" ht="39.950000000000003" customHeight="1">
      <c r="A499" s="46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47"/>
      <c r="AC499" s="47"/>
      <c r="AD499" s="47"/>
      <c r="AE499" s="47"/>
      <c r="AF499" s="48"/>
    </row>
    <row r="500" spans="1:32" ht="39.950000000000003" customHeight="1">
      <c r="A500" s="38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F500" s="40"/>
    </row>
    <row r="501" spans="1:32" ht="39.950000000000003" customHeight="1">
      <c r="A501" s="46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47"/>
      <c r="AC501" s="47"/>
      <c r="AD501" s="47"/>
      <c r="AE501" s="47"/>
      <c r="AF501" s="48"/>
    </row>
    <row r="502" spans="1:32" ht="39.950000000000003" customHeight="1">
      <c r="A502" s="38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F502" s="40"/>
    </row>
    <row r="503" spans="1:32" ht="39.950000000000003" customHeight="1">
      <c r="A503" s="46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47"/>
      <c r="AC503" s="47"/>
      <c r="AD503" s="47"/>
      <c r="AE503" s="47"/>
      <c r="AF503" s="48"/>
    </row>
    <row r="504" spans="1:32" ht="39.950000000000003" customHeight="1">
      <c r="A504" s="38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40"/>
    </row>
    <row r="505" spans="1:32" ht="39.950000000000003" customHeight="1">
      <c r="A505" s="46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  <c r="AC505" s="47"/>
      <c r="AD505" s="47"/>
      <c r="AE505" s="47"/>
      <c r="AF505" s="48"/>
    </row>
    <row r="506" spans="1:32" ht="39.950000000000003" customHeight="1">
      <c r="A506" s="38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40"/>
    </row>
    <row r="507" spans="1:32" ht="39.950000000000003" customHeight="1">
      <c r="A507" s="46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  <c r="AC507" s="47"/>
      <c r="AD507" s="47"/>
      <c r="AE507" s="47"/>
      <c r="AF507" s="48"/>
    </row>
    <row r="508" spans="1:32" ht="39.950000000000003" customHeight="1">
      <c r="A508" s="38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F508" s="40"/>
    </row>
    <row r="509" spans="1:32" ht="39.950000000000003" customHeight="1">
      <c r="A509" s="46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  <c r="AC509" s="47"/>
      <c r="AD509" s="47"/>
      <c r="AE509" s="47"/>
      <c r="AF509" s="48"/>
    </row>
    <row r="510" spans="1:32" ht="39.950000000000003" customHeight="1">
      <c r="A510" s="38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F510" s="40"/>
    </row>
    <row r="511" spans="1:32" ht="39.950000000000003" customHeight="1">
      <c r="A511" s="46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47"/>
      <c r="AC511" s="47"/>
      <c r="AD511" s="47"/>
      <c r="AE511" s="47"/>
      <c r="AF511" s="48"/>
    </row>
    <row r="512" spans="1:32" ht="39.950000000000003" customHeight="1">
      <c r="A512" s="38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F512" s="40"/>
    </row>
    <row r="513" spans="1:32" ht="39.950000000000003" customHeight="1">
      <c r="A513" s="46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47"/>
      <c r="AC513" s="47"/>
      <c r="AD513" s="47"/>
      <c r="AE513" s="47"/>
      <c r="AF513" s="48"/>
    </row>
    <row r="514" spans="1:32" ht="39.950000000000003" customHeight="1">
      <c r="A514" s="38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F514" s="40"/>
    </row>
    <row r="515" spans="1:32" ht="39.950000000000003" customHeight="1">
      <c r="A515" s="46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  <c r="AD515" s="47"/>
      <c r="AE515" s="47"/>
      <c r="AF515" s="48"/>
    </row>
    <row r="516" spans="1:32" ht="39.950000000000003" customHeight="1">
      <c r="A516" s="38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F516" s="40"/>
    </row>
    <row r="517" spans="1:32" ht="39.950000000000003" customHeight="1">
      <c r="A517" s="46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  <c r="AC517" s="47"/>
      <c r="AD517" s="47"/>
      <c r="AE517" s="47"/>
      <c r="AF517" s="48"/>
    </row>
    <row r="518" spans="1:32" ht="39.950000000000003" customHeight="1">
      <c r="A518" s="38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F518" s="40"/>
    </row>
    <row r="519" spans="1:32" ht="39.950000000000003" customHeight="1">
      <c r="A519" s="46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  <c r="AC519" s="47"/>
      <c r="AD519" s="47"/>
      <c r="AE519" s="47"/>
      <c r="AF519" s="48"/>
    </row>
    <row r="520" spans="1:32" ht="39.950000000000003" customHeight="1">
      <c r="A520" s="38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F520" s="40"/>
    </row>
    <row r="521" spans="1:32" ht="39.950000000000003" customHeight="1">
      <c r="A521" s="46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47"/>
      <c r="AC521" s="47"/>
      <c r="AD521" s="47"/>
      <c r="AE521" s="47"/>
      <c r="AF521" s="48"/>
    </row>
    <row r="522" spans="1:32" ht="39.950000000000003" customHeight="1">
      <c r="A522" s="38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F522" s="40"/>
    </row>
    <row r="523" spans="1:32" ht="39.950000000000003" customHeight="1">
      <c r="A523" s="46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47"/>
      <c r="AC523" s="47"/>
      <c r="AD523" s="47"/>
      <c r="AE523" s="47"/>
      <c r="AF523" s="48"/>
    </row>
    <row r="524" spans="1:32" ht="39.950000000000003" customHeight="1">
      <c r="A524" s="38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F524" s="40"/>
    </row>
    <row r="525" spans="1:32" ht="39.950000000000003" customHeight="1">
      <c r="A525" s="46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47"/>
      <c r="AC525" s="47"/>
      <c r="AD525" s="47"/>
      <c r="AE525" s="47"/>
      <c r="AF525" s="48"/>
    </row>
    <row r="526" spans="1:32" ht="39.950000000000003" customHeight="1">
      <c r="A526" s="38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F526" s="40"/>
    </row>
    <row r="527" spans="1:32" ht="39.950000000000003" customHeight="1">
      <c r="A527" s="46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47"/>
      <c r="AC527" s="47"/>
      <c r="AD527" s="47"/>
      <c r="AE527" s="47"/>
      <c r="AF527" s="48"/>
    </row>
    <row r="528" spans="1:32" ht="39.950000000000003" customHeight="1">
      <c r="A528" s="38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40"/>
    </row>
    <row r="529" spans="1:32" ht="39.950000000000003" customHeight="1">
      <c r="A529" s="46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  <c r="AC529" s="47"/>
      <c r="AD529" s="47"/>
      <c r="AE529" s="47"/>
      <c r="AF529" s="48"/>
    </row>
    <row r="530" spans="1:32" ht="39.950000000000003" customHeight="1">
      <c r="A530" s="38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F530" s="40"/>
    </row>
    <row r="531" spans="1:32" ht="39.950000000000003" customHeight="1">
      <c r="A531" s="46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47"/>
      <c r="AC531" s="47"/>
      <c r="AD531" s="47"/>
      <c r="AE531" s="47"/>
      <c r="AF531" s="48"/>
    </row>
    <row r="532" spans="1:32" ht="39.950000000000003" customHeight="1">
      <c r="A532" s="38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F532" s="40"/>
    </row>
    <row r="533" spans="1:32" ht="39.950000000000003" customHeight="1">
      <c r="A533" s="46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47"/>
      <c r="AC533" s="47"/>
      <c r="AD533" s="47"/>
      <c r="AE533" s="47"/>
      <c r="AF533" s="48"/>
    </row>
    <row r="534" spans="1:32" ht="39.950000000000003" customHeight="1">
      <c r="A534" s="38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40"/>
    </row>
    <row r="535" spans="1:32" ht="39.950000000000003" customHeight="1">
      <c r="A535" s="46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47"/>
      <c r="AC535" s="47"/>
      <c r="AD535" s="47"/>
      <c r="AE535" s="47"/>
      <c r="AF535" s="48"/>
    </row>
    <row r="536" spans="1:32" ht="39.950000000000003" customHeight="1">
      <c r="A536" s="38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F536" s="40"/>
    </row>
    <row r="537" spans="1:32" ht="39.950000000000003" customHeight="1">
      <c r="A537" s="46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47"/>
      <c r="AC537" s="47"/>
      <c r="AD537" s="47"/>
      <c r="AE537" s="47"/>
      <c r="AF537" s="48"/>
    </row>
    <row r="538" spans="1:32" ht="39.950000000000003" customHeight="1">
      <c r="A538" s="38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F538" s="40"/>
    </row>
    <row r="539" spans="1:32" ht="39.950000000000003" customHeight="1">
      <c r="A539" s="46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  <c r="AC539" s="47"/>
      <c r="AD539" s="47"/>
      <c r="AE539" s="47"/>
      <c r="AF539" s="48"/>
    </row>
    <row r="540" spans="1:32" ht="39.950000000000003" customHeight="1">
      <c r="A540" s="38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F540" s="40"/>
    </row>
    <row r="541" spans="1:32" ht="39.950000000000003" customHeight="1">
      <c r="A541" s="46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47"/>
      <c r="AC541" s="47"/>
      <c r="AD541" s="47"/>
      <c r="AE541" s="47"/>
      <c r="AF541" s="48"/>
    </row>
    <row r="542" spans="1:32" ht="39.950000000000003" customHeight="1">
      <c r="A542" s="38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F542" s="40"/>
    </row>
    <row r="543" spans="1:32" ht="39.950000000000003" customHeight="1">
      <c r="A543" s="46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  <c r="AC543" s="47"/>
      <c r="AD543" s="47"/>
      <c r="AE543" s="47"/>
      <c r="AF543" s="48"/>
    </row>
    <row r="544" spans="1:32" ht="39.950000000000003" customHeight="1">
      <c r="A544" s="38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F544" s="40"/>
    </row>
    <row r="545" spans="1:32" ht="39.950000000000003" customHeight="1">
      <c r="A545" s="46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  <c r="AC545" s="47"/>
      <c r="AD545" s="47"/>
      <c r="AE545" s="47"/>
      <c r="AF545" s="48"/>
    </row>
    <row r="546" spans="1:32" ht="39.950000000000003" customHeight="1">
      <c r="A546" s="38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F546" s="40"/>
    </row>
    <row r="547" spans="1:32" ht="39.950000000000003" customHeight="1">
      <c r="A547" s="46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47"/>
      <c r="AC547" s="47"/>
      <c r="AD547" s="47"/>
      <c r="AE547" s="47"/>
      <c r="AF547" s="48"/>
    </row>
    <row r="548" spans="1:32" ht="39.950000000000003" customHeight="1">
      <c r="A548" s="38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F548" s="40"/>
    </row>
    <row r="549" spans="1:32" ht="39.950000000000003" customHeight="1">
      <c r="A549" s="46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47"/>
      <c r="AC549" s="47"/>
      <c r="AD549" s="47"/>
      <c r="AE549" s="47"/>
      <c r="AF549" s="48"/>
    </row>
    <row r="550" spans="1:32" ht="39.950000000000003" customHeight="1">
      <c r="A550" s="38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F550" s="40"/>
    </row>
    <row r="551" spans="1:32" ht="39.950000000000003" customHeight="1">
      <c r="A551" s="46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  <c r="AC551" s="47"/>
      <c r="AD551" s="47"/>
      <c r="AE551" s="47"/>
      <c r="AF551" s="48"/>
    </row>
    <row r="552" spans="1:32" ht="39.950000000000003" customHeight="1">
      <c r="A552" s="38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F552" s="40"/>
    </row>
    <row r="553" spans="1:32" ht="39.950000000000003" customHeight="1">
      <c r="A553" s="46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47"/>
      <c r="AC553" s="47"/>
      <c r="AD553" s="47"/>
      <c r="AE553" s="47"/>
      <c r="AF553" s="48"/>
    </row>
    <row r="554" spans="1:32" ht="39.950000000000003" customHeight="1">
      <c r="A554" s="38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F554" s="40"/>
    </row>
    <row r="555" spans="1:32" ht="39.950000000000003" customHeight="1">
      <c r="A555" s="46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47"/>
      <c r="AC555" s="47"/>
      <c r="AD555" s="47"/>
      <c r="AE555" s="47"/>
      <c r="AF555" s="48"/>
    </row>
    <row r="556" spans="1:32" ht="39.950000000000003" customHeight="1">
      <c r="A556" s="38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F556" s="40"/>
    </row>
    <row r="557" spans="1:32" ht="39.950000000000003" customHeight="1">
      <c r="A557" s="46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47"/>
      <c r="AC557" s="47"/>
      <c r="AD557" s="47"/>
      <c r="AE557" s="47"/>
      <c r="AF557" s="48"/>
    </row>
    <row r="558" spans="1:32" ht="39.950000000000003" customHeight="1">
      <c r="A558" s="38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F558" s="40"/>
    </row>
    <row r="559" spans="1:32" ht="39.950000000000003" customHeight="1">
      <c r="A559" s="46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47"/>
      <c r="AC559" s="47"/>
      <c r="AD559" s="47"/>
      <c r="AE559" s="47"/>
      <c r="AF559" s="48"/>
    </row>
    <row r="560" spans="1:32" ht="39.950000000000003" customHeight="1">
      <c r="A560" s="38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F560" s="40"/>
    </row>
    <row r="561" spans="1:32" ht="39.950000000000003" customHeight="1">
      <c r="A561" s="46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47"/>
      <c r="AC561" s="47"/>
      <c r="AD561" s="47"/>
      <c r="AE561" s="47"/>
      <c r="AF561" s="48"/>
    </row>
    <row r="562" spans="1:32" ht="39.950000000000003" customHeight="1">
      <c r="A562" s="38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F562" s="40"/>
    </row>
    <row r="563" spans="1:32" ht="39.950000000000003" customHeight="1">
      <c r="A563" s="46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47"/>
      <c r="AC563" s="47"/>
      <c r="AD563" s="47"/>
      <c r="AE563" s="47"/>
      <c r="AF563" s="48"/>
    </row>
    <row r="564" spans="1:32" ht="39.950000000000003" customHeight="1">
      <c r="A564" s="38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F564" s="40"/>
    </row>
    <row r="565" spans="1:32" ht="39.950000000000003" customHeight="1">
      <c r="A565" s="46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47"/>
      <c r="AC565" s="47"/>
      <c r="AD565" s="47"/>
      <c r="AE565" s="47"/>
      <c r="AF565" s="48"/>
    </row>
    <row r="566" spans="1:32" ht="39.950000000000003" customHeight="1">
      <c r="A566" s="38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F566" s="40"/>
    </row>
    <row r="567" spans="1:32" ht="39.950000000000003" customHeight="1">
      <c r="A567" s="46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47"/>
      <c r="AC567" s="47"/>
      <c r="AD567" s="47"/>
      <c r="AE567" s="47"/>
      <c r="AF567" s="48"/>
    </row>
    <row r="568" spans="1:32" ht="39.950000000000003" customHeight="1">
      <c r="A568" s="38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F568" s="40"/>
    </row>
    <row r="569" spans="1:32" ht="39.950000000000003" customHeight="1">
      <c r="A569" s="46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47"/>
      <c r="AC569" s="47"/>
      <c r="AD569" s="47"/>
      <c r="AE569" s="47"/>
      <c r="AF569" s="48"/>
    </row>
    <row r="570" spans="1:32" ht="39.950000000000003" customHeight="1">
      <c r="A570" s="38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F570" s="40"/>
    </row>
    <row r="571" spans="1:32" ht="39.950000000000003" customHeight="1">
      <c r="A571" s="46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47"/>
      <c r="AC571" s="47"/>
      <c r="AD571" s="47"/>
      <c r="AE571" s="47"/>
      <c r="AF571" s="48"/>
    </row>
    <row r="572" spans="1:32" ht="39.950000000000003" customHeight="1">
      <c r="A572" s="38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F572" s="40"/>
    </row>
    <row r="573" spans="1:32" ht="39.950000000000003" customHeight="1">
      <c r="A573" s="46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47"/>
      <c r="AC573" s="47"/>
      <c r="AD573" s="47"/>
      <c r="AE573" s="47"/>
      <c r="AF573" s="48"/>
    </row>
    <row r="574" spans="1:32" ht="39.950000000000003" customHeight="1">
      <c r="A574" s="38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F574" s="40"/>
    </row>
    <row r="575" spans="1:32" ht="39.950000000000003" customHeight="1">
      <c r="A575" s="46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47"/>
      <c r="AC575" s="47"/>
      <c r="AD575" s="47"/>
      <c r="AE575" s="47"/>
      <c r="AF575" s="48"/>
    </row>
    <row r="576" spans="1:32" ht="39.950000000000003" customHeight="1">
      <c r="A576" s="38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F576" s="40"/>
    </row>
    <row r="577" spans="1:32" ht="39.950000000000003" customHeight="1">
      <c r="A577" s="46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47"/>
      <c r="AC577" s="47"/>
      <c r="AD577" s="47"/>
      <c r="AE577" s="47"/>
      <c r="AF577" s="48"/>
    </row>
    <row r="578" spans="1:32" ht="39.950000000000003" customHeight="1">
      <c r="A578" s="38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F578" s="40"/>
    </row>
    <row r="579" spans="1:32" ht="39.950000000000003" customHeight="1">
      <c r="A579" s="46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47"/>
      <c r="AC579" s="47"/>
      <c r="AD579" s="47"/>
      <c r="AE579" s="47"/>
      <c r="AF579" s="48"/>
    </row>
    <row r="580" spans="1:32" ht="39.950000000000003" customHeight="1">
      <c r="A580" s="38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F580" s="40"/>
    </row>
    <row r="581" spans="1:32" ht="39.950000000000003" customHeight="1">
      <c r="A581" s="46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47"/>
      <c r="AC581" s="47"/>
      <c r="AD581" s="47"/>
      <c r="AE581" s="47"/>
      <c r="AF581" s="48"/>
    </row>
    <row r="582" spans="1:32" ht="39.950000000000003" customHeight="1">
      <c r="A582" s="38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F582" s="40"/>
    </row>
    <row r="583" spans="1:32" ht="39.950000000000003" customHeight="1">
      <c r="A583" s="46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47"/>
      <c r="AC583" s="47"/>
      <c r="AD583" s="47"/>
      <c r="AE583" s="47"/>
      <c r="AF583" s="48"/>
    </row>
    <row r="584" spans="1:32" ht="39.950000000000003" customHeight="1">
      <c r="A584" s="38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40"/>
    </row>
    <row r="585" spans="1:32" ht="39.950000000000003" customHeight="1">
      <c r="A585" s="46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47"/>
      <c r="AC585" s="47"/>
      <c r="AD585" s="47"/>
      <c r="AE585" s="47"/>
      <c r="AF585" s="48"/>
    </row>
    <row r="586" spans="1:32" ht="39.950000000000003" customHeight="1">
      <c r="A586" s="38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40"/>
    </row>
    <row r="587" spans="1:32" ht="39.950000000000003" customHeight="1">
      <c r="A587" s="46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47"/>
      <c r="AC587" s="47"/>
      <c r="AD587" s="47"/>
      <c r="AE587" s="47"/>
      <c r="AF587" s="48"/>
    </row>
    <row r="588" spans="1:32" ht="39.950000000000003" customHeight="1">
      <c r="A588" s="38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40"/>
    </row>
    <row r="589" spans="1:32" ht="39.950000000000003" customHeight="1">
      <c r="A589" s="46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47"/>
      <c r="AC589" s="47"/>
      <c r="AD589" s="47"/>
      <c r="AE589" s="47"/>
      <c r="AF589" s="48"/>
    </row>
    <row r="590" spans="1:32" ht="39.950000000000003" customHeight="1">
      <c r="A590" s="38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40"/>
    </row>
    <row r="591" spans="1:32" ht="39.950000000000003" customHeight="1">
      <c r="A591" s="46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47"/>
      <c r="AC591" s="47"/>
      <c r="AD591" s="47"/>
      <c r="AE591" s="47"/>
      <c r="AF591" s="48"/>
    </row>
    <row r="592" spans="1:32" ht="39.950000000000003" customHeight="1">
      <c r="A592" s="38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F592" s="40"/>
    </row>
    <row r="593" spans="1:32" ht="39.950000000000003" customHeight="1">
      <c r="A593" s="46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47"/>
      <c r="AC593" s="47"/>
      <c r="AD593" s="47"/>
      <c r="AE593" s="47"/>
      <c r="AF593" s="48"/>
    </row>
    <row r="594" spans="1:32" ht="39.950000000000003" customHeight="1">
      <c r="A594" s="38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F594" s="40"/>
    </row>
    <row r="595" spans="1:32" ht="39.950000000000003" customHeight="1">
      <c r="A595" s="46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47"/>
      <c r="AC595" s="47"/>
      <c r="AD595" s="47"/>
      <c r="AE595" s="47"/>
      <c r="AF595" s="48"/>
    </row>
    <row r="596" spans="1:32" ht="39.950000000000003" customHeight="1">
      <c r="A596" s="38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40"/>
    </row>
    <row r="597" spans="1:32" ht="39.950000000000003" customHeight="1">
      <c r="A597" s="46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47"/>
      <c r="AC597" s="47"/>
      <c r="AD597" s="47"/>
      <c r="AE597" s="47"/>
      <c r="AF597" s="48"/>
    </row>
    <row r="598" spans="1:32" ht="39.950000000000003" customHeight="1">
      <c r="A598" s="38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F598" s="40"/>
    </row>
    <row r="599" spans="1:32" ht="39.950000000000003" customHeight="1">
      <c r="A599" s="46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47"/>
      <c r="AC599" s="47"/>
      <c r="AD599" s="47"/>
      <c r="AE599" s="47"/>
      <c r="AF599" s="48"/>
    </row>
    <row r="600" spans="1:32" ht="39.950000000000003" customHeight="1">
      <c r="A600" s="38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F600" s="40"/>
    </row>
    <row r="601" spans="1:32" ht="39.950000000000003" customHeight="1">
      <c r="A601" s="46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47"/>
      <c r="AC601" s="47"/>
      <c r="AD601" s="47"/>
      <c r="AE601" s="47"/>
      <c r="AF601" s="48"/>
    </row>
    <row r="602" spans="1:32" ht="39.950000000000003" customHeight="1">
      <c r="A602" s="38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F602" s="40"/>
    </row>
    <row r="603" spans="1:32" ht="39.950000000000003" customHeight="1">
      <c r="A603" s="46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47"/>
      <c r="AC603" s="47"/>
      <c r="AD603" s="47"/>
      <c r="AE603" s="47"/>
      <c r="AF603" s="48"/>
    </row>
    <row r="604" spans="1:32" ht="39.950000000000003" customHeight="1">
      <c r="A604" s="38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F604" s="40"/>
    </row>
    <row r="605" spans="1:32" ht="39.950000000000003" customHeight="1">
      <c r="A605" s="46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  <c r="AC605" s="47"/>
      <c r="AD605" s="47"/>
      <c r="AE605" s="47"/>
      <c r="AF605" s="48"/>
    </row>
    <row r="606" spans="1:32" ht="39.950000000000003" customHeight="1">
      <c r="A606" s="38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F606" s="40"/>
    </row>
    <row r="607" spans="1:32" ht="39.950000000000003" customHeight="1">
      <c r="A607" s="46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  <c r="AC607" s="47"/>
      <c r="AD607" s="47"/>
      <c r="AE607" s="47"/>
      <c r="AF607" s="48"/>
    </row>
    <row r="608" spans="1:32" ht="39.950000000000003" customHeight="1">
      <c r="A608" s="38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F608" s="40"/>
    </row>
    <row r="609" spans="1:32" ht="39.950000000000003" customHeight="1">
      <c r="A609" s="46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47"/>
      <c r="AC609" s="47"/>
      <c r="AD609" s="47"/>
      <c r="AE609" s="47"/>
      <c r="AF609" s="48"/>
    </row>
    <row r="610" spans="1:32" ht="39.950000000000003" customHeight="1">
      <c r="A610" s="38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F610" s="40"/>
    </row>
    <row r="611" spans="1:32" ht="39.950000000000003" customHeight="1">
      <c r="A611" s="46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47"/>
      <c r="AC611" s="47"/>
      <c r="AD611" s="47"/>
      <c r="AE611" s="47"/>
      <c r="AF611" s="48"/>
    </row>
    <row r="612" spans="1:32" ht="39.950000000000003" customHeight="1">
      <c r="A612" s="38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F612" s="40"/>
    </row>
    <row r="613" spans="1:32" ht="39.950000000000003" customHeight="1">
      <c r="A613" s="46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47"/>
      <c r="AC613" s="47"/>
      <c r="AD613" s="47"/>
      <c r="AE613" s="47"/>
      <c r="AF613" s="48"/>
    </row>
    <row r="614" spans="1:32" ht="39.950000000000003" customHeight="1">
      <c r="A614" s="38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F614" s="40"/>
    </row>
    <row r="615" spans="1:32" ht="39.950000000000003" customHeight="1">
      <c r="A615" s="46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47"/>
      <c r="AC615" s="47"/>
      <c r="AD615" s="47"/>
      <c r="AE615" s="47"/>
      <c r="AF615" s="48"/>
    </row>
    <row r="616" spans="1:32" ht="39.950000000000003" customHeight="1">
      <c r="A616" s="38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F616" s="40"/>
    </row>
    <row r="617" spans="1:32" ht="39.950000000000003" customHeight="1">
      <c r="A617" s="46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47"/>
      <c r="AC617" s="47"/>
      <c r="AD617" s="47"/>
      <c r="AE617" s="47"/>
      <c r="AF617" s="48"/>
    </row>
    <row r="618" spans="1:32" ht="39.950000000000003" customHeight="1">
      <c r="A618" s="38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F618" s="40"/>
    </row>
    <row r="619" spans="1:32" ht="39.950000000000003" customHeight="1">
      <c r="A619" s="46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  <c r="AC619" s="47"/>
      <c r="AD619" s="47"/>
      <c r="AE619" s="47"/>
      <c r="AF619" s="48"/>
    </row>
    <row r="620" spans="1:32" ht="39.950000000000003" customHeight="1">
      <c r="A620" s="38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F620" s="40"/>
    </row>
    <row r="621" spans="1:32" ht="39.950000000000003" customHeight="1">
      <c r="A621" s="46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47"/>
      <c r="AC621" s="47"/>
      <c r="AD621" s="47"/>
      <c r="AE621" s="47"/>
      <c r="AF621" s="48"/>
    </row>
    <row r="622" spans="1:32" ht="39.950000000000003" customHeight="1">
      <c r="A622" s="38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F622" s="40"/>
    </row>
    <row r="623" spans="1:32" ht="39.950000000000003" customHeight="1">
      <c r="A623" s="46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47"/>
      <c r="AC623" s="47"/>
      <c r="AD623" s="47"/>
      <c r="AE623" s="47"/>
      <c r="AF623" s="48"/>
    </row>
    <row r="624" spans="1:32" ht="39.950000000000003" customHeight="1">
      <c r="A624" s="38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F624" s="40"/>
    </row>
    <row r="625" spans="1:32" ht="39.950000000000003" customHeight="1">
      <c r="A625" s="46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47"/>
      <c r="AC625" s="47"/>
      <c r="AD625" s="47"/>
      <c r="AE625" s="47"/>
      <c r="AF625" s="48"/>
    </row>
    <row r="626" spans="1:32" ht="39.950000000000003" customHeight="1">
      <c r="A626" s="38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F626" s="40"/>
    </row>
    <row r="627" spans="1:32" ht="39.950000000000003" customHeight="1">
      <c r="A627" s="46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47"/>
      <c r="AC627" s="47"/>
      <c r="AD627" s="47"/>
      <c r="AE627" s="47"/>
      <c r="AF627" s="48"/>
    </row>
    <row r="628" spans="1:32" ht="39.950000000000003" customHeight="1">
      <c r="A628" s="38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F628" s="40"/>
    </row>
    <row r="629" spans="1:32" ht="39.950000000000003" customHeight="1">
      <c r="A629" s="46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47"/>
      <c r="AC629" s="47"/>
      <c r="AD629" s="47"/>
      <c r="AE629" s="47"/>
      <c r="AF629" s="48"/>
    </row>
    <row r="630" spans="1:32" ht="39.950000000000003" customHeight="1">
      <c r="A630" s="38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F630" s="40"/>
    </row>
    <row r="631" spans="1:32" ht="39.950000000000003" customHeight="1">
      <c r="A631" s="46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47"/>
      <c r="AC631" s="47"/>
      <c r="AD631" s="47"/>
      <c r="AE631" s="47"/>
      <c r="AF631" s="48"/>
    </row>
    <row r="632" spans="1:32" ht="39.950000000000003" customHeight="1">
      <c r="A632" s="38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F632" s="40"/>
    </row>
    <row r="633" spans="1:32" ht="39.950000000000003" customHeight="1">
      <c r="A633" s="46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47"/>
      <c r="AC633" s="47"/>
      <c r="AD633" s="47"/>
      <c r="AE633" s="47"/>
      <c r="AF633" s="48"/>
    </row>
    <row r="634" spans="1:32" ht="39.950000000000003" customHeight="1">
      <c r="A634" s="38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F634" s="40"/>
    </row>
    <row r="635" spans="1:32" ht="39.950000000000003" customHeight="1">
      <c r="A635" s="46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47"/>
      <c r="AC635" s="47"/>
      <c r="AD635" s="47"/>
      <c r="AE635" s="47"/>
      <c r="AF635" s="48"/>
    </row>
    <row r="636" spans="1:32" ht="39.950000000000003" customHeight="1">
      <c r="A636" s="38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F636" s="40"/>
    </row>
    <row r="637" spans="1:32" ht="39.950000000000003" customHeight="1">
      <c r="A637" s="46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47"/>
      <c r="AC637" s="47"/>
      <c r="AD637" s="47"/>
      <c r="AE637" s="47"/>
      <c r="AF637" s="48"/>
    </row>
    <row r="638" spans="1:32" ht="39.950000000000003" customHeight="1">
      <c r="A638" s="38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F638" s="40"/>
    </row>
    <row r="639" spans="1:32" ht="39.950000000000003" customHeight="1">
      <c r="A639" s="46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47"/>
      <c r="AC639" s="47"/>
      <c r="AD639" s="47"/>
      <c r="AE639" s="47"/>
      <c r="AF639" s="48"/>
    </row>
    <row r="640" spans="1:32" ht="39.950000000000003" customHeight="1">
      <c r="A640" s="38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F640" s="40"/>
    </row>
    <row r="641" spans="1:32" ht="39.950000000000003" customHeight="1">
      <c r="A641" s="46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47"/>
      <c r="AC641" s="47"/>
      <c r="AD641" s="47"/>
      <c r="AE641" s="47"/>
      <c r="AF641" s="48"/>
    </row>
    <row r="642" spans="1:32" ht="39.950000000000003" customHeight="1">
      <c r="A642" s="38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F642" s="40"/>
    </row>
    <row r="643" spans="1:32" ht="39.950000000000003" customHeight="1">
      <c r="A643" s="46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47"/>
      <c r="AC643" s="47"/>
      <c r="AD643" s="47"/>
      <c r="AE643" s="47"/>
      <c r="AF643" s="48"/>
    </row>
    <row r="644" spans="1:32" ht="39.950000000000003" customHeight="1">
      <c r="A644" s="38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F644" s="40"/>
    </row>
    <row r="645" spans="1:32" ht="39.950000000000003" customHeight="1">
      <c r="A645" s="38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F645" s="40"/>
    </row>
    <row r="646" spans="1:32" ht="39.950000000000003" customHeight="1">
      <c r="A646" s="38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F646" s="40"/>
    </row>
    <row r="647" spans="1:32" ht="39.950000000000003" customHeight="1">
      <c r="A647" s="38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F647" s="40"/>
    </row>
    <row r="648" spans="1:32" ht="39.950000000000003" customHeight="1">
      <c r="A648" s="38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F648" s="40"/>
    </row>
    <row r="649" spans="1:32" ht="39.950000000000003" customHeight="1">
      <c r="A649" s="38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F649" s="40"/>
    </row>
    <row r="650" spans="1:32" ht="39.950000000000003" customHeight="1">
      <c r="A650" s="38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F650" s="40"/>
    </row>
    <row r="651" spans="1:32" ht="39.950000000000003" customHeight="1">
      <c r="A651" s="38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  <c r="AC651" s="39"/>
      <c r="AD651" s="39"/>
      <c r="AE651" s="39"/>
      <c r="AF651" s="40"/>
    </row>
    <row r="652" spans="1:32" ht="39.950000000000003" customHeight="1">
      <c r="A652" s="38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F652" s="40"/>
    </row>
    <row r="653" spans="1:32" ht="39.950000000000003" customHeight="1">
      <c r="A653" s="38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F653" s="40"/>
    </row>
    <row r="654" spans="1:32" ht="39.950000000000003" customHeight="1">
      <c r="A654" s="38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F654" s="40"/>
    </row>
    <row r="655" spans="1:32" ht="39.950000000000003" customHeight="1">
      <c r="A655" s="38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F655" s="40"/>
    </row>
    <row r="656" spans="1:32" ht="39.950000000000003" customHeight="1">
      <c r="A656" s="38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F656" s="40"/>
    </row>
    <row r="657" spans="1:32" ht="39.950000000000003" customHeight="1">
      <c r="A657" s="38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F657" s="40"/>
    </row>
    <row r="658" spans="1:32" ht="39.950000000000003" customHeight="1">
      <c r="A658" s="38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F658" s="40"/>
    </row>
    <row r="659" spans="1:32" ht="39.950000000000003" customHeight="1">
      <c r="A659" s="38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F659" s="40"/>
    </row>
    <row r="660" spans="1:32" ht="39.950000000000003" customHeight="1">
      <c r="A660" s="38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F660" s="40"/>
    </row>
    <row r="661" spans="1:32" ht="39.950000000000003" customHeight="1">
      <c r="A661" s="38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F661" s="40"/>
    </row>
    <row r="662" spans="1:32" ht="39.950000000000003" customHeight="1">
      <c r="A662" s="38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F662" s="40"/>
    </row>
    <row r="663" spans="1:32" ht="39.950000000000003" customHeight="1">
      <c r="A663" s="38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F663" s="40"/>
    </row>
    <row r="664" spans="1:32" ht="39.950000000000003" customHeight="1">
      <c r="A664" s="38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F664" s="40"/>
    </row>
    <row r="665" spans="1:32" ht="39.950000000000003" customHeight="1">
      <c r="A665" s="38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F665" s="40"/>
    </row>
    <row r="666" spans="1:32" ht="39.950000000000003" customHeight="1">
      <c r="A666" s="38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F666" s="40"/>
    </row>
    <row r="667" spans="1:32" ht="39.950000000000003" customHeight="1">
      <c r="A667" s="38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F667" s="40"/>
    </row>
    <row r="668" spans="1:32" ht="39.950000000000003" customHeight="1">
      <c r="A668" s="38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F668" s="40"/>
    </row>
    <row r="669" spans="1:32" ht="39.950000000000003" customHeight="1">
      <c r="A669" s="38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40"/>
    </row>
    <row r="670" spans="1:32" ht="39.950000000000003" customHeight="1">
      <c r="A670" s="38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40"/>
    </row>
    <row r="671" spans="1:32" ht="39.950000000000003" customHeight="1">
      <c r="A671" s="38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40"/>
    </row>
    <row r="672" spans="1:32" ht="39.950000000000003" customHeight="1">
      <c r="A672" s="38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40"/>
    </row>
    <row r="673" spans="1:32" ht="39.950000000000003" customHeight="1">
      <c r="A673" s="38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F673" s="40"/>
    </row>
    <row r="674" spans="1:32" ht="39.950000000000003" customHeight="1">
      <c r="A674" s="38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F674" s="40"/>
    </row>
    <row r="675" spans="1:32" ht="39.950000000000003" customHeight="1">
      <c r="A675" s="38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F675" s="40"/>
    </row>
    <row r="676" spans="1:32" ht="39.950000000000003" customHeight="1">
      <c r="A676" s="38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F676" s="40"/>
    </row>
    <row r="677" spans="1:32" ht="39.950000000000003" customHeight="1">
      <c r="A677" s="38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F677" s="40"/>
    </row>
    <row r="678" spans="1:32" ht="39.950000000000003" customHeight="1">
      <c r="A678" s="38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F678" s="40"/>
    </row>
    <row r="679" spans="1:32" ht="39.950000000000003" customHeight="1">
      <c r="A679" s="38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F679" s="40"/>
    </row>
    <row r="680" spans="1:32" ht="39.950000000000003" customHeight="1">
      <c r="A680" s="38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F680" s="40"/>
    </row>
    <row r="681" spans="1:32" ht="39.950000000000003" customHeight="1">
      <c r="A681" s="38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F681" s="40"/>
    </row>
    <row r="682" spans="1:32" ht="39.950000000000003" customHeight="1">
      <c r="A682" s="38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F682" s="40"/>
    </row>
    <row r="683" spans="1:32" ht="39.950000000000003" customHeight="1">
      <c r="A683" s="38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F683" s="40"/>
    </row>
    <row r="684" spans="1:32" ht="39.950000000000003" customHeight="1">
      <c r="A684" s="38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F684" s="40"/>
    </row>
    <row r="685" spans="1:32" ht="39.950000000000003" customHeight="1">
      <c r="A685" s="38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F685" s="40"/>
    </row>
    <row r="686" spans="1:32" ht="39.950000000000003" customHeight="1">
      <c r="A686" s="38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F686" s="40"/>
    </row>
    <row r="687" spans="1:32" ht="39.950000000000003" customHeight="1">
      <c r="A687" s="38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F687" s="40"/>
    </row>
    <row r="688" spans="1:32" ht="39.950000000000003" customHeight="1">
      <c r="A688" s="38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F688" s="40"/>
    </row>
    <row r="689" spans="1:32" ht="39.950000000000003" customHeight="1">
      <c r="A689" s="38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F689" s="40"/>
    </row>
    <row r="690" spans="1:32" ht="39.950000000000003" customHeight="1">
      <c r="A690" s="38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F690" s="40"/>
    </row>
    <row r="691" spans="1:32" ht="39.950000000000003" customHeight="1">
      <c r="A691" s="38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F691" s="40"/>
    </row>
    <row r="692" spans="1:32" ht="39.950000000000003" customHeight="1">
      <c r="A692" s="38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F692" s="40"/>
    </row>
    <row r="693" spans="1:32" ht="39.950000000000003" customHeight="1">
      <c r="A693" s="38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40"/>
    </row>
    <row r="694" spans="1:32" ht="39.950000000000003" customHeight="1">
      <c r="A694" s="38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F694" s="40"/>
    </row>
    <row r="695" spans="1:32" ht="39.950000000000003" customHeight="1">
      <c r="A695" s="38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F695" s="40"/>
    </row>
    <row r="696" spans="1:32" ht="39.950000000000003" customHeight="1">
      <c r="A696" s="38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F696" s="40"/>
    </row>
    <row r="697" spans="1:32" ht="39.950000000000003" customHeight="1">
      <c r="A697" s="38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F697" s="40"/>
    </row>
    <row r="698" spans="1:32" ht="39.950000000000003" customHeight="1">
      <c r="A698" s="38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F698" s="40"/>
    </row>
    <row r="699" spans="1:32" ht="39.950000000000003" customHeight="1">
      <c r="A699" s="38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F699" s="40"/>
    </row>
    <row r="700" spans="1:32" ht="39.950000000000003" customHeight="1">
      <c r="A700" s="38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F700" s="40"/>
    </row>
    <row r="701" spans="1:32" ht="39.950000000000003" customHeight="1">
      <c r="A701" s="38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F701" s="40"/>
    </row>
    <row r="702" spans="1:32" ht="39.950000000000003" customHeight="1">
      <c r="A702" s="38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F702" s="40"/>
    </row>
    <row r="703" spans="1:32" ht="39.950000000000003" customHeight="1">
      <c r="A703" s="38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F703" s="40"/>
    </row>
    <row r="704" spans="1:32" ht="39.950000000000003" customHeight="1">
      <c r="A704" s="38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F704" s="40"/>
    </row>
    <row r="705" spans="1:32" ht="39.950000000000003" customHeight="1">
      <c r="A705" s="38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F705" s="40"/>
    </row>
    <row r="706" spans="1:32" ht="39.950000000000003" customHeight="1">
      <c r="A706" s="38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F706" s="40"/>
    </row>
    <row r="707" spans="1:32" ht="39.950000000000003" customHeight="1">
      <c r="A707" s="38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F707" s="40"/>
    </row>
    <row r="708" spans="1:32" ht="39.950000000000003" customHeight="1">
      <c r="A708" s="38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F708" s="40"/>
    </row>
    <row r="709" spans="1:32" ht="39.950000000000003" customHeight="1">
      <c r="A709" s="38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F709" s="40"/>
    </row>
    <row r="710" spans="1:32" ht="39.950000000000003" customHeight="1">
      <c r="A710" s="38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F710" s="40"/>
    </row>
    <row r="711" spans="1:32" ht="39.950000000000003" customHeight="1">
      <c r="A711" s="38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F711" s="40"/>
    </row>
    <row r="712" spans="1:32" ht="39.950000000000003" customHeight="1">
      <c r="A712" s="38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F712" s="40"/>
    </row>
    <row r="713" spans="1:32" ht="39.950000000000003" customHeight="1">
      <c r="A713" s="38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F713" s="40"/>
    </row>
    <row r="714" spans="1:32" ht="39.950000000000003" customHeight="1">
      <c r="A714" s="38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F714" s="40"/>
    </row>
    <row r="715" spans="1:32" ht="39.950000000000003" customHeight="1">
      <c r="A715" s="38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F715" s="40"/>
    </row>
    <row r="716" spans="1:32" ht="39.950000000000003" customHeight="1">
      <c r="A716" s="38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F716" s="40"/>
    </row>
    <row r="717" spans="1:32" ht="39.950000000000003" customHeight="1">
      <c r="A717" s="38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F717" s="40"/>
    </row>
    <row r="718" spans="1:32" ht="39.950000000000003" customHeight="1">
      <c r="A718" s="38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F718" s="40"/>
    </row>
    <row r="719" spans="1:32" ht="39.950000000000003" customHeight="1">
      <c r="A719" s="38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F719" s="40"/>
    </row>
    <row r="720" spans="1:32" ht="39.950000000000003" customHeight="1">
      <c r="A720" s="38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F720" s="40"/>
    </row>
    <row r="721" spans="1:32" ht="39.950000000000003" customHeight="1">
      <c r="A721" s="38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F721" s="40"/>
    </row>
    <row r="722" spans="1:32" ht="39.950000000000003" customHeight="1">
      <c r="A722" s="38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F722" s="40"/>
    </row>
    <row r="723" spans="1:32" ht="39.950000000000003" customHeight="1">
      <c r="A723" s="38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F723" s="40"/>
    </row>
    <row r="724" spans="1:32" ht="39.950000000000003" customHeight="1">
      <c r="A724" s="38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F724" s="40"/>
    </row>
    <row r="725" spans="1:32" ht="39.950000000000003" customHeight="1">
      <c r="A725" s="38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F725" s="40"/>
    </row>
    <row r="726" spans="1:32" ht="39.950000000000003" customHeight="1">
      <c r="A726" s="38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F726" s="40"/>
    </row>
    <row r="727" spans="1:32" ht="39.950000000000003" customHeight="1">
      <c r="A727" s="38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F727" s="40"/>
    </row>
    <row r="728" spans="1:32" ht="39.950000000000003" customHeight="1">
      <c r="A728" s="38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F728" s="40"/>
    </row>
    <row r="729" spans="1:32" ht="39.950000000000003" customHeight="1">
      <c r="A729" s="38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F729" s="40"/>
    </row>
    <row r="730" spans="1:32" ht="39.950000000000003" customHeight="1">
      <c r="A730" s="38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F730" s="40"/>
    </row>
    <row r="731" spans="1:32" ht="39.950000000000003" customHeight="1">
      <c r="A731" s="38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F731" s="40"/>
    </row>
    <row r="732" spans="1:32" ht="39.950000000000003" customHeight="1">
      <c r="A732" s="38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F732" s="40"/>
    </row>
    <row r="733" spans="1:32" ht="39.950000000000003" customHeight="1">
      <c r="A733" s="38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F733" s="40"/>
    </row>
    <row r="734" spans="1:32" ht="39.950000000000003" customHeight="1">
      <c r="A734" s="38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F734" s="40"/>
    </row>
    <row r="735" spans="1:32" ht="39.950000000000003" customHeight="1">
      <c r="A735" s="38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F735" s="40"/>
    </row>
    <row r="736" spans="1:32" ht="39.950000000000003" customHeight="1">
      <c r="A736" s="38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F736" s="40"/>
    </row>
    <row r="737" spans="1:32" ht="39.950000000000003" customHeight="1">
      <c r="A737" s="38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F737" s="40"/>
    </row>
    <row r="738" spans="1:32" ht="39.950000000000003" customHeight="1">
      <c r="A738" s="38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F738" s="40"/>
    </row>
    <row r="739" spans="1:32" ht="39.950000000000003" customHeight="1">
      <c r="A739" s="38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F739" s="40"/>
    </row>
    <row r="740" spans="1:32" ht="39.950000000000003" customHeight="1">
      <c r="A740" s="38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F740" s="40"/>
    </row>
    <row r="741" spans="1:32" ht="39.950000000000003" customHeight="1">
      <c r="A741" s="38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F741" s="40"/>
    </row>
    <row r="742" spans="1:32" ht="39.950000000000003" customHeight="1">
      <c r="A742" s="38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F742" s="40"/>
    </row>
    <row r="743" spans="1:32" ht="39.950000000000003" customHeight="1">
      <c r="A743" s="38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F743" s="40"/>
    </row>
    <row r="744" spans="1:32" ht="39.950000000000003" customHeight="1">
      <c r="A744" s="38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F744" s="40"/>
    </row>
    <row r="745" spans="1:32" ht="39.950000000000003" customHeight="1">
      <c r="A745" s="38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F745" s="40"/>
    </row>
    <row r="746" spans="1:32" ht="39.950000000000003" customHeight="1">
      <c r="A746" s="38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F746" s="40"/>
    </row>
    <row r="747" spans="1:32" ht="39.950000000000003" customHeight="1">
      <c r="A747" s="38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F747" s="40"/>
    </row>
    <row r="748" spans="1:32" ht="39.950000000000003" customHeight="1">
      <c r="A748" s="38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F748" s="40"/>
    </row>
    <row r="749" spans="1:32" ht="39.950000000000003" customHeight="1">
      <c r="A749" s="38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F749" s="40"/>
    </row>
    <row r="750" spans="1:32" ht="39.950000000000003" customHeight="1">
      <c r="A750" s="38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F750" s="40"/>
    </row>
    <row r="751" spans="1:32" ht="39.950000000000003" customHeight="1">
      <c r="A751" s="38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F751" s="40"/>
    </row>
    <row r="752" spans="1:32" ht="39.950000000000003" customHeight="1">
      <c r="A752" s="38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F752" s="40"/>
    </row>
    <row r="753" spans="1:32" ht="39.950000000000003" customHeight="1">
      <c r="A753" s="38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40"/>
    </row>
    <row r="754" spans="1:32" ht="39.950000000000003" customHeight="1">
      <c r="A754" s="38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40"/>
    </row>
    <row r="755" spans="1:32" ht="39.950000000000003" customHeight="1">
      <c r="A755" s="38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40"/>
    </row>
    <row r="756" spans="1:32" ht="39.950000000000003" customHeight="1">
      <c r="A756" s="38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40"/>
    </row>
    <row r="757" spans="1:32" ht="39.950000000000003" customHeight="1">
      <c r="A757" s="38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F757" s="40"/>
    </row>
    <row r="758" spans="1:32" ht="39.950000000000003" customHeight="1">
      <c r="A758" s="38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F758" s="40"/>
    </row>
    <row r="759" spans="1:32" ht="39.950000000000003" customHeight="1">
      <c r="A759" s="38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F759" s="40"/>
    </row>
    <row r="760" spans="1:32" ht="39.950000000000003" customHeight="1">
      <c r="A760" s="38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F760" s="40"/>
    </row>
    <row r="761" spans="1:32" ht="39.950000000000003" customHeight="1">
      <c r="A761" s="38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F761" s="40"/>
    </row>
    <row r="762" spans="1:32" ht="39.950000000000003" customHeight="1">
      <c r="A762" s="38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F762" s="40"/>
    </row>
    <row r="763" spans="1:32" ht="39.950000000000003" customHeight="1">
      <c r="A763" s="38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F763" s="40"/>
    </row>
    <row r="764" spans="1:32" ht="39.950000000000003" customHeight="1">
      <c r="A764" s="38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F764" s="40"/>
    </row>
    <row r="765" spans="1:32" ht="39.950000000000003" customHeight="1">
      <c r="A765" s="38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F765" s="40"/>
    </row>
    <row r="766" spans="1:32" ht="39.950000000000003" customHeight="1">
      <c r="A766" s="38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F766" s="40"/>
    </row>
    <row r="767" spans="1:32" ht="39.950000000000003" customHeight="1">
      <c r="A767" s="38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F767" s="40"/>
    </row>
    <row r="768" spans="1:32" ht="39.950000000000003" customHeight="1">
      <c r="A768" s="38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F768" s="40"/>
    </row>
    <row r="769" spans="1:32" ht="39.950000000000003" customHeight="1">
      <c r="A769" s="38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F769" s="40"/>
    </row>
    <row r="770" spans="1:32" ht="39.950000000000003" customHeight="1">
      <c r="A770" s="38"/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F770" s="40"/>
    </row>
    <row r="771" spans="1:32" ht="39.950000000000003" customHeight="1">
      <c r="A771" s="38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F771" s="40"/>
    </row>
    <row r="772" spans="1:32" ht="39.950000000000003" customHeight="1">
      <c r="A772" s="38"/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  <c r="AB772" s="39"/>
      <c r="AC772" s="39"/>
      <c r="AD772" s="39"/>
      <c r="AE772" s="39"/>
      <c r="AF772" s="40"/>
    </row>
    <row r="773" spans="1:32" ht="39.950000000000003" customHeight="1">
      <c r="A773" s="38"/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39"/>
      <c r="AB773" s="39"/>
      <c r="AC773" s="39"/>
      <c r="AD773" s="39"/>
      <c r="AE773" s="39"/>
      <c r="AF773" s="40"/>
    </row>
    <row r="774" spans="1:32" ht="39.950000000000003" customHeight="1">
      <c r="A774" s="38"/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F774" s="40"/>
    </row>
    <row r="775" spans="1:32" ht="39.950000000000003" customHeight="1">
      <c r="A775" s="38"/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F775" s="40"/>
    </row>
    <row r="776" spans="1:32" ht="39.950000000000003" customHeight="1">
      <c r="A776" s="38"/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F776" s="40"/>
    </row>
    <row r="777" spans="1:32" ht="39.950000000000003" customHeight="1">
      <c r="A777" s="38"/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F777" s="40"/>
    </row>
    <row r="778" spans="1:32" ht="39.950000000000003" customHeight="1">
      <c r="A778" s="38"/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F778" s="40"/>
    </row>
    <row r="779" spans="1:32" ht="39.950000000000003" customHeight="1">
      <c r="A779" s="38"/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F779" s="40"/>
    </row>
    <row r="780" spans="1:32" ht="39.950000000000003" customHeight="1">
      <c r="A780" s="38"/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F780" s="40"/>
    </row>
    <row r="781" spans="1:32" ht="39.950000000000003" customHeight="1">
      <c r="A781" s="38"/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F781" s="40"/>
    </row>
    <row r="782" spans="1:32" ht="39.950000000000003" customHeight="1">
      <c r="A782" s="38"/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F782" s="40"/>
    </row>
    <row r="783" spans="1:32" ht="39.950000000000003" customHeight="1">
      <c r="A783" s="38"/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F783" s="40"/>
    </row>
    <row r="784" spans="1:32" ht="39.950000000000003" customHeight="1">
      <c r="A784" s="38"/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F784" s="40"/>
    </row>
    <row r="785" spans="1:32" ht="39.950000000000003" customHeight="1">
      <c r="A785" s="38"/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F785" s="40"/>
    </row>
    <row r="786" spans="1:32" ht="39.950000000000003" customHeight="1">
      <c r="A786" s="38"/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F786" s="40"/>
    </row>
    <row r="787" spans="1:32" ht="39.950000000000003" customHeight="1">
      <c r="A787" s="38"/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F787" s="40"/>
    </row>
    <row r="788" spans="1:32" ht="39.950000000000003" customHeight="1">
      <c r="A788" s="38"/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F788" s="40"/>
    </row>
    <row r="789" spans="1:32" ht="39.950000000000003" customHeight="1">
      <c r="A789" s="38"/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F789" s="40"/>
    </row>
    <row r="790" spans="1:32" ht="39.950000000000003" customHeight="1">
      <c r="A790" s="38"/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F790" s="40"/>
    </row>
    <row r="791" spans="1:32" ht="39.950000000000003" customHeight="1">
      <c r="A791" s="38"/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F791" s="40"/>
    </row>
    <row r="792" spans="1:32" ht="39.950000000000003" customHeight="1">
      <c r="A792" s="38"/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F792" s="40"/>
    </row>
    <row r="793" spans="1:32" ht="39.950000000000003" customHeight="1">
      <c r="A793" s="38"/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F793" s="40"/>
    </row>
    <row r="794" spans="1:32" ht="39.950000000000003" customHeight="1">
      <c r="A794" s="38"/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F794" s="40"/>
    </row>
    <row r="795" spans="1:32" ht="39.950000000000003" customHeight="1">
      <c r="A795" s="38"/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F795" s="40"/>
    </row>
    <row r="796" spans="1:32" ht="39.950000000000003" customHeight="1">
      <c r="A796" s="38"/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F796" s="40"/>
    </row>
    <row r="797" spans="1:32" ht="39.950000000000003" customHeight="1">
      <c r="A797" s="38"/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F797" s="40"/>
    </row>
    <row r="798" spans="1:32" ht="39.950000000000003" customHeight="1">
      <c r="A798" s="38"/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F798" s="40"/>
    </row>
    <row r="799" spans="1:32" ht="39.950000000000003" customHeight="1">
      <c r="A799" s="38"/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F799" s="40"/>
    </row>
    <row r="800" spans="1:32" ht="39.950000000000003" customHeight="1">
      <c r="A800" s="38"/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F800" s="40"/>
    </row>
    <row r="801" spans="1:32" ht="39.950000000000003" customHeight="1">
      <c r="A801" s="38"/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F801" s="40"/>
    </row>
    <row r="802" spans="1:32" ht="39.950000000000003" customHeight="1">
      <c r="A802" s="38"/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F802" s="40"/>
    </row>
    <row r="803" spans="1:32" ht="39.950000000000003" customHeight="1">
      <c r="A803" s="38"/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F803" s="40"/>
    </row>
    <row r="804" spans="1:32" ht="39.950000000000003" customHeight="1">
      <c r="A804" s="38"/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F804" s="40"/>
    </row>
    <row r="805" spans="1:32" ht="39.950000000000003" customHeight="1">
      <c r="A805" s="38"/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F805" s="40"/>
    </row>
    <row r="806" spans="1:32" ht="39.950000000000003" customHeight="1">
      <c r="A806" s="38"/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F806" s="40"/>
    </row>
    <row r="807" spans="1:32" ht="39.950000000000003" customHeight="1">
      <c r="A807" s="38"/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F807" s="40"/>
    </row>
    <row r="808" spans="1:32" ht="39.950000000000003" customHeight="1">
      <c r="A808" s="38"/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F808" s="40"/>
    </row>
    <row r="809" spans="1:32" ht="39.950000000000003" customHeight="1">
      <c r="A809" s="38"/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F809" s="40"/>
    </row>
    <row r="810" spans="1:32" ht="39.950000000000003" customHeight="1">
      <c r="A810" s="38"/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F810" s="40"/>
    </row>
    <row r="811" spans="1:32" ht="39.950000000000003" customHeight="1">
      <c r="A811" s="38"/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F811" s="40"/>
    </row>
    <row r="812" spans="1:32" ht="39.950000000000003" customHeight="1">
      <c r="A812" s="38"/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F812" s="40"/>
    </row>
    <row r="813" spans="1:32" ht="39.950000000000003" customHeight="1">
      <c r="A813" s="38"/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F813" s="40"/>
    </row>
    <row r="814" spans="1:32" ht="39.950000000000003" customHeight="1">
      <c r="A814" s="38"/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F814" s="40"/>
    </row>
    <row r="815" spans="1:32" ht="39.950000000000003" customHeight="1">
      <c r="A815" s="38"/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F815" s="40"/>
    </row>
    <row r="816" spans="1:32" ht="39.950000000000003" customHeight="1">
      <c r="A816" s="38"/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F816" s="40"/>
    </row>
    <row r="817" spans="1:32" ht="39.950000000000003" customHeight="1">
      <c r="A817" s="38"/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F817" s="40"/>
    </row>
    <row r="818" spans="1:32" ht="39.950000000000003" customHeight="1">
      <c r="A818" s="38"/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F818" s="40"/>
    </row>
    <row r="819" spans="1:32" ht="39.950000000000003" customHeight="1">
      <c r="A819" s="38"/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F819" s="40"/>
    </row>
    <row r="820" spans="1:32" ht="39.950000000000003" customHeight="1">
      <c r="A820" s="38"/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F820" s="40"/>
    </row>
    <row r="821" spans="1:32" ht="39.950000000000003" customHeight="1">
      <c r="A821" s="38"/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F821" s="40"/>
    </row>
    <row r="822" spans="1:32" ht="39.950000000000003" customHeight="1">
      <c r="A822" s="38"/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F822" s="40"/>
    </row>
    <row r="823" spans="1:32" ht="39.950000000000003" customHeight="1">
      <c r="A823" s="38"/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F823" s="40"/>
    </row>
    <row r="824" spans="1:32" ht="39.950000000000003" customHeight="1">
      <c r="A824" s="38"/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F824" s="40"/>
    </row>
    <row r="825" spans="1:32" ht="39.950000000000003" customHeight="1">
      <c r="A825" s="38"/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F825" s="40"/>
    </row>
    <row r="826" spans="1:32" ht="39.950000000000003" customHeight="1">
      <c r="A826" s="38"/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F826" s="40"/>
    </row>
    <row r="827" spans="1:32" ht="39.950000000000003" customHeight="1">
      <c r="A827" s="38"/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F827" s="40"/>
    </row>
    <row r="828" spans="1:32" ht="39.950000000000003" customHeight="1">
      <c r="A828" s="38"/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F828" s="40"/>
    </row>
    <row r="829" spans="1:32" ht="39.950000000000003" customHeight="1">
      <c r="A829" s="38"/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F829" s="40"/>
    </row>
    <row r="830" spans="1:32" ht="39.950000000000003" customHeight="1">
      <c r="A830" s="38"/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F830" s="40"/>
    </row>
    <row r="831" spans="1:32" ht="39.950000000000003" customHeight="1">
      <c r="A831" s="38"/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F831" s="40"/>
    </row>
    <row r="832" spans="1:32" ht="39.950000000000003" customHeight="1">
      <c r="A832" s="38"/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F832" s="40"/>
    </row>
    <row r="833" spans="1:32" ht="39.950000000000003" customHeight="1">
      <c r="A833" s="38"/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F833" s="40"/>
    </row>
    <row r="834" spans="1:32" ht="39.950000000000003" customHeight="1">
      <c r="A834" s="38"/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F834" s="40"/>
    </row>
    <row r="835" spans="1:32" ht="39.950000000000003" customHeight="1">
      <c r="A835" s="38"/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F835" s="40"/>
    </row>
    <row r="836" spans="1:32" ht="39.950000000000003" customHeight="1">
      <c r="A836" s="38"/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F836" s="40"/>
    </row>
    <row r="837" spans="1:32" ht="39.950000000000003" customHeight="1">
      <c r="A837" s="38"/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F837" s="40"/>
    </row>
    <row r="838" spans="1:32" ht="39.950000000000003" customHeight="1">
      <c r="A838" s="38"/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40"/>
    </row>
    <row r="839" spans="1:32" ht="39.950000000000003" customHeight="1">
      <c r="A839" s="38"/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F839" s="40"/>
    </row>
    <row r="840" spans="1:32" ht="39.950000000000003" customHeight="1">
      <c r="A840" s="38"/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F840" s="40"/>
    </row>
    <row r="841" spans="1:32" ht="39.950000000000003" customHeight="1">
      <c r="A841" s="38"/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F841" s="40"/>
    </row>
    <row r="842" spans="1:32" ht="39.950000000000003" customHeight="1">
      <c r="A842" s="38"/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F842" s="40"/>
    </row>
    <row r="843" spans="1:32" ht="39.950000000000003" customHeight="1">
      <c r="A843" s="38"/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F843" s="40"/>
    </row>
    <row r="844" spans="1:32" ht="39.950000000000003" customHeight="1">
      <c r="A844" s="38"/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F844" s="40"/>
    </row>
    <row r="845" spans="1:32" ht="39.950000000000003" customHeight="1">
      <c r="A845" s="38"/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F845" s="40"/>
    </row>
    <row r="846" spans="1:32" ht="39.950000000000003" customHeight="1">
      <c r="A846" s="38"/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F846" s="40"/>
    </row>
    <row r="847" spans="1:32" ht="39.950000000000003" customHeight="1">
      <c r="A847" s="38"/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F847" s="40"/>
    </row>
    <row r="848" spans="1:32" ht="39.950000000000003" customHeight="1">
      <c r="A848" s="38"/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F848" s="40"/>
    </row>
    <row r="849" spans="1:32" ht="39.950000000000003" customHeight="1">
      <c r="A849" s="38"/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F849" s="40"/>
    </row>
    <row r="850" spans="1:32" ht="39.950000000000003" customHeight="1">
      <c r="A850" s="38"/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F850" s="40"/>
    </row>
    <row r="851" spans="1:32" ht="39.950000000000003" customHeight="1">
      <c r="A851" s="38"/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F851" s="40"/>
    </row>
    <row r="852" spans="1:32" ht="39.950000000000003" customHeight="1">
      <c r="A852" s="38"/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F852" s="40"/>
    </row>
    <row r="853" spans="1:32" ht="39.950000000000003" customHeight="1">
      <c r="A853" s="38"/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F853" s="40"/>
    </row>
    <row r="854" spans="1:32" ht="39.950000000000003" customHeight="1">
      <c r="A854" s="38"/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F854" s="40"/>
    </row>
    <row r="855" spans="1:32" ht="39.950000000000003" customHeight="1">
      <c r="A855" s="38"/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F855" s="40"/>
    </row>
    <row r="856" spans="1:32" ht="39.950000000000003" customHeight="1">
      <c r="A856" s="38"/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F856" s="40"/>
    </row>
    <row r="857" spans="1:32" ht="39.950000000000003" customHeight="1">
      <c r="A857" s="38"/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F857" s="40"/>
    </row>
    <row r="858" spans="1:32" ht="39.950000000000003" customHeight="1">
      <c r="A858" s="38"/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F858" s="40"/>
    </row>
    <row r="859" spans="1:32" ht="39.950000000000003" customHeight="1">
      <c r="A859" s="38"/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F859" s="40"/>
    </row>
    <row r="860" spans="1:32" ht="39.950000000000003" customHeight="1">
      <c r="A860" s="38"/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F860" s="40"/>
    </row>
    <row r="861" spans="1:32" ht="39.950000000000003" customHeight="1">
      <c r="A861" s="38"/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F861" s="40"/>
    </row>
    <row r="862" spans="1:32" ht="39.950000000000003" customHeight="1">
      <c r="A862" s="38"/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F862" s="40"/>
    </row>
    <row r="863" spans="1:32" ht="39.950000000000003" customHeight="1">
      <c r="A863" s="38"/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F863" s="40"/>
    </row>
    <row r="864" spans="1:32" ht="39.950000000000003" customHeight="1">
      <c r="A864" s="38"/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F864" s="40"/>
    </row>
    <row r="865" spans="1:32" ht="39.950000000000003" customHeight="1">
      <c r="A865" s="38"/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F865" s="40"/>
    </row>
    <row r="866" spans="1:32" ht="39.950000000000003" customHeight="1">
      <c r="A866" s="38"/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F866" s="40"/>
    </row>
    <row r="867" spans="1:32" ht="39.950000000000003" customHeight="1">
      <c r="A867" s="38"/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F867" s="40"/>
    </row>
    <row r="868" spans="1:32" ht="39.950000000000003" customHeight="1">
      <c r="A868" s="38"/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F868" s="40"/>
    </row>
    <row r="869" spans="1:32" ht="39.950000000000003" customHeight="1">
      <c r="A869" s="38"/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F869" s="40"/>
    </row>
    <row r="870" spans="1:32" ht="39.950000000000003" customHeight="1">
      <c r="A870" s="38"/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F870" s="40"/>
    </row>
    <row r="871" spans="1:32" ht="39.950000000000003" customHeight="1">
      <c r="A871" s="38"/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F871" s="40"/>
    </row>
    <row r="872" spans="1:32" ht="39.950000000000003" customHeight="1">
      <c r="A872" s="38"/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F872" s="40"/>
    </row>
    <row r="873" spans="1:32" ht="39.950000000000003" customHeight="1">
      <c r="A873" s="38"/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F873" s="40"/>
    </row>
    <row r="874" spans="1:32" ht="39.950000000000003" customHeight="1">
      <c r="A874" s="38"/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F874" s="40"/>
    </row>
    <row r="875" spans="1:32" ht="39.950000000000003" customHeight="1">
      <c r="A875" s="38"/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F875" s="40"/>
    </row>
    <row r="876" spans="1:32" ht="39.950000000000003" customHeight="1">
      <c r="A876" s="38"/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F876" s="40"/>
    </row>
    <row r="877" spans="1:32" ht="39.950000000000003" customHeight="1">
      <c r="A877" s="38"/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F877" s="40"/>
    </row>
    <row r="878" spans="1:32" ht="39.950000000000003" customHeight="1">
      <c r="A878" s="38"/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F878" s="40"/>
    </row>
    <row r="879" spans="1:32" ht="39.950000000000003" customHeight="1">
      <c r="A879" s="38"/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F879" s="40"/>
    </row>
    <row r="880" spans="1:32" ht="39.950000000000003" customHeight="1">
      <c r="A880" s="38"/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F880" s="40"/>
    </row>
    <row r="881" spans="1:32" ht="39.950000000000003" customHeight="1">
      <c r="A881" s="38"/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F881" s="40"/>
    </row>
    <row r="882" spans="1:32" ht="39.950000000000003" customHeight="1">
      <c r="A882" s="38"/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F882" s="40"/>
    </row>
    <row r="883" spans="1:32" ht="39.950000000000003" customHeight="1">
      <c r="A883" s="38"/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F883" s="40"/>
    </row>
    <row r="884" spans="1:32" ht="39.950000000000003" customHeight="1">
      <c r="A884" s="38"/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F884" s="40"/>
    </row>
    <row r="885" spans="1:32" ht="39.950000000000003" customHeight="1">
      <c r="A885" s="38"/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  <c r="AA885" s="39"/>
      <c r="AB885" s="39"/>
      <c r="AC885" s="39"/>
      <c r="AD885" s="39"/>
      <c r="AE885" s="39"/>
      <c r="AF885" s="40"/>
    </row>
    <row r="886" spans="1:32" ht="39.950000000000003" customHeight="1">
      <c r="A886" s="38"/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F886" s="40"/>
    </row>
    <row r="887" spans="1:32" ht="39.950000000000003" customHeight="1">
      <c r="A887" s="38"/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F887" s="40"/>
    </row>
    <row r="888" spans="1:32" ht="39.950000000000003" customHeight="1">
      <c r="A888" s="38"/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F888" s="40"/>
    </row>
    <row r="889" spans="1:32" ht="39.950000000000003" customHeight="1">
      <c r="A889" s="38"/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F889" s="40"/>
    </row>
    <row r="890" spans="1:32" ht="39.950000000000003" customHeight="1">
      <c r="A890" s="38"/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F890" s="40"/>
    </row>
    <row r="891" spans="1:32" ht="39.950000000000003" customHeight="1">
      <c r="A891" s="38"/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F891" s="40"/>
    </row>
    <row r="892" spans="1:32" ht="39.950000000000003" customHeight="1">
      <c r="A892" s="38"/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  <c r="AA892" s="39"/>
      <c r="AB892" s="39"/>
      <c r="AC892" s="39"/>
      <c r="AD892" s="39"/>
      <c r="AE892" s="39"/>
      <c r="AF892" s="40"/>
    </row>
    <row r="893" spans="1:32" ht="39.950000000000003" customHeight="1">
      <c r="A893" s="38"/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  <c r="AA893" s="39"/>
      <c r="AB893" s="39"/>
      <c r="AC893" s="39"/>
      <c r="AD893" s="39"/>
      <c r="AE893" s="39"/>
      <c r="AF893" s="40"/>
    </row>
    <row r="894" spans="1:32" ht="39.950000000000003" customHeight="1">
      <c r="A894" s="38"/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  <c r="AA894" s="39"/>
      <c r="AB894" s="39"/>
      <c r="AC894" s="39"/>
      <c r="AD894" s="39"/>
      <c r="AE894" s="39"/>
      <c r="AF894" s="40"/>
    </row>
    <row r="895" spans="1:32" ht="39.950000000000003" customHeight="1">
      <c r="A895" s="38"/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  <c r="AA895" s="39"/>
      <c r="AB895" s="39"/>
      <c r="AC895" s="39"/>
      <c r="AD895" s="39"/>
      <c r="AE895" s="39"/>
      <c r="AF895" s="40"/>
    </row>
    <row r="896" spans="1:32" ht="39.950000000000003" customHeight="1">
      <c r="A896" s="38"/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F896" s="40"/>
    </row>
    <row r="897" spans="1:32" ht="39.950000000000003" customHeight="1">
      <c r="A897" s="38"/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F897" s="40"/>
    </row>
    <row r="898" spans="1:32" ht="39.950000000000003" customHeight="1">
      <c r="A898" s="38"/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F898" s="40"/>
    </row>
    <row r="899" spans="1:32" ht="39.950000000000003" customHeight="1">
      <c r="A899" s="38"/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F899" s="40"/>
    </row>
    <row r="900" spans="1:32" ht="39.950000000000003" customHeight="1">
      <c r="A900" s="38"/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  <c r="AA900" s="39"/>
      <c r="AB900" s="39"/>
      <c r="AC900" s="39"/>
      <c r="AD900" s="39"/>
      <c r="AE900" s="39"/>
      <c r="AF900" s="40"/>
    </row>
    <row r="901" spans="1:32" ht="39.950000000000003" customHeight="1">
      <c r="A901" s="38"/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  <c r="AA901" s="39"/>
      <c r="AB901" s="39"/>
      <c r="AC901" s="39"/>
      <c r="AD901" s="39"/>
      <c r="AE901" s="39"/>
      <c r="AF901" s="40"/>
    </row>
    <row r="902" spans="1:32" ht="39.950000000000003" customHeight="1">
      <c r="A902" s="38"/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  <c r="AA902" s="39"/>
      <c r="AB902" s="39"/>
      <c r="AC902" s="39"/>
      <c r="AD902" s="39"/>
      <c r="AE902" s="39"/>
      <c r="AF902" s="40"/>
    </row>
    <row r="903" spans="1:32" ht="39.950000000000003" customHeight="1">
      <c r="A903" s="38"/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  <c r="AA903" s="39"/>
      <c r="AB903" s="39"/>
      <c r="AC903" s="39"/>
      <c r="AD903" s="39"/>
      <c r="AE903" s="39"/>
      <c r="AF903" s="40"/>
    </row>
    <row r="904" spans="1:32" ht="39.950000000000003" customHeight="1">
      <c r="A904" s="38"/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F904" s="40"/>
    </row>
    <row r="905" spans="1:32" ht="39.950000000000003" customHeight="1">
      <c r="A905" s="38"/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F905" s="40"/>
    </row>
    <row r="906" spans="1:32" ht="39.950000000000003" customHeight="1">
      <c r="A906" s="38"/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  <c r="AA906" s="39"/>
      <c r="AB906" s="39"/>
      <c r="AC906" s="39"/>
      <c r="AD906" s="39"/>
      <c r="AE906" s="39"/>
      <c r="AF906" s="40"/>
    </row>
    <row r="907" spans="1:32" ht="39.950000000000003" customHeight="1">
      <c r="A907" s="38"/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  <c r="AA907" s="39"/>
      <c r="AB907" s="39"/>
      <c r="AC907" s="39"/>
      <c r="AD907" s="39"/>
      <c r="AE907" s="39"/>
      <c r="AF907" s="40"/>
    </row>
    <row r="908" spans="1:32" ht="39.950000000000003" customHeight="1">
      <c r="A908" s="38"/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F908" s="40"/>
    </row>
    <row r="909" spans="1:32" ht="39.950000000000003" customHeight="1">
      <c r="A909" s="38"/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F909" s="40"/>
    </row>
    <row r="910" spans="1:32" ht="39.950000000000003" customHeight="1">
      <c r="A910" s="38"/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F910" s="40"/>
    </row>
    <row r="911" spans="1:32" ht="39.950000000000003" customHeight="1">
      <c r="A911" s="38"/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  <c r="AA911" s="39"/>
      <c r="AB911" s="39"/>
      <c r="AC911" s="39"/>
      <c r="AD911" s="39"/>
      <c r="AE911" s="39"/>
      <c r="AF911" s="40"/>
    </row>
    <row r="912" spans="1:32" ht="39.950000000000003" customHeight="1">
      <c r="A912" s="38"/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  <c r="AA912" s="39"/>
      <c r="AB912" s="39"/>
      <c r="AC912" s="39"/>
      <c r="AD912" s="39"/>
      <c r="AE912" s="39"/>
      <c r="AF912" s="40"/>
    </row>
    <row r="913" spans="1:32" ht="39.950000000000003" customHeight="1">
      <c r="A913" s="38"/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  <c r="AA913" s="39"/>
      <c r="AB913" s="39"/>
      <c r="AC913" s="39"/>
      <c r="AD913" s="39"/>
      <c r="AE913" s="39"/>
      <c r="AF913" s="40"/>
    </row>
    <row r="914" spans="1:32" ht="39.950000000000003" customHeight="1">
      <c r="A914" s="38"/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F914" s="40"/>
    </row>
    <row r="915" spans="1:32" ht="39.950000000000003" customHeight="1">
      <c r="A915" s="38"/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  <c r="AA915" s="39"/>
      <c r="AB915" s="39"/>
      <c r="AC915" s="39"/>
      <c r="AD915" s="39"/>
      <c r="AE915" s="39"/>
      <c r="AF915" s="40"/>
    </row>
    <row r="916" spans="1:32" ht="39.950000000000003" customHeight="1">
      <c r="A916" s="38"/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  <c r="AA916" s="39"/>
      <c r="AB916" s="39"/>
      <c r="AC916" s="39"/>
      <c r="AD916" s="39"/>
      <c r="AE916" s="39"/>
      <c r="AF916" s="40"/>
    </row>
    <row r="917" spans="1:32" ht="39.950000000000003" customHeight="1">
      <c r="A917" s="38"/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  <c r="AA917" s="39"/>
      <c r="AB917" s="39"/>
      <c r="AC917" s="39"/>
      <c r="AD917" s="39"/>
      <c r="AE917" s="39"/>
      <c r="AF917" s="40"/>
    </row>
    <row r="918" spans="1:32" ht="39.950000000000003" customHeight="1">
      <c r="A918" s="38"/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  <c r="AA918" s="39"/>
      <c r="AB918" s="39"/>
      <c r="AC918" s="39"/>
      <c r="AD918" s="39"/>
      <c r="AE918" s="39"/>
      <c r="AF918" s="40"/>
    </row>
    <row r="919" spans="1:32" ht="39.950000000000003" customHeight="1">
      <c r="A919" s="38"/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F919" s="40"/>
    </row>
    <row r="920" spans="1:32" ht="39.950000000000003" customHeight="1">
      <c r="A920" s="38"/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40"/>
    </row>
    <row r="921" spans="1:32" ht="39.950000000000003" customHeight="1">
      <c r="A921" s="38"/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F921" s="40"/>
    </row>
    <row r="922" spans="1:32" ht="39.950000000000003" customHeight="1">
      <c r="A922" s="38"/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F922" s="40"/>
    </row>
    <row r="923" spans="1:32" ht="39.950000000000003" customHeight="1">
      <c r="A923" s="38"/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F923" s="40"/>
    </row>
    <row r="924" spans="1:32" ht="39.950000000000003" customHeight="1">
      <c r="A924" s="38"/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  <c r="AA924" s="39"/>
      <c r="AB924" s="39"/>
      <c r="AC924" s="39"/>
      <c r="AD924" s="39"/>
      <c r="AE924" s="39"/>
      <c r="AF924" s="40"/>
    </row>
    <row r="925" spans="1:32" ht="39.950000000000003" customHeight="1">
      <c r="A925" s="38"/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  <c r="AA925" s="39"/>
      <c r="AB925" s="39"/>
      <c r="AC925" s="39"/>
      <c r="AD925" s="39"/>
      <c r="AE925" s="39"/>
      <c r="AF925" s="40"/>
    </row>
    <row r="926" spans="1:32" ht="39.950000000000003" customHeight="1">
      <c r="A926" s="38"/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  <c r="AA926" s="39"/>
      <c r="AB926" s="39"/>
      <c r="AC926" s="39"/>
      <c r="AD926" s="39"/>
      <c r="AE926" s="39"/>
      <c r="AF926" s="40"/>
    </row>
    <row r="927" spans="1:32" ht="39.950000000000003" customHeight="1">
      <c r="A927" s="38"/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  <c r="AA927" s="39"/>
      <c r="AB927" s="39"/>
      <c r="AC927" s="39"/>
      <c r="AD927" s="39"/>
      <c r="AE927" s="39"/>
      <c r="AF927" s="40"/>
    </row>
    <row r="928" spans="1:32" ht="39.950000000000003" customHeight="1">
      <c r="A928" s="38"/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  <c r="AA928" s="39"/>
      <c r="AB928" s="39"/>
      <c r="AC928" s="39"/>
      <c r="AD928" s="39"/>
      <c r="AE928" s="39"/>
      <c r="AF928" s="40"/>
    </row>
    <row r="929" spans="1:32" ht="39.950000000000003" customHeight="1">
      <c r="A929" s="38"/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F929" s="40"/>
    </row>
    <row r="930" spans="1:32" ht="39.950000000000003" customHeight="1">
      <c r="A930" s="38"/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  <c r="AA930" s="39"/>
      <c r="AB930" s="39"/>
      <c r="AC930" s="39"/>
      <c r="AD930" s="39"/>
      <c r="AE930" s="39"/>
      <c r="AF930" s="40"/>
    </row>
    <row r="931" spans="1:32" ht="39.950000000000003" customHeight="1">
      <c r="A931" s="38"/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F931" s="40"/>
    </row>
    <row r="932" spans="1:32" ht="39.950000000000003" customHeight="1">
      <c r="A932" s="38"/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  <c r="AA932" s="39"/>
      <c r="AB932" s="39"/>
      <c r="AC932" s="39"/>
      <c r="AD932" s="39"/>
      <c r="AE932" s="39"/>
      <c r="AF932" s="40"/>
    </row>
    <row r="933" spans="1:32" ht="39.950000000000003" customHeight="1">
      <c r="A933" s="38"/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  <c r="AA933" s="39"/>
      <c r="AB933" s="39"/>
      <c r="AC933" s="39"/>
      <c r="AD933" s="39"/>
      <c r="AE933" s="39"/>
      <c r="AF933" s="40"/>
    </row>
    <row r="934" spans="1:32" ht="39.950000000000003" customHeight="1">
      <c r="A934" s="38"/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  <c r="AA934" s="39"/>
      <c r="AB934" s="39"/>
      <c r="AC934" s="39"/>
      <c r="AD934" s="39"/>
      <c r="AE934" s="39"/>
      <c r="AF934" s="40"/>
    </row>
    <row r="935" spans="1:32" ht="39.950000000000003" customHeight="1">
      <c r="A935" s="38"/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F935" s="40"/>
    </row>
    <row r="936" spans="1:32" ht="39.950000000000003" customHeight="1">
      <c r="A936" s="38"/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F936" s="40"/>
    </row>
    <row r="937" spans="1:32" ht="39.950000000000003" customHeight="1">
      <c r="A937" s="38"/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  <c r="AA937" s="39"/>
      <c r="AB937" s="39"/>
      <c r="AC937" s="39"/>
      <c r="AD937" s="39"/>
      <c r="AE937" s="39"/>
      <c r="AF937" s="40"/>
    </row>
    <row r="938" spans="1:32" ht="39.950000000000003" customHeight="1">
      <c r="A938" s="38"/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  <c r="AA938" s="39"/>
      <c r="AB938" s="39"/>
      <c r="AC938" s="39"/>
      <c r="AD938" s="39"/>
      <c r="AE938" s="39"/>
      <c r="AF938" s="40"/>
    </row>
    <row r="939" spans="1:32" ht="39.950000000000003" customHeight="1">
      <c r="A939" s="38"/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F939" s="40"/>
    </row>
    <row r="940" spans="1:32" ht="39.950000000000003" customHeight="1">
      <c r="A940" s="38"/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F940" s="40"/>
    </row>
    <row r="941" spans="1:32" ht="39.950000000000003" customHeight="1">
      <c r="A941" s="38"/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  <c r="AA941" s="39"/>
      <c r="AB941" s="39"/>
      <c r="AC941" s="39"/>
      <c r="AD941" s="39"/>
      <c r="AE941" s="39"/>
      <c r="AF941" s="40"/>
    </row>
    <row r="942" spans="1:32" ht="39.950000000000003" customHeight="1">
      <c r="A942" s="38"/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  <c r="AA942" s="39"/>
      <c r="AB942" s="39"/>
      <c r="AC942" s="39"/>
      <c r="AD942" s="39"/>
      <c r="AE942" s="39"/>
      <c r="AF942" s="40"/>
    </row>
    <row r="943" spans="1:32" ht="39.950000000000003" customHeight="1">
      <c r="A943" s="38"/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  <c r="AA943" s="39"/>
      <c r="AB943" s="39"/>
      <c r="AC943" s="39"/>
      <c r="AD943" s="39"/>
      <c r="AE943" s="39"/>
      <c r="AF943" s="40"/>
    </row>
    <row r="944" spans="1:32" ht="39.950000000000003" customHeight="1">
      <c r="A944" s="38"/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F944" s="40"/>
    </row>
    <row r="945" spans="1:32" ht="39.950000000000003" customHeight="1">
      <c r="A945" s="38"/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  <c r="AA945" s="39"/>
      <c r="AB945" s="39"/>
      <c r="AC945" s="39"/>
      <c r="AD945" s="39"/>
      <c r="AE945" s="39"/>
      <c r="AF945" s="40"/>
    </row>
    <row r="946" spans="1:32" ht="39.950000000000003" customHeight="1">
      <c r="A946" s="38"/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  <c r="AA946" s="39"/>
      <c r="AB946" s="39"/>
      <c r="AC946" s="39"/>
      <c r="AD946" s="39"/>
      <c r="AE946" s="39"/>
      <c r="AF946" s="40"/>
    </row>
    <row r="947" spans="1:32" ht="39.950000000000003" customHeight="1">
      <c r="A947" s="38"/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F947" s="40"/>
    </row>
    <row r="948" spans="1:32" ht="39.950000000000003" customHeight="1">
      <c r="A948" s="38"/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F948" s="40"/>
    </row>
    <row r="949" spans="1:32" ht="39.950000000000003" customHeight="1">
      <c r="A949" s="38"/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  <c r="AA949" s="39"/>
      <c r="AB949" s="39"/>
      <c r="AC949" s="39"/>
      <c r="AD949" s="39"/>
      <c r="AE949" s="39"/>
      <c r="AF949" s="40"/>
    </row>
    <row r="950" spans="1:32" ht="39.950000000000003" customHeight="1">
      <c r="A950" s="38"/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F950" s="40"/>
    </row>
    <row r="951" spans="1:32" ht="39.950000000000003" customHeight="1">
      <c r="A951" s="38"/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F951" s="40"/>
    </row>
    <row r="952" spans="1:32" ht="39.950000000000003" customHeight="1">
      <c r="A952" s="38"/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  <c r="AA952" s="39"/>
      <c r="AB952" s="39"/>
      <c r="AC952" s="39"/>
      <c r="AD952" s="39"/>
      <c r="AE952" s="39"/>
      <c r="AF952" s="40"/>
    </row>
    <row r="953" spans="1:32" ht="39.950000000000003" customHeight="1">
      <c r="A953" s="38"/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F953" s="40"/>
    </row>
    <row r="954" spans="1:32" ht="39.950000000000003" customHeight="1">
      <c r="A954" s="38"/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F954" s="40"/>
    </row>
    <row r="955" spans="1:32" ht="39.950000000000003" customHeight="1">
      <c r="A955" s="38"/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  <c r="AA955" s="39"/>
      <c r="AB955" s="39"/>
      <c r="AC955" s="39"/>
      <c r="AD955" s="39"/>
      <c r="AE955" s="39"/>
      <c r="AF955" s="40"/>
    </row>
    <row r="956" spans="1:32" ht="39.950000000000003" customHeight="1">
      <c r="A956" s="38"/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  <c r="AA956" s="39"/>
      <c r="AB956" s="39"/>
      <c r="AC956" s="39"/>
      <c r="AD956" s="39"/>
      <c r="AE956" s="39"/>
      <c r="AF956" s="40"/>
    </row>
    <row r="957" spans="1:32" ht="39.950000000000003" customHeight="1">
      <c r="A957" s="38"/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  <c r="AA957" s="39"/>
      <c r="AB957" s="39"/>
      <c r="AC957" s="39"/>
      <c r="AD957" s="39"/>
      <c r="AE957" s="39"/>
      <c r="AF957" s="40"/>
    </row>
    <row r="958" spans="1:32" ht="39.950000000000003" customHeight="1">
      <c r="A958" s="38"/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  <c r="AA958" s="39"/>
      <c r="AB958" s="39"/>
      <c r="AC958" s="39"/>
      <c r="AD958" s="39"/>
      <c r="AE958" s="39"/>
      <c r="AF958" s="40"/>
    </row>
    <row r="959" spans="1:32" ht="39.950000000000003" customHeight="1">
      <c r="A959" s="38"/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F959" s="40"/>
    </row>
    <row r="960" spans="1:32" ht="39.950000000000003" customHeight="1">
      <c r="A960" s="38"/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  <c r="AA960" s="39"/>
      <c r="AB960" s="39"/>
      <c r="AC960" s="39"/>
      <c r="AD960" s="39"/>
      <c r="AE960" s="39"/>
      <c r="AF960" s="40"/>
    </row>
    <row r="961" spans="1:32" ht="39.950000000000003" customHeight="1">
      <c r="A961" s="38"/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  <c r="AA961" s="39"/>
      <c r="AB961" s="39"/>
      <c r="AC961" s="39"/>
      <c r="AD961" s="39"/>
      <c r="AE961" s="39"/>
      <c r="AF961" s="40"/>
    </row>
    <row r="962" spans="1:32" ht="39.950000000000003" customHeight="1">
      <c r="A962" s="38"/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F962" s="40"/>
    </row>
    <row r="963" spans="1:32" ht="39.950000000000003" customHeight="1">
      <c r="A963" s="38"/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  <c r="AA963" s="39"/>
      <c r="AB963" s="39"/>
      <c r="AC963" s="39"/>
      <c r="AD963" s="39"/>
      <c r="AE963" s="39"/>
      <c r="AF963" s="40"/>
    </row>
    <row r="964" spans="1:32" ht="39.950000000000003" customHeight="1">
      <c r="A964" s="38"/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F964" s="40"/>
    </row>
    <row r="965" spans="1:32" ht="39.950000000000003" customHeight="1">
      <c r="A965" s="38"/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  <c r="AA965" s="39"/>
      <c r="AB965" s="39"/>
      <c r="AC965" s="39"/>
      <c r="AD965" s="39"/>
      <c r="AE965" s="39"/>
      <c r="AF965" s="40"/>
    </row>
    <row r="966" spans="1:32" ht="39.950000000000003" customHeight="1">
      <c r="A966" s="38"/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  <c r="AA966" s="39"/>
      <c r="AB966" s="39"/>
      <c r="AC966" s="39"/>
      <c r="AD966" s="39"/>
      <c r="AE966" s="39"/>
      <c r="AF966" s="40"/>
    </row>
    <row r="967" spans="1:32" ht="39.950000000000003" customHeight="1">
      <c r="A967" s="38"/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  <c r="AA967" s="39"/>
      <c r="AB967" s="39"/>
      <c r="AC967" s="39"/>
      <c r="AD967" s="39"/>
      <c r="AE967" s="39"/>
      <c r="AF967" s="40"/>
    </row>
    <row r="968" spans="1:32" ht="39.950000000000003" customHeight="1">
      <c r="A968" s="38"/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  <c r="AA968" s="39"/>
      <c r="AB968" s="39"/>
      <c r="AC968" s="39"/>
      <c r="AD968" s="39"/>
      <c r="AE968" s="39"/>
      <c r="AF968" s="40"/>
    </row>
    <row r="969" spans="1:32" ht="39.950000000000003" customHeight="1">
      <c r="A969" s="38"/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  <c r="AA969" s="39"/>
      <c r="AB969" s="39"/>
      <c r="AC969" s="39"/>
      <c r="AD969" s="39"/>
      <c r="AE969" s="39"/>
      <c r="AF969" s="40"/>
    </row>
    <row r="970" spans="1:32" ht="39.950000000000003" customHeight="1">
      <c r="A970" s="38"/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  <c r="AA970" s="39"/>
      <c r="AB970" s="39"/>
      <c r="AC970" s="39"/>
      <c r="AD970" s="39"/>
      <c r="AE970" s="39"/>
      <c r="AF970" s="40"/>
    </row>
    <row r="971" spans="1:32" ht="39.950000000000003" customHeight="1">
      <c r="A971" s="38"/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  <c r="AA971" s="39"/>
      <c r="AB971" s="39"/>
      <c r="AC971" s="39"/>
      <c r="AD971" s="39"/>
      <c r="AE971" s="39"/>
      <c r="AF971" s="40"/>
    </row>
    <row r="972" spans="1:32" ht="39.950000000000003" customHeight="1">
      <c r="A972" s="38"/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  <c r="AA972" s="39"/>
      <c r="AB972" s="39"/>
      <c r="AC972" s="39"/>
      <c r="AD972" s="39"/>
      <c r="AE972" s="39"/>
      <c r="AF972" s="40"/>
    </row>
    <row r="973" spans="1:32" ht="39.950000000000003" customHeight="1">
      <c r="A973" s="38"/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F973" s="40"/>
    </row>
    <row r="974" spans="1:32" ht="39.950000000000003" customHeight="1">
      <c r="A974" s="38"/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F974" s="40"/>
    </row>
    <row r="975" spans="1:32" ht="39.950000000000003" customHeight="1">
      <c r="A975" s="38"/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F975" s="40"/>
    </row>
    <row r="976" spans="1:32" ht="39.950000000000003" customHeight="1">
      <c r="A976" s="38"/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  <c r="AA976" s="39"/>
      <c r="AB976" s="39"/>
      <c r="AC976" s="39"/>
      <c r="AD976" s="39"/>
      <c r="AE976" s="39"/>
      <c r="AF976" s="40"/>
    </row>
    <row r="977" spans="1:32" ht="39.950000000000003" customHeight="1">
      <c r="A977" s="38"/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  <c r="AA977" s="39"/>
      <c r="AB977" s="39"/>
      <c r="AC977" s="39"/>
      <c r="AD977" s="39"/>
      <c r="AE977" s="39"/>
      <c r="AF977" s="40"/>
    </row>
    <row r="978" spans="1:32" ht="39.950000000000003" customHeight="1">
      <c r="A978" s="38"/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F978" s="40"/>
    </row>
    <row r="979" spans="1:32" ht="39.950000000000003" customHeight="1">
      <c r="A979" s="38"/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  <c r="AA979" s="39"/>
      <c r="AB979" s="39"/>
      <c r="AC979" s="39"/>
      <c r="AD979" s="39"/>
      <c r="AE979" s="39"/>
      <c r="AF979" s="40"/>
    </row>
    <row r="980" spans="1:32" ht="39.950000000000003" customHeight="1">
      <c r="A980" s="38"/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  <c r="AA980" s="39"/>
      <c r="AB980" s="39"/>
      <c r="AC980" s="39"/>
      <c r="AD980" s="39"/>
      <c r="AE980" s="39"/>
      <c r="AF980" s="40"/>
    </row>
    <row r="981" spans="1:32" ht="39.950000000000003" customHeight="1">
      <c r="A981" s="38"/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F981" s="40"/>
    </row>
    <row r="982" spans="1:32" ht="39.950000000000003" customHeight="1">
      <c r="A982" s="38"/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  <c r="AA982" s="39"/>
      <c r="AB982" s="39"/>
      <c r="AC982" s="39"/>
      <c r="AD982" s="39"/>
      <c r="AE982" s="39"/>
      <c r="AF982" s="40"/>
    </row>
    <row r="983" spans="1:32" ht="39.950000000000003" customHeight="1">
      <c r="A983" s="38"/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  <c r="AA983" s="39"/>
      <c r="AB983" s="39"/>
      <c r="AC983" s="39"/>
      <c r="AD983" s="39"/>
      <c r="AE983" s="39"/>
      <c r="AF983" s="40"/>
    </row>
    <row r="984" spans="1:32" ht="39.950000000000003" customHeight="1">
      <c r="A984" s="38"/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F984" s="40"/>
    </row>
    <row r="985" spans="1:32" ht="39.950000000000003" customHeight="1">
      <c r="A985" s="38"/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F985" s="40"/>
    </row>
    <row r="986" spans="1:32" ht="39.950000000000003" customHeight="1">
      <c r="A986" s="38"/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  <c r="AA986" s="39"/>
      <c r="AB986" s="39"/>
      <c r="AC986" s="39"/>
      <c r="AD986" s="39"/>
      <c r="AE986" s="39"/>
      <c r="AF986" s="40"/>
    </row>
    <row r="987" spans="1:32" ht="39.950000000000003" customHeight="1">
      <c r="A987" s="38"/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F987" s="40"/>
    </row>
    <row r="988" spans="1:32" ht="39.950000000000003" customHeight="1">
      <c r="A988" s="38"/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F988" s="40"/>
    </row>
    <row r="989" spans="1:32" ht="39.950000000000003" customHeight="1">
      <c r="A989" s="38"/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  <c r="AA989" s="39"/>
      <c r="AB989" s="39"/>
      <c r="AC989" s="39"/>
      <c r="AD989" s="39"/>
      <c r="AE989" s="39"/>
      <c r="AF989" s="40"/>
    </row>
    <row r="990" spans="1:32" ht="39.950000000000003" customHeight="1">
      <c r="A990" s="38"/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  <c r="AA990" s="39"/>
      <c r="AB990" s="39"/>
      <c r="AC990" s="39"/>
      <c r="AD990" s="39"/>
      <c r="AE990" s="39"/>
      <c r="AF990" s="40"/>
    </row>
    <row r="991" spans="1:32" ht="39.950000000000003" customHeight="1">
      <c r="A991" s="38"/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  <c r="AA991" s="39"/>
      <c r="AB991" s="39"/>
      <c r="AC991" s="39"/>
      <c r="AD991" s="39"/>
      <c r="AE991" s="39"/>
      <c r="AF991" s="40"/>
    </row>
    <row r="992" spans="1:32" ht="39.950000000000003" customHeight="1">
      <c r="A992" s="38"/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  <c r="AA992" s="39"/>
      <c r="AB992" s="39"/>
      <c r="AC992" s="39"/>
      <c r="AD992" s="39"/>
      <c r="AE992" s="39"/>
      <c r="AF992" s="40"/>
    </row>
    <row r="993" spans="1:32" ht="39.950000000000003" customHeight="1">
      <c r="A993" s="38"/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  <c r="AA993" s="39"/>
      <c r="AB993" s="39"/>
      <c r="AC993" s="39"/>
      <c r="AD993" s="39"/>
      <c r="AE993" s="39"/>
      <c r="AF993" s="40"/>
    </row>
    <row r="994" spans="1:32" ht="39.950000000000003" customHeight="1">
      <c r="A994" s="38"/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F994" s="40"/>
    </row>
    <row r="995" spans="1:32" ht="39.950000000000003" customHeight="1">
      <c r="A995" s="38"/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  <c r="AA995" s="39"/>
      <c r="AB995" s="39"/>
      <c r="AC995" s="39"/>
      <c r="AD995" s="39"/>
      <c r="AE995" s="39"/>
      <c r="AF995" s="40"/>
    </row>
    <row r="996" spans="1:32" ht="39.950000000000003" customHeight="1">
      <c r="A996" s="38"/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  <c r="AA996" s="39"/>
      <c r="AB996" s="39"/>
      <c r="AC996" s="39"/>
      <c r="AD996" s="39"/>
      <c r="AE996" s="39"/>
      <c r="AF996" s="40"/>
    </row>
    <row r="997" spans="1:32" ht="39.950000000000003" customHeight="1">
      <c r="A997" s="38"/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  <c r="AA997" s="39"/>
      <c r="AB997" s="39"/>
      <c r="AC997" s="39"/>
      <c r="AD997" s="39"/>
      <c r="AE997" s="39"/>
      <c r="AF997" s="40"/>
    </row>
    <row r="998" spans="1:32" ht="39.950000000000003" customHeight="1">
      <c r="A998" s="38"/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  <c r="AA998" s="39"/>
      <c r="AB998" s="39"/>
      <c r="AC998" s="39"/>
      <c r="AD998" s="39"/>
      <c r="AE998" s="39"/>
      <c r="AF998" s="40"/>
    </row>
    <row r="999" spans="1:32" ht="39.950000000000003" customHeight="1">
      <c r="A999" s="38"/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  <c r="AA999" s="39"/>
      <c r="AB999" s="39"/>
      <c r="AC999" s="39"/>
      <c r="AD999" s="39"/>
      <c r="AE999" s="39"/>
      <c r="AF999" s="40"/>
    </row>
    <row r="1000" spans="1:32" ht="39.950000000000003" customHeight="1">
      <c r="A1000" s="38"/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  <c r="AA1000" s="39"/>
      <c r="AB1000" s="39"/>
      <c r="AC1000" s="39"/>
      <c r="AD1000" s="39"/>
      <c r="AE1000" s="39"/>
      <c r="AF1000" s="40"/>
    </row>
    <row r="1001" spans="1:32" ht="39.950000000000003" customHeight="1">
      <c r="A1001" s="38"/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  <c r="AA1001" s="39"/>
      <c r="AB1001" s="39"/>
      <c r="AC1001" s="39"/>
      <c r="AD1001" s="39"/>
      <c r="AE1001" s="39"/>
      <c r="AF1001" s="40"/>
    </row>
    <row r="1002" spans="1:32" ht="39.950000000000003" customHeight="1">
      <c r="A1002" s="38"/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  <c r="AA1002" s="39"/>
      <c r="AB1002" s="39"/>
      <c r="AC1002" s="39"/>
      <c r="AD1002" s="39"/>
      <c r="AE1002" s="39"/>
      <c r="AF1002" s="40"/>
    </row>
    <row r="1003" spans="1:32" ht="39.950000000000003" customHeight="1">
      <c r="A1003" s="38"/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  <c r="AA1003" s="39"/>
      <c r="AB1003" s="39"/>
      <c r="AC1003" s="39"/>
      <c r="AD1003" s="39"/>
      <c r="AE1003" s="39"/>
      <c r="AF1003" s="40"/>
    </row>
    <row r="1004" spans="1:32" ht="39.950000000000003" customHeight="1">
      <c r="A1004" s="38"/>
      <c r="B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  <c r="AA1004" s="39"/>
      <c r="AB1004" s="39"/>
      <c r="AC1004" s="39"/>
      <c r="AD1004" s="39"/>
      <c r="AE1004" s="39"/>
      <c r="AF1004" s="40"/>
    </row>
    <row r="1005" spans="1:32" ht="39.950000000000003" customHeight="1">
      <c r="A1005" s="38"/>
      <c r="B1005" s="39"/>
      <c r="C1005" s="39"/>
      <c r="D1005" s="39"/>
      <c r="E1005" s="39"/>
      <c r="F1005" s="39"/>
      <c r="G1005" s="39"/>
      <c r="H1005" s="39"/>
      <c r="I1005" s="39"/>
      <c r="J1005" s="39"/>
      <c r="K1005" s="39"/>
      <c r="L1005" s="39"/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F1005" s="40"/>
    </row>
    <row r="1006" spans="1:32" ht="39.950000000000003" customHeight="1">
      <c r="A1006" s="38"/>
      <c r="B1006" s="39"/>
      <c r="C1006" s="39"/>
      <c r="D1006" s="39"/>
      <c r="E1006" s="39"/>
      <c r="F1006" s="39"/>
      <c r="G1006" s="39"/>
      <c r="H1006" s="39"/>
      <c r="I1006" s="39"/>
      <c r="J1006" s="39"/>
      <c r="K1006" s="39"/>
      <c r="L1006" s="39"/>
      <c r="M1006" s="39"/>
      <c r="N1006" s="39"/>
      <c r="O1006" s="39"/>
      <c r="P1006" s="39"/>
      <c r="Q1006" s="39"/>
      <c r="R1006" s="39"/>
      <c r="S1006" s="39"/>
      <c r="T1006" s="39"/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F1006" s="40"/>
    </row>
    <row r="1007" spans="1:32" ht="39.950000000000003" customHeight="1">
      <c r="A1007" s="38"/>
      <c r="B1007" s="39"/>
      <c r="C1007" s="39"/>
      <c r="D1007" s="39"/>
      <c r="E1007" s="39"/>
      <c r="F1007" s="39"/>
      <c r="G1007" s="39"/>
      <c r="H1007" s="39"/>
      <c r="I1007" s="39"/>
      <c r="J1007" s="39"/>
      <c r="K1007" s="39"/>
      <c r="L1007" s="39"/>
      <c r="M1007" s="39"/>
      <c r="N1007" s="39"/>
      <c r="O1007" s="39"/>
      <c r="P1007" s="39"/>
      <c r="Q1007" s="39"/>
      <c r="R1007" s="39"/>
      <c r="S1007" s="39"/>
      <c r="T1007" s="39"/>
      <c r="U1007" s="39"/>
      <c r="V1007" s="39"/>
      <c r="W1007" s="39"/>
      <c r="X1007" s="39"/>
      <c r="Y1007" s="39"/>
      <c r="Z1007" s="39"/>
      <c r="AA1007" s="39"/>
      <c r="AB1007" s="39"/>
      <c r="AC1007" s="39"/>
      <c r="AD1007" s="39"/>
      <c r="AE1007" s="39"/>
      <c r="AF1007" s="40"/>
    </row>
    <row r="1008" spans="1:32" ht="39.950000000000003" customHeight="1">
      <c r="A1008" s="38"/>
      <c r="B1008" s="39"/>
      <c r="C1008" s="39"/>
      <c r="D1008" s="39"/>
      <c r="E1008" s="39"/>
      <c r="F1008" s="39"/>
      <c r="G1008" s="39"/>
      <c r="H1008" s="39"/>
      <c r="I1008" s="39"/>
      <c r="J1008" s="39"/>
      <c r="K1008" s="39"/>
      <c r="L1008" s="39"/>
      <c r="M1008" s="39"/>
      <c r="N1008" s="39"/>
      <c r="O1008" s="39"/>
      <c r="P1008" s="39"/>
      <c r="Q1008" s="39"/>
      <c r="R1008" s="39"/>
      <c r="S1008" s="39"/>
      <c r="T1008" s="39"/>
      <c r="U1008" s="39"/>
      <c r="V1008" s="39"/>
      <c r="W1008" s="39"/>
      <c r="X1008" s="39"/>
      <c r="Y1008" s="39"/>
      <c r="Z1008" s="39"/>
      <c r="AA1008" s="39"/>
      <c r="AB1008" s="39"/>
      <c r="AC1008" s="39"/>
      <c r="AD1008" s="39"/>
      <c r="AE1008" s="39"/>
      <c r="AF1008" s="40"/>
    </row>
    <row r="1009" spans="1:32" ht="39.950000000000003" customHeight="1">
      <c r="A1009" s="38"/>
      <c r="B1009" s="39"/>
      <c r="C1009" s="39"/>
      <c r="D1009" s="39"/>
      <c r="E1009" s="39"/>
      <c r="F1009" s="39"/>
      <c r="G1009" s="39"/>
      <c r="H1009" s="39"/>
      <c r="I1009" s="39"/>
      <c r="J1009" s="39"/>
      <c r="K1009" s="39"/>
      <c r="L1009" s="39"/>
      <c r="M1009" s="39"/>
      <c r="N1009" s="39"/>
      <c r="O1009" s="39"/>
      <c r="P1009" s="39"/>
      <c r="Q1009" s="39"/>
      <c r="R1009" s="39"/>
      <c r="S1009" s="39"/>
      <c r="T1009" s="39"/>
      <c r="U1009" s="39"/>
      <c r="V1009" s="39"/>
      <c r="W1009" s="39"/>
      <c r="X1009" s="39"/>
      <c r="Y1009" s="39"/>
      <c r="Z1009" s="39"/>
      <c r="AA1009" s="39"/>
      <c r="AB1009" s="39"/>
      <c r="AC1009" s="39"/>
      <c r="AD1009" s="39"/>
      <c r="AE1009" s="39"/>
      <c r="AF1009" s="40"/>
    </row>
    <row r="1010" spans="1:32" ht="39.950000000000003" customHeight="1">
      <c r="A1010" s="38"/>
      <c r="B1010" s="39"/>
      <c r="C1010" s="39"/>
      <c r="D1010" s="39"/>
      <c r="E1010" s="39"/>
      <c r="F1010" s="39"/>
      <c r="G1010" s="39"/>
      <c r="H1010" s="39"/>
      <c r="I1010" s="39"/>
      <c r="J1010" s="39"/>
      <c r="K1010" s="39"/>
      <c r="L1010" s="39"/>
      <c r="M1010" s="39"/>
      <c r="N1010" s="39"/>
      <c r="O1010" s="39"/>
      <c r="P1010" s="39"/>
      <c r="Q1010" s="39"/>
      <c r="R1010" s="39"/>
      <c r="S1010" s="39"/>
      <c r="T1010" s="39"/>
      <c r="U1010" s="39"/>
      <c r="V1010" s="39"/>
      <c r="W1010" s="39"/>
      <c r="X1010" s="39"/>
      <c r="Y1010" s="39"/>
      <c r="Z1010" s="39"/>
      <c r="AA1010" s="39"/>
      <c r="AB1010" s="39"/>
      <c r="AC1010" s="39"/>
      <c r="AD1010" s="39"/>
      <c r="AE1010" s="39"/>
      <c r="AF1010" s="40"/>
    </row>
    <row r="1011" spans="1:32" ht="39.950000000000003" customHeight="1">
      <c r="A1011" s="38"/>
      <c r="B1011" s="39"/>
      <c r="C1011" s="39"/>
      <c r="D1011" s="39"/>
      <c r="E1011" s="39"/>
      <c r="F1011" s="39"/>
      <c r="G1011" s="39"/>
      <c r="H1011" s="39"/>
      <c r="I1011" s="39"/>
      <c r="J1011" s="39"/>
      <c r="K1011" s="39"/>
      <c r="L1011" s="39"/>
      <c r="M1011" s="39"/>
      <c r="N1011" s="39"/>
      <c r="O1011" s="39"/>
      <c r="P1011" s="39"/>
      <c r="Q1011" s="39"/>
      <c r="R1011" s="39"/>
      <c r="S1011" s="39"/>
      <c r="T1011" s="39"/>
      <c r="U1011" s="39"/>
      <c r="V1011" s="39"/>
      <c r="W1011" s="39"/>
      <c r="X1011" s="39"/>
      <c r="Y1011" s="39"/>
      <c r="Z1011" s="39"/>
      <c r="AA1011" s="39"/>
      <c r="AB1011" s="39"/>
      <c r="AC1011" s="39"/>
      <c r="AD1011" s="39"/>
      <c r="AE1011" s="39"/>
      <c r="AF1011" s="40"/>
    </row>
    <row r="1012" spans="1:32" ht="39.950000000000003" customHeight="1">
      <c r="A1012" s="38"/>
      <c r="B1012" s="39"/>
      <c r="C1012" s="39"/>
      <c r="D1012" s="39"/>
      <c r="E1012" s="39"/>
      <c r="F1012" s="39"/>
      <c r="G1012" s="39"/>
      <c r="H1012" s="39"/>
      <c r="I1012" s="39"/>
      <c r="J1012" s="39"/>
      <c r="K1012" s="39"/>
      <c r="L1012" s="39"/>
      <c r="M1012" s="39"/>
      <c r="N1012" s="39"/>
      <c r="O1012" s="39"/>
      <c r="P1012" s="39"/>
      <c r="Q1012" s="39"/>
      <c r="R1012" s="39"/>
      <c r="S1012" s="39"/>
      <c r="T1012" s="39"/>
      <c r="U1012" s="39"/>
      <c r="V1012" s="39"/>
      <c r="W1012" s="39"/>
      <c r="X1012" s="39"/>
      <c r="Y1012" s="39"/>
      <c r="Z1012" s="39"/>
      <c r="AA1012" s="39"/>
      <c r="AB1012" s="39"/>
      <c r="AC1012" s="39"/>
      <c r="AD1012" s="39"/>
      <c r="AE1012" s="39"/>
      <c r="AF1012" s="40"/>
    </row>
    <row r="1013" spans="1:32" ht="39.950000000000003" customHeight="1">
      <c r="A1013" s="38"/>
      <c r="B1013" s="39"/>
      <c r="C1013" s="39"/>
      <c r="D1013" s="39"/>
      <c r="E1013" s="39"/>
      <c r="F1013" s="39"/>
      <c r="G1013" s="39"/>
      <c r="H1013" s="39"/>
      <c r="I1013" s="39"/>
      <c r="J1013" s="39"/>
      <c r="K1013" s="39"/>
      <c r="L1013" s="39"/>
      <c r="M1013" s="39"/>
      <c r="N1013" s="39"/>
      <c r="O1013" s="39"/>
      <c r="P1013" s="39"/>
      <c r="Q1013" s="39"/>
      <c r="R1013" s="39"/>
      <c r="S1013" s="39"/>
      <c r="T1013" s="39"/>
      <c r="U1013" s="39"/>
      <c r="V1013" s="39"/>
      <c r="W1013" s="39"/>
      <c r="X1013" s="39"/>
      <c r="Y1013" s="39"/>
      <c r="Z1013" s="39"/>
      <c r="AA1013" s="39"/>
      <c r="AB1013" s="39"/>
      <c r="AC1013" s="39"/>
      <c r="AD1013" s="39"/>
      <c r="AE1013" s="39"/>
      <c r="AF1013" s="40"/>
    </row>
    <row r="1014" spans="1:32" ht="39.950000000000003" customHeight="1">
      <c r="A1014" s="38"/>
      <c r="B1014" s="39"/>
      <c r="C1014" s="39"/>
      <c r="D1014" s="39"/>
      <c r="E1014" s="39"/>
      <c r="F1014" s="39"/>
      <c r="G1014" s="39"/>
      <c r="H1014" s="39"/>
      <c r="I1014" s="39"/>
      <c r="J1014" s="39"/>
      <c r="K1014" s="39"/>
      <c r="L1014" s="39"/>
      <c r="M1014" s="39"/>
      <c r="N1014" s="39"/>
      <c r="O1014" s="39"/>
      <c r="P1014" s="39"/>
      <c r="Q1014" s="39"/>
      <c r="R1014" s="39"/>
      <c r="S1014" s="39"/>
      <c r="T1014" s="39"/>
      <c r="U1014" s="39"/>
      <c r="V1014" s="39"/>
      <c r="W1014" s="39"/>
      <c r="X1014" s="39"/>
      <c r="Y1014" s="39"/>
      <c r="Z1014" s="39"/>
      <c r="AA1014" s="39"/>
      <c r="AB1014" s="39"/>
      <c r="AC1014" s="39"/>
      <c r="AD1014" s="39"/>
      <c r="AE1014" s="39"/>
      <c r="AF1014" s="40"/>
    </row>
    <row r="1015" spans="1:32" ht="39.950000000000003" customHeight="1">
      <c r="A1015" s="38"/>
      <c r="B1015" s="39"/>
      <c r="C1015" s="39"/>
      <c r="D1015" s="39"/>
      <c r="E1015" s="39"/>
      <c r="F1015" s="39"/>
      <c r="G1015" s="39"/>
      <c r="H1015" s="39"/>
      <c r="I1015" s="39"/>
      <c r="J1015" s="39"/>
      <c r="K1015" s="39"/>
      <c r="L1015" s="39"/>
      <c r="M1015" s="39"/>
      <c r="N1015" s="39"/>
      <c r="O1015" s="39"/>
      <c r="P1015" s="39"/>
      <c r="Q1015" s="39"/>
      <c r="R1015" s="39"/>
      <c r="S1015" s="39"/>
      <c r="T1015" s="39"/>
      <c r="U1015" s="39"/>
      <c r="V1015" s="39"/>
      <c r="W1015" s="39"/>
      <c r="X1015" s="39"/>
      <c r="Y1015" s="39"/>
      <c r="Z1015" s="39"/>
      <c r="AA1015" s="39"/>
      <c r="AB1015" s="39"/>
      <c r="AC1015" s="39"/>
      <c r="AD1015" s="39"/>
      <c r="AE1015" s="39"/>
      <c r="AF1015" s="40"/>
    </row>
    <row r="1016" spans="1:32" ht="39.950000000000003" customHeight="1">
      <c r="A1016" s="38"/>
      <c r="B1016" s="39"/>
      <c r="C1016" s="39"/>
      <c r="D1016" s="39"/>
      <c r="E1016" s="39"/>
      <c r="F1016" s="39"/>
      <c r="G1016" s="39"/>
      <c r="H1016" s="39"/>
      <c r="I1016" s="39"/>
      <c r="J1016" s="39"/>
      <c r="K1016" s="39"/>
      <c r="L1016" s="39"/>
      <c r="M1016" s="39"/>
      <c r="N1016" s="39"/>
      <c r="O1016" s="39"/>
      <c r="P1016" s="39"/>
      <c r="Q1016" s="39"/>
      <c r="R1016" s="39"/>
      <c r="S1016" s="39"/>
      <c r="T1016" s="39"/>
      <c r="U1016" s="39"/>
      <c r="V1016" s="39"/>
      <c r="W1016" s="39"/>
      <c r="X1016" s="39"/>
      <c r="Y1016" s="39"/>
      <c r="Z1016" s="39"/>
      <c r="AA1016" s="39"/>
      <c r="AB1016" s="39"/>
      <c r="AC1016" s="39"/>
      <c r="AD1016" s="39"/>
      <c r="AE1016" s="39"/>
      <c r="AF1016" s="40"/>
    </row>
    <row r="1017" spans="1:32" ht="39.950000000000003" customHeight="1">
      <c r="A1017" s="38"/>
      <c r="B1017" s="39"/>
      <c r="C1017" s="39"/>
      <c r="D1017" s="39"/>
      <c r="E1017" s="39"/>
      <c r="F1017" s="39"/>
      <c r="G1017" s="39"/>
      <c r="H1017" s="39"/>
      <c r="I1017" s="39"/>
      <c r="J1017" s="39"/>
      <c r="K1017" s="39"/>
      <c r="L1017" s="39"/>
      <c r="M1017" s="39"/>
      <c r="N1017" s="39"/>
      <c r="O1017" s="39"/>
      <c r="P1017" s="39"/>
      <c r="Q1017" s="39"/>
      <c r="R1017" s="39"/>
      <c r="S1017" s="39"/>
      <c r="T1017" s="39"/>
      <c r="U1017" s="39"/>
      <c r="V1017" s="39"/>
      <c r="W1017" s="39"/>
      <c r="X1017" s="39"/>
      <c r="Y1017" s="39"/>
      <c r="Z1017" s="39"/>
      <c r="AA1017" s="39"/>
      <c r="AB1017" s="39"/>
      <c r="AC1017" s="39"/>
      <c r="AD1017" s="39"/>
      <c r="AE1017" s="39"/>
      <c r="AF1017" s="40"/>
    </row>
    <row r="1018" spans="1:32" ht="39.950000000000003" customHeight="1">
      <c r="A1018" s="38"/>
      <c r="B1018" s="39"/>
      <c r="C1018" s="39"/>
      <c r="D1018" s="39"/>
      <c r="E1018" s="39"/>
      <c r="F1018" s="39"/>
      <c r="G1018" s="39"/>
      <c r="H1018" s="39"/>
      <c r="I1018" s="39"/>
      <c r="J1018" s="39"/>
      <c r="K1018" s="39"/>
      <c r="L1018" s="39"/>
      <c r="M1018" s="39"/>
      <c r="N1018" s="39"/>
      <c r="O1018" s="39"/>
      <c r="P1018" s="39"/>
      <c r="Q1018" s="39"/>
      <c r="R1018" s="39"/>
      <c r="S1018" s="39"/>
      <c r="T1018" s="39"/>
      <c r="U1018" s="39"/>
      <c r="V1018" s="39"/>
      <c r="W1018" s="39"/>
      <c r="X1018" s="39"/>
      <c r="Y1018" s="39"/>
      <c r="Z1018" s="39"/>
      <c r="AA1018" s="39"/>
      <c r="AB1018" s="39"/>
      <c r="AC1018" s="39"/>
      <c r="AD1018" s="39"/>
      <c r="AE1018" s="39"/>
      <c r="AF1018" s="40"/>
    </row>
    <row r="1019" spans="1:32" ht="39.950000000000003" customHeight="1">
      <c r="A1019" s="38"/>
      <c r="B1019" s="39"/>
      <c r="C1019" s="39"/>
      <c r="D1019" s="39"/>
      <c r="E1019" s="39"/>
      <c r="F1019" s="39"/>
      <c r="G1019" s="39"/>
      <c r="H1019" s="39"/>
      <c r="I1019" s="39"/>
      <c r="J1019" s="39"/>
      <c r="K1019" s="39"/>
      <c r="L1019" s="39"/>
      <c r="M1019" s="39"/>
      <c r="N1019" s="39"/>
      <c r="O1019" s="39"/>
      <c r="P1019" s="39"/>
      <c r="Q1019" s="39"/>
      <c r="R1019" s="39"/>
      <c r="S1019" s="39"/>
      <c r="T1019" s="39"/>
      <c r="U1019" s="39"/>
      <c r="V1019" s="39"/>
      <c r="W1019" s="39"/>
      <c r="X1019" s="39"/>
      <c r="Y1019" s="39"/>
      <c r="Z1019" s="39"/>
      <c r="AA1019" s="39"/>
      <c r="AB1019" s="39"/>
      <c r="AC1019" s="39"/>
      <c r="AD1019" s="39"/>
      <c r="AE1019" s="39"/>
      <c r="AF1019" s="40"/>
    </row>
    <row r="1020" spans="1:32" ht="39.950000000000003" customHeight="1">
      <c r="A1020" s="38"/>
      <c r="B1020" s="39"/>
      <c r="C1020" s="39"/>
      <c r="D1020" s="39"/>
      <c r="E1020" s="39"/>
      <c r="F1020" s="39"/>
      <c r="G1020" s="39"/>
      <c r="H1020" s="39"/>
      <c r="I1020" s="39"/>
      <c r="J1020" s="39"/>
      <c r="K1020" s="39"/>
      <c r="L1020" s="39"/>
      <c r="M1020" s="39"/>
      <c r="N1020" s="39"/>
      <c r="O1020" s="39"/>
      <c r="P1020" s="39"/>
      <c r="Q1020" s="39"/>
      <c r="R1020" s="39"/>
      <c r="S1020" s="39"/>
      <c r="T1020" s="39"/>
      <c r="U1020" s="39"/>
      <c r="V1020" s="39"/>
      <c r="W1020" s="39"/>
      <c r="X1020" s="39"/>
      <c r="Y1020" s="39"/>
      <c r="Z1020" s="39"/>
      <c r="AA1020" s="39"/>
      <c r="AB1020" s="39"/>
      <c r="AC1020" s="39"/>
      <c r="AD1020" s="39"/>
      <c r="AE1020" s="39"/>
      <c r="AF1020" s="40"/>
    </row>
    <row r="1021" spans="1:32" ht="39.950000000000003" customHeight="1">
      <c r="A1021" s="38"/>
      <c r="B1021" s="39"/>
      <c r="C1021" s="39"/>
      <c r="D1021" s="39"/>
      <c r="E1021" s="39"/>
      <c r="F1021" s="39"/>
      <c r="G1021" s="39"/>
      <c r="H1021" s="39"/>
      <c r="I1021" s="39"/>
      <c r="J1021" s="39"/>
      <c r="K1021" s="39"/>
      <c r="L1021" s="39"/>
      <c r="M1021" s="39"/>
      <c r="N1021" s="39"/>
      <c r="O1021" s="39"/>
      <c r="P1021" s="39"/>
      <c r="Q1021" s="39"/>
      <c r="R1021" s="39"/>
      <c r="S1021" s="39"/>
      <c r="T1021" s="39"/>
      <c r="U1021" s="39"/>
      <c r="V1021" s="39"/>
      <c r="W1021" s="39"/>
      <c r="X1021" s="39"/>
      <c r="Y1021" s="39"/>
      <c r="Z1021" s="39"/>
      <c r="AA1021" s="39"/>
      <c r="AB1021" s="39"/>
      <c r="AC1021" s="39"/>
      <c r="AD1021" s="39"/>
      <c r="AE1021" s="39"/>
      <c r="AF1021" s="40"/>
    </row>
    <row r="1022" spans="1:32" ht="39.950000000000003" customHeight="1">
      <c r="A1022" s="38"/>
      <c r="B1022" s="39"/>
      <c r="C1022" s="39"/>
      <c r="D1022" s="39"/>
      <c r="E1022" s="39"/>
      <c r="F1022" s="39"/>
      <c r="G1022" s="39"/>
      <c r="H1022" s="39"/>
      <c r="I1022" s="39"/>
      <c r="J1022" s="39"/>
      <c r="K1022" s="39"/>
      <c r="L1022" s="39"/>
      <c r="M1022" s="39"/>
      <c r="N1022" s="39"/>
      <c r="O1022" s="39"/>
      <c r="P1022" s="39"/>
      <c r="Q1022" s="39"/>
      <c r="R1022" s="39"/>
      <c r="S1022" s="39"/>
      <c r="T1022" s="39"/>
      <c r="U1022" s="39"/>
      <c r="V1022" s="39"/>
      <c r="W1022" s="39"/>
      <c r="X1022" s="39"/>
      <c r="Y1022" s="39"/>
      <c r="Z1022" s="39"/>
      <c r="AA1022" s="39"/>
      <c r="AB1022" s="39"/>
      <c r="AC1022" s="39"/>
      <c r="AD1022" s="39"/>
      <c r="AE1022" s="39"/>
      <c r="AF1022" s="40"/>
    </row>
    <row r="1023" spans="1:32" ht="39.950000000000003" customHeight="1">
      <c r="A1023" s="38"/>
      <c r="B1023" s="39"/>
      <c r="C1023" s="39"/>
      <c r="D1023" s="39"/>
      <c r="E1023" s="39"/>
      <c r="F1023" s="39"/>
      <c r="G1023" s="39"/>
      <c r="H1023" s="39"/>
      <c r="I1023" s="39"/>
      <c r="J1023" s="39"/>
      <c r="K1023" s="39"/>
      <c r="L1023" s="39"/>
      <c r="M1023" s="39"/>
      <c r="N1023" s="39"/>
      <c r="O1023" s="39"/>
      <c r="P1023" s="39"/>
      <c r="Q1023" s="39"/>
      <c r="R1023" s="39"/>
      <c r="S1023" s="39"/>
      <c r="T1023" s="39"/>
      <c r="U1023" s="39"/>
      <c r="V1023" s="39"/>
      <c r="W1023" s="39"/>
      <c r="X1023" s="39"/>
      <c r="Y1023" s="39"/>
      <c r="Z1023" s="39"/>
      <c r="AA1023" s="39"/>
      <c r="AB1023" s="39"/>
      <c r="AC1023" s="39"/>
      <c r="AD1023" s="39"/>
      <c r="AE1023" s="39"/>
      <c r="AF1023" s="40"/>
    </row>
    <row r="1024" spans="1:32" ht="39.950000000000003" customHeight="1">
      <c r="A1024" s="38"/>
      <c r="B1024" s="39"/>
      <c r="C1024" s="39"/>
      <c r="D1024" s="39"/>
      <c r="E1024" s="39"/>
      <c r="F1024" s="39"/>
      <c r="G1024" s="39"/>
      <c r="H1024" s="39"/>
      <c r="I1024" s="39"/>
      <c r="J1024" s="39"/>
      <c r="K1024" s="39"/>
      <c r="L1024" s="39"/>
      <c r="M1024" s="39"/>
      <c r="N1024" s="39"/>
      <c r="O1024" s="39"/>
      <c r="P1024" s="39"/>
      <c r="Q1024" s="39"/>
      <c r="R1024" s="39"/>
      <c r="S1024" s="39"/>
      <c r="T1024" s="39"/>
      <c r="U1024" s="39"/>
      <c r="V1024" s="39"/>
      <c r="W1024" s="39"/>
      <c r="X1024" s="39"/>
      <c r="Y1024" s="39"/>
      <c r="Z1024" s="39"/>
      <c r="AA1024" s="39"/>
      <c r="AB1024" s="39"/>
      <c r="AC1024" s="39"/>
      <c r="AD1024" s="39"/>
      <c r="AE1024" s="39"/>
      <c r="AF1024" s="40"/>
    </row>
    <row r="1025" spans="1:32" ht="39.950000000000003" customHeight="1">
      <c r="A1025" s="38"/>
      <c r="B1025" s="39"/>
      <c r="C1025" s="39"/>
      <c r="D1025" s="39"/>
      <c r="E1025" s="39"/>
      <c r="F1025" s="39"/>
      <c r="G1025" s="39"/>
      <c r="H1025" s="39"/>
      <c r="I1025" s="39"/>
      <c r="J1025" s="39"/>
      <c r="K1025" s="39"/>
      <c r="L1025" s="39"/>
      <c r="M1025" s="39"/>
      <c r="N1025" s="39"/>
      <c r="O1025" s="39"/>
      <c r="P1025" s="39"/>
      <c r="Q1025" s="39"/>
      <c r="R1025" s="39"/>
      <c r="S1025" s="39"/>
      <c r="T1025" s="39"/>
      <c r="U1025" s="39"/>
      <c r="V1025" s="39"/>
      <c r="W1025" s="39"/>
      <c r="X1025" s="39"/>
      <c r="Y1025" s="39"/>
      <c r="Z1025" s="39"/>
      <c r="AA1025" s="39"/>
      <c r="AB1025" s="39"/>
      <c r="AC1025" s="39"/>
      <c r="AD1025" s="39"/>
      <c r="AE1025" s="39"/>
      <c r="AF1025" s="40"/>
    </row>
    <row r="1026" spans="1:32" ht="39.950000000000003" customHeight="1">
      <c r="A1026" s="38"/>
      <c r="B1026" s="39"/>
      <c r="C1026" s="39"/>
      <c r="D1026" s="39"/>
      <c r="E1026" s="39"/>
      <c r="F1026" s="39"/>
      <c r="G1026" s="39"/>
      <c r="H1026" s="39"/>
      <c r="I1026" s="39"/>
      <c r="J1026" s="39"/>
      <c r="K1026" s="39"/>
      <c r="L1026" s="39"/>
      <c r="M1026" s="39"/>
      <c r="N1026" s="39"/>
      <c r="O1026" s="39"/>
      <c r="P1026" s="39"/>
      <c r="Q1026" s="39"/>
      <c r="R1026" s="39"/>
      <c r="S1026" s="39"/>
      <c r="T1026" s="39"/>
      <c r="U1026" s="39"/>
      <c r="V1026" s="39"/>
      <c r="W1026" s="39"/>
      <c r="X1026" s="39"/>
      <c r="Y1026" s="39"/>
      <c r="Z1026" s="39"/>
      <c r="AA1026" s="39"/>
      <c r="AB1026" s="39"/>
      <c r="AC1026" s="39"/>
      <c r="AD1026" s="39"/>
      <c r="AE1026" s="39"/>
      <c r="AF1026" s="40"/>
    </row>
    <row r="1027" spans="1:32" ht="39.950000000000003" customHeight="1">
      <c r="A1027" s="38"/>
      <c r="B1027" s="39"/>
      <c r="C1027" s="39"/>
      <c r="D1027" s="39"/>
      <c r="E1027" s="39"/>
      <c r="F1027" s="39"/>
      <c r="G1027" s="39"/>
      <c r="H1027" s="39"/>
      <c r="I1027" s="39"/>
      <c r="J1027" s="39"/>
      <c r="K1027" s="39"/>
      <c r="L1027" s="39"/>
      <c r="M1027" s="39"/>
      <c r="N1027" s="39"/>
      <c r="O1027" s="39"/>
      <c r="P1027" s="39"/>
      <c r="Q1027" s="39"/>
      <c r="R1027" s="39"/>
      <c r="S1027" s="39"/>
      <c r="T1027" s="39"/>
      <c r="U1027" s="39"/>
      <c r="V1027" s="39"/>
      <c r="W1027" s="39"/>
      <c r="X1027" s="39"/>
      <c r="Y1027" s="39"/>
      <c r="Z1027" s="39"/>
      <c r="AA1027" s="39"/>
      <c r="AB1027" s="39"/>
      <c r="AC1027" s="39"/>
      <c r="AD1027" s="39"/>
      <c r="AE1027" s="39"/>
      <c r="AF1027" s="40"/>
    </row>
    <row r="1028" spans="1:32" ht="39.950000000000003" customHeight="1">
      <c r="A1028" s="38"/>
      <c r="B1028" s="39"/>
      <c r="C1028" s="39"/>
      <c r="D1028" s="39"/>
      <c r="E1028" s="39"/>
      <c r="F1028" s="39"/>
      <c r="G1028" s="39"/>
      <c r="H1028" s="39"/>
      <c r="I1028" s="39"/>
      <c r="J1028" s="39"/>
      <c r="K1028" s="39"/>
      <c r="L1028" s="39"/>
      <c r="M1028" s="39"/>
      <c r="N1028" s="39"/>
      <c r="O1028" s="39"/>
      <c r="P1028" s="39"/>
      <c r="Q1028" s="39"/>
      <c r="R1028" s="39"/>
      <c r="S1028" s="39"/>
      <c r="T1028" s="39"/>
      <c r="U1028" s="39"/>
      <c r="V1028" s="39"/>
      <c r="W1028" s="39"/>
      <c r="X1028" s="39"/>
      <c r="Y1028" s="39"/>
      <c r="Z1028" s="39"/>
      <c r="AA1028" s="39"/>
      <c r="AB1028" s="39"/>
      <c r="AC1028" s="39"/>
      <c r="AD1028" s="39"/>
      <c r="AE1028" s="39"/>
      <c r="AF1028" s="40"/>
    </row>
    <row r="1029" spans="1:32" ht="39.950000000000003" customHeight="1">
      <c r="A1029" s="38"/>
      <c r="B1029" s="39"/>
      <c r="C1029" s="39"/>
      <c r="D1029" s="39"/>
      <c r="E1029" s="39"/>
      <c r="F1029" s="39"/>
      <c r="G1029" s="39"/>
      <c r="H1029" s="39"/>
      <c r="I1029" s="39"/>
      <c r="J1029" s="39"/>
      <c r="K1029" s="39"/>
      <c r="L1029" s="39"/>
      <c r="M1029" s="39"/>
      <c r="N1029" s="39"/>
      <c r="O1029" s="39"/>
      <c r="P1029" s="39"/>
      <c r="Q1029" s="39"/>
      <c r="R1029" s="39"/>
      <c r="S1029" s="39"/>
      <c r="T1029" s="39"/>
      <c r="U1029" s="39"/>
      <c r="V1029" s="39"/>
      <c r="W1029" s="39"/>
      <c r="X1029" s="39"/>
      <c r="Y1029" s="39"/>
      <c r="Z1029" s="39"/>
      <c r="AA1029" s="39"/>
      <c r="AB1029" s="39"/>
      <c r="AC1029" s="39"/>
      <c r="AD1029" s="39"/>
      <c r="AE1029" s="39"/>
      <c r="AF1029" s="40"/>
    </row>
    <row r="1030" spans="1:32" ht="39.950000000000003" customHeight="1">
      <c r="A1030" s="38"/>
      <c r="B1030" s="39"/>
      <c r="C1030" s="39"/>
      <c r="D1030" s="39"/>
      <c r="E1030" s="39"/>
      <c r="F1030" s="39"/>
      <c r="G1030" s="39"/>
      <c r="H1030" s="39"/>
      <c r="I1030" s="39"/>
      <c r="J1030" s="39"/>
      <c r="K1030" s="39"/>
      <c r="L1030" s="39"/>
      <c r="M1030" s="39"/>
      <c r="N1030" s="39"/>
      <c r="O1030" s="39"/>
      <c r="P1030" s="39"/>
      <c r="Q1030" s="39"/>
      <c r="R1030" s="39"/>
      <c r="S1030" s="39"/>
      <c r="T1030" s="39"/>
      <c r="U1030" s="39"/>
      <c r="V1030" s="39"/>
      <c r="W1030" s="39"/>
      <c r="X1030" s="39"/>
      <c r="Y1030" s="39"/>
      <c r="Z1030" s="39"/>
      <c r="AA1030" s="39"/>
      <c r="AB1030" s="39"/>
      <c r="AC1030" s="39"/>
      <c r="AD1030" s="39"/>
      <c r="AE1030" s="39"/>
      <c r="AF1030" s="40"/>
    </row>
    <row r="1031" spans="1:32" ht="39.950000000000003" customHeight="1">
      <c r="A1031" s="38"/>
      <c r="B1031" s="39"/>
      <c r="C1031" s="39"/>
      <c r="D1031" s="39"/>
      <c r="E1031" s="39"/>
      <c r="F1031" s="39"/>
      <c r="G1031" s="39"/>
      <c r="H1031" s="39"/>
      <c r="I1031" s="39"/>
      <c r="J1031" s="39"/>
      <c r="K1031" s="39"/>
      <c r="L1031" s="39"/>
      <c r="M1031" s="39"/>
      <c r="N1031" s="39"/>
      <c r="O1031" s="39"/>
      <c r="P1031" s="39"/>
      <c r="Q1031" s="39"/>
      <c r="R1031" s="39"/>
      <c r="S1031" s="39"/>
      <c r="T1031" s="39"/>
      <c r="U1031" s="39"/>
      <c r="V1031" s="39"/>
      <c r="W1031" s="39"/>
      <c r="X1031" s="39"/>
      <c r="Y1031" s="39"/>
      <c r="Z1031" s="39"/>
      <c r="AA1031" s="39"/>
      <c r="AB1031" s="39"/>
      <c r="AC1031" s="39"/>
      <c r="AD1031" s="39"/>
      <c r="AE1031" s="39"/>
      <c r="AF1031" s="40"/>
    </row>
    <row r="1032" spans="1:32" ht="39.950000000000003" customHeight="1">
      <c r="A1032" s="38"/>
      <c r="B1032" s="39"/>
      <c r="C1032" s="39"/>
      <c r="D1032" s="39"/>
      <c r="E1032" s="39"/>
      <c r="F1032" s="39"/>
      <c r="G1032" s="39"/>
      <c r="H1032" s="39"/>
      <c r="I1032" s="39"/>
      <c r="J1032" s="39"/>
      <c r="K1032" s="39"/>
      <c r="L1032" s="39"/>
      <c r="M1032" s="39"/>
      <c r="N1032" s="39"/>
      <c r="O1032" s="39"/>
      <c r="P1032" s="39"/>
      <c r="Q1032" s="39"/>
      <c r="R1032" s="39"/>
      <c r="S1032" s="39"/>
      <c r="T1032" s="39"/>
      <c r="U1032" s="39"/>
      <c r="V1032" s="39"/>
      <c r="W1032" s="39"/>
      <c r="X1032" s="39"/>
      <c r="Y1032" s="39"/>
      <c r="Z1032" s="39"/>
      <c r="AA1032" s="39"/>
      <c r="AB1032" s="39"/>
      <c r="AC1032" s="39"/>
      <c r="AD1032" s="39"/>
      <c r="AE1032" s="39"/>
      <c r="AF1032" s="40"/>
    </row>
    <row r="1033" spans="1:32" ht="39.950000000000003" customHeight="1">
      <c r="A1033" s="38"/>
      <c r="B1033" s="39"/>
      <c r="C1033" s="39"/>
      <c r="D1033" s="39"/>
      <c r="E1033" s="39"/>
      <c r="F1033" s="39"/>
      <c r="G1033" s="39"/>
      <c r="H1033" s="39"/>
      <c r="I1033" s="39"/>
      <c r="J1033" s="39"/>
      <c r="K1033" s="39"/>
      <c r="L1033" s="39"/>
      <c r="M1033" s="39"/>
      <c r="N1033" s="39"/>
      <c r="O1033" s="39"/>
      <c r="P1033" s="39"/>
      <c r="Q1033" s="39"/>
      <c r="R1033" s="39"/>
      <c r="S1033" s="39"/>
      <c r="T1033" s="39"/>
      <c r="U1033" s="39"/>
      <c r="V1033" s="39"/>
      <c r="W1033" s="39"/>
      <c r="X1033" s="39"/>
      <c r="Y1033" s="39"/>
      <c r="Z1033" s="39"/>
      <c r="AA1033" s="39"/>
      <c r="AB1033" s="39"/>
      <c r="AC1033" s="39"/>
      <c r="AD1033" s="39"/>
      <c r="AE1033" s="39"/>
      <c r="AF1033" s="40"/>
    </row>
    <row r="1034" spans="1:32" ht="39.950000000000003" customHeight="1">
      <c r="A1034" s="38"/>
      <c r="B1034" s="39"/>
      <c r="C1034" s="39"/>
      <c r="D1034" s="39"/>
      <c r="E1034" s="39"/>
      <c r="F1034" s="39"/>
      <c r="G1034" s="39"/>
      <c r="H1034" s="39"/>
      <c r="I1034" s="39"/>
      <c r="J1034" s="39"/>
      <c r="K1034" s="39"/>
      <c r="L1034" s="39"/>
      <c r="M1034" s="39"/>
      <c r="N1034" s="39"/>
      <c r="O1034" s="39"/>
      <c r="P1034" s="39"/>
      <c r="Q1034" s="39"/>
      <c r="R1034" s="39"/>
      <c r="S1034" s="39"/>
      <c r="T1034" s="39"/>
      <c r="U1034" s="39"/>
      <c r="V1034" s="39"/>
      <c r="W1034" s="39"/>
      <c r="X1034" s="39"/>
      <c r="Y1034" s="39"/>
      <c r="Z1034" s="39"/>
      <c r="AA1034" s="39"/>
      <c r="AB1034" s="39"/>
      <c r="AC1034" s="39"/>
      <c r="AD1034" s="39"/>
      <c r="AE1034" s="39"/>
      <c r="AF1034" s="40"/>
    </row>
    <row r="1035" spans="1:32" ht="39.950000000000003" customHeight="1">
      <c r="A1035" s="38"/>
      <c r="B1035" s="39"/>
      <c r="C1035" s="39"/>
      <c r="D1035" s="39"/>
      <c r="E1035" s="39"/>
      <c r="F1035" s="39"/>
      <c r="G1035" s="39"/>
      <c r="H1035" s="39"/>
      <c r="I1035" s="39"/>
      <c r="J1035" s="39"/>
      <c r="K1035" s="39"/>
      <c r="L1035" s="39"/>
      <c r="M1035" s="39"/>
      <c r="N1035" s="39"/>
      <c r="O1035" s="39"/>
      <c r="P1035" s="39"/>
      <c r="Q1035" s="39"/>
      <c r="R1035" s="39"/>
      <c r="S1035" s="39"/>
      <c r="T1035" s="39"/>
      <c r="U1035" s="39"/>
      <c r="V1035" s="39"/>
      <c r="W1035" s="39"/>
      <c r="X1035" s="39"/>
      <c r="Y1035" s="39"/>
      <c r="Z1035" s="39"/>
      <c r="AA1035" s="39"/>
      <c r="AB1035" s="39"/>
      <c r="AC1035" s="39"/>
      <c r="AD1035" s="39"/>
      <c r="AE1035" s="39"/>
      <c r="AF1035" s="40"/>
    </row>
    <row r="1036" spans="1:32" ht="39.950000000000003" customHeight="1">
      <c r="A1036" s="38"/>
      <c r="B1036" s="39"/>
      <c r="C1036" s="39"/>
      <c r="D1036" s="39"/>
      <c r="E1036" s="39"/>
      <c r="F1036" s="39"/>
      <c r="G1036" s="39"/>
      <c r="H1036" s="39"/>
      <c r="I1036" s="39"/>
      <c r="J1036" s="39"/>
      <c r="K1036" s="39"/>
      <c r="L1036" s="39"/>
      <c r="M1036" s="39"/>
      <c r="N1036" s="39"/>
      <c r="O1036" s="39"/>
      <c r="P1036" s="39"/>
      <c r="Q1036" s="39"/>
      <c r="R1036" s="39"/>
      <c r="S1036" s="39"/>
      <c r="T1036" s="39"/>
      <c r="U1036" s="39"/>
      <c r="V1036" s="39"/>
      <c r="W1036" s="39"/>
      <c r="X1036" s="39"/>
      <c r="Y1036" s="39"/>
      <c r="Z1036" s="39"/>
      <c r="AA1036" s="39"/>
      <c r="AB1036" s="39"/>
      <c r="AC1036" s="39"/>
      <c r="AD1036" s="39"/>
      <c r="AE1036" s="39"/>
      <c r="AF1036" s="40"/>
    </row>
    <row r="1037" spans="1:32" ht="39.950000000000003" customHeight="1">
      <c r="A1037" s="38"/>
      <c r="B1037" s="39"/>
      <c r="C1037" s="39"/>
      <c r="D1037" s="39"/>
      <c r="E1037" s="39"/>
      <c r="F1037" s="39"/>
      <c r="G1037" s="39"/>
      <c r="H1037" s="39"/>
      <c r="I1037" s="39"/>
      <c r="J1037" s="39"/>
      <c r="K1037" s="39"/>
      <c r="L1037" s="39"/>
      <c r="M1037" s="39"/>
      <c r="N1037" s="39"/>
      <c r="O1037" s="39"/>
      <c r="P1037" s="39"/>
      <c r="Q1037" s="39"/>
      <c r="R1037" s="39"/>
      <c r="S1037" s="39"/>
      <c r="T1037" s="39"/>
      <c r="U1037" s="39"/>
      <c r="V1037" s="39"/>
      <c r="W1037" s="39"/>
      <c r="X1037" s="39"/>
      <c r="Y1037" s="39"/>
      <c r="Z1037" s="39"/>
      <c r="AA1037" s="39"/>
      <c r="AB1037" s="39"/>
      <c r="AC1037" s="39"/>
      <c r="AD1037" s="39"/>
      <c r="AE1037" s="39"/>
      <c r="AF1037" s="40"/>
    </row>
    <row r="1038" spans="1:32" ht="39.950000000000003" customHeight="1">
      <c r="A1038" s="38"/>
      <c r="B1038" s="39"/>
      <c r="C1038" s="39"/>
      <c r="D1038" s="39"/>
      <c r="E1038" s="39"/>
      <c r="F1038" s="39"/>
      <c r="G1038" s="39"/>
      <c r="H1038" s="39"/>
      <c r="I1038" s="39"/>
      <c r="J1038" s="39"/>
      <c r="K1038" s="39"/>
      <c r="L1038" s="39"/>
      <c r="M1038" s="39"/>
      <c r="N1038" s="39"/>
      <c r="O1038" s="39"/>
      <c r="P1038" s="39"/>
      <c r="Q1038" s="39"/>
      <c r="R1038" s="39"/>
      <c r="S1038" s="39"/>
      <c r="T1038" s="39"/>
      <c r="U1038" s="39"/>
      <c r="V1038" s="39"/>
      <c r="W1038" s="39"/>
      <c r="X1038" s="39"/>
      <c r="Y1038" s="39"/>
      <c r="Z1038" s="39"/>
      <c r="AA1038" s="39"/>
      <c r="AB1038" s="39"/>
      <c r="AC1038" s="39"/>
      <c r="AD1038" s="39"/>
      <c r="AE1038" s="39"/>
      <c r="AF1038" s="40"/>
    </row>
    <row r="1039" spans="1:32" ht="39.950000000000003" customHeight="1">
      <c r="A1039" s="38"/>
      <c r="B1039" s="39"/>
      <c r="C1039" s="39"/>
      <c r="D1039" s="39"/>
      <c r="E1039" s="39"/>
      <c r="F1039" s="39"/>
      <c r="G1039" s="39"/>
      <c r="H1039" s="39"/>
      <c r="I1039" s="39"/>
      <c r="J1039" s="39"/>
      <c r="K1039" s="39"/>
      <c r="L1039" s="39"/>
      <c r="M1039" s="39"/>
      <c r="N1039" s="39"/>
      <c r="O1039" s="39"/>
      <c r="P1039" s="39"/>
      <c r="Q1039" s="39"/>
      <c r="R1039" s="39"/>
      <c r="S1039" s="39"/>
      <c r="T1039" s="39"/>
      <c r="U1039" s="39"/>
      <c r="V1039" s="39"/>
      <c r="W1039" s="39"/>
      <c r="X1039" s="39"/>
      <c r="Y1039" s="39"/>
      <c r="Z1039" s="39"/>
      <c r="AA1039" s="39"/>
      <c r="AB1039" s="39"/>
      <c r="AC1039" s="39"/>
      <c r="AD1039" s="39"/>
      <c r="AE1039" s="39"/>
      <c r="AF1039" s="40"/>
    </row>
    <row r="1040" spans="1:32" ht="39.950000000000003" customHeight="1">
      <c r="A1040" s="38"/>
      <c r="B1040" s="39"/>
      <c r="C1040" s="39"/>
      <c r="D1040" s="39"/>
      <c r="E1040" s="39"/>
      <c r="F1040" s="39"/>
      <c r="G1040" s="39"/>
      <c r="H1040" s="39"/>
      <c r="I1040" s="39"/>
      <c r="J1040" s="39"/>
      <c r="K1040" s="39"/>
      <c r="L1040" s="39"/>
      <c r="M1040" s="39"/>
      <c r="N1040" s="39"/>
      <c r="O1040" s="39"/>
      <c r="P1040" s="39"/>
      <c r="Q1040" s="39"/>
      <c r="R1040" s="39"/>
      <c r="S1040" s="39"/>
      <c r="T1040" s="39"/>
      <c r="U1040" s="39"/>
      <c r="V1040" s="39"/>
      <c r="W1040" s="39"/>
      <c r="X1040" s="39"/>
      <c r="Y1040" s="39"/>
      <c r="Z1040" s="39"/>
      <c r="AA1040" s="39"/>
      <c r="AB1040" s="39"/>
      <c r="AC1040" s="39"/>
      <c r="AD1040" s="39"/>
      <c r="AE1040" s="39"/>
      <c r="AF1040" s="40"/>
    </row>
    <row r="1041" spans="1:32" ht="39.950000000000003" customHeight="1">
      <c r="A1041" s="38"/>
      <c r="B1041" s="39"/>
      <c r="C1041" s="39"/>
      <c r="D1041" s="39"/>
      <c r="E1041" s="39"/>
      <c r="F1041" s="39"/>
      <c r="G1041" s="39"/>
      <c r="H1041" s="39"/>
      <c r="I1041" s="39"/>
      <c r="J1041" s="39"/>
      <c r="K1041" s="39"/>
      <c r="L1041" s="39"/>
      <c r="M1041" s="39"/>
      <c r="N1041" s="39"/>
      <c r="O1041" s="39"/>
      <c r="P1041" s="39"/>
      <c r="Q1041" s="39"/>
      <c r="R1041" s="39"/>
      <c r="S1041" s="39"/>
      <c r="T1041" s="39"/>
      <c r="U1041" s="39"/>
      <c r="V1041" s="39"/>
      <c r="W1041" s="39"/>
      <c r="X1041" s="39"/>
      <c r="Y1041" s="39"/>
      <c r="Z1041" s="39"/>
      <c r="AA1041" s="39"/>
      <c r="AB1041" s="39"/>
      <c r="AC1041" s="39"/>
      <c r="AD1041" s="39"/>
      <c r="AE1041" s="39"/>
      <c r="AF1041" s="40"/>
    </row>
    <row r="1042" spans="1:32" ht="39.950000000000003" customHeight="1">
      <c r="A1042" s="38"/>
      <c r="B1042" s="39"/>
      <c r="C1042" s="39"/>
      <c r="D1042" s="39"/>
      <c r="E1042" s="39"/>
      <c r="F1042" s="39"/>
      <c r="G1042" s="39"/>
      <c r="H1042" s="39"/>
      <c r="I1042" s="39"/>
      <c r="J1042" s="39"/>
      <c r="K1042" s="39"/>
      <c r="L1042" s="39"/>
      <c r="M1042" s="39"/>
      <c r="N1042" s="39"/>
      <c r="O1042" s="39"/>
      <c r="P1042" s="39"/>
      <c r="Q1042" s="39"/>
      <c r="R1042" s="39"/>
      <c r="S1042" s="39"/>
      <c r="T1042" s="39"/>
      <c r="U1042" s="39"/>
      <c r="V1042" s="39"/>
      <c r="W1042" s="39"/>
      <c r="X1042" s="39"/>
      <c r="Y1042" s="39"/>
      <c r="Z1042" s="39"/>
      <c r="AA1042" s="39"/>
      <c r="AB1042" s="39"/>
      <c r="AC1042" s="39"/>
      <c r="AD1042" s="39"/>
      <c r="AE1042" s="39"/>
      <c r="AF1042" s="40"/>
    </row>
    <row r="1043" spans="1:32" ht="39.950000000000003" customHeight="1">
      <c r="A1043" s="38"/>
      <c r="B1043" s="39"/>
      <c r="C1043" s="39"/>
      <c r="D1043" s="39"/>
      <c r="E1043" s="39"/>
      <c r="F1043" s="39"/>
      <c r="G1043" s="39"/>
      <c r="H1043" s="39"/>
      <c r="I1043" s="39"/>
      <c r="J1043" s="39"/>
      <c r="K1043" s="39"/>
      <c r="L1043" s="39"/>
      <c r="M1043" s="39"/>
      <c r="N1043" s="39"/>
      <c r="O1043" s="39"/>
      <c r="P1043" s="39"/>
      <c r="Q1043" s="39"/>
      <c r="R1043" s="39"/>
      <c r="S1043" s="39"/>
      <c r="T1043" s="39"/>
      <c r="U1043" s="39"/>
      <c r="V1043" s="39"/>
      <c r="W1043" s="39"/>
      <c r="X1043" s="39"/>
      <c r="Y1043" s="39"/>
      <c r="Z1043" s="39"/>
      <c r="AA1043" s="39"/>
      <c r="AB1043" s="39"/>
      <c r="AC1043" s="39"/>
      <c r="AD1043" s="39"/>
      <c r="AE1043" s="39"/>
      <c r="AF1043" s="40"/>
    </row>
    <row r="1044" spans="1:32" ht="39.950000000000003" customHeight="1">
      <c r="A1044" s="38"/>
      <c r="B1044" s="39"/>
      <c r="C1044" s="39"/>
      <c r="D1044" s="39"/>
      <c r="E1044" s="39"/>
      <c r="F1044" s="39"/>
      <c r="G1044" s="39"/>
      <c r="H1044" s="39"/>
      <c r="I1044" s="39"/>
      <c r="J1044" s="39"/>
      <c r="K1044" s="39"/>
      <c r="L1044" s="39"/>
      <c r="M1044" s="39"/>
      <c r="N1044" s="39"/>
      <c r="O1044" s="39"/>
      <c r="P1044" s="39"/>
      <c r="Q1044" s="39"/>
      <c r="R1044" s="39"/>
      <c r="S1044" s="39"/>
      <c r="T1044" s="39"/>
      <c r="U1044" s="39"/>
      <c r="V1044" s="39"/>
      <c r="W1044" s="39"/>
      <c r="X1044" s="39"/>
      <c r="Y1044" s="39"/>
      <c r="Z1044" s="39"/>
      <c r="AA1044" s="39"/>
      <c r="AB1044" s="39"/>
      <c r="AC1044" s="39"/>
      <c r="AD1044" s="39"/>
      <c r="AE1044" s="39"/>
      <c r="AF1044" s="40"/>
    </row>
    <row r="1045" spans="1:32" ht="39.950000000000003" customHeight="1">
      <c r="A1045" s="38"/>
      <c r="B1045" s="39"/>
      <c r="C1045" s="39"/>
      <c r="D1045" s="39"/>
      <c r="E1045" s="39"/>
      <c r="F1045" s="39"/>
      <c r="G1045" s="39"/>
      <c r="H1045" s="39"/>
      <c r="I1045" s="39"/>
      <c r="J1045" s="39"/>
      <c r="K1045" s="39"/>
      <c r="L1045" s="39"/>
      <c r="M1045" s="39"/>
      <c r="N1045" s="39"/>
      <c r="O1045" s="39"/>
      <c r="P1045" s="39"/>
      <c r="Q1045" s="39"/>
      <c r="R1045" s="39"/>
      <c r="S1045" s="39"/>
      <c r="T1045" s="39"/>
      <c r="U1045" s="39"/>
      <c r="V1045" s="39"/>
      <c r="W1045" s="39"/>
      <c r="X1045" s="39"/>
      <c r="Y1045" s="39"/>
      <c r="Z1045" s="39"/>
      <c r="AA1045" s="39"/>
      <c r="AB1045" s="39"/>
      <c r="AC1045" s="39"/>
      <c r="AD1045" s="39"/>
      <c r="AE1045" s="39"/>
      <c r="AF1045" s="40"/>
    </row>
    <row r="1046" spans="1:32" ht="39.950000000000003" customHeight="1">
      <c r="A1046" s="38"/>
      <c r="B1046" s="39"/>
      <c r="C1046" s="39"/>
      <c r="D1046" s="39"/>
      <c r="E1046" s="39"/>
      <c r="F1046" s="39"/>
      <c r="G1046" s="39"/>
      <c r="H1046" s="39"/>
      <c r="I1046" s="39"/>
      <c r="J1046" s="39"/>
      <c r="K1046" s="39"/>
      <c r="L1046" s="39"/>
      <c r="M1046" s="39"/>
      <c r="N1046" s="39"/>
      <c r="O1046" s="39"/>
      <c r="P1046" s="39"/>
      <c r="Q1046" s="39"/>
      <c r="R1046" s="39"/>
      <c r="S1046" s="39"/>
      <c r="T1046" s="39"/>
      <c r="U1046" s="39"/>
      <c r="V1046" s="39"/>
      <c r="W1046" s="39"/>
      <c r="X1046" s="39"/>
      <c r="Y1046" s="39"/>
      <c r="Z1046" s="39"/>
      <c r="AA1046" s="39"/>
      <c r="AB1046" s="39"/>
      <c r="AC1046" s="39"/>
      <c r="AD1046" s="39"/>
      <c r="AE1046" s="39"/>
      <c r="AF1046" s="40"/>
    </row>
    <row r="1047" spans="1:32" ht="39.950000000000003" customHeight="1">
      <c r="A1047" s="38"/>
      <c r="B1047" s="39"/>
      <c r="C1047" s="39"/>
      <c r="D1047" s="39"/>
      <c r="E1047" s="39"/>
      <c r="F1047" s="39"/>
      <c r="G1047" s="39"/>
      <c r="H1047" s="39"/>
      <c r="I1047" s="39"/>
      <c r="J1047" s="39"/>
      <c r="K1047" s="39"/>
      <c r="L1047" s="39"/>
      <c r="M1047" s="39"/>
      <c r="N1047" s="39"/>
      <c r="O1047" s="39"/>
      <c r="P1047" s="39"/>
      <c r="Q1047" s="39"/>
      <c r="R1047" s="39"/>
      <c r="S1047" s="39"/>
      <c r="T1047" s="39"/>
      <c r="U1047" s="39"/>
      <c r="V1047" s="39"/>
      <c r="W1047" s="39"/>
      <c r="X1047" s="39"/>
      <c r="Y1047" s="39"/>
      <c r="Z1047" s="39"/>
      <c r="AA1047" s="39"/>
      <c r="AB1047" s="39"/>
      <c r="AC1047" s="39"/>
      <c r="AD1047" s="39"/>
      <c r="AE1047" s="39"/>
      <c r="AF1047" s="40"/>
    </row>
    <row r="1048" spans="1:32" ht="39.950000000000003" customHeight="1">
      <c r="A1048" s="38"/>
      <c r="B1048" s="39"/>
      <c r="C1048" s="39"/>
      <c r="D1048" s="39"/>
      <c r="E1048" s="39"/>
      <c r="F1048" s="39"/>
      <c r="G1048" s="39"/>
      <c r="H1048" s="39"/>
      <c r="I1048" s="39"/>
      <c r="J1048" s="39"/>
      <c r="K1048" s="39"/>
      <c r="L1048" s="39"/>
      <c r="M1048" s="39"/>
      <c r="N1048" s="39"/>
      <c r="O1048" s="39"/>
      <c r="P1048" s="39"/>
      <c r="Q1048" s="39"/>
      <c r="R1048" s="39"/>
      <c r="S1048" s="39"/>
      <c r="T1048" s="39"/>
      <c r="U1048" s="39"/>
      <c r="V1048" s="39"/>
      <c r="W1048" s="39"/>
      <c r="X1048" s="39"/>
      <c r="Y1048" s="39"/>
      <c r="Z1048" s="39"/>
      <c r="AA1048" s="39"/>
      <c r="AB1048" s="39"/>
      <c r="AC1048" s="39"/>
      <c r="AD1048" s="39"/>
      <c r="AE1048" s="39"/>
      <c r="AF1048" s="40"/>
    </row>
    <row r="1049" spans="1:32" ht="39.950000000000003" customHeight="1">
      <c r="A1049" s="38"/>
      <c r="B1049" s="39"/>
      <c r="C1049" s="39"/>
      <c r="D1049" s="39"/>
      <c r="E1049" s="39"/>
      <c r="F1049" s="39"/>
      <c r="G1049" s="39"/>
      <c r="H1049" s="39"/>
      <c r="I1049" s="39"/>
      <c r="J1049" s="39"/>
      <c r="K1049" s="39"/>
      <c r="L1049" s="39"/>
      <c r="M1049" s="39"/>
      <c r="N1049" s="39"/>
      <c r="O1049" s="39"/>
      <c r="P1049" s="39"/>
      <c r="Q1049" s="39"/>
      <c r="R1049" s="39"/>
      <c r="S1049" s="39"/>
      <c r="T1049" s="39"/>
      <c r="U1049" s="39"/>
      <c r="V1049" s="39"/>
      <c r="W1049" s="39"/>
      <c r="X1049" s="39"/>
      <c r="Y1049" s="39"/>
      <c r="Z1049" s="39"/>
      <c r="AA1049" s="39"/>
      <c r="AB1049" s="39"/>
      <c r="AC1049" s="39"/>
      <c r="AD1049" s="39"/>
      <c r="AE1049" s="39"/>
      <c r="AF1049" s="40"/>
    </row>
    <row r="1050" spans="1:32" ht="39.950000000000003" customHeight="1">
      <c r="A1050" s="38"/>
      <c r="B1050" s="39"/>
      <c r="C1050" s="39"/>
      <c r="D1050" s="39"/>
      <c r="E1050" s="39"/>
      <c r="F1050" s="39"/>
      <c r="G1050" s="39"/>
      <c r="H1050" s="39"/>
      <c r="I1050" s="39"/>
      <c r="J1050" s="39"/>
      <c r="K1050" s="39"/>
      <c r="L1050" s="39"/>
      <c r="M1050" s="39"/>
      <c r="N1050" s="39"/>
      <c r="O1050" s="39"/>
      <c r="P1050" s="39"/>
      <c r="Q1050" s="39"/>
      <c r="R1050" s="39"/>
      <c r="S1050" s="39"/>
      <c r="T1050" s="39"/>
      <c r="U1050" s="39"/>
      <c r="V1050" s="39"/>
      <c r="W1050" s="39"/>
      <c r="X1050" s="39"/>
      <c r="Y1050" s="39"/>
      <c r="Z1050" s="39"/>
      <c r="AA1050" s="39"/>
      <c r="AB1050" s="39"/>
      <c r="AC1050" s="39"/>
      <c r="AD1050" s="39"/>
      <c r="AE1050" s="39"/>
      <c r="AF1050" s="40"/>
    </row>
    <row r="1051" spans="1:32" ht="39.950000000000003" customHeight="1">
      <c r="A1051" s="38"/>
      <c r="B1051" s="39"/>
      <c r="C1051" s="39"/>
      <c r="D1051" s="39"/>
      <c r="E1051" s="39"/>
      <c r="F1051" s="39"/>
      <c r="G1051" s="39"/>
      <c r="H1051" s="39"/>
      <c r="I1051" s="39"/>
      <c r="J1051" s="39"/>
      <c r="K1051" s="39"/>
      <c r="L1051" s="39"/>
      <c r="M1051" s="39"/>
      <c r="N1051" s="39"/>
      <c r="O1051" s="39"/>
      <c r="P1051" s="39"/>
      <c r="Q1051" s="39"/>
      <c r="R1051" s="39"/>
      <c r="S1051" s="39"/>
      <c r="T1051" s="39"/>
      <c r="U1051" s="39"/>
      <c r="V1051" s="39"/>
      <c r="W1051" s="39"/>
      <c r="X1051" s="39"/>
      <c r="Y1051" s="39"/>
      <c r="Z1051" s="39"/>
      <c r="AA1051" s="39"/>
      <c r="AB1051" s="39"/>
      <c r="AC1051" s="39"/>
      <c r="AD1051" s="39"/>
      <c r="AE1051" s="39"/>
      <c r="AF1051" s="40"/>
    </row>
    <row r="1052" spans="1:32" ht="39.950000000000003" customHeight="1">
      <c r="A1052" s="38"/>
      <c r="B1052" s="39"/>
      <c r="C1052" s="39"/>
      <c r="D1052" s="39"/>
      <c r="E1052" s="39"/>
      <c r="F1052" s="39"/>
      <c r="G1052" s="39"/>
      <c r="H1052" s="39"/>
      <c r="I1052" s="39"/>
      <c r="J1052" s="39"/>
      <c r="K1052" s="39"/>
      <c r="L1052" s="39"/>
      <c r="M1052" s="39"/>
      <c r="N1052" s="39"/>
      <c r="O1052" s="39"/>
      <c r="P1052" s="39"/>
      <c r="Q1052" s="39"/>
      <c r="R1052" s="39"/>
      <c r="S1052" s="39"/>
      <c r="T1052" s="39"/>
      <c r="U1052" s="39"/>
      <c r="V1052" s="39"/>
      <c r="W1052" s="39"/>
      <c r="X1052" s="39"/>
      <c r="Y1052" s="39"/>
      <c r="Z1052" s="39"/>
      <c r="AA1052" s="39"/>
      <c r="AB1052" s="39"/>
      <c r="AC1052" s="39"/>
      <c r="AD1052" s="39"/>
      <c r="AE1052" s="39"/>
      <c r="AF1052" s="40"/>
    </row>
    <row r="1053" spans="1:32" ht="39.950000000000003" customHeight="1">
      <c r="A1053" s="38"/>
      <c r="B1053" s="39"/>
      <c r="C1053" s="39"/>
      <c r="D1053" s="39"/>
      <c r="E1053" s="39"/>
      <c r="F1053" s="39"/>
      <c r="G1053" s="39"/>
      <c r="H1053" s="39"/>
      <c r="I1053" s="39"/>
      <c r="J1053" s="39"/>
      <c r="K1053" s="39"/>
      <c r="L1053" s="39"/>
      <c r="M1053" s="39"/>
      <c r="N1053" s="39"/>
      <c r="O1053" s="39"/>
      <c r="P1053" s="39"/>
      <c r="Q1053" s="39"/>
      <c r="R1053" s="39"/>
      <c r="S1053" s="39"/>
      <c r="T1053" s="39"/>
      <c r="U1053" s="39"/>
      <c r="V1053" s="39"/>
      <c r="W1053" s="39"/>
      <c r="X1053" s="39"/>
      <c r="Y1053" s="39"/>
      <c r="Z1053" s="39"/>
      <c r="AA1053" s="39"/>
      <c r="AB1053" s="39"/>
      <c r="AC1053" s="39"/>
      <c r="AD1053" s="39"/>
      <c r="AE1053" s="39"/>
      <c r="AF1053" s="40"/>
    </row>
    <row r="1054" spans="1:32" ht="39.950000000000003" customHeight="1">
      <c r="A1054" s="38"/>
      <c r="B1054" s="39"/>
      <c r="C1054" s="39"/>
      <c r="D1054" s="39"/>
      <c r="E1054" s="39"/>
      <c r="F1054" s="39"/>
      <c r="G1054" s="39"/>
      <c r="H1054" s="39"/>
      <c r="I1054" s="39"/>
      <c r="J1054" s="39"/>
      <c r="K1054" s="39"/>
      <c r="L1054" s="39"/>
      <c r="M1054" s="39"/>
      <c r="N1054" s="39"/>
      <c r="O1054" s="39"/>
      <c r="P1054" s="39"/>
      <c r="Q1054" s="39"/>
      <c r="R1054" s="39"/>
      <c r="S1054" s="39"/>
      <c r="T1054" s="39"/>
      <c r="U1054" s="39"/>
      <c r="V1054" s="39"/>
      <c r="W1054" s="39"/>
      <c r="X1054" s="39"/>
      <c r="Y1054" s="39"/>
      <c r="Z1054" s="39"/>
      <c r="AA1054" s="39"/>
      <c r="AB1054" s="39"/>
      <c r="AC1054" s="39"/>
      <c r="AD1054" s="39"/>
      <c r="AE1054" s="39"/>
      <c r="AF1054" s="40"/>
    </row>
    <row r="1055" spans="1:32" ht="39.950000000000003" customHeight="1">
      <c r="A1055" s="38"/>
      <c r="B1055" s="39"/>
      <c r="C1055" s="39"/>
      <c r="D1055" s="39"/>
      <c r="E1055" s="39"/>
      <c r="F1055" s="39"/>
      <c r="G1055" s="39"/>
      <c r="H1055" s="39"/>
      <c r="I1055" s="39"/>
      <c r="J1055" s="39"/>
      <c r="K1055" s="39"/>
      <c r="L1055" s="39"/>
      <c r="M1055" s="39"/>
      <c r="N1055" s="39"/>
      <c r="O1055" s="39"/>
      <c r="P1055" s="39"/>
      <c r="Q1055" s="39"/>
      <c r="R1055" s="39"/>
      <c r="S1055" s="39"/>
      <c r="T1055" s="39"/>
      <c r="U1055" s="39"/>
      <c r="V1055" s="39"/>
      <c r="W1055" s="39"/>
      <c r="X1055" s="39"/>
      <c r="Y1055" s="39"/>
      <c r="Z1055" s="39"/>
      <c r="AA1055" s="39"/>
      <c r="AB1055" s="39"/>
      <c r="AC1055" s="39"/>
      <c r="AD1055" s="39"/>
      <c r="AE1055" s="39"/>
      <c r="AF1055" s="40"/>
    </row>
    <row r="1056" spans="1:32" ht="39.950000000000003" customHeight="1">
      <c r="A1056" s="38"/>
      <c r="B1056" s="39"/>
      <c r="C1056" s="39"/>
      <c r="D1056" s="39"/>
      <c r="E1056" s="39"/>
      <c r="F1056" s="39"/>
      <c r="G1056" s="39"/>
      <c r="H1056" s="39"/>
      <c r="I1056" s="39"/>
      <c r="J1056" s="39"/>
      <c r="K1056" s="39"/>
      <c r="L1056" s="39"/>
      <c r="M1056" s="39"/>
      <c r="N1056" s="39"/>
      <c r="O1056" s="39"/>
      <c r="P1056" s="39"/>
      <c r="Q1056" s="39"/>
      <c r="R1056" s="39"/>
      <c r="S1056" s="39"/>
      <c r="T1056" s="39"/>
      <c r="U1056" s="39"/>
      <c r="V1056" s="39"/>
      <c r="W1056" s="39"/>
      <c r="X1056" s="39"/>
      <c r="Y1056" s="39"/>
      <c r="Z1056" s="39"/>
      <c r="AA1056" s="39"/>
      <c r="AB1056" s="39"/>
      <c r="AC1056" s="39"/>
      <c r="AD1056" s="39"/>
      <c r="AE1056" s="39"/>
      <c r="AF1056" s="40"/>
    </row>
    <row r="1057" spans="1:32" ht="39.950000000000003" customHeight="1">
      <c r="A1057" s="38"/>
      <c r="B1057" s="39"/>
      <c r="C1057" s="39"/>
      <c r="D1057" s="39"/>
      <c r="E1057" s="39"/>
      <c r="F1057" s="39"/>
      <c r="G1057" s="39"/>
      <c r="H1057" s="39"/>
      <c r="I1057" s="39"/>
      <c r="J1057" s="39"/>
      <c r="K1057" s="39"/>
      <c r="L1057" s="39"/>
      <c r="M1057" s="39"/>
      <c r="N1057" s="39"/>
      <c r="O1057" s="39"/>
      <c r="P1057" s="39"/>
      <c r="Q1057" s="39"/>
      <c r="R1057" s="39"/>
      <c r="S1057" s="39"/>
      <c r="T1057" s="39"/>
      <c r="U1057" s="39"/>
      <c r="V1057" s="39"/>
      <c r="W1057" s="39"/>
      <c r="X1057" s="39"/>
      <c r="Y1057" s="39"/>
      <c r="Z1057" s="39"/>
      <c r="AA1057" s="39"/>
      <c r="AB1057" s="39"/>
      <c r="AC1057" s="39"/>
      <c r="AD1057" s="39"/>
      <c r="AE1057" s="39"/>
      <c r="AF1057" s="40"/>
    </row>
    <row r="1058" spans="1:32" ht="39.950000000000003" customHeight="1">
      <c r="A1058" s="38"/>
      <c r="B1058" s="39"/>
      <c r="C1058" s="39"/>
      <c r="D1058" s="39"/>
      <c r="E1058" s="39"/>
      <c r="F1058" s="39"/>
      <c r="G1058" s="39"/>
      <c r="H1058" s="39"/>
      <c r="I1058" s="39"/>
      <c r="J1058" s="39"/>
      <c r="K1058" s="39"/>
      <c r="L1058" s="39"/>
      <c r="M1058" s="39"/>
      <c r="N1058" s="39"/>
      <c r="O1058" s="39"/>
      <c r="P1058" s="39"/>
      <c r="Q1058" s="39"/>
      <c r="R1058" s="39"/>
      <c r="S1058" s="39"/>
      <c r="T1058" s="39"/>
      <c r="U1058" s="39"/>
      <c r="V1058" s="39"/>
      <c r="W1058" s="39"/>
      <c r="X1058" s="39"/>
      <c r="Y1058" s="39"/>
      <c r="Z1058" s="39"/>
      <c r="AA1058" s="39"/>
      <c r="AB1058" s="39"/>
      <c r="AC1058" s="39"/>
      <c r="AD1058" s="39"/>
      <c r="AE1058" s="39"/>
      <c r="AF1058" s="40"/>
    </row>
    <row r="1059" spans="1:32" ht="39.950000000000003" customHeight="1">
      <c r="A1059" s="38"/>
      <c r="B1059" s="39"/>
      <c r="C1059" s="39"/>
      <c r="D1059" s="39"/>
      <c r="E1059" s="39"/>
      <c r="F1059" s="39"/>
      <c r="G1059" s="39"/>
      <c r="H1059" s="39"/>
      <c r="I1059" s="39"/>
      <c r="J1059" s="39"/>
      <c r="K1059" s="39"/>
      <c r="L1059" s="39"/>
      <c r="M1059" s="39"/>
      <c r="N1059" s="39"/>
      <c r="O1059" s="39"/>
      <c r="P1059" s="39"/>
      <c r="Q1059" s="39"/>
      <c r="R1059" s="39"/>
      <c r="S1059" s="39"/>
      <c r="T1059" s="39"/>
      <c r="U1059" s="39"/>
      <c r="V1059" s="39"/>
      <c r="W1059" s="39"/>
      <c r="X1059" s="39"/>
      <c r="Y1059" s="39"/>
      <c r="Z1059" s="39"/>
      <c r="AA1059" s="39"/>
      <c r="AB1059" s="39"/>
      <c r="AC1059" s="39"/>
      <c r="AD1059" s="39"/>
      <c r="AE1059" s="39"/>
      <c r="AF1059" s="40"/>
    </row>
    <row r="1060" spans="1:32" ht="39.950000000000003" customHeight="1">
      <c r="A1060" s="38"/>
      <c r="B1060" s="39"/>
      <c r="C1060" s="39"/>
      <c r="D1060" s="39"/>
      <c r="E1060" s="39"/>
      <c r="F1060" s="39"/>
      <c r="G1060" s="39"/>
      <c r="H1060" s="39"/>
      <c r="I1060" s="39"/>
      <c r="J1060" s="39"/>
      <c r="K1060" s="39"/>
      <c r="L1060" s="39"/>
      <c r="M1060" s="39"/>
      <c r="N1060" s="39"/>
      <c r="O1060" s="39"/>
      <c r="P1060" s="39"/>
      <c r="Q1060" s="39"/>
      <c r="R1060" s="39"/>
      <c r="S1060" s="39"/>
      <c r="T1060" s="39"/>
      <c r="U1060" s="39"/>
      <c r="V1060" s="39"/>
      <c r="W1060" s="39"/>
      <c r="X1060" s="39"/>
      <c r="Y1060" s="39"/>
      <c r="Z1060" s="39"/>
      <c r="AA1060" s="39"/>
      <c r="AB1060" s="39"/>
      <c r="AC1060" s="39"/>
      <c r="AD1060" s="39"/>
      <c r="AE1060" s="39"/>
      <c r="AF1060" s="40"/>
    </row>
    <row r="1061" spans="1:32" ht="39.950000000000003" customHeight="1">
      <c r="A1061" s="38"/>
      <c r="B1061" s="39"/>
      <c r="C1061" s="39"/>
      <c r="D1061" s="39"/>
      <c r="E1061" s="39"/>
      <c r="F1061" s="39"/>
      <c r="G1061" s="39"/>
      <c r="H1061" s="39"/>
      <c r="I1061" s="39"/>
      <c r="J1061" s="39"/>
      <c r="K1061" s="39"/>
      <c r="L1061" s="39"/>
      <c r="M1061" s="39"/>
      <c r="N1061" s="39"/>
      <c r="O1061" s="39"/>
      <c r="P1061" s="39"/>
      <c r="Q1061" s="39"/>
      <c r="R1061" s="39"/>
      <c r="S1061" s="39"/>
      <c r="T1061" s="39"/>
      <c r="U1061" s="39"/>
      <c r="V1061" s="39"/>
      <c r="W1061" s="39"/>
      <c r="X1061" s="39"/>
      <c r="Y1061" s="39"/>
      <c r="Z1061" s="39"/>
      <c r="AA1061" s="39"/>
      <c r="AB1061" s="39"/>
      <c r="AC1061" s="39"/>
      <c r="AD1061" s="39"/>
      <c r="AE1061" s="39"/>
      <c r="AF1061" s="40"/>
    </row>
    <row r="1062" spans="1:32" ht="39.950000000000003" customHeight="1">
      <c r="A1062" s="38"/>
      <c r="B1062" s="39"/>
      <c r="C1062" s="39"/>
      <c r="D1062" s="39"/>
      <c r="E1062" s="39"/>
      <c r="F1062" s="39"/>
      <c r="G1062" s="39"/>
      <c r="H1062" s="39"/>
      <c r="I1062" s="39"/>
      <c r="J1062" s="39"/>
      <c r="K1062" s="39"/>
      <c r="L1062" s="39"/>
      <c r="M1062" s="39"/>
      <c r="N1062" s="39"/>
      <c r="O1062" s="39"/>
      <c r="P1062" s="39"/>
      <c r="Q1062" s="39"/>
      <c r="R1062" s="39"/>
      <c r="S1062" s="39"/>
      <c r="T1062" s="39"/>
      <c r="U1062" s="39"/>
      <c r="V1062" s="39"/>
      <c r="W1062" s="39"/>
      <c r="X1062" s="39"/>
      <c r="Y1062" s="39"/>
      <c r="Z1062" s="39"/>
      <c r="AA1062" s="39"/>
      <c r="AB1062" s="39"/>
      <c r="AC1062" s="39"/>
      <c r="AD1062" s="39"/>
      <c r="AE1062" s="39"/>
      <c r="AF1062" s="40"/>
    </row>
    <row r="1063" spans="1:32" ht="39.950000000000003" customHeight="1">
      <c r="A1063" s="38"/>
      <c r="B1063" s="39"/>
      <c r="C1063" s="39"/>
      <c r="D1063" s="39"/>
      <c r="E1063" s="39"/>
      <c r="F1063" s="39"/>
      <c r="G1063" s="39"/>
      <c r="H1063" s="39"/>
      <c r="I1063" s="39"/>
      <c r="J1063" s="39"/>
      <c r="K1063" s="39"/>
      <c r="L1063" s="39"/>
      <c r="M1063" s="39"/>
      <c r="N1063" s="39"/>
      <c r="O1063" s="39"/>
      <c r="P1063" s="39"/>
      <c r="Q1063" s="39"/>
      <c r="R1063" s="39"/>
      <c r="S1063" s="39"/>
      <c r="T1063" s="39"/>
      <c r="U1063" s="39"/>
      <c r="V1063" s="39"/>
      <c r="W1063" s="39"/>
      <c r="X1063" s="39"/>
      <c r="Y1063" s="39"/>
      <c r="Z1063" s="39"/>
      <c r="AA1063" s="39"/>
      <c r="AB1063" s="39"/>
      <c r="AC1063" s="39"/>
      <c r="AD1063" s="39"/>
      <c r="AE1063" s="39"/>
      <c r="AF1063" s="40"/>
    </row>
    <row r="1064" spans="1:32" ht="39.950000000000003" customHeight="1">
      <c r="A1064" s="38"/>
      <c r="B1064" s="39"/>
      <c r="C1064" s="39"/>
      <c r="D1064" s="39"/>
      <c r="E1064" s="39"/>
      <c r="F1064" s="39"/>
      <c r="G1064" s="39"/>
      <c r="H1064" s="39"/>
      <c r="I1064" s="39"/>
      <c r="J1064" s="39"/>
      <c r="K1064" s="39"/>
      <c r="L1064" s="39"/>
      <c r="M1064" s="39"/>
      <c r="N1064" s="39"/>
      <c r="O1064" s="39"/>
      <c r="P1064" s="39"/>
      <c r="Q1064" s="39"/>
      <c r="R1064" s="39"/>
      <c r="S1064" s="39"/>
      <c r="T1064" s="39"/>
      <c r="U1064" s="39"/>
      <c r="V1064" s="39"/>
      <c r="W1064" s="39"/>
      <c r="X1064" s="39"/>
      <c r="Y1064" s="39"/>
      <c r="Z1064" s="39"/>
      <c r="AA1064" s="39"/>
      <c r="AB1064" s="39"/>
      <c r="AC1064" s="39"/>
      <c r="AD1064" s="39"/>
      <c r="AE1064" s="39"/>
      <c r="AF1064" s="40"/>
    </row>
    <row r="1065" spans="1:32" ht="39.950000000000003" customHeight="1">
      <c r="A1065" s="38"/>
      <c r="B1065" s="39"/>
      <c r="C1065" s="39"/>
      <c r="D1065" s="39"/>
      <c r="E1065" s="39"/>
      <c r="F1065" s="39"/>
      <c r="G1065" s="39"/>
      <c r="H1065" s="39"/>
      <c r="I1065" s="39"/>
      <c r="J1065" s="39"/>
      <c r="K1065" s="39"/>
      <c r="L1065" s="39"/>
      <c r="M1065" s="39"/>
      <c r="N1065" s="39"/>
      <c r="O1065" s="39"/>
      <c r="P1065" s="39"/>
      <c r="Q1065" s="39"/>
      <c r="R1065" s="39"/>
      <c r="S1065" s="39"/>
      <c r="T1065" s="39"/>
      <c r="U1065" s="39"/>
      <c r="V1065" s="39"/>
      <c r="W1065" s="39"/>
      <c r="X1065" s="39"/>
      <c r="Y1065" s="39"/>
      <c r="Z1065" s="39"/>
      <c r="AA1065" s="39"/>
      <c r="AB1065" s="39"/>
      <c r="AC1065" s="39"/>
      <c r="AD1065" s="39"/>
      <c r="AE1065" s="39"/>
      <c r="AF1065" s="40"/>
    </row>
    <row r="1066" spans="1:32" ht="39.950000000000003" customHeight="1">
      <c r="A1066" s="38"/>
      <c r="B1066" s="39"/>
      <c r="C1066" s="39"/>
      <c r="D1066" s="39"/>
      <c r="E1066" s="39"/>
      <c r="F1066" s="39"/>
      <c r="G1066" s="39"/>
      <c r="H1066" s="39"/>
      <c r="I1066" s="39"/>
      <c r="J1066" s="39"/>
      <c r="K1066" s="39"/>
      <c r="L1066" s="39"/>
      <c r="M1066" s="39"/>
      <c r="N1066" s="39"/>
      <c r="O1066" s="39"/>
      <c r="P1066" s="39"/>
      <c r="Q1066" s="39"/>
      <c r="R1066" s="39"/>
      <c r="S1066" s="39"/>
      <c r="T1066" s="39"/>
      <c r="U1066" s="39"/>
      <c r="V1066" s="39"/>
      <c r="W1066" s="39"/>
      <c r="X1066" s="39"/>
      <c r="Y1066" s="39"/>
      <c r="Z1066" s="39"/>
      <c r="AA1066" s="39"/>
      <c r="AB1066" s="39"/>
      <c r="AC1066" s="39"/>
      <c r="AD1066" s="39"/>
      <c r="AE1066" s="39"/>
      <c r="AF1066" s="40"/>
    </row>
    <row r="1067" spans="1:32" ht="39.950000000000003" customHeight="1">
      <c r="A1067" s="38"/>
      <c r="B1067" s="39"/>
      <c r="C1067" s="39"/>
      <c r="D1067" s="39"/>
      <c r="E1067" s="39"/>
      <c r="F1067" s="39"/>
      <c r="G1067" s="39"/>
      <c r="H1067" s="39"/>
      <c r="I1067" s="39"/>
      <c r="J1067" s="39"/>
      <c r="K1067" s="39"/>
      <c r="L1067" s="39"/>
      <c r="M1067" s="39"/>
      <c r="N1067" s="39"/>
      <c r="O1067" s="39"/>
      <c r="P1067" s="39"/>
      <c r="Q1067" s="39"/>
      <c r="R1067" s="39"/>
      <c r="S1067" s="39"/>
      <c r="T1067" s="39"/>
      <c r="U1067" s="39"/>
      <c r="V1067" s="39"/>
      <c r="W1067" s="39"/>
      <c r="X1067" s="39"/>
      <c r="Y1067" s="39"/>
      <c r="Z1067" s="39"/>
      <c r="AA1067" s="39"/>
      <c r="AB1067" s="39"/>
      <c r="AC1067" s="39"/>
      <c r="AD1067" s="39"/>
      <c r="AE1067" s="39"/>
      <c r="AF1067" s="40"/>
    </row>
    <row r="1068" spans="1:32" ht="39.950000000000003" customHeight="1">
      <c r="A1068" s="38"/>
      <c r="B1068" s="39"/>
      <c r="C1068" s="39"/>
      <c r="D1068" s="39"/>
      <c r="E1068" s="39"/>
      <c r="F1068" s="39"/>
      <c r="G1068" s="39"/>
      <c r="H1068" s="39"/>
      <c r="I1068" s="39"/>
      <c r="J1068" s="39"/>
      <c r="K1068" s="39"/>
      <c r="L1068" s="39"/>
      <c r="M1068" s="39"/>
      <c r="N1068" s="39"/>
      <c r="O1068" s="39"/>
      <c r="P1068" s="39"/>
      <c r="Q1068" s="39"/>
      <c r="R1068" s="39"/>
      <c r="S1068" s="39"/>
      <c r="T1068" s="39"/>
      <c r="U1068" s="39"/>
      <c r="V1068" s="39"/>
      <c r="W1068" s="39"/>
      <c r="X1068" s="39"/>
      <c r="Y1068" s="39"/>
      <c r="Z1068" s="39"/>
      <c r="AA1068" s="39"/>
      <c r="AB1068" s="39"/>
      <c r="AC1068" s="39"/>
      <c r="AD1068" s="39"/>
      <c r="AE1068" s="39"/>
      <c r="AF1068" s="40"/>
    </row>
    <row r="1069" spans="1:32" ht="39.950000000000003" customHeight="1">
      <c r="A1069" s="38"/>
      <c r="B1069" s="39"/>
      <c r="C1069" s="39"/>
      <c r="D1069" s="39"/>
      <c r="E1069" s="39"/>
      <c r="F1069" s="39"/>
      <c r="G1069" s="39"/>
      <c r="H1069" s="39"/>
      <c r="I1069" s="39"/>
      <c r="J1069" s="39"/>
      <c r="K1069" s="39"/>
      <c r="L1069" s="39"/>
      <c r="M1069" s="39"/>
      <c r="N1069" s="39"/>
      <c r="O1069" s="39"/>
      <c r="P1069" s="39"/>
      <c r="Q1069" s="39"/>
      <c r="R1069" s="39"/>
      <c r="S1069" s="39"/>
      <c r="T1069" s="39"/>
      <c r="U1069" s="39"/>
      <c r="V1069" s="39"/>
      <c r="W1069" s="39"/>
      <c r="X1069" s="39"/>
      <c r="Y1069" s="39"/>
      <c r="Z1069" s="39"/>
      <c r="AA1069" s="39"/>
      <c r="AB1069" s="39"/>
      <c r="AC1069" s="39"/>
      <c r="AD1069" s="39"/>
      <c r="AE1069" s="39"/>
      <c r="AF1069" s="40"/>
    </row>
    <row r="1070" spans="1:32" ht="39.950000000000003" customHeight="1">
      <c r="A1070" s="38"/>
      <c r="B1070" s="39"/>
      <c r="C1070" s="39"/>
      <c r="D1070" s="39"/>
      <c r="E1070" s="39"/>
      <c r="F1070" s="39"/>
      <c r="G1070" s="39"/>
      <c r="H1070" s="39"/>
      <c r="I1070" s="39"/>
      <c r="J1070" s="39"/>
      <c r="K1070" s="39"/>
      <c r="L1070" s="39"/>
      <c r="M1070" s="39"/>
      <c r="N1070" s="39"/>
      <c r="O1070" s="39"/>
      <c r="P1070" s="39"/>
      <c r="Q1070" s="39"/>
      <c r="R1070" s="39"/>
      <c r="S1070" s="39"/>
      <c r="T1070" s="39"/>
      <c r="U1070" s="39"/>
      <c r="V1070" s="39"/>
      <c r="W1070" s="39"/>
      <c r="X1070" s="39"/>
      <c r="Y1070" s="39"/>
      <c r="Z1070" s="39"/>
      <c r="AA1070" s="39"/>
      <c r="AB1070" s="39"/>
      <c r="AC1070" s="39"/>
      <c r="AD1070" s="39"/>
      <c r="AE1070" s="39"/>
      <c r="AF1070" s="40"/>
    </row>
    <row r="1071" spans="1:32" ht="39.950000000000003" customHeight="1">
      <c r="A1071" s="38"/>
      <c r="B1071" s="39"/>
      <c r="C1071" s="39"/>
      <c r="D1071" s="39"/>
      <c r="E1071" s="39"/>
      <c r="F1071" s="39"/>
      <c r="G1071" s="39"/>
      <c r="H1071" s="39"/>
      <c r="I1071" s="39"/>
      <c r="J1071" s="39"/>
      <c r="K1071" s="39"/>
      <c r="L1071" s="39"/>
      <c r="M1071" s="39"/>
      <c r="N1071" s="39"/>
      <c r="O1071" s="39"/>
      <c r="P1071" s="39"/>
      <c r="Q1071" s="39"/>
      <c r="R1071" s="39"/>
      <c r="S1071" s="39"/>
      <c r="T1071" s="39"/>
      <c r="U1071" s="39"/>
      <c r="V1071" s="39"/>
      <c r="W1071" s="39"/>
      <c r="X1071" s="39"/>
      <c r="Y1071" s="39"/>
      <c r="Z1071" s="39"/>
      <c r="AA1071" s="39"/>
      <c r="AB1071" s="39"/>
      <c r="AC1071" s="39"/>
      <c r="AD1071" s="39"/>
      <c r="AE1071" s="39"/>
      <c r="AF1071" s="40"/>
    </row>
    <row r="1072" spans="1:32" ht="39.950000000000003" customHeight="1">
      <c r="A1072" s="38"/>
      <c r="B1072" s="39"/>
      <c r="C1072" s="39"/>
      <c r="D1072" s="39"/>
      <c r="E1072" s="39"/>
      <c r="F1072" s="39"/>
      <c r="G1072" s="39"/>
      <c r="H1072" s="39"/>
      <c r="I1072" s="39"/>
      <c r="J1072" s="39"/>
      <c r="K1072" s="39"/>
      <c r="L1072" s="39"/>
      <c r="M1072" s="39"/>
      <c r="N1072" s="39"/>
      <c r="O1072" s="39"/>
      <c r="P1072" s="39"/>
      <c r="Q1072" s="39"/>
      <c r="R1072" s="39"/>
      <c r="S1072" s="39"/>
      <c r="T1072" s="39"/>
      <c r="U1072" s="39"/>
      <c r="V1072" s="39"/>
      <c r="W1072" s="39"/>
      <c r="X1072" s="39"/>
      <c r="Y1072" s="39"/>
      <c r="Z1072" s="39"/>
      <c r="AA1072" s="39"/>
      <c r="AB1072" s="39"/>
      <c r="AC1072" s="39"/>
      <c r="AD1072" s="39"/>
      <c r="AE1072" s="39"/>
      <c r="AF1072" s="40"/>
    </row>
    <row r="1073" spans="1:32" ht="39.950000000000003" customHeight="1">
      <c r="A1073" s="38"/>
      <c r="B1073" s="39"/>
      <c r="C1073" s="39"/>
      <c r="D1073" s="39"/>
      <c r="E1073" s="39"/>
      <c r="F1073" s="39"/>
      <c r="G1073" s="39"/>
      <c r="H1073" s="39"/>
      <c r="I1073" s="39"/>
      <c r="J1073" s="39"/>
      <c r="K1073" s="39"/>
      <c r="L1073" s="39"/>
      <c r="M1073" s="39"/>
      <c r="N1073" s="39"/>
      <c r="O1073" s="39"/>
      <c r="P1073" s="39"/>
      <c r="Q1073" s="39"/>
      <c r="R1073" s="39"/>
      <c r="S1073" s="39"/>
      <c r="T1073" s="39"/>
      <c r="U1073" s="39"/>
      <c r="V1073" s="39"/>
      <c r="W1073" s="39"/>
      <c r="X1073" s="39"/>
      <c r="Y1073" s="39"/>
      <c r="Z1073" s="39"/>
      <c r="AA1073" s="39"/>
      <c r="AB1073" s="39"/>
      <c r="AC1073" s="39"/>
      <c r="AD1073" s="39"/>
      <c r="AE1073" s="39"/>
      <c r="AF1073" s="40"/>
    </row>
    <row r="1074" spans="1:32" ht="39.950000000000003" customHeight="1">
      <c r="A1074" s="38"/>
      <c r="B1074" s="39"/>
      <c r="C1074" s="39"/>
      <c r="D1074" s="39"/>
      <c r="E1074" s="39"/>
      <c r="F1074" s="39"/>
      <c r="G1074" s="39"/>
      <c r="H1074" s="39"/>
      <c r="I1074" s="39"/>
      <c r="J1074" s="39"/>
      <c r="K1074" s="39"/>
      <c r="L1074" s="39"/>
      <c r="M1074" s="39"/>
      <c r="N1074" s="39"/>
      <c r="O1074" s="39"/>
      <c r="P1074" s="39"/>
      <c r="Q1074" s="39"/>
      <c r="R1074" s="39"/>
      <c r="S1074" s="39"/>
      <c r="T1074" s="39"/>
      <c r="U1074" s="39"/>
      <c r="V1074" s="39"/>
      <c r="W1074" s="39"/>
      <c r="X1074" s="39"/>
      <c r="Y1074" s="39"/>
      <c r="Z1074" s="39"/>
      <c r="AA1074" s="39"/>
      <c r="AB1074" s="39"/>
      <c r="AC1074" s="39"/>
      <c r="AD1074" s="39"/>
      <c r="AE1074" s="39"/>
      <c r="AF1074" s="40"/>
    </row>
    <row r="1075" spans="1:32" ht="39.950000000000003" customHeight="1">
      <c r="A1075" s="38"/>
      <c r="B1075" s="39"/>
      <c r="C1075" s="39"/>
      <c r="D1075" s="39"/>
      <c r="E1075" s="39"/>
      <c r="F1075" s="39"/>
      <c r="G1075" s="39"/>
      <c r="H1075" s="39"/>
      <c r="I1075" s="39"/>
      <c r="J1075" s="39"/>
      <c r="K1075" s="39"/>
      <c r="L1075" s="39"/>
      <c r="M1075" s="39"/>
      <c r="N1075" s="39"/>
      <c r="O1075" s="39"/>
      <c r="P1075" s="39"/>
      <c r="Q1075" s="39"/>
      <c r="R1075" s="39"/>
      <c r="S1075" s="39"/>
      <c r="T1075" s="39"/>
      <c r="U1075" s="39"/>
      <c r="V1075" s="39"/>
      <c r="W1075" s="39"/>
      <c r="X1075" s="39"/>
      <c r="Y1075" s="39"/>
      <c r="Z1075" s="39"/>
      <c r="AA1075" s="39"/>
      <c r="AB1075" s="39"/>
      <c r="AC1075" s="39"/>
      <c r="AD1075" s="39"/>
      <c r="AE1075" s="39"/>
      <c r="AF1075" s="40"/>
    </row>
    <row r="1076" spans="1:32" ht="39.950000000000003" customHeight="1">
      <c r="A1076" s="38"/>
      <c r="B1076" s="39"/>
      <c r="C1076" s="39"/>
      <c r="D1076" s="39"/>
      <c r="E1076" s="39"/>
      <c r="F1076" s="39"/>
      <c r="G1076" s="39"/>
      <c r="H1076" s="39"/>
      <c r="I1076" s="39"/>
      <c r="J1076" s="39"/>
      <c r="K1076" s="39"/>
      <c r="L1076" s="39"/>
      <c r="M1076" s="39"/>
      <c r="N1076" s="39"/>
      <c r="O1076" s="39"/>
      <c r="P1076" s="39"/>
      <c r="Q1076" s="39"/>
      <c r="R1076" s="39"/>
      <c r="S1076" s="39"/>
      <c r="T1076" s="39"/>
      <c r="U1076" s="39"/>
      <c r="V1076" s="39"/>
      <c r="W1076" s="39"/>
      <c r="X1076" s="39"/>
      <c r="Y1076" s="39"/>
      <c r="Z1076" s="39"/>
      <c r="AA1076" s="39"/>
      <c r="AB1076" s="39"/>
      <c r="AC1076" s="39"/>
      <c r="AD1076" s="39"/>
      <c r="AE1076" s="39"/>
      <c r="AF1076" s="40"/>
    </row>
    <row r="1077" spans="1:32" ht="39.950000000000003" customHeight="1">
      <c r="A1077" s="38"/>
      <c r="B1077" s="39"/>
      <c r="C1077" s="39"/>
      <c r="D1077" s="39"/>
      <c r="E1077" s="39"/>
      <c r="F1077" s="39"/>
      <c r="G1077" s="39"/>
      <c r="H1077" s="39"/>
      <c r="I1077" s="39"/>
      <c r="J1077" s="39"/>
      <c r="K1077" s="39"/>
      <c r="L1077" s="39"/>
      <c r="M1077" s="39"/>
      <c r="N1077" s="39"/>
      <c r="O1077" s="39"/>
      <c r="P1077" s="39"/>
      <c r="Q1077" s="39"/>
      <c r="R1077" s="39"/>
      <c r="S1077" s="39"/>
      <c r="T1077" s="39"/>
      <c r="U1077" s="39"/>
      <c r="V1077" s="39"/>
      <c r="W1077" s="39"/>
      <c r="X1077" s="39"/>
      <c r="Y1077" s="39"/>
      <c r="Z1077" s="39"/>
      <c r="AA1077" s="39"/>
      <c r="AB1077" s="39"/>
      <c r="AC1077" s="39"/>
      <c r="AD1077" s="39"/>
      <c r="AE1077" s="39"/>
      <c r="AF1077" s="40"/>
    </row>
    <row r="1078" spans="1:32" ht="39.950000000000003" customHeight="1">
      <c r="A1078" s="38"/>
      <c r="B1078" s="39"/>
      <c r="C1078" s="39"/>
      <c r="D1078" s="39"/>
      <c r="E1078" s="39"/>
      <c r="F1078" s="39"/>
      <c r="G1078" s="39"/>
      <c r="H1078" s="39"/>
      <c r="I1078" s="39"/>
      <c r="J1078" s="39"/>
      <c r="K1078" s="39"/>
      <c r="L1078" s="39"/>
      <c r="M1078" s="39"/>
      <c r="N1078" s="39"/>
      <c r="O1078" s="39"/>
      <c r="P1078" s="39"/>
      <c r="Q1078" s="39"/>
      <c r="R1078" s="39"/>
      <c r="S1078" s="39"/>
      <c r="T1078" s="39"/>
      <c r="U1078" s="39"/>
      <c r="V1078" s="39"/>
      <c r="W1078" s="39"/>
      <c r="X1078" s="39"/>
      <c r="Y1078" s="39"/>
      <c r="Z1078" s="39"/>
      <c r="AA1078" s="39"/>
      <c r="AB1078" s="39"/>
      <c r="AC1078" s="39"/>
      <c r="AD1078" s="39"/>
      <c r="AE1078" s="39"/>
      <c r="AF1078" s="40"/>
    </row>
    <row r="1079" spans="1:32" ht="39.950000000000003" customHeight="1">
      <c r="A1079" s="38"/>
      <c r="B1079" s="39"/>
      <c r="C1079" s="39"/>
      <c r="D1079" s="39"/>
      <c r="E1079" s="39"/>
      <c r="F1079" s="39"/>
      <c r="G1079" s="39"/>
      <c r="H1079" s="39"/>
      <c r="I1079" s="39"/>
      <c r="J1079" s="39"/>
      <c r="K1079" s="39"/>
      <c r="L1079" s="39"/>
      <c r="M1079" s="39"/>
      <c r="N1079" s="39"/>
      <c r="O1079" s="39"/>
      <c r="P1079" s="39"/>
      <c r="Q1079" s="39"/>
      <c r="R1079" s="39"/>
      <c r="S1079" s="39"/>
      <c r="T1079" s="39"/>
      <c r="U1079" s="39"/>
      <c r="V1079" s="39"/>
      <c r="W1079" s="39"/>
      <c r="X1079" s="39"/>
      <c r="Y1079" s="39"/>
      <c r="Z1079" s="39"/>
      <c r="AA1079" s="39"/>
      <c r="AB1079" s="39"/>
      <c r="AC1079" s="39"/>
      <c r="AD1079" s="39"/>
      <c r="AE1079" s="39"/>
      <c r="AF1079" s="40"/>
    </row>
    <row r="1080" spans="1:32" ht="39.950000000000003" customHeight="1">
      <c r="A1080" s="38"/>
      <c r="B1080" s="39"/>
      <c r="C1080" s="39"/>
      <c r="D1080" s="39"/>
      <c r="E1080" s="39"/>
      <c r="F1080" s="39"/>
      <c r="G1080" s="39"/>
      <c r="H1080" s="39"/>
      <c r="I1080" s="39"/>
      <c r="J1080" s="39"/>
      <c r="K1080" s="39"/>
      <c r="L1080" s="39"/>
      <c r="M1080" s="39"/>
      <c r="N1080" s="39"/>
      <c r="O1080" s="39"/>
      <c r="P1080" s="39"/>
      <c r="Q1080" s="39"/>
      <c r="R1080" s="39"/>
      <c r="S1080" s="39"/>
      <c r="T1080" s="39"/>
      <c r="U1080" s="39"/>
      <c r="V1080" s="39"/>
      <c r="W1080" s="39"/>
      <c r="X1080" s="39"/>
      <c r="Y1080" s="39"/>
      <c r="Z1080" s="39"/>
      <c r="AA1080" s="39"/>
      <c r="AB1080" s="39"/>
      <c r="AC1080" s="39"/>
      <c r="AD1080" s="39"/>
      <c r="AE1080" s="39"/>
      <c r="AF1080" s="40"/>
    </row>
    <row r="1081" spans="1:32" ht="39.950000000000003" customHeight="1">
      <c r="A1081" s="38"/>
      <c r="B1081" s="39"/>
      <c r="C1081" s="39"/>
      <c r="D1081" s="39"/>
      <c r="E1081" s="39"/>
      <c r="F1081" s="39"/>
      <c r="G1081" s="39"/>
      <c r="H1081" s="39"/>
      <c r="I1081" s="39"/>
      <c r="J1081" s="39"/>
      <c r="K1081" s="39"/>
      <c r="L1081" s="39"/>
      <c r="M1081" s="39"/>
      <c r="N1081" s="39"/>
      <c r="O1081" s="39"/>
      <c r="P1081" s="39"/>
      <c r="Q1081" s="39"/>
      <c r="R1081" s="39"/>
      <c r="S1081" s="39"/>
      <c r="T1081" s="39"/>
      <c r="U1081" s="39"/>
      <c r="V1081" s="39"/>
      <c r="W1081" s="39"/>
      <c r="X1081" s="39"/>
      <c r="Y1081" s="39"/>
      <c r="Z1081" s="39"/>
      <c r="AA1081" s="39"/>
      <c r="AB1081" s="39"/>
      <c r="AC1081" s="39"/>
      <c r="AD1081" s="39"/>
      <c r="AE1081" s="39"/>
      <c r="AF1081" s="40"/>
    </row>
    <row r="1082" spans="1:32" ht="39.950000000000003" customHeight="1">
      <c r="A1082" s="38"/>
      <c r="B1082" s="39"/>
      <c r="C1082" s="39"/>
      <c r="D1082" s="39"/>
      <c r="E1082" s="39"/>
      <c r="F1082" s="39"/>
      <c r="G1082" s="39"/>
      <c r="H1082" s="39"/>
      <c r="I1082" s="39"/>
      <c r="J1082" s="39"/>
      <c r="K1082" s="39"/>
      <c r="L1082" s="39"/>
      <c r="M1082" s="39"/>
      <c r="N1082" s="39"/>
      <c r="O1082" s="39"/>
      <c r="P1082" s="39"/>
      <c r="Q1082" s="39"/>
      <c r="R1082" s="39"/>
      <c r="S1082" s="39"/>
      <c r="T1082" s="39"/>
      <c r="U1082" s="39"/>
      <c r="V1082" s="39"/>
      <c r="W1082" s="39"/>
      <c r="X1082" s="39"/>
      <c r="Y1082" s="39"/>
      <c r="Z1082" s="39"/>
      <c r="AA1082" s="39"/>
      <c r="AB1082" s="39"/>
      <c r="AC1082" s="39"/>
      <c r="AD1082" s="39"/>
      <c r="AE1082" s="39"/>
      <c r="AF1082" s="40"/>
    </row>
    <row r="1083" spans="1:32" ht="39.950000000000003" customHeight="1">
      <c r="A1083" s="38"/>
      <c r="B1083" s="39"/>
      <c r="C1083" s="39"/>
      <c r="D1083" s="39"/>
      <c r="E1083" s="39"/>
      <c r="F1083" s="39"/>
      <c r="G1083" s="39"/>
      <c r="H1083" s="39"/>
      <c r="I1083" s="39"/>
      <c r="J1083" s="39"/>
      <c r="K1083" s="39"/>
      <c r="L1083" s="39"/>
      <c r="M1083" s="39"/>
      <c r="N1083" s="39"/>
      <c r="O1083" s="39"/>
      <c r="P1083" s="39"/>
      <c r="Q1083" s="39"/>
      <c r="R1083" s="39"/>
      <c r="S1083" s="39"/>
      <c r="T1083" s="39"/>
      <c r="U1083" s="39"/>
      <c r="V1083" s="39"/>
      <c r="W1083" s="39"/>
      <c r="X1083" s="39"/>
      <c r="Y1083" s="39"/>
      <c r="Z1083" s="39"/>
      <c r="AA1083" s="39"/>
      <c r="AB1083" s="39"/>
      <c r="AC1083" s="39"/>
      <c r="AD1083" s="39"/>
      <c r="AE1083" s="39"/>
      <c r="AF1083" s="40"/>
    </row>
    <row r="1084" spans="1:32" ht="39.950000000000003" customHeight="1">
      <c r="A1084" s="38"/>
      <c r="B1084" s="39"/>
      <c r="C1084" s="39"/>
      <c r="D1084" s="39"/>
      <c r="E1084" s="39"/>
      <c r="F1084" s="39"/>
      <c r="G1084" s="39"/>
      <c r="H1084" s="39"/>
      <c r="I1084" s="39"/>
      <c r="J1084" s="39"/>
      <c r="K1084" s="39"/>
      <c r="L1084" s="39"/>
      <c r="M1084" s="39"/>
      <c r="N1084" s="39"/>
      <c r="O1084" s="39"/>
      <c r="P1084" s="39"/>
      <c r="Q1084" s="39"/>
      <c r="R1084" s="39"/>
      <c r="S1084" s="39"/>
      <c r="T1084" s="39"/>
      <c r="U1084" s="39"/>
      <c r="V1084" s="39"/>
      <c r="W1084" s="39"/>
      <c r="X1084" s="39"/>
      <c r="Y1084" s="39"/>
      <c r="Z1084" s="39"/>
      <c r="AA1084" s="39"/>
      <c r="AB1084" s="39"/>
      <c r="AC1084" s="39"/>
      <c r="AD1084" s="39"/>
      <c r="AE1084" s="39"/>
      <c r="AF1084" s="40"/>
    </row>
    <row r="1085" spans="1:32" ht="39.950000000000003" customHeight="1">
      <c r="A1085" s="38"/>
      <c r="B1085" s="39"/>
      <c r="C1085" s="39"/>
      <c r="D1085" s="39"/>
      <c r="E1085" s="39"/>
      <c r="F1085" s="39"/>
      <c r="G1085" s="39"/>
      <c r="H1085" s="39"/>
      <c r="I1085" s="39"/>
      <c r="J1085" s="39"/>
      <c r="K1085" s="39"/>
      <c r="L1085" s="39"/>
      <c r="M1085" s="39"/>
      <c r="N1085" s="39"/>
      <c r="O1085" s="39"/>
      <c r="P1085" s="39"/>
      <c r="Q1085" s="39"/>
      <c r="R1085" s="39"/>
      <c r="S1085" s="39"/>
      <c r="T1085" s="39"/>
      <c r="U1085" s="39"/>
      <c r="V1085" s="39"/>
      <c r="W1085" s="39"/>
      <c r="X1085" s="39"/>
      <c r="Y1085" s="39"/>
      <c r="Z1085" s="39"/>
      <c r="AA1085" s="39"/>
      <c r="AB1085" s="39"/>
      <c r="AC1085" s="39"/>
      <c r="AD1085" s="39"/>
      <c r="AE1085" s="39"/>
      <c r="AF1085" s="40"/>
    </row>
    <row r="1086" spans="1:32" ht="39.950000000000003" customHeight="1">
      <c r="A1086" s="38"/>
      <c r="B1086" s="39"/>
      <c r="C1086" s="39"/>
      <c r="D1086" s="39"/>
      <c r="E1086" s="39"/>
      <c r="F1086" s="39"/>
      <c r="G1086" s="39"/>
      <c r="H1086" s="39"/>
      <c r="I1086" s="39"/>
      <c r="J1086" s="39"/>
      <c r="K1086" s="39"/>
      <c r="L1086" s="39"/>
      <c r="M1086" s="39"/>
      <c r="N1086" s="39"/>
      <c r="O1086" s="39"/>
      <c r="P1086" s="39"/>
      <c r="Q1086" s="39"/>
      <c r="R1086" s="39"/>
      <c r="S1086" s="39"/>
      <c r="T1086" s="39"/>
      <c r="U1086" s="39"/>
      <c r="V1086" s="39"/>
      <c r="W1086" s="39"/>
      <c r="X1086" s="39"/>
      <c r="Y1086" s="39"/>
      <c r="Z1086" s="39"/>
      <c r="AA1086" s="39"/>
      <c r="AB1086" s="39"/>
      <c r="AC1086" s="39"/>
      <c r="AD1086" s="39"/>
      <c r="AE1086" s="39"/>
      <c r="AF1086" s="40"/>
    </row>
    <row r="1087" spans="1:32" ht="39.950000000000003" customHeight="1">
      <c r="A1087" s="38"/>
      <c r="B1087" s="39"/>
      <c r="C1087" s="39"/>
      <c r="D1087" s="39"/>
      <c r="E1087" s="39"/>
      <c r="F1087" s="39"/>
      <c r="G1087" s="39"/>
      <c r="H1087" s="39"/>
      <c r="I1087" s="39"/>
      <c r="J1087" s="39"/>
      <c r="K1087" s="39"/>
      <c r="L1087" s="39"/>
      <c r="M1087" s="39"/>
      <c r="N1087" s="39"/>
      <c r="O1087" s="39"/>
      <c r="P1087" s="39"/>
      <c r="Q1087" s="39"/>
      <c r="R1087" s="39"/>
      <c r="S1087" s="39"/>
      <c r="T1087" s="39"/>
      <c r="U1087" s="39"/>
      <c r="V1087" s="39"/>
      <c r="W1087" s="39"/>
      <c r="X1087" s="39"/>
      <c r="Y1087" s="39"/>
      <c r="Z1087" s="39"/>
      <c r="AA1087" s="39"/>
      <c r="AB1087" s="39"/>
      <c r="AC1087" s="39"/>
      <c r="AD1087" s="39"/>
      <c r="AE1087" s="39"/>
      <c r="AF1087" s="40"/>
    </row>
    <row r="1088" spans="1:32" ht="39.950000000000003" customHeight="1">
      <c r="A1088" s="38"/>
      <c r="B1088" s="39"/>
      <c r="C1088" s="39"/>
      <c r="D1088" s="39"/>
      <c r="E1088" s="39"/>
      <c r="F1088" s="39"/>
      <c r="G1088" s="39"/>
      <c r="H1088" s="39"/>
      <c r="I1088" s="39"/>
      <c r="J1088" s="39"/>
      <c r="K1088" s="39"/>
      <c r="L1088" s="39"/>
      <c r="M1088" s="39"/>
      <c r="N1088" s="39"/>
      <c r="O1088" s="39"/>
      <c r="P1088" s="39"/>
      <c r="Q1088" s="39"/>
      <c r="R1088" s="39"/>
      <c r="S1088" s="39"/>
      <c r="T1088" s="39"/>
      <c r="U1088" s="39"/>
      <c r="V1088" s="39"/>
      <c r="W1088" s="39"/>
      <c r="X1088" s="39"/>
      <c r="Y1088" s="39"/>
      <c r="Z1088" s="39"/>
      <c r="AA1088" s="39"/>
      <c r="AB1088" s="39"/>
      <c r="AC1088" s="39"/>
      <c r="AD1088" s="39"/>
      <c r="AE1088" s="39"/>
      <c r="AF1088" s="40"/>
    </row>
    <row r="1089" spans="1:32" ht="39.950000000000003" customHeight="1">
      <c r="A1089" s="38"/>
      <c r="B1089" s="39"/>
      <c r="C1089" s="39"/>
      <c r="D1089" s="39"/>
      <c r="E1089" s="39"/>
      <c r="F1089" s="39"/>
      <c r="G1089" s="39"/>
      <c r="H1089" s="39"/>
      <c r="I1089" s="39"/>
      <c r="J1089" s="39"/>
      <c r="K1089" s="39"/>
      <c r="L1089" s="39"/>
      <c r="M1089" s="39"/>
      <c r="N1089" s="39"/>
      <c r="O1089" s="39"/>
      <c r="P1089" s="39"/>
      <c r="Q1089" s="39"/>
      <c r="R1089" s="39"/>
      <c r="S1089" s="39"/>
      <c r="T1089" s="39"/>
      <c r="U1089" s="39"/>
      <c r="V1089" s="39"/>
      <c r="W1089" s="39"/>
      <c r="X1089" s="39"/>
      <c r="Y1089" s="39"/>
      <c r="Z1089" s="39"/>
      <c r="AA1089" s="39"/>
      <c r="AB1089" s="39"/>
      <c r="AC1089" s="39"/>
      <c r="AD1089" s="39"/>
      <c r="AE1089" s="39"/>
      <c r="AF1089" s="40"/>
    </row>
    <row r="1090" spans="1:32" ht="39.950000000000003" customHeight="1">
      <c r="A1090" s="38"/>
      <c r="B1090" s="39"/>
      <c r="C1090" s="39"/>
      <c r="D1090" s="39"/>
      <c r="E1090" s="39"/>
      <c r="F1090" s="39"/>
      <c r="G1090" s="39"/>
      <c r="H1090" s="39"/>
      <c r="I1090" s="39"/>
      <c r="J1090" s="39"/>
      <c r="K1090" s="39"/>
      <c r="L1090" s="39"/>
      <c r="M1090" s="39"/>
      <c r="N1090" s="39"/>
      <c r="O1090" s="39"/>
      <c r="P1090" s="39"/>
      <c r="Q1090" s="39"/>
      <c r="R1090" s="39"/>
      <c r="S1090" s="39"/>
      <c r="T1090" s="39"/>
      <c r="U1090" s="39"/>
      <c r="V1090" s="39"/>
      <c r="W1090" s="39"/>
      <c r="X1090" s="39"/>
      <c r="Y1090" s="39"/>
      <c r="Z1090" s="39"/>
      <c r="AA1090" s="39"/>
      <c r="AB1090" s="39"/>
      <c r="AC1090" s="39"/>
      <c r="AD1090" s="39"/>
      <c r="AE1090" s="39"/>
      <c r="AF1090" s="40"/>
    </row>
    <row r="1091" spans="1:32" ht="39.950000000000003" customHeight="1">
      <c r="A1091" s="38"/>
      <c r="B1091" s="39"/>
      <c r="C1091" s="39"/>
      <c r="D1091" s="39"/>
      <c r="E1091" s="39"/>
      <c r="F1091" s="39"/>
      <c r="G1091" s="39"/>
      <c r="H1091" s="39"/>
      <c r="I1091" s="39"/>
      <c r="J1091" s="39"/>
      <c r="K1091" s="39"/>
      <c r="L1091" s="39"/>
      <c r="M1091" s="39"/>
      <c r="N1091" s="39"/>
      <c r="O1091" s="39"/>
      <c r="P1091" s="39"/>
      <c r="Q1091" s="39"/>
      <c r="R1091" s="39"/>
      <c r="S1091" s="39"/>
      <c r="T1091" s="39"/>
      <c r="U1091" s="39"/>
      <c r="V1091" s="39"/>
      <c r="W1091" s="39"/>
      <c r="X1091" s="39"/>
      <c r="Y1091" s="39"/>
      <c r="Z1091" s="39"/>
      <c r="AA1091" s="39"/>
      <c r="AB1091" s="39"/>
      <c r="AC1091" s="39"/>
      <c r="AD1091" s="39"/>
      <c r="AE1091" s="39"/>
      <c r="AF1091" s="40"/>
    </row>
    <row r="1092" spans="1:32" ht="39.950000000000003" customHeight="1">
      <c r="A1092" s="38"/>
      <c r="B1092" s="39"/>
      <c r="C1092" s="39"/>
      <c r="D1092" s="39"/>
      <c r="E1092" s="39"/>
      <c r="F1092" s="39"/>
      <c r="G1092" s="39"/>
      <c r="H1092" s="39"/>
      <c r="I1092" s="39"/>
      <c r="J1092" s="39"/>
      <c r="K1092" s="39"/>
      <c r="L1092" s="39"/>
      <c r="M1092" s="39"/>
      <c r="N1092" s="39"/>
      <c r="O1092" s="39"/>
      <c r="P1092" s="39"/>
      <c r="Q1092" s="39"/>
      <c r="R1092" s="39"/>
      <c r="S1092" s="39"/>
      <c r="T1092" s="39"/>
      <c r="U1092" s="39"/>
      <c r="V1092" s="39"/>
      <c r="W1092" s="39"/>
      <c r="X1092" s="39"/>
      <c r="Y1092" s="39"/>
      <c r="Z1092" s="39"/>
      <c r="AA1092" s="39"/>
      <c r="AB1092" s="39"/>
      <c r="AC1092" s="39"/>
      <c r="AD1092" s="39"/>
      <c r="AE1092" s="39"/>
      <c r="AF1092" s="40"/>
    </row>
    <row r="1093" spans="1:32" ht="39.950000000000003" customHeight="1">
      <c r="A1093" s="38"/>
      <c r="B1093" s="39"/>
      <c r="C1093" s="39"/>
      <c r="D1093" s="39"/>
      <c r="E1093" s="39"/>
      <c r="F1093" s="39"/>
      <c r="G1093" s="39"/>
      <c r="H1093" s="39"/>
      <c r="I1093" s="39"/>
      <c r="J1093" s="39"/>
      <c r="K1093" s="39"/>
      <c r="L1093" s="39"/>
      <c r="M1093" s="39"/>
      <c r="N1093" s="39"/>
      <c r="O1093" s="39"/>
      <c r="P1093" s="39"/>
      <c r="Q1093" s="39"/>
      <c r="R1093" s="39"/>
      <c r="S1093" s="39"/>
      <c r="T1093" s="39"/>
      <c r="U1093" s="39"/>
      <c r="V1093" s="39"/>
      <c r="W1093" s="39"/>
      <c r="X1093" s="39"/>
      <c r="Y1093" s="39"/>
      <c r="Z1093" s="39"/>
      <c r="AA1093" s="39"/>
      <c r="AB1093" s="39"/>
      <c r="AC1093" s="39"/>
      <c r="AD1093" s="39"/>
      <c r="AE1093" s="39"/>
      <c r="AF1093" s="40"/>
    </row>
    <row r="1094" spans="1:32" ht="39.950000000000003" customHeight="1">
      <c r="A1094" s="38"/>
      <c r="B1094" s="39"/>
      <c r="C1094" s="39"/>
      <c r="D1094" s="39"/>
      <c r="E1094" s="39"/>
      <c r="F1094" s="39"/>
      <c r="G1094" s="39"/>
      <c r="H1094" s="39"/>
      <c r="I1094" s="39"/>
      <c r="J1094" s="39"/>
      <c r="K1094" s="39"/>
      <c r="L1094" s="39"/>
      <c r="M1094" s="39"/>
      <c r="N1094" s="39"/>
      <c r="O1094" s="39"/>
      <c r="P1094" s="39"/>
      <c r="Q1094" s="39"/>
      <c r="R1094" s="39"/>
      <c r="S1094" s="39"/>
      <c r="T1094" s="39"/>
      <c r="U1094" s="39"/>
      <c r="V1094" s="39"/>
      <c r="W1094" s="39"/>
      <c r="X1094" s="39"/>
      <c r="Y1094" s="39"/>
      <c r="Z1094" s="39"/>
      <c r="AA1094" s="39"/>
      <c r="AB1094" s="39"/>
      <c r="AC1094" s="39"/>
      <c r="AD1094" s="39"/>
      <c r="AE1094" s="39"/>
      <c r="AF1094" s="40"/>
    </row>
    <row r="1095" spans="1:32" ht="39.950000000000003" customHeight="1">
      <c r="A1095" s="38"/>
      <c r="B1095" s="39"/>
      <c r="C1095" s="39"/>
      <c r="D1095" s="39"/>
      <c r="E1095" s="39"/>
      <c r="F1095" s="39"/>
      <c r="G1095" s="39"/>
      <c r="H1095" s="39"/>
      <c r="I1095" s="39"/>
      <c r="J1095" s="39"/>
      <c r="K1095" s="39"/>
      <c r="L1095" s="39"/>
      <c r="M1095" s="39"/>
      <c r="N1095" s="39"/>
      <c r="O1095" s="39"/>
      <c r="P1095" s="39"/>
      <c r="Q1095" s="39"/>
      <c r="R1095" s="39"/>
      <c r="S1095" s="39"/>
      <c r="T1095" s="39"/>
      <c r="U1095" s="39"/>
      <c r="V1095" s="39"/>
      <c r="W1095" s="39"/>
      <c r="X1095" s="39"/>
      <c r="Y1095" s="39"/>
      <c r="Z1095" s="39"/>
      <c r="AA1095" s="39"/>
      <c r="AB1095" s="39"/>
      <c r="AC1095" s="39"/>
      <c r="AD1095" s="39"/>
      <c r="AE1095" s="39"/>
      <c r="AF1095" s="40"/>
    </row>
    <row r="1096" spans="1:32" ht="39.950000000000003" customHeight="1">
      <c r="A1096" s="38"/>
      <c r="B1096" s="39"/>
      <c r="C1096" s="39"/>
      <c r="D1096" s="39"/>
      <c r="E1096" s="39"/>
      <c r="F1096" s="39"/>
      <c r="G1096" s="39"/>
      <c r="H1096" s="39"/>
      <c r="I1096" s="39"/>
      <c r="J1096" s="39"/>
      <c r="K1096" s="39"/>
      <c r="L1096" s="39"/>
      <c r="M1096" s="39"/>
      <c r="N1096" s="39"/>
      <c r="O1096" s="39"/>
      <c r="P1096" s="39"/>
      <c r="Q1096" s="39"/>
      <c r="R1096" s="39"/>
      <c r="S1096" s="39"/>
      <c r="T1096" s="39"/>
      <c r="U1096" s="39"/>
      <c r="V1096" s="39"/>
      <c r="W1096" s="39"/>
      <c r="X1096" s="39"/>
      <c r="Y1096" s="39"/>
      <c r="Z1096" s="39"/>
      <c r="AA1096" s="39"/>
      <c r="AB1096" s="39"/>
      <c r="AC1096" s="39"/>
      <c r="AD1096" s="39"/>
      <c r="AE1096" s="39"/>
      <c r="AF1096" s="40"/>
    </row>
    <row r="1097" spans="1:32" ht="39.950000000000003" customHeight="1">
      <c r="A1097" s="38"/>
      <c r="B1097" s="39"/>
      <c r="C1097" s="39"/>
      <c r="D1097" s="39"/>
      <c r="E1097" s="39"/>
      <c r="F1097" s="39"/>
      <c r="G1097" s="39"/>
      <c r="H1097" s="39"/>
      <c r="I1097" s="39"/>
      <c r="J1097" s="39"/>
      <c r="K1097" s="39"/>
      <c r="L1097" s="39"/>
      <c r="M1097" s="39"/>
      <c r="N1097" s="39"/>
      <c r="O1097" s="39"/>
      <c r="P1097" s="39"/>
      <c r="Q1097" s="39"/>
      <c r="R1097" s="39"/>
      <c r="S1097" s="39"/>
      <c r="T1097" s="39"/>
      <c r="U1097" s="39"/>
      <c r="V1097" s="39"/>
      <c r="W1097" s="39"/>
      <c r="X1097" s="39"/>
      <c r="Y1097" s="39"/>
      <c r="Z1097" s="39"/>
      <c r="AA1097" s="39"/>
      <c r="AB1097" s="39"/>
      <c r="AC1097" s="39"/>
      <c r="AD1097" s="39"/>
      <c r="AE1097" s="39"/>
      <c r="AF1097" s="40"/>
    </row>
    <row r="1098" spans="1:32" ht="39.950000000000003" customHeight="1">
      <c r="A1098" s="38"/>
      <c r="B1098" s="39"/>
      <c r="C1098" s="39"/>
      <c r="D1098" s="39"/>
      <c r="E1098" s="39"/>
      <c r="F1098" s="39"/>
      <c r="G1098" s="39"/>
      <c r="H1098" s="39"/>
      <c r="I1098" s="39"/>
      <c r="J1098" s="39"/>
      <c r="K1098" s="39"/>
      <c r="L1098" s="39"/>
      <c r="M1098" s="39"/>
      <c r="N1098" s="39"/>
      <c r="O1098" s="39"/>
      <c r="P1098" s="39"/>
      <c r="Q1098" s="39"/>
      <c r="R1098" s="39"/>
      <c r="S1098" s="39"/>
      <c r="T1098" s="39"/>
      <c r="U1098" s="39"/>
      <c r="V1098" s="39"/>
      <c r="W1098" s="39"/>
      <c r="X1098" s="39"/>
      <c r="Y1098" s="39"/>
      <c r="Z1098" s="39"/>
      <c r="AA1098" s="39"/>
      <c r="AB1098" s="39"/>
      <c r="AC1098" s="39"/>
      <c r="AD1098" s="39"/>
      <c r="AE1098" s="39"/>
      <c r="AF1098" s="40"/>
    </row>
    <row r="1099" spans="1:32" ht="39.950000000000003" customHeight="1">
      <c r="A1099" s="38"/>
      <c r="B1099" s="39"/>
      <c r="C1099" s="39"/>
      <c r="D1099" s="39"/>
      <c r="E1099" s="39"/>
      <c r="F1099" s="39"/>
      <c r="G1099" s="39"/>
      <c r="H1099" s="39"/>
      <c r="I1099" s="39"/>
      <c r="J1099" s="39"/>
      <c r="K1099" s="39"/>
      <c r="L1099" s="39"/>
      <c r="M1099" s="39"/>
      <c r="N1099" s="39"/>
      <c r="O1099" s="39"/>
      <c r="P1099" s="39"/>
      <c r="Q1099" s="39"/>
      <c r="R1099" s="39"/>
      <c r="S1099" s="39"/>
      <c r="T1099" s="39"/>
      <c r="U1099" s="39"/>
      <c r="V1099" s="39"/>
      <c r="W1099" s="39"/>
      <c r="X1099" s="39"/>
      <c r="Y1099" s="39"/>
      <c r="Z1099" s="39"/>
      <c r="AA1099" s="39"/>
      <c r="AB1099" s="39"/>
      <c r="AC1099" s="39"/>
      <c r="AD1099" s="39"/>
      <c r="AE1099" s="39"/>
      <c r="AF1099" s="40"/>
    </row>
    <row r="1100" spans="1:32" ht="39.950000000000003" customHeight="1">
      <c r="A1100" s="38"/>
      <c r="B1100" s="39"/>
      <c r="C1100" s="39"/>
      <c r="D1100" s="39"/>
      <c r="E1100" s="39"/>
      <c r="F1100" s="39"/>
      <c r="G1100" s="39"/>
      <c r="H1100" s="39"/>
      <c r="I1100" s="39"/>
      <c r="J1100" s="39"/>
      <c r="K1100" s="39"/>
      <c r="L1100" s="39"/>
      <c r="M1100" s="39"/>
      <c r="N1100" s="39"/>
      <c r="O1100" s="39"/>
      <c r="P1100" s="39"/>
      <c r="Q1100" s="39"/>
      <c r="R1100" s="39"/>
      <c r="S1100" s="39"/>
      <c r="T1100" s="39"/>
      <c r="U1100" s="39"/>
      <c r="V1100" s="39"/>
      <c r="W1100" s="39"/>
      <c r="X1100" s="39"/>
      <c r="Y1100" s="39"/>
      <c r="Z1100" s="39"/>
      <c r="AA1100" s="39"/>
      <c r="AB1100" s="39"/>
      <c r="AC1100" s="39"/>
      <c r="AD1100" s="39"/>
      <c r="AE1100" s="39"/>
      <c r="AF1100" s="40"/>
    </row>
    <row r="1101" spans="1:32" ht="39.950000000000003" customHeight="1">
      <c r="A1101" s="38"/>
      <c r="B1101" s="39"/>
      <c r="C1101" s="39"/>
      <c r="D1101" s="39"/>
      <c r="E1101" s="39"/>
      <c r="F1101" s="39"/>
      <c r="G1101" s="39"/>
      <c r="H1101" s="39"/>
      <c r="I1101" s="39"/>
      <c r="J1101" s="39"/>
      <c r="K1101" s="39"/>
      <c r="L1101" s="39"/>
      <c r="M1101" s="39"/>
      <c r="N1101" s="39"/>
      <c r="O1101" s="39"/>
      <c r="P1101" s="39"/>
      <c r="Q1101" s="39"/>
      <c r="R1101" s="39"/>
      <c r="S1101" s="39"/>
      <c r="T1101" s="39"/>
      <c r="U1101" s="39"/>
      <c r="V1101" s="39"/>
      <c r="W1101" s="39"/>
      <c r="X1101" s="39"/>
      <c r="Y1101" s="39"/>
      <c r="Z1101" s="39"/>
      <c r="AA1101" s="39"/>
      <c r="AB1101" s="39"/>
      <c r="AC1101" s="39"/>
      <c r="AD1101" s="39"/>
      <c r="AE1101" s="39"/>
      <c r="AF1101" s="40"/>
    </row>
    <row r="1102" spans="1:32" ht="39.950000000000003" customHeight="1">
      <c r="A1102" s="38"/>
      <c r="B1102" s="39"/>
      <c r="C1102" s="39"/>
      <c r="D1102" s="39"/>
      <c r="E1102" s="39"/>
      <c r="F1102" s="39"/>
      <c r="G1102" s="39"/>
      <c r="H1102" s="39"/>
      <c r="I1102" s="39"/>
      <c r="J1102" s="39"/>
      <c r="K1102" s="39"/>
      <c r="L1102" s="39"/>
      <c r="M1102" s="39"/>
      <c r="N1102" s="39"/>
      <c r="O1102" s="39"/>
      <c r="P1102" s="39"/>
      <c r="Q1102" s="39"/>
      <c r="R1102" s="39"/>
      <c r="S1102" s="39"/>
      <c r="T1102" s="39"/>
      <c r="U1102" s="39"/>
      <c r="V1102" s="39"/>
      <c r="W1102" s="39"/>
      <c r="X1102" s="39"/>
      <c r="Y1102" s="39"/>
      <c r="Z1102" s="39"/>
      <c r="AA1102" s="39"/>
      <c r="AB1102" s="39"/>
      <c r="AC1102" s="39"/>
      <c r="AD1102" s="39"/>
      <c r="AE1102" s="39"/>
      <c r="AF1102" s="40"/>
    </row>
    <row r="1103" spans="1:32" ht="39.950000000000003" customHeight="1">
      <c r="A1103" s="38"/>
      <c r="B1103" s="39"/>
      <c r="C1103" s="39"/>
      <c r="D1103" s="39"/>
      <c r="E1103" s="39"/>
      <c r="F1103" s="39"/>
      <c r="G1103" s="39"/>
      <c r="H1103" s="39"/>
      <c r="I1103" s="39"/>
      <c r="J1103" s="39"/>
      <c r="K1103" s="39"/>
      <c r="L1103" s="39"/>
      <c r="M1103" s="39"/>
      <c r="N1103" s="39"/>
      <c r="O1103" s="39"/>
      <c r="P1103" s="39"/>
      <c r="Q1103" s="39"/>
      <c r="R1103" s="39"/>
      <c r="S1103" s="39"/>
      <c r="T1103" s="39"/>
      <c r="U1103" s="39"/>
      <c r="V1103" s="39"/>
      <c r="W1103" s="39"/>
      <c r="X1103" s="39"/>
      <c r="Y1103" s="39"/>
      <c r="Z1103" s="39"/>
      <c r="AA1103" s="39"/>
      <c r="AB1103" s="39"/>
      <c r="AC1103" s="39"/>
      <c r="AD1103" s="39"/>
      <c r="AE1103" s="39"/>
      <c r="AF1103" s="40"/>
    </row>
    <row r="1104" spans="1:32" ht="39.950000000000003" customHeight="1">
      <c r="A1104" s="38"/>
      <c r="B1104" s="39"/>
      <c r="C1104" s="39"/>
      <c r="D1104" s="39"/>
      <c r="E1104" s="39"/>
      <c r="F1104" s="39"/>
      <c r="G1104" s="39"/>
      <c r="H1104" s="39"/>
      <c r="I1104" s="39"/>
      <c r="J1104" s="39"/>
      <c r="K1104" s="39"/>
      <c r="L1104" s="39"/>
      <c r="M1104" s="39"/>
      <c r="N1104" s="39"/>
      <c r="O1104" s="39"/>
      <c r="P1104" s="39"/>
      <c r="Q1104" s="39"/>
      <c r="R1104" s="39"/>
      <c r="S1104" s="39"/>
      <c r="T1104" s="39"/>
      <c r="U1104" s="39"/>
      <c r="V1104" s="39"/>
      <c r="W1104" s="39"/>
      <c r="X1104" s="39"/>
      <c r="Y1104" s="39"/>
      <c r="Z1104" s="39"/>
      <c r="AA1104" s="39"/>
      <c r="AB1104" s="39"/>
      <c r="AC1104" s="39"/>
      <c r="AD1104" s="39"/>
      <c r="AE1104" s="39"/>
      <c r="AF1104" s="40"/>
    </row>
    <row r="1105" spans="1:32" ht="39.950000000000003" customHeight="1">
      <c r="A1105" s="38"/>
      <c r="B1105" s="39"/>
      <c r="C1105" s="39"/>
      <c r="D1105" s="39"/>
      <c r="E1105" s="39"/>
      <c r="F1105" s="39"/>
      <c r="G1105" s="39"/>
      <c r="H1105" s="39"/>
      <c r="I1105" s="39"/>
      <c r="J1105" s="39"/>
      <c r="K1105" s="39"/>
      <c r="L1105" s="39"/>
      <c r="M1105" s="39"/>
      <c r="N1105" s="39"/>
      <c r="O1105" s="39"/>
      <c r="P1105" s="39"/>
      <c r="Q1105" s="39"/>
      <c r="R1105" s="39"/>
      <c r="S1105" s="39"/>
      <c r="T1105" s="39"/>
      <c r="U1105" s="39"/>
      <c r="V1105" s="39"/>
      <c r="W1105" s="39"/>
      <c r="X1105" s="39"/>
      <c r="Y1105" s="39"/>
      <c r="Z1105" s="39"/>
      <c r="AA1105" s="39"/>
      <c r="AB1105" s="39"/>
      <c r="AC1105" s="39"/>
      <c r="AD1105" s="39"/>
      <c r="AE1105" s="39"/>
      <c r="AF1105" s="40"/>
    </row>
    <row r="1106" spans="1:32" ht="39.950000000000003" customHeight="1">
      <c r="A1106" s="38"/>
      <c r="B1106" s="39"/>
      <c r="C1106" s="39"/>
      <c r="D1106" s="39"/>
      <c r="E1106" s="39"/>
      <c r="F1106" s="39"/>
      <c r="G1106" s="39"/>
      <c r="H1106" s="39"/>
      <c r="I1106" s="39"/>
      <c r="J1106" s="39"/>
      <c r="K1106" s="39"/>
      <c r="L1106" s="39"/>
      <c r="M1106" s="39"/>
      <c r="N1106" s="39"/>
      <c r="O1106" s="39"/>
      <c r="P1106" s="39"/>
      <c r="Q1106" s="39"/>
      <c r="R1106" s="39"/>
      <c r="S1106" s="39"/>
      <c r="T1106" s="39"/>
      <c r="U1106" s="39"/>
      <c r="V1106" s="39"/>
      <c r="W1106" s="39"/>
      <c r="X1106" s="39"/>
      <c r="Y1106" s="39"/>
      <c r="Z1106" s="39"/>
      <c r="AA1106" s="39"/>
      <c r="AB1106" s="39"/>
      <c r="AC1106" s="39"/>
      <c r="AD1106" s="39"/>
      <c r="AE1106" s="39"/>
      <c r="AF1106" s="40"/>
    </row>
    <row r="1107" spans="1:32" ht="39.950000000000003" customHeight="1">
      <c r="A1107" s="38"/>
      <c r="B1107" s="39"/>
      <c r="C1107" s="39"/>
      <c r="D1107" s="39"/>
      <c r="E1107" s="39"/>
      <c r="F1107" s="39"/>
      <c r="G1107" s="39"/>
      <c r="H1107" s="39"/>
      <c r="I1107" s="39"/>
      <c r="J1107" s="39"/>
      <c r="K1107" s="39"/>
      <c r="L1107" s="39"/>
      <c r="M1107" s="39"/>
      <c r="N1107" s="39"/>
      <c r="O1107" s="39"/>
      <c r="P1107" s="39"/>
      <c r="Q1107" s="39"/>
      <c r="R1107" s="39"/>
      <c r="S1107" s="39"/>
      <c r="T1107" s="39"/>
      <c r="U1107" s="39"/>
      <c r="V1107" s="39"/>
      <c r="W1107" s="39"/>
      <c r="X1107" s="39"/>
      <c r="Y1107" s="39"/>
      <c r="Z1107" s="39"/>
      <c r="AA1107" s="39"/>
      <c r="AB1107" s="39"/>
      <c r="AC1107" s="39"/>
      <c r="AD1107" s="39"/>
      <c r="AE1107" s="39"/>
      <c r="AF1107" s="40"/>
    </row>
    <row r="1108" spans="1:32" ht="39.950000000000003" customHeight="1">
      <c r="A1108" s="38"/>
      <c r="B1108" s="39"/>
      <c r="C1108" s="39"/>
      <c r="D1108" s="39"/>
      <c r="E1108" s="39"/>
      <c r="F1108" s="39"/>
      <c r="G1108" s="39"/>
      <c r="H1108" s="39"/>
      <c r="I1108" s="39"/>
      <c r="J1108" s="39"/>
      <c r="K1108" s="39"/>
      <c r="L1108" s="39"/>
      <c r="M1108" s="39"/>
      <c r="N1108" s="39"/>
      <c r="O1108" s="39"/>
      <c r="P1108" s="39"/>
      <c r="Q1108" s="39"/>
      <c r="R1108" s="39"/>
      <c r="S1108" s="39"/>
      <c r="T1108" s="39"/>
      <c r="U1108" s="39"/>
      <c r="V1108" s="39"/>
      <c r="W1108" s="39"/>
      <c r="X1108" s="39"/>
      <c r="Y1108" s="39"/>
      <c r="Z1108" s="39"/>
      <c r="AA1108" s="39"/>
      <c r="AB1108" s="39"/>
      <c r="AC1108" s="39"/>
      <c r="AD1108" s="39"/>
      <c r="AE1108" s="39"/>
      <c r="AF1108" s="40"/>
    </row>
    <row r="1109" spans="1:32" ht="39.950000000000003" customHeight="1">
      <c r="A1109" s="38"/>
      <c r="B1109" s="39"/>
      <c r="C1109" s="39"/>
      <c r="D1109" s="39"/>
      <c r="E1109" s="39"/>
      <c r="F1109" s="39"/>
      <c r="G1109" s="39"/>
      <c r="H1109" s="39"/>
      <c r="I1109" s="39"/>
      <c r="J1109" s="39"/>
      <c r="K1109" s="39"/>
      <c r="L1109" s="39"/>
      <c r="M1109" s="39"/>
      <c r="N1109" s="39"/>
      <c r="O1109" s="39"/>
      <c r="P1109" s="39"/>
      <c r="Q1109" s="39"/>
      <c r="R1109" s="39"/>
      <c r="S1109" s="39"/>
      <c r="T1109" s="39"/>
      <c r="U1109" s="39"/>
      <c r="V1109" s="39"/>
      <c r="W1109" s="39"/>
      <c r="X1109" s="39"/>
      <c r="Y1109" s="39"/>
      <c r="Z1109" s="39"/>
      <c r="AA1109" s="39"/>
      <c r="AB1109" s="39"/>
      <c r="AC1109" s="39"/>
      <c r="AD1109" s="39"/>
      <c r="AE1109" s="39"/>
      <c r="AF1109" s="40"/>
    </row>
    <row r="1110" spans="1:32" ht="39.950000000000003" customHeight="1">
      <c r="A1110" s="38"/>
      <c r="B1110" s="39"/>
      <c r="C1110" s="39"/>
      <c r="D1110" s="39"/>
      <c r="E1110" s="39"/>
      <c r="F1110" s="39"/>
      <c r="G1110" s="39"/>
      <c r="H1110" s="39"/>
      <c r="I1110" s="39"/>
      <c r="J1110" s="39"/>
      <c r="K1110" s="39"/>
      <c r="L1110" s="39"/>
      <c r="M1110" s="39"/>
      <c r="N1110" s="39"/>
      <c r="O1110" s="39"/>
      <c r="P1110" s="39"/>
      <c r="Q1110" s="39"/>
      <c r="R1110" s="39"/>
      <c r="S1110" s="39"/>
      <c r="T1110" s="39"/>
      <c r="U1110" s="39"/>
      <c r="V1110" s="39"/>
      <c r="W1110" s="39"/>
      <c r="X1110" s="39"/>
      <c r="Y1110" s="39"/>
      <c r="Z1110" s="39"/>
      <c r="AA1110" s="39"/>
      <c r="AB1110" s="39"/>
      <c r="AC1110" s="39"/>
      <c r="AD1110" s="39"/>
      <c r="AE1110" s="39"/>
      <c r="AF1110" s="40"/>
    </row>
    <row r="1111" spans="1:32" ht="39.950000000000003" customHeight="1">
      <c r="A1111" s="38"/>
      <c r="B1111" s="39"/>
      <c r="C1111" s="39"/>
      <c r="D1111" s="39"/>
      <c r="E1111" s="39"/>
      <c r="F1111" s="39"/>
      <c r="G1111" s="39"/>
      <c r="H1111" s="39"/>
      <c r="I1111" s="39"/>
      <c r="J1111" s="39"/>
      <c r="K1111" s="39"/>
      <c r="L1111" s="39"/>
      <c r="M1111" s="39"/>
      <c r="N1111" s="39"/>
      <c r="O1111" s="39"/>
      <c r="P1111" s="39"/>
      <c r="Q1111" s="39"/>
      <c r="R1111" s="39"/>
      <c r="S1111" s="39"/>
      <c r="T1111" s="39"/>
      <c r="U1111" s="39"/>
      <c r="V1111" s="39"/>
      <c r="W1111" s="39"/>
      <c r="X1111" s="39"/>
      <c r="Y1111" s="39"/>
      <c r="Z1111" s="39"/>
      <c r="AA1111" s="39"/>
      <c r="AB1111" s="39"/>
      <c r="AC1111" s="39"/>
      <c r="AD1111" s="39"/>
      <c r="AE1111" s="39"/>
      <c r="AF1111" s="40"/>
    </row>
    <row r="1112" spans="1:32" ht="39.950000000000003" customHeight="1">
      <c r="A1112" s="38"/>
      <c r="B1112" s="39"/>
      <c r="C1112" s="39"/>
      <c r="D1112" s="39"/>
      <c r="E1112" s="39"/>
      <c r="F1112" s="39"/>
      <c r="G1112" s="39"/>
      <c r="H1112" s="39"/>
      <c r="I1112" s="39"/>
      <c r="J1112" s="39"/>
      <c r="K1112" s="39"/>
      <c r="L1112" s="39"/>
      <c r="M1112" s="39"/>
      <c r="N1112" s="39"/>
      <c r="O1112" s="39"/>
      <c r="P1112" s="39"/>
      <c r="Q1112" s="39"/>
      <c r="R1112" s="39"/>
      <c r="S1112" s="39"/>
      <c r="T1112" s="39"/>
      <c r="U1112" s="39"/>
      <c r="V1112" s="39"/>
      <c r="W1112" s="39"/>
      <c r="X1112" s="39"/>
      <c r="Y1112" s="39"/>
      <c r="Z1112" s="39"/>
      <c r="AA1112" s="39"/>
      <c r="AB1112" s="39"/>
      <c r="AC1112" s="39"/>
      <c r="AD1112" s="39"/>
      <c r="AE1112" s="39"/>
      <c r="AF1112" s="40"/>
    </row>
    <row r="1113" spans="1:32" ht="39.950000000000003" customHeight="1" thickBot="1">
      <c r="A1113" s="41"/>
      <c r="B1113" s="32"/>
      <c r="C1113" s="32"/>
      <c r="D1113" s="32"/>
      <c r="E1113" s="32"/>
      <c r="F1113" s="32"/>
      <c r="G1113" s="32"/>
      <c r="H1113" s="32"/>
      <c r="I1113" s="32"/>
      <c r="J1113" s="32"/>
      <c r="K1113" s="32"/>
      <c r="L1113" s="32"/>
      <c r="M1113" s="32"/>
      <c r="N1113" s="32"/>
      <c r="O1113" s="32"/>
      <c r="P1113" s="32"/>
      <c r="Q1113" s="32"/>
      <c r="R1113" s="32"/>
      <c r="S1113" s="32"/>
      <c r="T1113" s="32"/>
      <c r="U1113" s="32"/>
      <c r="V1113" s="32"/>
      <c r="W1113" s="32"/>
      <c r="X1113" s="32"/>
      <c r="Y1113" s="32"/>
      <c r="Z1113" s="32"/>
      <c r="AA1113" s="32"/>
      <c r="AB1113" s="32"/>
      <c r="AC1113" s="32"/>
      <c r="AD1113" s="32"/>
      <c r="AE1113" s="32"/>
      <c r="AF1113" s="42"/>
    </row>
    <row r="1114" spans="1:32" ht="16.5" thickTop="1">
      <c r="A1114" s="31">
        <v>0</v>
      </c>
      <c r="B1114" s="31">
        <v>0</v>
      </c>
      <c r="C1114" s="31">
        <v>0</v>
      </c>
      <c r="D1114" s="31">
        <v>0</v>
      </c>
      <c r="E1114" s="31">
        <v>0</v>
      </c>
      <c r="F1114" s="31">
        <v>0</v>
      </c>
      <c r="G1114" s="31">
        <v>0</v>
      </c>
      <c r="H1114" s="31">
        <v>0</v>
      </c>
      <c r="I1114" s="31">
        <v>0</v>
      </c>
      <c r="J1114" s="31">
        <v>0</v>
      </c>
      <c r="K1114" s="31">
        <v>0</v>
      </c>
      <c r="L1114" s="31">
        <v>0</v>
      </c>
      <c r="N1114" s="31">
        <v>0</v>
      </c>
      <c r="O1114" s="31">
        <v>0</v>
      </c>
      <c r="P1114" s="31">
        <v>0</v>
      </c>
      <c r="Q1114" s="31">
        <v>0</v>
      </c>
      <c r="R1114" s="31">
        <v>0</v>
      </c>
      <c r="S1114" s="31">
        <v>0</v>
      </c>
      <c r="T1114" s="31">
        <v>0</v>
      </c>
      <c r="U1114" s="31">
        <v>0</v>
      </c>
      <c r="V1114" s="31">
        <v>0</v>
      </c>
      <c r="W1114" s="31">
        <v>0</v>
      </c>
      <c r="X1114" s="31">
        <v>0</v>
      </c>
      <c r="Y1114" s="31">
        <v>0</v>
      </c>
      <c r="Z1114" s="31">
        <v>0</v>
      </c>
      <c r="AA1114" s="31">
        <v>0</v>
      </c>
      <c r="AB1114" s="31">
        <v>0</v>
      </c>
      <c r="AC1114" s="31">
        <v>0</v>
      </c>
      <c r="AD1114" s="31">
        <v>0</v>
      </c>
      <c r="AE1114" s="31">
        <v>0</v>
      </c>
      <c r="AF1114" s="31">
        <v>0</v>
      </c>
    </row>
  </sheetData>
  <autoFilter ref="A3:AF3">
    <filterColumn colId="12"/>
  </autoFilter>
  <mergeCells count="20">
    <mergeCell ref="X2:X3"/>
    <mergeCell ref="O2:R2"/>
    <mergeCell ref="B2:B3"/>
    <mergeCell ref="C2:C3"/>
    <mergeCell ref="D2:F2"/>
    <mergeCell ref="A2:A3"/>
    <mergeCell ref="G2:N2"/>
    <mergeCell ref="A1:C1"/>
    <mergeCell ref="AE2:AE3"/>
    <mergeCell ref="S2:S3"/>
    <mergeCell ref="Z2:Z3"/>
    <mergeCell ref="T2:T3"/>
    <mergeCell ref="W2:W3"/>
    <mergeCell ref="U2:U3"/>
    <mergeCell ref="V2:V3"/>
    <mergeCell ref="AD2:AD3"/>
    <mergeCell ref="AC2:AC3"/>
    <mergeCell ref="AB2:AB3"/>
    <mergeCell ref="AA2:AA3"/>
    <mergeCell ref="Y2:Y3"/>
  </mergeCells>
  <hyperlinks>
    <hyperlink ref="N4" r:id="rId1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3"/>
  </sheetPr>
  <dimension ref="A1:XFD1114"/>
  <sheetViews>
    <sheetView rightToLeft="1" topLeftCell="P1" zoomScale="90" zoomScaleNormal="90" workbookViewId="0">
      <pane ySplit="3" topLeftCell="A4" activePane="bottomLeft" state="frozen"/>
      <selection pane="bottomLeft" activeCell="AF1" sqref="AF1"/>
    </sheetView>
  </sheetViews>
  <sheetFormatPr defaultRowHeight="15.75"/>
  <cols>
    <col min="1" max="1" width="11.125" style="31" bestFit="1" customWidth="1"/>
    <col min="2" max="3" width="15.625" style="31" customWidth="1"/>
    <col min="4" max="9" width="5.625" style="31" customWidth="1"/>
    <col min="10" max="10" width="6.125" style="31" customWidth="1"/>
    <col min="11" max="11" width="11.625" style="31" customWidth="1"/>
    <col min="12" max="12" width="6.125" style="31" customWidth="1"/>
    <col min="13" max="13" width="5.625" style="31" customWidth="1"/>
    <col min="14" max="14" width="9.125" style="31" customWidth="1"/>
    <col min="15" max="15" width="16.5" style="31" customWidth="1"/>
    <col min="16" max="20" width="5.625" style="31" customWidth="1"/>
    <col min="21" max="22" width="9" style="31"/>
    <col min="23" max="23" width="7.75" style="31" customWidth="1"/>
    <col min="24" max="24" width="7.5" style="31" customWidth="1"/>
    <col min="25" max="25" width="10" style="31" bestFit="1" customWidth="1"/>
    <col min="26" max="26" width="12.25" style="31" bestFit="1" customWidth="1"/>
    <col min="27" max="29" width="9" style="31"/>
    <col min="30" max="31" width="25.625" style="31" customWidth="1"/>
    <col min="32" max="32" width="9" style="31"/>
    <col min="33" max="33" width="1.625" style="31" customWidth="1"/>
    <col min="34" max="16384" width="9" style="31"/>
  </cols>
  <sheetData>
    <row r="1" spans="1:32 16383:16384" ht="45" customHeight="1" thickTop="1" thickBot="1">
      <c r="A1" s="133" t="s">
        <v>94</v>
      </c>
      <c r="B1" s="134"/>
      <c r="C1" s="135"/>
    </row>
    <row r="2" spans="1:32 16383:16384" ht="24.95" customHeight="1" thickTop="1">
      <c r="A2" s="131" t="s">
        <v>67</v>
      </c>
      <c r="B2" s="138" t="s">
        <v>42</v>
      </c>
      <c r="C2" s="138" t="s">
        <v>46</v>
      </c>
      <c r="D2" s="130" t="s">
        <v>43</v>
      </c>
      <c r="E2" s="130"/>
      <c r="F2" s="130"/>
      <c r="G2" s="130" t="s">
        <v>38</v>
      </c>
      <c r="H2" s="130"/>
      <c r="I2" s="130"/>
      <c r="J2" s="130"/>
      <c r="K2" s="130"/>
      <c r="L2" s="130"/>
      <c r="M2" s="130"/>
      <c r="N2" s="130"/>
      <c r="O2" s="130"/>
      <c r="P2" s="130" t="s">
        <v>47</v>
      </c>
      <c r="Q2" s="130"/>
      <c r="R2" s="130"/>
      <c r="S2" s="130"/>
      <c r="T2" s="136" t="s">
        <v>78</v>
      </c>
      <c r="U2" s="138" t="s">
        <v>59</v>
      </c>
      <c r="V2" s="138" t="s">
        <v>63</v>
      </c>
      <c r="W2" s="140" t="s">
        <v>79</v>
      </c>
      <c r="X2" s="136" t="s">
        <v>60</v>
      </c>
      <c r="Y2" s="136" t="s">
        <v>52</v>
      </c>
      <c r="Z2" s="136" t="s">
        <v>58</v>
      </c>
      <c r="AA2" s="136" t="s">
        <v>65</v>
      </c>
      <c r="AB2" s="136" t="s">
        <v>66</v>
      </c>
      <c r="AC2" s="136" t="s">
        <v>54</v>
      </c>
      <c r="AD2" s="136" t="s">
        <v>56</v>
      </c>
      <c r="AE2" s="136" t="s">
        <v>57</v>
      </c>
      <c r="AF2" s="43" t="s">
        <v>55</v>
      </c>
    </row>
    <row r="3" spans="1:32 16383:16384" ht="24.95" customHeight="1" thickBot="1">
      <c r="A3" s="132"/>
      <c r="B3" s="139"/>
      <c r="C3" s="139"/>
      <c r="D3" s="49" t="s">
        <v>44</v>
      </c>
      <c r="E3" s="50" t="s">
        <v>45</v>
      </c>
      <c r="F3" s="50" t="s">
        <v>62</v>
      </c>
      <c r="G3" s="50" t="s">
        <v>71</v>
      </c>
      <c r="H3" s="49" t="s">
        <v>53</v>
      </c>
      <c r="I3" s="51" t="s">
        <v>39</v>
      </c>
      <c r="J3" s="49" t="s">
        <v>41</v>
      </c>
      <c r="K3" s="44" t="s">
        <v>61</v>
      </c>
      <c r="L3" s="49" t="s">
        <v>40</v>
      </c>
      <c r="M3" s="49" t="s">
        <v>37</v>
      </c>
      <c r="N3" s="44" t="s">
        <v>83</v>
      </c>
      <c r="O3" s="44" t="s">
        <v>81</v>
      </c>
      <c r="P3" s="44" t="s">
        <v>48</v>
      </c>
      <c r="Q3" s="45" t="s">
        <v>49</v>
      </c>
      <c r="R3" s="44" t="s">
        <v>50</v>
      </c>
      <c r="S3" s="44" t="s">
        <v>51</v>
      </c>
      <c r="T3" s="137"/>
      <c r="U3" s="139"/>
      <c r="V3" s="139"/>
      <c r="W3" s="141"/>
      <c r="X3" s="137"/>
      <c r="Y3" s="137"/>
      <c r="Z3" s="137"/>
      <c r="AA3" s="137"/>
      <c r="AB3" s="137"/>
      <c r="AC3" s="137"/>
      <c r="AD3" s="137"/>
      <c r="AE3" s="137"/>
      <c r="AF3" s="52">
        <v>2.5000000000000001E-2</v>
      </c>
    </row>
    <row r="4" spans="1:32 16383:16384" ht="39.950000000000003" customHeight="1" thickTop="1">
      <c r="A4" s="33">
        <v>43565</v>
      </c>
      <c r="B4" s="34" t="s">
        <v>68</v>
      </c>
      <c r="C4" s="34" t="s">
        <v>69</v>
      </c>
      <c r="D4" s="35"/>
      <c r="E4" s="35" t="s">
        <v>70</v>
      </c>
      <c r="F4" s="35"/>
      <c r="G4" s="35"/>
      <c r="H4" s="35"/>
      <c r="I4" s="35"/>
      <c r="J4" s="34"/>
      <c r="K4" s="35"/>
      <c r="L4" s="35"/>
      <c r="M4" s="35">
        <v>7</v>
      </c>
      <c r="N4" s="35" t="s">
        <v>33</v>
      </c>
      <c r="O4" s="53"/>
      <c r="P4" s="35"/>
      <c r="Q4" s="35"/>
      <c r="R4" s="35" t="s">
        <v>70</v>
      </c>
      <c r="S4" s="35"/>
      <c r="T4" s="35">
        <v>150</v>
      </c>
      <c r="U4" s="35" t="s">
        <v>73</v>
      </c>
      <c r="V4" s="35" t="s">
        <v>74</v>
      </c>
      <c r="W4" s="35">
        <v>6500</v>
      </c>
      <c r="X4" s="35"/>
      <c r="Y4" s="36">
        <v>1000000</v>
      </c>
      <c r="Z4" s="35" t="s">
        <v>75</v>
      </c>
      <c r="AA4" s="35" t="s">
        <v>76</v>
      </c>
      <c r="AB4" s="35" t="s">
        <v>77</v>
      </c>
      <c r="AC4" s="36">
        <v>975000</v>
      </c>
      <c r="AD4" s="35" t="s">
        <v>99</v>
      </c>
      <c r="AE4" s="35"/>
      <c r="AF4" s="37">
        <f>AC4*AF3</f>
        <v>24375</v>
      </c>
      <c r="XFD4" s="142" t="s">
        <v>33</v>
      </c>
    </row>
    <row r="5" spans="1:32 16383:16384" ht="39.950000000000003" customHeight="1">
      <c r="A5" s="46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 t="s">
        <v>86</v>
      </c>
      <c r="O5" s="47"/>
      <c r="P5" s="47"/>
      <c r="Q5" s="47"/>
      <c r="R5" s="47"/>
      <c r="S5" s="47"/>
      <c r="T5" s="47"/>
      <c r="U5" s="47"/>
      <c r="V5" s="47" t="s">
        <v>97</v>
      </c>
      <c r="W5" s="47"/>
      <c r="X5" s="47" t="s">
        <v>70</v>
      </c>
      <c r="Y5" s="47"/>
      <c r="Z5" s="47"/>
      <c r="AA5" s="47"/>
      <c r="AB5" s="47"/>
      <c r="AC5" s="47"/>
      <c r="AD5" s="47"/>
      <c r="AE5" s="47"/>
      <c r="AF5" s="48"/>
      <c r="XFD5" s="142" t="s">
        <v>86</v>
      </c>
    </row>
    <row r="6" spans="1:32 16383:16384" ht="39.950000000000003" customHeight="1">
      <c r="A6" s="38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 t="s">
        <v>84</v>
      </c>
      <c r="O6" s="39"/>
      <c r="P6" s="39"/>
      <c r="Q6" s="39"/>
      <c r="R6" s="39"/>
      <c r="S6" s="39"/>
      <c r="T6" s="39"/>
      <c r="U6" s="39"/>
      <c r="V6" s="39" t="s">
        <v>98</v>
      </c>
      <c r="W6" s="39"/>
      <c r="X6" s="39" t="s">
        <v>70</v>
      </c>
      <c r="Y6" s="39"/>
      <c r="Z6" s="39"/>
      <c r="AA6" s="39"/>
      <c r="AB6" s="39"/>
      <c r="AC6" s="39"/>
      <c r="AD6" s="39"/>
      <c r="AE6" s="39"/>
      <c r="AF6" s="40"/>
      <c r="XFD6" s="142" t="s">
        <v>106</v>
      </c>
    </row>
    <row r="7" spans="1:32 16383:16384" ht="39.950000000000003" customHeight="1">
      <c r="A7" s="46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 t="s">
        <v>85</v>
      </c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8"/>
      <c r="XFD7" s="142" t="s">
        <v>84</v>
      </c>
    </row>
    <row r="8" spans="1:32 16383:16384" ht="39.950000000000003" customHeight="1">
      <c r="A8" s="38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 t="s">
        <v>87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40"/>
      <c r="XFC8" s="142"/>
      <c r="XFD8" s="142" t="s">
        <v>85</v>
      </c>
    </row>
    <row r="9" spans="1:32 16383:16384" ht="39.950000000000003" customHeight="1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 t="s">
        <v>88</v>
      </c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XFC9" s="142"/>
      <c r="XFD9" s="142" t="s">
        <v>92</v>
      </c>
    </row>
    <row r="10" spans="1:32 16383:16384" ht="39.950000000000003" customHeight="1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 t="s">
        <v>31</v>
      </c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40"/>
      <c r="XFC10" s="142"/>
      <c r="XFD10" s="142" t="s">
        <v>93</v>
      </c>
    </row>
    <row r="11" spans="1:32 16383:16384" ht="39.95000000000000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 t="s">
        <v>89</v>
      </c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8"/>
      <c r="XFC11" s="142"/>
      <c r="XFD11" s="142" t="s">
        <v>91</v>
      </c>
    </row>
    <row r="12" spans="1:32 16383:16384" ht="39.950000000000003" customHeight="1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 t="s">
        <v>90</v>
      </c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  <c r="XFC12" s="142"/>
      <c r="XFD12" s="142" t="s">
        <v>90</v>
      </c>
    </row>
    <row r="13" spans="1:32 16383:16384" ht="39.950000000000003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 t="s">
        <v>91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8"/>
      <c r="XFD13" s="142" t="s">
        <v>89</v>
      </c>
    </row>
    <row r="14" spans="1:32 16383:16384" ht="39.950000000000003" customHeight="1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 t="s">
        <v>92</v>
      </c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40"/>
      <c r="XFD14" s="142" t="s">
        <v>87</v>
      </c>
    </row>
    <row r="15" spans="1:32 16383:16384" ht="39.950000000000003" customHeight="1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 t="s">
        <v>93</v>
      </c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8"/>
      <c r="XFD15" s="142" t="s">
        <v>31</v>
      </c>
    </row>
    <row r="16" spans="1:32 16383:16384" ht="39.950000000000003" customHeight="1">
      <c r="A16" s="38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 t="s">
        <v>96</v>
      </c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40"/>
      <c r="XFD16" s="142" t="s">
        <v>88</v>
      </c>
    </row>
    <row r="17" spans="1:32 16384:16384" ht="39.950000000000003" customHeight="1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 t="s">
        <v>95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8"/>
      <c r="XFD17" s="142" t="s">
        <v>96</v>
      </c>
    </row>
    <row r="18" spans="1:32 16384:16384" ht="39.950000000000003" customHeight="1">
      <c r="A18" s="38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40"/>
      <c r="XFD18" s="142" t="s">
        <v>95</v>
      </c>
    </row>
    <row r="19" spans="1:32 16384:16384" ht="39.950000000000003" customHeight="1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8"/>
      <c r="XFD19" s="31" t="s">
        <v>102</v>
      </c>
    </row>
    <row r="20" spans="1:32 16384:16384" ht="39.950000000000003" customHeight="1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40"/>
      <c r="XFD20" s="31" t="s">
        <v>101</v>
      </c>
    </row>
    <row r="21" spans="1:32 16384:16384" ht="39.950000000000003" customHeight="1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8"/>
      <c r="XFD21" s="31" t="s">
        <v>103</v>
      </c>
    </row>
    <row r="22" spans="1:32 16384:16384" ht="39.950000000000003" customHeight="1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40"/>
      <c r="XFD22" s="31" t="s">
        <v>104</v>
      </c>
    </row>
    <row r="23" spans="1:32 16384:16384" ht="39.950000000000003" customHeight="1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8"/>
      <c r="XFD23" s="31" t="s">
        <v>105</v>
      </c>
    </row>
    <row r="24" spans="1:32 16384:16384" ht="39.950000000000003" customHeight="1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40"/>
    </row>
    <row r="25" spans="1:32 16384:16384" ht="39.950000000000003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8"/>
    </row>
    <row r="26" spans="1:32 16384:16384" ht="39.950000000000003" customHeight="1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40"/>
    </row>
    <row r="27" spans="1:32 16384:16384" ht="39.95000000000000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8"/>
    </row>
    <row r="28" spans="1:32 16384:16384" ht="39.950000000000003" customHeight="1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40"/>
    </row>
    <row r="29" spans="1:32 16384:16384" ht="39.950000000000003" customHeight="1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8"/>
    </row>
    <row r="30" spans="1:32 16384:16384" ht="39.950000000000003" customHeight="1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40"/>
    </row>
    <row r="31" spans="1:32 16384:16384" ht="39.950000000000003" customHeight="1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8"/>
    </row>
    <row r="32" spans="1:32 16384:16384" ht="39.950000000000003" customHeight="1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40"/>
    </row>
    <row r="33" spans="1:32" ht="39.950000000000003" customHeight="1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8"/>
    </row>
    <row r="34" spans="1:32" ht="39.950000000000003" customHeight="1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40"/>
    </row>
    <row r="35" spans="1:32" ht="39.950000000000003" customHeight="1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8"/>
    </row>
    <row r="36" spans="1:32" ht="39.950000000000003" customHeight="1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40"/>
    </row>
    <row r="37" spans="1:32" ht="39.950000000000003" customHeight="1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8"/>
    </row>
    <row r="38" spans="1:32" ht="39.950000000000003" customHeight="1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40"/>
    </row>
    <row r="39" spans="1:32" ht="39.950000000000003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8"/>
    </row>
    <row r="40" spans="1:32" ht="39.950000000000003" customHeight="1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40"/>
    </row>
    <row r="41" spans="1:32" ht="39.950000000000003" customHeight="1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</row>
    <row r="42" spans="1:32" ht="39.950000000000003" customHeight="1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40"/>
    </row>
    <row r="43" spans="1:32" ht="39.950000000000003" customHeight="1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8"/>
    </row>
    <row r="44" spans="1:32" ht="39.950000000000003" customHeight="1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40"/>
    </row>
    <row r="45" spans="1:32" ht="39.950000000000003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8"/>
    </row>
    <row r="46" spans="1:32" ht="39.950000000000003" customHeight="1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40"/>
    </row>
    <row r="47" spans="1:32" ht="39.950000000000003" customHeight="1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8"/>
    </row>
    <row r="48" spans="1:32" ht="39.950000000000003" customHeight="1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40"/>
    </row>
    <row r="49" spans="1:32" ht="39.950000000000003" customHeight="1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8"/>
    </row>
    <row r="50" spans="1:32" ht="39.950000000000003" customHeight="1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40"/>
    </row>
    <row r="51" spans="1:32" ht="39.950000000000003" customHeight="1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8"/>
    </row>
    <row r="52" spans="1:32" ht="39.950000000000003" customHeight="1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40"/>
    </row>
    <row r="53" spans="1:32" ht="39.950000000000003" customHeight="1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8"/>
    </row>
    <row r="54" spans="1:32" ht="39.950000000000003" customHeight="1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40"/>
    </row>
    <row r="55" spans="1:32" ht="39.950000000000003" customHeight="1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8"/>
    </row>
    <row r="56" spans="1:32" ht="39.950000000000003" customHeight="1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40"/>
    </row>
    <row r="57" spans="1:32" ht="39.950000000000003" customHeight="1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8"/>
    </row>
    <row r="58" spans="1:32" ht="39.950000000000003" customHeight="1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40"/>
    </row>
    <row r="59" spans="1:32" ht="39.950000000000003" customHeight="1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8"/>
    </row>
    <row r="60" spans="1:32" ht="39.950000000000003" customHeight="1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40"/>
    </row>
    <row r="61" spans="1:32" ht="39.950000000000003" customHeight="1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8"/>
    </row>
    <row r="62" spans="1:32" ht="39.950000000000003" customHeight="1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40"/>
    </row>
    <row r="63" spans="1:32" ht="39.950000000000003" customHeight="1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8"/>
    </row>
    <row r="64" spans="1:32" ht="39.950000000000003" customHeight="1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40"/>
    </row>
    <row r="65" spans="1:32" ht="39.950000000000003" customHeight="1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8"/>
    </row>
    <row r="66" spans="1:32" ht="39.950000000000003" customHeight="1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40"/>
    </row>
    <row r="67" spans="1:32" ht="39.950000000000003" customHeight="1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8"/>
    </row>
    <row r="68" spans="1:32" ht="39.950000000000003" customHeight="1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40"/>
    </row>
    <row r="69" spans="1:32" ht="39.950000000000003" customHeight="1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8"/>
    </row>
    <row r="70" spans="1:32" ht="39.950000000000003" customHeight="1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40"/>
    </row>
    <row r="71" spans="1:32" ht="39.950000000000003" customHeight="1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8"/>
    </row>
    <row r="72" spans="1:32" ht="39.950000000000003" customHeight="1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40"/>
    </row>
    <row r="73" spans="1:32" ht="39.950000000000003" customHeight="1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8"/>
    </row>
    <row r="74" spans="1:32" ht="39.950000000000003" customHeight="1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40"/>
    </row>
    <row r="75" spans="1:32" ht="39.950000000000003" customHeight="1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8"/>
    </row>
    <row r="76" spans="1:32" ht="39.950000000000003" customHeight="1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40"/>
    </row>
    <row r="77" spans="1:32" ht="39.950000000000003" customHeight="1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8"/>
    </row>
    <row r="78" spans="1:32" ht="39.950000000000003" customHeight="1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40"/>
    </row>
    <row r="79" spans="1:32" ht="39.950000000000003" customHeight="1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8"/>
    </row>
    <row r="80" spans="1:32" ht="39.950000000000003" customHeight="1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40"/>
    </row>
    <row r="81" spans="1:32" ht="39.950000000000003" customHeight="1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8"/>
    </row>
    <row r="82" spans="1:32" ht="39.950000000000003" customHeight="1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40"/>
    </row>
    <row r="83" spans="1:32" ht="39.950000000000003" customHeight="1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8"/>
    </row>
    <row r="84" spans="1:32" ht="39.950000000000003" customHeight="1">
      <c r="A84" s="38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40"/>
    </row>
    <row r="85" spans="1:32" ht="39.950000000000003" customHeight="1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8"/>
    </row>
    <row r="86" spans="1:32" ht="39.950000000000003" customHeight="1">
      <c r="A86" s="38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40"/>
    </row>
    <row r="87" spans="1:32" ht="39.950000000000003" customHeight="1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8"/>
    </row>
    <row r="88" spans="1:32" ht="39.950000000000003" customHeight="1">
      <c r="A88" s="38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40"/>
    </row>
    <row r="89" spans="1:32" ht="39.950000000000003" customHeight="1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8"/>
    </row>
    <row r="90" spans="1:32" ht="39.950000000000003" customHeight="1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40"/>
    </row>
    <row r="91" spans="1:32" ht="39.950000000000003" customHeight="1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8"/>
    </row>
    <row r="92" spans="1:32" ht="39.950000000000003" customHeight="1">
      <c r="A92" s="38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40"/>
    </row>
    <row r="93" spans="1:32" ht="39.950000000000003" customHeight="1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8"/>
    </row>
    <row r="94" spans="1:32" ht="39.950000000000003" customHeight="1">
      <c r="A94" s="38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40"/>
    </row>
    <row r="95" spans="1:32" ht="39.950000000000003" customHeight="1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8"/>
    </row>
    <row r="96" spans="1:32" ht="39.950000000000003" customHeight="1">
      <c r="A96" s="38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40"/>
    </row>
    <row r="97" spans="1:32" ht="39.950000000000003" customHeight="1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8"/>
    </row>
    <row r="98" spans="1:32" ht="39.950000000000003" customHeight="1">
      <c r="A98" s="38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40"/>
    </row>
    <row r="99" spans="1:32" ht="39.950000000000003" customHeight="1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8"/>
    </row>
    <row r="100" spans="1:32" ht="39.950000000000003" customHeight="1">
      <c r="A100" s="38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40"/>
    </row>
    <row r="101" spans="1:32" ht="39.950000000000003" customHeight="1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8"/>
    </row>
    <row r="102" spans="1:32" ht="39.950000000000003" customHeight="1">
      <c r="A102" s="38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40"/>
    </row>
    <row r="103" spans="1:32" ht="39.950000000000003" customHeight="1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8"/>
    </row>
    <row r="104" spans="1:32" ht="39.950000000000003" customHeight="1">
      <c r="A104" s="38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40"/>
    </row>
    <row r="105" spans="1:32" ht="39.950000000000003" customHeight="1">
      <c r="A105" s="46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8"/>
    </row>
    <row r="106" spans="1:32" ht="39.950000000000003" customHeight="1">
      <c r="A106" s="3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40"/>
    </row>
    <row r="107" spans="1:32" ht="39.950000000000003" customHeight="1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8"/>
    </row>
    <row r="108" spans="1:32" ht="39.950000000000003" customHeight="1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40"/>
    </row>
    <row r="109" spans="1:32" ht="39.950000000000003" customHeight="1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8"/>
    </row>
    <row r="110" spans="1:32" ht="39.950000000000003" customHeight="1">
      <c r="A110" s="38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40"/>
    </row>
    <row r="111" spans="1:32" ht="39.950000000000003" customHeight="1">
      <c r="A111" s="46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8"/>
    </row>
    <row r="112" spans="1:32" ht="39.950000000000003" customHeight="1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40"/>
    </row>
    <row r="113" spans="1:32" ht="39.950000000000003" customHeight="1">
      <c r="A113" s="46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8"/>
    </row>
    <row r="114" spans="1:32" ht="39.950000000000003" customHeight="1">
      <c r="A114" s="38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40"/>
    </row>
    <row r="115" spans="1:32" ht="39.950000000000003" customHeight="1">
      <c r="A115" s="46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8"/>
    </row>
    <row r="116" spans="1:32" ht="39.950000000000003" customHeight="1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40"/>
    </row>
    <row r="117" spans="1:32" ht="39.950000000000003" customHeight="1">
      <c r="A117" s="46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8"/>
    </row>
    <row r="118" spans="1:32" ht="39.950000000000003" customHeight="1">
      <c r="A118" s="38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40"/>
    </row>
    <row r="119" spans="1:32" ht="39.950000000000003" customHeight="1">
      <c r="A119" s="46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8"/>
    </row>
    <row r="120" spans="1:32" ht="39.950000000000003" customHeight="1">
      <c r="A120" s="38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40"/>
    </row>
    <row r="121" spans="1:32" ht="39.950000000000003" customHeight="1">
      <c r="A121" s="46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8"/>
    </row>
    <row r="122" spans="1:32" ht="39.950000000000003" customHeight="1">
      <c r="A122" s="38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40"/>
    </row>
    <row r="123" spans="1:32" ht="39.950000000000003" customHeight="1">
      <c r="A123" s="46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8"/>
    </row>
    <row r="124" spans="1:32" ht="39.950000000000003" customHeight="1">
      <c r="A124" s="38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40"/>
    </row>
    <row r="125" spans="1:32" ht="39.950000000000003" customHeight="1">
      <c r="A125" s="46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8"/>
    </row>
    <row r="126" spans="1:32" ht="39.950000000000003" customHeight="1">
      <c r="A126" s="38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40"/>
    </row>
    <row r="127" spans="1:32" ht="39.950000000000003" customHeight="1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8"/>
    </row>
    <row r="128" spans="1:32" ht="39.950000000000003" customHeight="1">
      <c r="A128" s="38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40"/>
    </row>
    <row r="129" spans="1:32" ht="39.950000000000003" customHeight="1">
      <c r="A129" s="46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8"/>
    </row>
    <row r="130" spans="1:32" ht="39.950000000000003" customHeight="1">
      <c r="A130" s="38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40"/>
    </row>
    <row r="131" spans="1:32" ht="39.950000000000003" customHeight="1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8"/>
    </row>
    <row r="132" spans="1:32" ht="39.950000000000003" customHeight="1">
      <c r="A132" s="38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40"/>
    </row>
    <row r="133" spans="1:32" ht="39.950000000000003" customHeight="1">
      <c r="A133" s="46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8"/>
    </row>
    <row r="134" spans="1:32" ht="39.950000000000003" customHeight="1">
      <c r="A134" s="38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40"/>
    </row>
    <row r="135" spans="1:32" ht="39.950000000000003" customHeight="1">
      <c r="A135" s="46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8"/>
    </row>
    <row r="136" spans="1:32" ht="39.950000000000003" customHeight="1">
      <c r="A136" s="38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40"/>
    </row>
    <row r="137" spans="1:32" ht="39.950000000000003" customHeight="1">
      <c r="A137" s="46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8"/>
    </row>
    <row r="138" spans="1:32" ht="39.950000000000003" customHeight="1">
      <c r="A138" s="38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40"/>
    </row>
    <row r="139" spans="1:32" ht="39.950000000000003" customHeight="1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8"/>
    </row>
    <row r="140" spans="1:32" ht="39.950000000000003" customHeight="1">
      <c r="A140" s="38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40"/>
    </row>
    <row r="141" spans="1:32" ht="39.950000000000003" customHeight="1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8"/>
    </row>
    <row r="142" spans="1:32" ht="39.950000000000003" customHeight="1">
      <c r="A142" s="38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40"/>
    </row>
    <row r="143" spans="1:32" ht="39.950000000000003" customHeight="1">
      <c r="A143" s="46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8"/>
    </row>
    <row r="144" spans="1:32" ht="39.950000000000003" customHeight="1">
      <c r="A144" s="38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40"/>
    </row>
    <row r="145" spans="1:32" ht="39.950000000000003" customHeight="1">
      <c r="A145" s="46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8"/>
    </row>
    <row r="146" spans="1:32" ht="39.950000000000003" customHeight="1">
      <c r="A146" s="38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40"/>
    </row>
    <row r="147" spans="1:32" ht="39.950000000000003" customHeight="1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  <c r="AD147" s="47"/>
      <c r="AE147" s="47"/>
      <c r="AF147" s="48"/>
    </row>
    <row r="148" spans="1:32" ht="39.950000000000003" customHeight="1">
      <c r="A148" s="38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40"/>
    </row>
    <row r="149" spans="1:32" ht="39.950000000000003" customHeight="1">
      <c r="A149" s="46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8"/>
    </row>
    <row r="150" spans="1:32" ht="39.950000000000003" customHeight="1">
      <c r="A150" s="38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40"/>
    </row>
    <row r="151" spans="1:32" ht="39.950000000000003" customHeight="1">
      <c r="A151" s="46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8"/>
    </row>
    <row r="152" spans="1:32" ht="39.950000000000003" customHeight="1">
      <c r="A152" s="38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40"/>
    </row>
    <row r="153" spans="1:32" ht="39.950000000000003" customHeight="1">
      <c r="A153" s="46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8"/>
    </row>
    <row r="154" spans="1:32" ht="39.950000000000003" customHeight="1">
      <c r="A154" s="38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40"/>
    </row>
    <row r="155" spans="1:32" ht="39.950000000000003" customHeight="1">
      <c r="A155" s="46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8"/>
    </row>
    <row r="156" spans="1:32" ht="39.950000000000003" customHeight="1">
      <c r="A156" s="38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40"/>
    </row>
    <row r="157" spans="1:32" ht="39.950000000000003" customHeight="1">
      <c r="A157" s="46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8"/>
    </row>
    <row r="158" spans="1:32" ht="39.950000000000003" customHeight="1">
      <c r="A158" s="38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40"/>
    </row>
    <row r="159" spans="1:32" ht="39.950000000000003" customHeight="1">
      <c r="A159" s="46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8"/>
    </row>
    <row r="160" spans="1:32" ht="39.950000000000003" customHeight="1">
      <c r="A160" s="38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40"/>
    </row>
    <row r="161" spans="1:32" ht="39.950000000000003" customHeight="1">
      <c r="A161" s="46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8"/>
    </row>
    <row r="162" spans="1:32" ht="39.950000000000003" customHeight="1">
      <c r="A162" s="38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40"/>
    </row>
    <row r="163" spans="1:32" ht="39.950000000000003" customHeight="1">
      <c r="A163" s="46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8"/>
    </row>
    <row r="164" spans="1:32" ht="39.950000000000003" customHeight="1">
      <c r="A164" s="38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40"/>
    </row>
    <row r="165" spans="1:32" ht="39.950000000000003" customHeight="1">
      <c r="A165" s="46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8"/>
    </row>
    <row r="166" spans="1:32" ht="39.950000000000003" customHeight="1">
      <c r="A166" s="38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40"/>
    </row>
    <row r="167" spans="1:32" ht="39.950000000000003" customHeight="1">
      <c r="A167" s="46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8"/>
    </row>
    <row r="168" spans="1:32" ht="39.950000000000003" customHeight="1">
      <c r="A168" s="38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40"/>
    </row>
    <row r="169" spans="1:32" ht="39.950000000000003" customHeight="1">
      <c r="A169" s="46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8"/>
    </row>
    <row r="170" spans="1:32" ht="39.950000000000003" customHeight="1">
      <c r="A170" s="38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40"/>
    </row>
    <row r="171" spans="1:32" ht="39.950000000000003" customHeight="1">
      <c r="A171" s="46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8"/>
    </row>
    <row r="172" spans="1:32" ht="39.950000000000003" customHeight="1">
      <c r="A172" s="38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40"/>
    </row>
    <row r="173" spans="1:32" ht="39.950000000000003" customHeight="1">
      <c r="A173" s="46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8"/>
    </row>
    <row r="174" spans="1:32" ht="39.950000000000003" customHeight="1">
      <c r="A174" s="38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40"/>
    </row>
    <row r="175" spans="1:32" ht="39.950000000000003" customHeight="1">
      <c r="A175" s="46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8"/>
    </row>
    <row r="176" spans="1:32" ht="39.950000000000003" customHeight="1">
      <c r="A176" s="38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40"/>
    </row>
    <row r="177" spans="1:32" ht="39.950000000000003" customHeight="1">
      <c r="A177" s="46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8"/>
    </row>
    <row r="178" spans="1:32" ht="39.950000000000003" customHeight="1">
      <c r="A178" s="38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40"/>
    </row>
    <row r="179" spans="1:32" ht="39.950000000000003" customHeight="1">
      <c r="A179" s="46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8"/>
    </row>
    <row r="180" spans="1:32" ht="39.950000000000003" customHeight="1">
      <c r="A180" s="38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40"/>
    </row>
    <row r="181" spans="1:32" ht="39.950000000000003" customHeight="1">
      <c r="A181" s="46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8"/>
    </row>
    <row r="182" spans="1:32" ht="39.950000000000003" customHeight="1">
      <c r="A182" s="38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40"/>
    </row>
    <row r="183" spans="1:32" ht="39.950000000000003" customHeight="1">
      <c r="A183" s="46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8"/>
    </row>
    <row r="184" spans="1:32" ht="39.950000000000003" customHeight="1">
      <c r="A184" s="38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40"/>
    </row>
    <row r="185" spans="1:32" ht="39.950000000000003" customHeight="1">
      <c r="A185" s="46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8"/>
    </row>
    <row r="186" spans="1:32" ht="39.950000000000003" customHeight="1">
      <c r="A186" s="38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40"/>
    </row>
    <row r="187" spans="1:32" ht="39.950000000000003" customHeight="1">
      <c r="A187" s="46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8"/>
    </row>
    <row r="188" spans="1:32" ht="39.950000000000003" customHeight="1">
      <c r="A188" s="38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40"/>
    </row>
    <row r="189" spans="1:32" ht="39.950000000000003" customHeight="1">
      <c r="A189" s="46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8"/>
    </row>
    <row r="190" spans="1:32" ht="39.950000000000003" customHeight="1">
      <c r="A190" s="38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40"/>
    </row>
    <row r="191" spans="1:32" ht="39.950000000000003" customHeight="1">
      <c r="A191" s="46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  <c r="AF191" s="48"/>
    </row>
    <row r="192" spans="1:32" ht="39.950000000000003" customHeight="1">
      <c r="A192" s="38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40"/>
    </row>
    <row r="193" spans="1:32" ht="39.950000000000003" customHeight="1">
      <c r="A193" s="46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  <c r="AF193" s="48"/>
    </row>
    <row r="194" spans="1:32" ht="39.950000000000003" customHeight="1">
      <c r="A194" s="38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40"/>
    </row>
    <row r="195" spans="1:32" ht="39.950000000000003" customHeight="1">
      <c r="A195" s="46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8"/>
    </row>
    <row r="196" spans="1:32" ht="39.950000000000003" customHeight="1">
      <c r="A196" s="38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40"/>
    </row>
    <row r="197" spans="1:32" ht="39.950000000000003" customHeight="1">
      <c r="A197" s="46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  <c r="AD197" s="47"/>
      <c r="AE197" s="47"/>
      <c r="AF197" s="48"/>
    </row>
    <row r="198" spans="1:32" ht="39.950000000000003" customHeight="1">
      <c r="A198" s="38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40"/>
    </row>
    <row r="199" spans="1:32" ht="39.950000000000003" customHeight="1">
      <c r="A199" s="46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8"/>
    </row>
    <row r="200" spans="1:32" ht="39.950000000000003" customHeight="1">
      <c r="A200" s="38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40"/>
    </row>
    <row r="201" spans="1:32" ht="39.950000000000003" customHeight="1">
      <c r="A201" s="46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  <c r="AD201" s="47"/>
      <c r="AE201" s="47"/>
      <c r="AF201" s="48"/>
    </row>
    <row r="202" spans="1:32" ht="39.950000000000003" customHeight="1">
      <c r="A202" s="38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40"/>
    </row>
    <row r="203" spans="1:32" ht="39.950000000000003" customHeight="1">
      <c r="A203" s="46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  <c r="AD203" s="47"/>
      <c r="AE203" s="47"/>
      <c r="AF203" s="48"/>
    </row>
    <row r="204" spans="1:32" ht="39.950000000000003" customHeight="1">
      <c r="A204" s="38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40"/>
    </row>
    <row r="205" spans="1:32" ht="39.950000000000003" customHeight="1">
      <c r="A205" s="46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  <c r="AD205" s="47"/>
      <c r="AE205" s="47"/>
      <c r="AF205" s="48"/>
    </row>
    <row r="206" spans="1:32" ht="39.950000000000003" customHeight="1">
      <c r="A206" s="38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40"/>
    </row>
    <row r="207" spans="1:32" ht="39.950000000000003" customHeight="1">
      <c r="A207" s="46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8"/>
    </row>
    <row r="208" spans="1:32" ht="39.950000000000003" customHeight="1">
      <c r="A208" s="38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40"/>
    </row>
    <row r="209" spans="1:32" ht="39.950000000000003" customHeight="1">
      <c r="A209" s="46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8"/>
    </row>
    <row r="210" spans="1:32" ht="39.950000000000003" customHeight="1">
      <c r="A210" s="38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40"/>
    </row>
    <row r="211" spans="1:32" ht="39.950000000000003" customHeight="1">
      <c r="A211" s="46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8"/>
    </row>
    <row r="212" spans="1:32" ht="39.950000000000003" customHeight="1">
      <c r="A212" s="38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40"/>
    </row>
    <row r="213" spans="1:32" ht="39.950000000000003" customHeight="1">
      <c r="A213" s="46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  <c r="AF213" s="48"/>
    </row>
    <row r="214" spans="1:32" ht="39.950000000000003" customHeight="1">
      <c r="A214" s="38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40"/>
    </row>
    <row r="215" spans="1:32" ht="39.950000000000003" customHeight="1">
      <c r="A215" s="46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  <c r="AD215" s="47"/>
      <c r="AE215" s="47"/>
      <c r="AF215" s="48"/>
    </row>
    <row r="216" spans="1:32" ht="39.950000000000003" customHeight="1">
      <c r="A216" s="38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40"/>
    </row>
    <row r="217" spans="1:32" ht="39.950000000000003" customHeight="1">
      <c r="A217" s="46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  <c r="AD217" s="47"/>
      <c r="AE217" s="47"/>
      <c r="AF217" s="48"/>
    </row>
    <row r="218" spans="1:32" ht="39.950000000000003" customHeight="1">
      <c r="A218" s="38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40"/>
    </row>
    <row r="219" spans="1:32" ht="39.950000000000003" customHeight="1">
      <c r="A219" s="46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  <c r="AD219" s="47"/>
      <c r="AE219" s="47"/>
      <c r="AF219" s="48"/>
    </row>
    <row r="220" spans="1:32" ht="39.950000000000003" customHeight="1">
      <c r="A220" s="38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40"/>
    </row>
    <row r="221" spans="1:32" ht="39.950000000000003" customHeight="1">
      <c r="A221" s="46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  <c r="AD221" s="47"/>
      <c r="AE221" s="47"/>
      <c r="AF221" s="48"/>
    </row>
    <row r="222" spans="1:32" ht="39.950000000000003" customHeight="1">
      <c r="A222" s="38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40"/>
    </row>
    <row r="223" spans="1:32" ht="39.950000000000003" customHeight="1">
      <c r="A223" s="46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  <c r="AD223" s="47"/>
      <c r="AE223" s="47"/>
      <c r="AF223" s="48"/>
    </row>
    <row r="224" spans="1:32" ht="39.950000000000003" customHeight="1">
      <c r="A224" s="38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40"/>
    </row>
    <row r="225" spans="1:32" ht="39.950000000000003" customHeight="1">
      <c r="A225" s="46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  <c r="AD225" s="47"/>
      <c r="AE225" s="47"/>
      <c r="AF225" s="48"/>
    </row>
    <row r="226" spans="1:32" ht="39.950000000000003" customHeight="1">
      <c r="A226" s="38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40"/>
    </row>
    <row r="227" spans="1:32" ht="39.950000000000003" customHeight="1">
      <c r="A227" s="46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D227" s="47"/>
      <c r="AE227" s="47"/>
      <c r="AF227" s="48"/>
    </row>
    <row r="228" spans="1:32" ht="39.950000000000003" customHeight="1">
      <c r="A228" s="38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40"/>
    </row>
    <row r="229" spans="1:32" ht="39.950000000000003" customHeight="1">
      <c r="A229" s="46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  <c r="AF229" s="48"/>
    </row>
    <row r="230" spans="1:32" ht="39.950000000000003" customHeight="1">
      <c r="A230" s="38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40"/>
    </row>
    <row r="231" spans="1:32" ht="39.950000000000003" customHeight="1">
      <c r="A231" s="46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  <c r="AF231" s="48"/>
    </row>
    <row r="232" spans="1:32" ht="39.950000000000003" customHeight="1">
      <c r="A232" s="38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40"/>
    </row>
    <row r="233" spans="1:32" ht="39.950000000000003" customHeight="1">
      <c r="A233" s="46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  <c r="AF233" s="48"/>
    </row>
    <row r="234" spans="1:32" ht="39.950000000000003" customHeight="1">
      <c r="A234" s="38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40"/>
    </row>
    <row r="235" spans="1:32" ht="39.950000000000003" customHeight="1">
      <c r="A235" s="46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  <c r="AD235" s="47"/>
      <c r="AE235" s="47"/>
      <c r="AF235" s="48"/>
    </row>
    <row r="236" spans="1:32" ht="39.950000000000003" customHeight="1">
      <c r="A236" s="38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40"/>
    </row>
    <row r="237" spans="1:32" ht="39.950000000000003" customHeight="1">
      <c r="A237" s="46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  <c r="AD237" s="47"/>
      <c r="AE237" s="47"/>
      <c r="AF237" s="48"/>
    </row>
    <row r="238" spans="1:32" ht="39.950000000000003" customHeight="1">
      <c r="A238" s="38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40"/>
    </row>
    <row r="239" spans="1:32" ht="39.950000000000003" customHeight="1">
      <c r="A239" s="46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D239" s="47"/>
      <c r="AE239" s="47"/>
      <c r="AF239" s="48"/>
    </row>
    <row r="240" spans="1:32" ht="39.950000000000003" customHeight="1">
      <c r="A240" s="38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40"/>
    </row>
    <row r="241" spans="1:32" ht="39.950000000000003" customHeight="1">
      <c r="A241" s="46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7"/>
      <c r="AE241" s="47"/>
      <c r="AF241" s="48"/>
    </row>
    <row r="242" spans="1:32" ht="39.950000000000003" customHeight="1">
      <c r="A242" s="38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40"/>
    </row>
    <row r="243" spans="1:32" ht="39.950000000000003" customHeight="1">
      <c r="A243" s="46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  <c r="AE243" s="47"/>
      <c r="AF243" s="48"/>
    </row>
    <row r="244" spans="1:32" ht="39.950000000000003" customHeight="1">
      <c r="A244" s="38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40"/>
    </row>
    <row r="245" spans="1:32" ht="39.950000000000003" customHeight="1">
      <c r="A245" s="46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  <c r="AD245" s="47"/>
      <c r="AE245" s="47"/>
      <c r="AF245" s="48"/>
    </row>
    <row r="246" spans="1:32" ht="39.950000000000003" customHeight="1">
      <c r="A246" s="38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40"/>
    </row>
    <row r="247" spans="1:32" ht="39.950000000000003" customHeight="1">
      <c r="A247" s="46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  <c r="AD247" s="47"/>
      <c r="AE247" s="47"/>
      <c r="AF247" s="48"/>
    </row>
    <row r="248" spans="1:32" ht="39.950000000000003" customHeight="1">
      <c r="A248" s="38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40"/>
    </row>
    <row r="249" spans="1:32" ht="39.950000000000003" customHeight="1">
      <c r="A249" s="46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  <c r="AD249" s="47"/>
      <c r="AE249" s="47"/>
      <c r="AF249" s="48"/>
    </row>
    <row r="250" spans="1:32" ht="39.950000000000003" customHeight="1">
      <c r="A250" s="38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40"/>
    </row>
    <row r="251" spans="1:32" ht="39.950000000000003" customHeight="1">
      <c r="A251" s="46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D251" s="47"/>
      <c r="AE251" s="47"/>
      <c r="AF251" s="48"/>
    </row>
    <row r="252" spans="1:32" ht="39.950000000000003" customHeight="1">
      <c r="A252" s="38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40"/>
    </row>
    <row r="253" spans="1:32" ht="39.950000000000003" customHeight="1">
      <c r="A253" s="46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  <c r="AD253" s="47"/>
      <c r="AE253" s="47"/>
      <c r="AF253" s="48"/>
    </row>
    <row r="254" spans="1:32" ht="39.950000000000003" customHeight="1">
      <c r="A254" s="38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40"/>
    </row>
    <row r="255" spans="1:32" ht="39.950000000000003" customHeight="1">
      <c r="A255" s="46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  <c r="AD255" s="47"/>
      <c r="AE255" s="47"/>
      <c r="AF255" s="48"/>
    </row>
    <row r="256" spans="1:32" ht="39.950000000000003" customHeight="1">
      <c r="A256" s="38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40"/>
    </row>
    <row r="257" spans="1:32" ht="39.950000000000003" customHeight="1">
      <c r="A257" s="46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  <c r="AD257" s="47"/>
      <c r="AE257" s="47"/>
      <c r="AF257" s="48"/>
    </row>
    <row r="258" spans="1:32" ht="39.950000000000003" customHeight="1">
      <c r="A258" s="38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40"/>
    </row>
    <row r="259" spans="1:32" ht="39.950000000000003" customHeight="1">
      <c r="A259" s="46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  <c r="AD259" s="47"/>
      <c r="AE259" s="47"/>
      <c r="AF259" s="48"/>
    </row>
    <row r="260" spans="1:32" ht="39.950000000000003" customHeight="1">
      <c r="A260" s="38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40"/>
    </row>
    <row r="261" spans="1:32" ht="39.950000000000003" customHeight="1">
      <c r="A261" s="46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  <c r="AD261" s="47"/>
      <c r="AE261" s="47"/>
      <c r="AF261" s="48"/>
    </row>
    <row r="262" spans="1:32" ht="39.950000000000003" customHeight="1">
      <c r="A262" s="38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40"/>
    </row>
    <row r="263" spans="1:32" ht="39.950000000000003" customHeight="1">
      <c r="A263" s="46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  <c r="AD263" s="47"/>
      <c r="AE263" s="47"/>
      <c r="AF263" s="48"/>
    </row>
    <row r="264" spans="1:32" ht="39.950000000000003" customHeight="1">
      <c r="A264" s="38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40"/>
    </row>
    <row r="265" spans="1:32" ht="39.950000000000003" customHeight="1">
      <c r="A265" s="46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  <c r="AD265" s="47"/>
      <c r="AE265" s="47"/>
      <c r="AF265" s="48"/>
    </row>
    <row r="266" spans="1:32" ht="39.950000000000003" customHeight="1">
      <c r="A266" s="38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40"/>
    </row>
    <row r="267" spans="1:32" ht="39.950000000000003" customHeight="1">
      <c r="A267" s="46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  <c r="AD267" s="47"/>
      <c r="AE267" s="47"/>
      <c r="AF267" s="48"/>
    </row>
    <row r="268" spans="1:32" ht="39.950000000000003" customHeight="1">
      <c r="A268" s="38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40"/>
    </row>
    <row r="269" spans="1:32" ht="39.950000000000003" customHeight="1">
      <c r="A269" s="46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  <c r="AD269" s="47"/>
      <c r="AE269" s="47"/>
      <c r="AF269" s="48"/>
    </row>
    <row r="270" spans="1:32" ht="39.950000000000003" customHeight="1">
      <c r="A270" s="38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40"/>
    </row>
    <row r="271" spans="1:32" ht="39.950000000000003" customHeight="1">
      <c r="A271" s="46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  <c r="AD271" s="47"/>
      <c r="AE271" s="47"/>
      <c r="AF271" s="48"/>
    </row>
    <row r="272" spans="1:32" ht="39.950000000000003" customHeight="1">
      <c r="A272" s="38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40"/>
    </row>
    <row r="273" spans="1:32" ht="39.950000000000003" customHeight="1">
      <c r="A273" s="46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  <c r="AD273" s="47"/>
      <c r="AE273" s="47"/>
      <c r="AF273" s="48"/>
    </row>
    <row r="274" spans="1:32" ht="39.950000000000003" customHeight="1">
      <c r="A274" s="38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40"/>
    </row>
    <row r="275" spans="1:32" ht="39.950000000000003" customHeight="1">
      <c r="A275" s="46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  <c r="AD275" s="47"/>
      <c r="AE275" s="47"/>
      <c r="AF275" s="48"/>
    </row>
    <row r="276" spans="1:32" ht="39.950000000000003" customHeight="1">
      <c r="A276" s="38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40"/>
    </row>
    <row r="277" spans="1:32" ht="39.950000000000003" customHeight="1">
      <c r="A277" s="46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  <c r="AD277" s="47"/>
      <c r="AE277" s="47"/>
      <c r="AF277" s="48"/>
    </row>
    <row r="278" spans="1:32" ht="39.950000000000003" customHeight="1">
      <c r="A278" s="38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40"/>
    </row>
    <row r="279" spans="1:32" ht="39.950000000000003" customHeight="1">
      <c r="A279" s="46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  <c r="AD279" s="47"/>
      <c r="AE279" s="47"/>
      <c r="AF279" s="48"/>
    </row>
    <row r="280" spans="1:32" ht="39.950000000000003" customHeight="1">
      <c r="A280" s="38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40"/>
    </row>
    <row r="281" spans="1:32" ht="39.950000000000003" customHeight="1">
      <c r="A281" s="46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  <c r="AD281" s="47"/>
      <c r="AE281" s="47"/>
      <c r="AF281" s="48"/>
    </row>
    <row r="282" spans="1:32" ht="39.950000000000003" customHeight="1">
      <c r="A282" s="38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40"/>
    </row>
    <row r="283" spans="1:32" ht="39.950000000000003" customHeight="1">
      <c r="A283" s="46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  <c r="AD283" s="47"/>
      <c r="AE283" s="47"/>
      <c r="AF283" s="48"/>
    </row>
    <row r="284" spans="1:32" ht="39.950000000000003" customHeight="1">
      <c r="A284" s="38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40"/>
    </row>
    <row r="285" spans="1:32" ht="39.950000000000003" customHeight="1">
      <c r="A285" s="46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  <c r="AD285" s="47"/>
      <c r="AE285" s="47"/>
      <c r="AF285" s="48"/>
    </row>
    <row r="286" spans="1:32" ht="39.950000000000003" customHeight="1">
      <c r="A286" s="38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40"/>
    </row>
    <row r="287" spans="1:32" ht="39.950000000000003" customHeight="1">
      <c r="A287" s="46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  <c r="AD287" s="47"/>
      <c r="AE287" s="47"/>
      <c r="AF287" s="48"/>
    </row>
    <row r="288" spans="1:32" ht="39.950000000000003" customHeight="1">
      <c r="A288" s="38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40"/>
    </row>
    <row r="289" spans="1:32" ht="39.950000000000003" customHeight="1">
      <c r="A289" s="46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  <c r="AD289" s="47"/>
      <c r="AE289" s="47"/>
      <c r="AF289" s="48"/>
    </row>
    <row r="290" spans="1:32" ht="39.950000000000003" customHeight="1">
      <c r="A290" s="38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40"/>
    </row>
    <row r="291" spans="1:32" ht="39.950000000000003" customHeight="1">
      <c r="A291" s="46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  <c r="AD291" s="47"/>
      <c r="AE291" s="47"/>
      <c r="AF291" s="48"/>
    </row>
    <row r="292" spans="1:32" ht="39.950000000000003" customHeight="1">
      <c r="A292" s="38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40"/>
    </row>
    <row r="293" spans="1:32" ht="39.950000000000003" customHeight="1">
      <c r="A293" s="46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  <c r="AD293" s="47"/>
      <c r="AE293" s="47"/>
      <c r="AF293" s="48"/>
    </row>
    <row r="294" spans="1:32" ht="39.950000000000003" customHeight="1">
      <c r="A294" s="38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40"/>
    </row>
    <row r="295" spans="1:32" ht="39.950000000000003" customHeight="1">
      <c r="A295" s="46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  <c r="AD295" s="47"/>
      <c r="AE295" s="47"/>
      <c r="AF295" s="48"/>
    </row>
    <row r="296" spans="1:32" ht="39.950000000000003" customHeight="1">
      <c r="A296" s="38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40"/>
    </row>
    <row r="297" spans="1:32" ht="39.950000000000003" customHeight="1">
      <c r="A297" s="46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  <c r="AD297" s="47"/>
      <c r="AE297" s="47"/>
      <c r="AF297" s="48"/>
    </row>
    <row r="298" spans="1:32" ht="39.950000000000003" customHeight="1">
      <c r="A298" s="38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40"/>
    </row>
    <row r="299" spans="1:32" ht="39.950000000000003" customHeight="1">
      <c r="A299" s="46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  <c r="AD299" s="47"/>
      <c r="AE299" s="47"/>
      <c r="AF299" s="48"/>
    </row>
    <row r="300" spans="1:32" ht="39.950000000000003" customHeight="1">
      <c r="A300" s="38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40"/>
    </row>
    <row r="301" spans="1:32" ht="39.950000000000003" customHeight="1">
      <c r="A301" s="46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  <c r="AD301" s="47"/>
      <c r="AE301" s="47"/>
      <c r="AF301" s="48"/>
    </row>
    <row r="302" spans="1:32" ht="39.950000000000003" customHeight="1">
      <c r="A302" s="38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40"/>
    </row>
    <row r="303" spans="1:32" ht="39.950000000000003" customHeight="1">
      <c r="A303" s="46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  <c r="AD303" s="47"/>
      <c r="AE303" s="47"/>
      <c r="AF303" s="48"/>
    </row>
    <row r="304" spans="1:32" ht="39.950000000000003" customHeight="1">
      <c r="A304" s="38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40"/>
    </row>
    <row r="305" spans="1:32" ht="39.950000000000003" customHeight="1">
      <c r="A305" s="46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  <c r="AD305" s="47"/>
      <c r="AE305" s="47"/>
      <c r="AF305" s="48"/>
    </row>
    <row r="306" spans="1:32" ht="39.950000000000003" customHeight="1">
      <c r="A306" s="38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40"/>
    </row>
    <row r="307" spans="1:32" ht="39.950000000000003" customHeight="1">
      <c r="A307" s="46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  <c r="AD307" s="47"/>
      <c r="AE307" s="47"/>
      <c r="AF307" s="48"/>
    </row>
    <row r="308" spans="1:32" ht="39.950000000000003" customHeight="1">
      <c r="A308" s="38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40"/>
    </row>
    <row r="309" spans="1:32" ht="39.950000000000003" customHeight="1">
      <c r="A309" s="46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  <c r="AD309" s="47"/>
      <c r="AE309" s="47"/>
      <c r="AF309" s="48"/>
    </row>
    <row r="310" spans="1:32" ht="39.950000000000003" customHeight="1">
      <c r="A310" s="38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40"/>
    </row>
    <row r="311" spans="1:32" ht="39.950000000000003" customHeight="1">
      <c r="A311" s="46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  <c r="AD311" s="47"/>
      <c r="AE311" s="47"/>
      <c r="AF311" s="48"/>
    </row>
    <row r="312" spans="1:32" ht="39.950000000000003" customHeight="1">
      <c r="A312" s="38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40"/>
    </row>
    <row r="313" spans="1:32" ht="39.950000000000003" customHeight="1">
      <c r="A313" s="46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  <c r="AD313" s="47"/>
      <c r="AE313" s="47"/>
      <c r="AF313" s="48"/>
    </row>
    <row r="314" spans="1:32" ht="39.950000000000003" customHeight="1">
      <c r="A314" s="38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40"/>
    </row>
    <row r="315" spans="1:32" ht="39.950000000000003" customHeight="1">
      <c r="A315" s="46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  <c r="AD315" s="47"/>
      <c r="AE315" s="47"/>
      <c r="AF315" s="48"/>
    </row>
    <row r="316" spans="1:32" ht="39.950000000000003" customHeight="1">
      <c r="A316" s="38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40"/>
    </row>
    <row r="317" spans="1:32" ht="39.950000000000003" customHeight="1">
      <c r="A317" s="46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  <c r="AD317" s="47"/>
      <c r="AE317" s="47"/>
      <c r="AF317" s="48"/>
    </row>
    <row r="318" spans="1:32" ht="39.950000000000003" customHeight="1">
      <c r="A318" s="38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40"/>
    </row>
    <row r="319" spans="1:32" ht="39.950000000000003" customHeight="1">
      <c r="A319" s="46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  <c r="AD319" s="47"/>
      <c r="AE319" s="47"/>
      <c r="AF319" s="48"/>
    </row>
    <row r="320" spans="1:32" ht="39.950000000000003" customHeight="1">
      <c r="A320" s="38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40"/>
    </row>
    <row r="321" spans="1:32" ht="39.950000000000003" customHeight="1">
      <c r="A321" s="46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  <c r="AD321" s="47"/>
      <c r="AE321" s="47"/>
      <c r="AF321" s="48"/>
    </row>
    <row r="322" spans="1:32" ht="39.950000000000003" customHeight="1">
      <c r="A322" s="38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40"/>
    </row>
    <row r="323" spans="1:32" ht="39.950000000000003" customHeight="1">
      <c r="A323" s="46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  <c r="AD323" s="47"/>
      <c r="AE323" s="47"/>
      <c r="AF323" s="48"/>
    </row>
    <row r="324" spans="1:32" ht="39.950000000000003" customHeight="1">
      <c r="A324" s="38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40"/>
    </row>
    <row r="325" spans="1:32" ht="39.950000000000003" customHeight="1">
      <c r="A325" s="46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  <c r="AD325" s="47"/>
      <c r="AE325" s="47"/>
      <c r="AF325" s="48"/>
    </row>
    <row r="326" spans="1:32" ht="39.950000000000003" customHeight="1">
      <c r="A326" s="38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40"/>
    </row>
    <row r="327" spans="1:32" ht="39.950000000000003" customHeight="1">
      <c r="A327" s="46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  <c r="AD327" s="47"/>
      <c r="AE327" s="47"/>
      <c r="AF327" s="48"/>
    </row>
    <row r="328" spans="1:32" ht="39.950000000000003" customHeight="1">
      <c r="A328" s="38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40"/>
    </row>
    <row r="329" spans="1:32" ht="39.950000000000003" customHeight="1">
      <c r="A329" s="46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  <c r="AD329" s="47"/>
      <c r="AE329" s="47"/>
      <c r="AF329" s="48"/>
    </row>
    <row r="330" spans="1:32" ht="39.950000000000003" customHeight="1">
      <c r="A330" s="38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40"/>
    </row>
    <row r="331" spans="1:32" ht="39.950000000000003" customHeight="1">
      <c r="A331" s="46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  <c r="AD331" s="47"/>
      <c r="AE331" s="47"/>
      <c r="AF331" s="48"/>
    </row>
    <row r="332" spans="1:32" ht="39.950000000000003" customHeight="1">
      <c r="A332" s="38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40"/>
    </row>
    <row r="333" spans="1:32" ht="39.950000000000003" customHeight="1">
      <c r="A333" s="46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  <c r="AD333" s="47"/>
      <c r="AE333" s="47"/>
      <c r="AF333" s="48"/>
    </row>
    <row r="334" spans="1:32" ht="39.950000000000003" customHeight="1">
      <c r="A334" s="38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40"/>
    </row>
    <row r="335" spans="1:32" ht="39.950000000000003" customHeight="1">
      <c r="A335" s="46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  <c r="AD335" s="47"/>
      <c r="AE335" s="47"/>
      <c r="AF335" s="48"/>
    </row>
    <row r="336" spans="1:32" ht="39.950000000000003" customHeight="1">
      <c r="A336" s="38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40"/>
    </row>
    <row r="337" spans="1:32" ht="39.950000000000003" customHeight="1">
      <c r="A337" s="46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  <c r="AD337" s="47"/>
      <c r="AE337" s="47"/>
      <c r="AF337" s="48"/>
    </row>
    <row r="338" spans="1:32" ht="39.950000000000003" customHeight="1">
      <c r="A338" s="38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40"/>
    </row>
    <row r="339" spans="1:32" ht="39.950000000000003" customHeight="1">
      <c r="A339" s="46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47"/>
      <c r="AD339" s="47"/>
      <c r="AE339" s="47"/>
      <c r="AF339" s="48"/>
    </row>
    <row r="340" spans="1:32" ht="39.950000000000003" customHeight="1">
      <c r="A340" s="38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40"/>
    </row>
    <row r="341" spans="1:32" ht="39.950000000000003" customHeight="1">
      <c r="A341" s="46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47"/>
      <c r="AD341" s="47"/>
      <c r="AE341" s="47"/>
      <c r="AF341" s="48"/>
    </row>
    <row r="342" spans="1:32" ht="39.950000000000003" customHeight="1">
      <c r="A342" s="38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40"/>
    </row>
    <row r="343" spans="1:32" ht="39.950000000000003" customHeight="1">
      <c r="A343" s="46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  <c r="AD343" s="47"/>
      <c r="AE343" s="47"/>
      <c r="AF343" s="48"/>
    </row>
    <row r="344" spans="1:32" ht="39.950000000000003" customHeight="1">
      <c r="A344" s="38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40"/>
    </row>
    <row r="345" spans="1:32" ht="39.950000000000003" customHeight="1">
      <c r="A345" s="46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  <c r="AD345" s="47"/>
      <c r="AE345" s="47"/>
      <c r="AF345" s="48"/>
    </row>
    <row r="346" spans="1:32" ht="39.950000000000003" customHeight="1">
      <c r="A346" s="38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40"/>
    </row>
    <row r="347" spans="1:32" ht="39.950000000000003" customHeight="1">
      <c r="A347" s="46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47"/>
      <c r="AD347" s="47"/>
      <c r="AE347" s="47"/>
      <c r="AF347" s="48"/>
    </row>
    <row r="348" spans="1:32" ht="39.950000000000003" customHeight="1">
      <c r="A348" s="38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40"/>
    </row>
    <row r="349" spans="1:32" ht="39.950000000000003" customHeight="1">
      <c r="A349" s="46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  <c r="AD349" s="47"/>
      <c r="AE349" s="47"/>
      <c r="AF349" s="48"/>
    </row>
    <row r="350" spans="1:32" ht="39.950000000000003" customHeight="1">
      <c r="A350" s="38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40"/>
    </row>
    <row r="351" spans="1:32" ht="39.950000000000003" customHeight="1">
      <c r="A351" s="46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  <c r="AD351" s="47"/>
      <c r="AE351" s="47"/>
      <c r="AF351" s="48"/>
    </row>
    <row r="352" spans="1:32" ht="39.950000000000003" customHeight="1">
      <c r="A352" s="38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40"/>
    </row>
    <row r="353" spans="1:32" ht="39.950000000000003" customHeight="1">
      <c r="A353" s="46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47"/>
      <c r="AD353" s="47"/>
      <c r="AE353" s="47"/>
      <c r="AF353" s="48"/>
    </row>
    <row r="354" spans="1:32" ht="39.950000000000003" customHeight="1">
      <c r="A354" s="38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40"/>
    </row>
    <row r="355" spans="1:32" ht="39.950000000000003" customHeight="1">
      <c r="A355" s="46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47"/>
      <c r="AD355" s="47"/>
      <c r="AE355" s="47"/>
      <c r="AF355" s="48"/>
    </row>
    <row r="356" spans="1:32" ht="39.950000000000003" customHeight="1">
      <c r="A356" s="38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40"/>
    </row>
    <row r="357" spans="1:32" ht="39.950000000000003" customHeight="1">
      <c r="A357" s="46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  <c r="AD357" s="47"/>
      <c r="AE357" s="47"/>
      <c r="AF357" s="48"/>
    </row>
    <row r="358" spans="1:32" ht="39.950000000000003" customHeight="1">
      <c r="A358" s="38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40"/>
    </row>
    <row r="359" spans="1:32" ht="39.950000000000003" customHeight="1">
      <c r="A359" s="46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  <c r="AD359" s="47"/>
      <c r="AE359" s="47"/>
      <c r="AF359" s="48"/>
    </row>
    <row r="360" spans="1:32" ht="39.950000000000003" customHeight="1">
      <c r="A360" s="38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40"/>
    </row>
    <row r="361" spans="1:32" ht="39.950000000000003" customHeight="1">
      <c r="A361" s="46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47"/>
      <c r="AD361" s="47"/>
      <c r="AE361" s="47"/>
      <c r="AF361" s="48"/>
    </row>
    <row r="362" spans="1:32" ht="39.950000000000003" customHeight="1">
      <c r="A362" s="38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40"/>
    </row>
    <row r="363" spans="1:32" ht="39.950000000000003" customHeight="1">
      <c r="A363" s="46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  <c r="AD363" s="47"/>
      <c r="AE363" s="47"/>
      <c r="AF363" s="48"/>
    </row>
    <row r="364" spans="1:32" ht="39.950000000000003" customHeight="1">
      <c r="A364" s="38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40"/>
    </row>
    <row r="365" spans="1:32" ht="39.950000000000003" customHeight="1">
      <c r="A365" s="46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  <c r="AD365" s="47"/>
      <c r="AE365" s="47"/>
      <c r="AF365" s="48"/>
    </row>
    <row r="366" spans="1:32" ht="39.950000000000003" customHeight="1">
      <c r="A366" s="38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40"/>
    </row>
    <row r="367" spans="1:32" ht="39.950000000000003" customHeight="1">
      <c r="A367" s="46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  <c r="AC367" s="47"/>
      <c r="AD367" s="47"/>
      <c r="AE367" s="47"/>
      <c r="AF367" s="48"/>
    </row>
    <row r="368" spans="1:32" ht="39.950000000000003" customHeight="1">
      <c r="A368" s="38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40"/>
    </row>
    <row r="369" spans="1:32" ht="39.950000000000003" customHeight="1">
      <c r="A369" s="46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47"/>
      <c r="AD369" s="47"/>
      <c r="AE369" s="47"/>
      <c r="AF369" s="48"/>
    </row>
    <row r="370" spans="1:32" ht="39.950000000000003" customHeight="1">
      <c r="A370" s="38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40"/>
    </row>
    <row r="371" spans="1:32" ht="39.950000000000003" customHeight="1">
      <c r="A371" s="46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  <c r="AC371" s="47"/>
      <c r="AD371" s="47"/>
      <c r="AE371" s="47"/>
      <c r="AF371" s="48"/>
    </row>
    <row r="372" spans="1:32" ht="39.950000000000003" customHeight="1">
      <c r="A372" s="38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40"/>
    </row>
    <row r="373" spans="1:32" ht="39.950000000000003" customHeight="1">
      <c r="A373" s="46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  <c r="AC373" s="47"/>
      <c r="AD373" s="47"/>
      <c r="AE373" s="47"/>
      <c r="AF373" s="48"/>
    </row>
    <row r="374" spans="1:32" ht="39.950000000000003" customHeight="1">
      <c r="A374" s="38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40"/>
    </row>
    <row r="375" spans="1:32" ht="39.950000000000003" customHeight="1">
      <c r="A375" s="46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  <c r="AC375" s="47"/>
      <c r="AD375" s="47"/>
      <c r="AE375" s="47"/>
      <c r="AF375" s="48"/>
    </row>
    <row r="376" spans="1:32" ht="39.950000000000003" customHeight="1">
      <c r="A376" s="38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40"/>
    </row>
    <row r="377" spans="1:32" ht="39.950000000000003" customHeight="1">
      <c r="A377" s="46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  <c r="AC377" s="47"/>
      <c r="AD377" s="47"/>
      <c r="AE377" s="47"/>
      <c r="AF377" s="48"/>
    </row>
    <row r="378" spans="1:32" ht="39.950000000000003" customHeight="1">
      <c r="A378" s="38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40"/>
    </row>
    <row r="379" spans="1:32" ht="39.950000000000003" customHeight="1">
      <c r="A379" s="46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  <c r="AC379" s="47"/>
      <c r="AD379" s="47"/>
      <c r="AE379" s="47"/>
      <c r="AF379" s="48"/>
    </row>
    <row r="380" spans="1:32" ht="39.950000000000003" customHeight="1">
      <c r="A380" s="38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40"/>
    </row>
    <row r="381" spans="1:32" ht="39.950000000000003" customHeight="1">
      <c r="A381" s="46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47"/>
      <c r="AD381" s="47"/>
      <c r="AE381" s="47"/>
      <c r="AF381" s="48"/>
    </row>
    <row r="382" spans="1:32" ht="39.950000000000003" customHeight="1">
      <c r="A382" s="38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40"/>
    </row>
    <row r="383" spans="1:32" ht="39.950000000000003" customHeight="1">
      <c r="A383" s="46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47"/>
      <c r="AD383" s="47"/>
      <c r="AE383" s="47"/>
      <c r="AF383" s="48"/>
    </row>
    <row r="384" spans="1:32" ht="39.950000000000003" customHeight="1">
      <c r="A384" s="38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40"/>
    </row>
    <row r="385" spans="1:32" ht="39.950000000000003" customHeight="1">
      <c r="A385" s="46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47"/>
      <c r="AD385" s="47"/>
      <c r="AE385" s="47"/>
      <c r="AF385" s="48"/>
    </row>
    <row r="386" spans="1:32" ht="39.950000000000003" customHeight="1">
      <c r="A386" s="38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40"/>
    </row>
    <row r="387" spans="1:32" ht="39.950000000000003" customHeight="1">
      <c r="A387" s="46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  <c r="AC387" s="47"/>
      <c r="AD387" s="47"/>
      <c r="AE387" s="47"/>
      <c r="AF387" s="48"/>
    </row>
    <row r="388" spans="1:32" ht="39.950000000000003" customHeight="1">
      <c r="A388" s="38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40"/>
    </row>
    <row r="389" spans="1:32" ht="39.950000000000003" customHeight="1">
      <c r="A389" s="46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  <c r="AD389" s="47"/>
      <c r="AE389" s="47"/>
      <c r="AF389" s="48"/>
    </row>
    <row r="390" spans="1:32" ht="39.950000000000003" customHeight="1">
      <c r="A390" s="38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40"/>
    </row>
    <row r="391" spans="1:32" ht="39.950000000000003" customHeight="1">
      <c r="A391" s="46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  <c r="AC391" s="47"/>
      <c r="AD391" s="47"/>
      <c r="AE391" s="47"/>
      <c r="AF391" s="48"/>
    </row>
    <row r="392" spans="1:32" ht="39.950000000000003" customHeight="1">
      <c r="A392" s="38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40"/>
    </row>
    <row r="393" spans="1:32" ht="39.950000000000003" customHeight="1">
      <c r="A393" s="46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  <c r="AC393" s="47"/>
      <c r="AD393" s="47"/>
      <c r="AE393" s="47"/>
      <c r="AF393" s="48"/>
    </row>
    <row r="394" spans="1:32" ht="39.950000000000003" customHeight="1">
      <c r="A394" s="38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40"/>
    </row>
    <row r="395" spans="1:32" ht="39.950000000000003" customHeight="1">
      <c r="A395" s="46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  <c r="AC395" s="47"/>
      <c r="AD395" s="47"/>
      <c r="AE395" s="47"/>
      <c r="AF395" s="48"/>
    </row>
    <row r="396" spans="1:32" ht="39.950000000000003" customHeight="1">
      <c r="A396" s="38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40"/>
    </row>
    <row r="397" spans="1:32" ht="39.950000000000003" customHeight="1">
      <c r="A397" s="46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  <c r="AD397" s="47"/>
      <c r="AE397" s="47"/>
      <c r="AF397" s="48"/>
    </row>
    <row r="398" spans="1:32" ht="39.950000000000003" customHeight="1">
      <c r="A398" s="38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40"/>
    </row>
    <row r="399" spans="1:32" ht="39.950000000000003" customHeight="1">
      <c r="A399" s="46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  <c r="AC399" s="47"/>
      <c r="AD399" s="47"/>
      <c r="AE399" s="47"/>
      <c r="AF399" s="48"/>
    </row>
    <row r="400" spans="1:32" ht="39.950000000000003" customHeight="1">
      <c r="A400" s="38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40"/>
    </row>
    <row r="401" spans="1:32" ht="39.950000000000003" customHeight="1">
      <c r="A401" s="46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  <c r="AC401" s="47"/>
      <c r="AD401" s="47"/>
      <c r="AE401" s="47"/>
      <c r="AF401" s="48"/>
    </row>
    <row r="402" spans="1:32" ht="39.950000000000003" customHeight="1">
      <c r="A402" s="38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40"/>
    </row>
    <row r="403" spans="1:32" ht="39.950000000000003" customHeight="1">
      <c r="A403" s="46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  <c r="AC403" s="47"/>
      <c r="AD403" s="47"/>
      <c r="AE403" s="47"/>
      <c r="AF403" s="48"/>
    </row>
    <row r="404" spans="1:32" ht="39.950000000000003" customHeight="1">
      <c r="A404" s="38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40"/>
    </row>
    <row r="405" spans="1:32" ht="39.950000000000003" customHeight="1">
      <c r="A405" s="46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  <c r="AD405" s="47"/>
      <c r="AE405" s="47"/>
      <c r="AF405" s="48"/>
    </row>
    <row r="406" spans="1:32" ht="39.950000000000003" customHeight="1">
      <c r="A406" s="38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40"/>
    </row>
    <row r="407" spans="1:32" ht="39.950000000000003" customHeight="1">
      <c r="A407" s="46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  <c r="AC407" s="47"/>
      <c r="AD407" s="47"/>
      <c r="AE407" s="47"/>
      <c r="AF407" s="48"/>
    </row>
    <row r="408" spans="1:32" ht="39.950000000000003" customHeight="1">
      <c r="A408" s="38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40"/>
    </row>
    <row r="409" spans="1:32" ht="39.950000000000003" customHeight="1">
      <c r="A409" s="46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  <c r="AC409" s="47"/>
      <c r="AD409" s="47"/>
      <c r="AE409" s="47"/>
      <c r="AF409" s="48"/>
    </row>
    <row r="410" spans="1:32" ht="39.950000000000003" customHeight="1">
      <c r="A410" s="38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40"/>
    </row>
    <row r="411" spans="1:32" ht="39.950000000000003" customHeight="1">
      <c r="A411" s="46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  <c r="AC411" s="47"/>
      <c r="AD411" s="47"/>
      <c r="AE411" s="47"/>
      <c r="AF411" s="48"/>
    </row>
    <row r="412" spans="1:32" ht="39.950000000000003" customHeight="1">
      <c r="A412" s="38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40"/>
    </row>
    <row r="413" spans="1:32" ht="39.950000000000003" customHeight="1">
      <c r="A413" s="46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  <c r="AC413" s="47"/>
      <c r="AD413" s="47"/>
      <c r="AE413" s="47"/>
      <c r="AF413" s="48"/>
    </row>
    <row r="414" spans="1:32" ht="39.950000000000003" customHeight="1">
      <c r="A414" s="38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40"/>
    </row>
    <row r="415" spans="1:32" ht="39.950000000000003" customHeight="1">
      <c r="A415" s="46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47"/>
      <c r="AC415" s="47"/>
      <c r="AD415" s="47"/>
      <c r="AE415" s="47"/>
      <c r="AF415" s="48"/>
    </row>
    <row r="416" spans="1:32" ht="39.950000000000003" customHeight="1">
      <c r="A416" s="38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40"/>
    </row>
    <row r="417" spans="1:32" ht="39.950000000000003" customHeight="1">
      <c r="A417" s="46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47"/>
      <c r="AC417" s="47"/>
      <c r="AD417" s="47"/>
      <c r="AE417" s="47"/>
      <c r="AF417" s="48"/>
    </row>
    <row r="418" spans="1:32" ht="39.950000000000003" customHeight="1">
      <c r="A418" s="38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40"/>
    </row>
    <row r="419" spans="1:32" ht="39.950000000000003" customHeight="1">
      <c r="A419" s="46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47"/>
      <c r="AC419" s="47"/>
      <c r="AD419" s="47"/>
      <c r="AE419" s="47"/>
      <c r="AF419" s="48"/>
    </row>
    <row r="420" spans="1:32" ht="39.950000000000003" customHeight="1">
      <c r="A420" s="38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40"/>
    </row>
    <row r="421" spans="1:32" ht="39.950000000000003" customHeight="1">
      <c r="A421" s="46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  <c r="AC421" s="47"/>
      <c r="AD421" s="47"/>
      <c r="AE421" s="47"/>
      <c r="AF421" s="48"/>
    </row>
    <row r="422" spans="1:32" ht="39.950000000000003" customHeight="1">
      <c r="A422" s="38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40"/>
    </row>
    <row r="423" spans="1:32" ht="39.950000000000003" customHeight="1">
      <c r="A423" s="46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47"/>
      <c r="AC423" s="47"/>
      <c r="AD423" s="47"/>
      <c r="AE423" s="47"/>
      <c r="AF423" s="48"/>
    </row>
    <row r="424" spans="1:32" ht="39.950000000000003" customHeight="1">
      <c r="A424" s="38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F424" s="40"/>
    </row>
    <row r="425" spans="1:32" ht="39.950000000000003" customHeight="1">
      <c r="A425" s="46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  <c r="AC425" s="47"/>
      <c r="AD425" s="47"/>
      <c r="AE425" s="47"/>
      <c r="AF425" s="48"/>
    </row>
    <row r="426" spans="1:32" ht="39.950000000000003" customHeight="1">
      <c r="A426" s="38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40"/>
    </row>
    <row r="427" spans="1:32" ht="39.950000000000003" customHeight="1">
      <c r="A427" s="46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  <c r="AC427" s="47"/>
      <c r="AD427" s="47"/>
      <c r="AE427" s="47"/>
      <c r="AF427" s="48"/>
    </row>
    <row r="428" spans="1:32" ht="39.950000000000003" customHeight="1">
      <c r="A428" s="38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40"/>
    </row>
    <row r="429" spans="1:32" ht="39.950000000000003" customHeight="1">
      <c r="A429" s="46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47"/>
      <c r="AC429" s="47"/>
      <c r="AD429" s="47"/>
      <c r="AE429" s="47"/>
      <c r="AF429" s="48"/>
    </row>
    <row r="430" spans="1:32" ht="39.950000000000003" customHeight="1">
      <c r="A430" s="38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40"/>
    </row>
    <row r="431" spans="1:32" ht="39.950000000000003" customHeight="1">
      <c r="A431" s="46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47"/>
      <c r="AC431" s="47"/>
      <c r="AD431" s="47"/>
      <c r="AE431" s="47"/>
      <c r="AF431" s="48"/>
    </row>
    <row r="432" spans="1:32" ht="39.950000000000003" customHeight="1">
      <c r="A432" s="38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40"/>
    </row>
    <row r="433" spans="1:32" ht="39.950000000000003" customHeight="1">
      <c r="A433" s="46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  <c r="AD433" s="47"/>
      <c r="AE433" s="47"/>
      <c r="AF433" s="48"/>
    </row>
    <row r="434" spans="1:32" ht="39.950000000000003" customHeight="1">
      <c r="A434" s="38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40"/>
    </row>
    <row r="435" spans="1:32" ht="39.950000000000003" customHeight="1">
      <c r="A435" s="46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47"/>
      <c r="AC435" s="47"/>
      <c r="AD435" s="47"/>
      <c r="AE435" s="47"/>
      <c r="AF435" s="48"/>
    </row>
    <row r="436" spans="1:32" ht="39.950000000000003" customHeight="1">
      <c r="A436" s="38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40"/>
    </row>
    <row r="437" spans="1:32" ht="39.950000000000003" customHeight="1">
      <c r="A437" s="46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  <c r="AC437" s="47"/>
      <c r="AD437" s="47"/>
      <c r="AE437" s="47"/>
      <c r="AF437" s="48"/>
    </row>
    <row r="438" spans="1:32" ht="39.950000000000003" customHeight="1">
      <c r="A438" s="38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40"/>
    </row>
    <row r="439" spans="1:32" ht="39.950000000000003" customHeight="1">
      <c r="A439" s="46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47"/>
      <c r="AC439" s="47"/>
      <c r="AD439" s="47"/>
      <c r="AE439" s="47"/>
      <c r="AF439" s="48"/>
    </row>
    <row r="440" spans="1:32" ht="39.950000000000003" customHeight="1">
      <c r="A440" s="38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40"/>
    </row>
    <row r="441" spans="1:32" ht="39.950000000000003" customHeight="1">
      <c r="A441" s="46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  <c r="AC441" s="47"/>
      <c r="AD441" s="47"/>
      <c r="AE441" s="47"/>
      <c r="AF441" s="48"/>
    </row>
    <row r="442" spans="1:32" ht="39.950000000000003" customHeight="1">
      <c r="A442" s="38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40"/>
    </row>
    <row r="443" spans="1:32" ht="39.950000000000003" customHeight="1">
      <c r="A443" s="46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  <c r="AC443" s="47"/>
      <c r="AD443" s="47"/>
      <c r="AE443" s="47"/>
      <c r="AF443" s="48"/>
    </row>
    <row r="444" spans="1:32" ht="39.950000000000003" customHeight="1">
      <c r="A444" s="38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40"/>
    </row>
    <row r="445" spans="1:32" ht="39.950000000000003" customHeight="1">
      <c r="A445" s="46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  <c r="AC445" s="47"/>
      <c r="AD445" s="47"/>
      <c r="AE445" s="47"/>
      <c r="AF445" s="48"/>
    </row>
    <row r="446" spans="1:32" ht="39.950000000000003" customHeight="1">
      <c r="A446" s="38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40"/>
    </row>
    <row r="447" spans="1:32" ht="39.950000000000003" customHeight="1">
      <c r="A447" s="46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  <c r="AC447" s="47"/>
      <c r="AD447" s="47"/>
      <c r="AE447" s="47"/>
      <c r="AF447" s="48"/>
    </row>
    <row r="448" spans="1:32" ht="39.950000000000003" customHeight="1">
      <c r="A448" s="38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40"/>
    </row>
    <row r="449" spans="1:32" ht="39.950000000000003" customHeight="1">
      <c r="A449" s="46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  <c r="AC449" s="47"/>
      <c r="AD449" s="47"/>
      <c r="AE449" s="47"/>
      <c r="AF449" s="48"/>
    </row>
    <row r="450" spans="1:32" ht="39.950000000000003" customHeight="1">
      <c r="A450" s="38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40"/>
    </row>
    <row r="451" spans="1:32" ht="39.950000000000003" customHeight="1">
      <c r="A451" s="46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  <c r="AC451" s="47"/>
      <c r="AD451" s="47"/>
      <c r="AE451" s="47"/>
      <c r="AF451" s="48"/>
    </row>
    <row r="452" spans="1:32" ht="39.950000000000003" customHeight="1">
      <c r="A452" s="38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40"/>
    </row>
    <row r="453" spans="1:32" ht="39.950000000000003" customHeight="1">
      <c r="A453" s="46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  <c r="AC453" s="47"/>
      <c r="AD453" s="47"/>
      <c r="AE453" s="47"/>
      <c r="AF453" s="48"/>
    </row>
    <row r="454" spans="1:32" ht="39.950000000000003" customHeight="1">
      <c r="A454" s="38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40"/>
    </row>
    <row r="455" spans="1:32" ht="39.950000000000003" customHeight="1">
      <c r="A455" s="46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  <c r="AC455" s="47"/>
      <c r="AD455" s="47"/>
      <c r="AE455" s="47"/>
      <c r="AF455" s="48"/>
    </row>
    <row r="456" spans="1:32" ht="39.950000000000003" customHeight="1">
      <c r="A456" s="38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F456" s="40"/>
    </row>
    <row r="457" spans="1:32" ht="39.950000000000003" customHeight="1">
      <c r="A457" s="46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  <c r="AC457" s="47"/>
      <c r="AD457" s="47"/>
      <c r="AE457" s="47"/>
      <c r="AF457" s="48"/>
    </row>
    <row r="458" spans="1:32" ht="39.950000000000003" customHeight="1">
      <c r="A458" s="38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F458" s="40"/>
    </row>
    <row r="459" spans="1:32" ht="39.950000000000003" customHeight="1">
      <c r="A459" s="46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47"/>
      <c r="AC459" s="47"/>
      <c r="AD459" s="47"/>
      <c r="AE459" s="47"/>
      <c r="AF459" s="48"/>
    </row>
    <row r="460" spans="1:32" ht="39.950000000000003" customHeight="1">
      <c r="A460" s="38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F460" s="40"/>
    </row>
    <row r="461" spans="1:32" ht="39.950000000000003" customHeight="1">
      <c r="A461" s="46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47"/>
      <c r="AC461" s="47"/>
      <c r="AD461" s="47"/>
      <c r="AE461" s="47"/>
      <c r="AF461" s="48"/>
    </row>
    <row r="462" spans="1:32" ht="39.950000000000003" customHeight="1">
      <c r="A462" s="38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F462" s="40"/>
    </row>
    <row r="463" spans="1:32" ht="39.950000000000003" customHeight="1">
      <c r="A463" s="46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  <c r="AC463" s="47"/>
      <c r="AD463" s="47"/>
      <c r="AE463" s="47"/>
      <c r="AF463" s="48"/>
    </row>
    <row r="464" spans="1:32" ht="39.950000000000003" customHeight="1">
      <c r="A464" s="38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F464" s="40"/>
    </row>
    <row r="465" spans="1:32" ht="39.950000000000003" customHeight="1">
      <c r="A465" s="46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  <c r="AC465" s="47"/>
      <c r="AD465" s="47"/>
      <c r="AE465" s="47"/>
      <c r="AF465" s="48"/>
    </row>
    <row r="466" spans="1:32" ht="39.950000000000003" customHeight="1">
      <c r="A466" s="38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F466" s="40"/>
    </row>
    <row r="467" spans="1:32" ht="39.950000000000003" customHeight="1">
      <c r="A467" s="46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  <c r="AC467" s="47"/>
      <c r="AD467" s="47"/>
      <c r="AE467" s="47"/>
      <c r="AF467" s="48"/>
    </row>
    <row r="468" spans="1:32" ht="39.950000000000003" customHeight="1">
      <c r="A468" s="38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F468" s="40"/>
    </row>
    <row r="469" spans="1:32" ht="39.950000000000003" customHeight="1">
      <c r="A469" s="46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  <c r="AC469" s="47"/>
      <c r="AD469" s="47"/>
      <c r="AE469" s="47"/>
      <c r="AF469" s="48"/>
    </row>
    <row r="470" spans="1:32" ht="39.950000000000003" customHeight="1">
      <c r="A470" s="38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F470" s="40"/>
    </row>
    <row r="471" spans="1:32" ht="39.950000000000003" customHeight="1">
      <c r="A471" s="46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  <c r="AC471" s="47"/>
      <c r="AD471" s="47"/>
      <c r="AE471" s="47"/>
      <c r="AF471" s="48"/>
    </row>
    <row r="472" spans="1:32" ht="39.950000000000003" customHeight="1">
      <c r="A472" s="38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F472" s="40"/>
    </row>
    <row r="473" spans="1:32" ht="39.950000000000003" customHeight="1">
      <c r="A473" s="46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  <c r="AC473" s="47"/>
      <c r="AD473" s="47"/>
      <c r="AE473" s="47"/>
      <c r="AF473" s="48"/>
    </row>
    <row r="474" spans="1:32" ht="39.950000000000003" customHeight="1">
      <c r="A474" s="38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F474" s="40"/>
    </row>
    <row r="475" spans="1:32" ht="39.950000000000003" customHeight="1">
      <c r="A475" s="46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  <c r="AC475" s="47"/>
      <c r="AD475" s="47"/>
      <c r="AE475" s="47"/>
      <c r="AF475" s="48"/>
    </row>
    <row r="476" spans="1:32" ht="39.950000000000003" customHeight="1">
      <c r="A476" s="38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F476" s="40"/>
    </row>
    <row r="477" spans="1:32" ht="39.950000000000003" customHeight="1">
      <c r="A477" s="46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  <c r="AC477" s="47"/>
      <c r="AD477" s="47"/>
      <c r="AE477" s="47"/>
      <c r="AF477" s="48"/>
    </row>
    <row r="478" spans="1:32" ht="39.950000000000003" customHeight="1">
      <c r="A478" s="38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40"/>
    </row>
    <row r="479" spans="1:32" ht="39.950000000000003" customHeight="1">
      <c r="A479" s="46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  <c r="AC479" s="47"/>
      <c r="AD479" s="47"/>
      <c r="AE479" s="47"/>
      <c r="AF479" s="48"/>
    </row>
    <row r="480" spans="1:32" ht="39.950000000000003" customHeight="1">
      <c r="A480" s="38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F480" s="40"/>
    </row>
    <row r="481" spans="1:32" ht="39.950000000000003" customHeight="1">
      <c r="A481" s="46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  <c r="AC481" s="47"/>
      <c r="AD481" s="47"/>
      <c r="AE481" s="47"/>
      <c r="AF481" s="48"/>
    </row>
    <row r="482" spans="1:32" ht="39.950000000000003" customHeight="1">
      <c r="A482" s="38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F482" s="40"/>
    </row>
    <row r="483" spans="1:32" ht="39.950000000000003" customHeight="1">
      <c r="A483" s="46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  <c r="AC483" s="47"/>
      <c r="AD483" s="47"/>
      <c r="AE483" s="47"/>
      <c r="AF483" s="48"/>
    </row>
    <row r="484" spans="1:32" ht="39.950000000000003" customHeight="1">
      <c r="A484" s="38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F484" s="40"/>
    </row>
    <row r="485" spans="1:32" ht="39.950000000000003" customHeight="1">
      <c r="A485" s="46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  <c r="AC485" s="47"/>
      <c r="AD485" s="47"/>
      <c r="AE485" s="47"/>
      <c r="AF485" s="48"/>
    </row>
    <row r="486" spans="1:32" ht="39.950000000000003" customHeight="1">
      <c r="A486" s="38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F486" s="40"/>
    </row>
    <row r="487" spans="1:32" ht="39.950000000000003" customHeight="1">
      <c r="A487" s="46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  <c r="AC487" s="47"/>
      <c r="AD487" s="47"/>
      <c r="AE487" s="47"/>
      <c r="AF487" s="48"/>
    </row>
    <row r="488" spans="1:32" ht="39.950000000000003" customHeight="1">
      <c r="A488" s="38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F488" s="40"/>
    </row>
    <row r="489" spans="1:32" ht="39.950000000000003" customHeight="1">
      <c r="A489" s="46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  <c r="AC489" s="47"/>
      <c r="AD489" s="47"/>
      <c r="AE489" s="47"/>
      <c r="AF489" s="48"/>
    </row>
    <row r="490" spans="1:32" ht="39.950000000000003" customHeight="1">
      <c r="A490" s="38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F490" s="40"/>
    </row>
    <row r="491" spans="1:32" ht="39.950000000000003" customHeight="1">
      <c r="A491" s="46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  <c r="AC491" s="47"/>
      <c r="AD491" s="47"/>
      <c r="AE491" s="47"/>
      <c r="AF491" s="48"/>
    </row>
    <row r="492" spans="1:32" ht="39.950000000000003" customHeight="1">
      <c r="A492" s="38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F492" s="40"/>
    </row>
    <row r="493" spans="1:32" ht="39.950000000000003" customHeight="1">
      <c r="A493" s="46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  <c r="AC493" s="47"/>
      <c r="AD493" s="47"/>
      <c r="AE493" s="47"/>
      <c r="AF493" s="48"/>
    </row>
    <row r="494" spans="1:32" ht="39.950000000000003" customHeight="1">
      <c r="A494" s="38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F494" s="40"/>
    </row>
    <row r="495" spans="1:32" ht="39.950000000000003" customHeight="1">
      <c r="A495" s="46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  <c r="AC495" s="47"/>
      <c r="AD495" s="47"/>
      <c r="AE495" s="47"/>
      <c r="AF495" s="48"/>
    </row>
    <row r="496" spans="1:32" ht="39.950000000000003" customHeight="1">
      <c r="A496" s="38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40"/>
    </row>
    <row r="497" spans="1:32" ht="39.950000000000003" customHeight="1">
      <c r="A497" s="46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  <c r="AC497" s="47"/>
      <c r="AD497" s="47"/>
      <c r="AE497" s="47"/>
      <c r="AF497" s="48"/>
    </row>
    <row r="498" spans="1:32" ht="39.950000000000003" customHeight="1">
      <c r="A498" s="38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40"/>
    </row>
    <row r="499" spans="1:32" ht="39.950000000000003" customHeight="1">
      <c r="A499" s="46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47"/>
      <c r="AC499" s="47"/>
      <c r="AD499" s="47"/>
      <c r="AE499" s="47"/>
      <c r="AF499" s="48"/>
    </row>
    <row r="500" spans="1:32" ht="39.950000000000003" customHeight="1">
      <c r="A500" s="38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F500" s="40"/>
    </row>
    <row r="501" spans="1:32" ht="39.950000000000003" customHeight="1">
      <c r="A501" s="46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47"/>
      <c r="AC501" s="47"/>
      <c r="AD501" s="47"/>
      <c r="AE501" s="47"/>
      <c r="AF501" s="48"/>
    </row>
    <row r="502" spans="1:32" ht="39.950000000000003" customHeight="1">
      <c r="A502" s="38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F502" s="40"/>
    </row>
    <row r="503" spans="1:32" ht="39.950000000000003" customHeight="1">
      <c r="A503" s="46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47"/>
      <c r="AC503" s="47"/>
      <c r="AD503" s="47"/>
      <c r="AE503" s="47"/>
      <c r="AF503" s="48"/>
    </row>
    <row r="504" spans="1:32" ht="39.950000000000003" customHeight="1">
      <c r="A504" s="38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40"/>
    </row>
    <row r="505" spans="1:32" ht="39.950000000000003" customHeight="1">
      <c r="A505" s="46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  <c r="AC505" s="47"/>
      <c r="AD505" s="47"/>
      <c r="AE505" s="47"/>
      <c r="AF505" s="48"/>
    </row>
    <row r="506" spans="1:32" ht="39.950000000000003" customHeight="1">
      <c r="A506" s="38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40"/>
    </row>
    <row r="507" spans="1:32" ht="39.950000000000003" customHeight="1">
      <c r="A507" s="46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  <c r="AC507" s="47"/>
      <c r="AD507" s="47"/>
      <c r="AE507" s="47"/>
      <c r="AF507" s="48"/>
    </row>
    <row r="508" spans="1:32" ht="39.950000000000003" customHeight="1">
      <c r="A508" s="38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F508" s="40"/>
    </row>
    <row r="509" spans="1:32" ht="39.950000000000003" customHeight="1">
      <c r="A509" s="46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  <c r="AC509" s="47"/>
      <c r="AD509" s="47"/>
      <c r="AE509" s="47"/>
      <c r="AF509" s="48"/>
    </row>
    <row r="510" spans="1:32" ht="39.950000000000003" customHeight="1">
      <c r="A510" s="38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F510" s="40"/>
    </row>
    <row r="511" spans="1:32" ht="39.950000000000003" customHeight="1">
      <c r="A511" s="46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47"/>
      <c r="AC511" s="47"/>
      <c r="AD511" s="47"/>
      <c r="AE511" s="47"/>
      <c r="AF511" s="48"/>
    </row>
    <row r="512" spans="1:32" ht="39.950000000000003" customHeight="1">
      <c r="A512" s="38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F512" s="40"/>
    </row>
    <row r="513" spans="1:32" ht="39.950000000000003" customHeight="1">
      <c r="A513" s="46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47"/>
      <c r="AC513" s="47"/>
      <c r="AD513" s="47"/>
      <c r="AE513" s="47"/>
      <c r="AF513" s="48"/>
    </row>
    <row r="514" spans="1:32" ht="39.950000000000003" customHeight="1">
      <c r="A514" s="38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F514" s="40"/>
    </row>
    <row r="515" spans="1:32" ht="39.950000000000003" customHeight="1">
      <c r="A515" s="46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  <c r="AD515" s="47"/>
      <c r="AE515" s="47"/>
      <c r="AF515" s="48"/>
    </row>
    <row r="516" spans="1:32" ht="39.950000000000003" customHeight="1">
      <c r="A516" s="38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F516" s="40"/>
    </row>
    <row r="517" spans="1:32" ht="39.950000000000003" customHeight="1">
      <c r="A517" s="46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  <c r="AC517" s="47"/>
      <c r="AD517" s="47"/>
      <c r="AE517" s="47"/>
      <c r="AF517" s="48"/>
    </row>
    <row r="518" spans="1:32" ht="39.950000000000003" customHeight="1">
      <c r="A518" s="38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F518" s="40"/>
    </row>
    <row r="519" spans="1:32" ht="39.950000000000003" customHeight="1">
      <c r="A519" s="46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  <c r="AC519" s="47"/>
      <c r="AD519" s="47"/>
      <c r="AE519" s="47"/>
      <c r="AF519" s="48"/>
    </row>
    <row r="520" spans="1:32" ht="39.950000000000003" customHeight="1">
      <c r="A520" s="38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F520" s="40"/>
    </row>
    <row r="521" spans="1:32" ht="39.950000000000003" customHeight="1">
      <c r="A521" s="46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47"/>
      <c r="AC521" s="47"/>
      <c r="AD521" s="47"/>
      <c r="AE521" s="47"/>
      <c r="AF521" s="48"/>
    </row>
    <row r="522" spans="1:32" ht="39.950000000000003" customHeight="1">
      <c r="A522" s="38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F522" s="40"/>
    </row>
    <row r="523" spans="1:32" ht="39.950000000000003" customHeight="1">
      <c r="A523" s="46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47"/>
      <c r="AC523" s="47"/>
      <c r="AD523" s="47"/>
      <c r="AE523" s="47"/>
      <c r="AF523" s="48"/>
    </row>
    <row r="524" spans="1:32" ht="39.950000000000003" customHeight="1">
      <c r="A524" s="38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F524" s="40"/>
    </row>
    <row r="525" spans="1:32" ht="39.950000000000003" customHeight="1">
      <c r="A525" s="46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47"/>
      <c r="AC525" s="47"/>
      <c r="AD525" s="47"/>
      <c r="AE525" s="47"/>
      <c r="AF525" s="48"/>
    </row>
    <row r="526" spans="1:32" ht="39.950000000000003" customHeight="1">
      <c r="A526" s="38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F526" s="40"/>
    </row>
    <row r="527" spans="1:32" ht="39.950000000000003" customHeight="1">
      <c r="A527" s="46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47"/>
      <c r="AC527" s="47"/>
      <c r="AD527" s="47"/>
      <c r="AE527" s="47"/>
      <c r="AF527" s="48"/>
    </row>
    <row r="528" spans="1:32" ht="39.950000000000003" customHeight="1">
      <c r="A528" s="38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40"/>
    </row>
    <row r="529" spans="1:32" ht="39.950000000000003" customHeight="1">
      <c r="A529" s="46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  <c r="AC529" s="47"/>
      <c r="AD529" s="47"/>
      <c r="AE529" s="47"/>
      <c r="AF529" s="48"/>
    </row>
    <row r="530" spans="1:32" ht="39.950000000000003" customHeight="1">
      <c r="A530" s="38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F530" s="40"/>
    </row>
    <row r="531" spans="1:32" ht="39.950000000000003" customHeight="1">
      <c r="A531" s="46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47"/>
      <c r="AC531" s="47"/>
      <c r="AD531" s="47"/>
      <c r="AE531" s="47"/>
      <c r="AF531" s="48"/>
    </row>
    <row r="532" spans="1:32" ht="39.950000000000003" customHeight="1">
      <c r="A532" s="38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F532" s="40"/>
    </row>
    <row r="533" spans="1:32" ht="39.950000000000003" customHeight="1">
      <c r="A533" s="46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47"/>
      <c r="AC533" s="47"/>
      <c r="AD533" s="47"/>
      <c r="AE533" s="47"/>
      <c r="AF533" s="48"/>
    </row>
    <row r="534" spans="1:32" ht="39.950000000000003" customHeight="1">
      <c r="A534" s="38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40"/>
    </row>
    <row r="535" spans="1:32" ht="39.950000000000003" customHeight="1">
      <c r="A535" s="46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47"/>
      <c r="AC535" s="47"/>
      <c r="AD535" s="47"/>
      <c r="AE535" s="47"/>
      <c r="AF535" s="48"/>
    </row>
    <row r="536" spans="1:32" ht="39.950000000000003" customHeight="1">
      <c r="A536" s="38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F536" s="40"/>
    </row>
    <row r="537" spans="1:32" ht="39.950000000000003" customHeight="1">
      <c r="A537" s="46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47"/>
      <c r="AC537" s="47"/>
      <c r="AD537" s="47"/>
      <c r="AE537" s="47"/>
      <c r="AF537" s="48"/>
    </row>
    <row r="538" spans="1:32" ht="39.950000000000003" customHeight="1">
      <c r="A538" s="38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F538" s="40"/>
    </row>
    <row r="539" spans="1:32" ht="39.950000000000003" customHeight="1">
      <c r="A539" s="46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  <c r="AC539" s="47"/>
      <c r="AD539" s="47"/>
      <c r="AE539" s="47"/>
      <c r="AF539" s="48"/>
    </row>
    <row r="540" spans="1:32" ht="39.950000000000003" customHeight="1">
      <c r="A540" s="38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F540" s="40"/>
    </row>
    <row r="541" spans="1:32" ht="39.950000000000003" customHeight="1">
      <c r="A541" s="46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47"/>
      <c r="AC541" s="47"/>
      <c r="AD541" s="47"/>
      <c r="AE541" s="47"/>
      <c r="AF541" s="48"/>
    </row>
    <row r="542" spans="1:32" ht="39.950000000000003" customHeight="1">
      <c r="A542" s="38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F542" s="40"/>
    </row>
    <row r="543" spans="1:32" ht="39.950000000000003" customHeight="1">
      <c r="A543" s="46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  <c r="AC543" s="47"/>
      <c r="AD543" s="47"/>
      <c r="AE543" s="47"/>
      <c r="AF543" s="48"/>
    </row>
    <row r="544" spans="1:32" ht="39.950000000000003" customHeight="1">
      <c r="A544" s="38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F544" s="40"/>
    </row>
    <row r="545" spans="1:32" ht="39.950000000000003" customHeight="1">
      <c r="A545" s="46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  <c r="AC545" s="47"/>
      <c r="AD545" s="47"/>
      <c r="AE545" s="47"/>
      <c r="AF545" s="48"/>
    </row>
    <row r="546" spans="1:32" ht="39.950000000000003" customHeight="1">
      <c r="A546" s="38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F546" s="40"/>
    </row>
    <row r="547" spans="1:32" ht="39.950000000000003" customHeight="1">
      <c r="A547" s="46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47"/>
      <c r="AC547" s="47"/>
      <c r="AD547" s="47"/>
      <c r="AE547" s="47"/>
      <c r="AF547" s="48"/>
    </row>
    <row r="548" spans="1:32" ht="39.950000000000003" customHeight="1">
      <c r="A548" s="38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F548" s="40"/>
    </row>
    <row r="549" spans="1:32" ht="39.950000000000003" customHeight="1">
      <c r="A549" s="46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47"/>
      <c r="AC549" s="47"/>
      <c r="AD549" s="47"/>
      <c r="AE549" s="47"/>
      <c r="AF549" s="48"/>
    </row>
    <row r="550" spans="1:32" ht="39.950000000000003" customHeight="1">
      <c r="A550" s="38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F550" s="40"/>
    </row>
    <row r="551" spans="1:32" ht="39.950000000000003" customHeight="1">
      <c r="A551" s="46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  <c r="AC551" s="47"/>
      <c r="AD551" s="47"/>
      <c r="AE551" s="47"/>
      <c r="AF551" s="48"/>
    </row>
    <row r="552" spans="1:32" ht="39.950000000000003" customHeight="1">
      <c r="A552" s="38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F552" s="40"/>
    </row>
    <row r="553" spans="1:32" ht="39.950000000000003" customHeight="1">
      <c r="A553" s="46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47"/>
      <c r="AC553" s="47"/>
      <c r="AD553" s="47"/>
      <c r="AE553" s="47"/>
      <c r="AF553" s="48"/>
    </row>
    <row r="554" spans="1:32" ht="39.950000000000003" customHeight="1">
      <c r="A554" s="38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F554" s="40"/>
    </row>
    <row r="555" spans="1:32" ht="39.950000000000003" customHeight="1">
      <c r="A555" s="46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47"/>
      <c r="AC555" s="47"/>
      <c r="AD555" s="47"/>
      <c r="AE555" s="47"/>
      <c r="AF555" s="48"/>
    </row>
    <row r="556" spans="1:32" ht="39.950000000000003" customHeight="1">
      <c r="A556" s="38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F556" s="40"/>
    </row>
    <row r="557" spans="1:32" ht="39.950000000000003" customHeight="1">
      <c r="A557" s="46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47"/>
      <c r="AC557" s="47"/>
      <c r="AD557" s="47"/>
      <c r="AE557" s="47"/>
      <c r="AF557" s="48"/>
    </row>
    <row r="558" spans="1:32" ht="39.950000000000003" customHeight="1">
      <c r="A558" s="38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F558" s="40"/>
    </row>
    <row r="559" spans="1:32" ht="39.950000000000003" customHeight="1">
      <c r="A559" s="46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47"/>
      <c r="AC559" s="47"/>
      <c r="AD559" s="47"/>
      <c r="AE559" s="47"/>
      <c r="AF559" s="48"/>
    </row>
    <row r="560" spans="1:32" ht="39.950000000000003" customHeight="1">
      <c r="A560" s="38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F560" s="40"/>
    </row>
    <row r="561" spans="1:32" ht="39.950000000000003" customHeight="1">
      <c r="A561" s="46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47"/>
      <c r="AC561" s="47"/>
      <c r="AD561" s="47"/>
      <c r="AE561" s="47"/>
      <c r="AF561" s="48"/>
    </row>
    <row r="562" spans="1:32" ht="39.950000000000003" customHeight="1">
      <c r="A562" s="38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F562" s="40"/>
    </row>
    <row r="563" spans="1:32" ht="39.950000000000003" customHeight="1">
      <c r="A563" s="46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47"/>
      <c r="AC563" s="47"/>
      <c r="AD563" s="47"/>
      <c r="AE563" s="47"/>
      <c r="AF563" s="48"/>
    </row>
    <row r="564" spans="1:32" ht="39.950000000000003" customHeight="1">
      <c r="A564" s="38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F564" s="40"/>
    </row>
    <row r="565" spans="1:32" ht="39.950000000000003" customHeight="1">
      <c r="A565" s="46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47"/>
      <c r="AC565" s="47"/>
      <c r="AD565" s="47"/>
      <c r="AE565" s="47"/>
      <c r="AF565" s="48"/>
    </row>
    <row r="566" spans="1:32" ht="39.950000000000003" customHeight="1">
      <c r="A566" s="38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F566" s="40"/>
    </row>
    <row r="567" spans="1:32" ht="39.950000000000003" customHeight="1">
      <c r="A567" s="46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47"/>
      <c r="AC567" s="47"/>
      <c r="AD567" s="47"/>
      <c r="AE567" s="47"/>
      <c r="AF567" s="48"/>
    </row>
    <row r="568" spans="1:32" ht="39.950000000000003" customHeight="1">
      <c r="A568" s="38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F568" s="40"/>
    </row>
    <row r="569" spans="1:32" ht="39.950000000000003" customHeight="1">
      <c r="A569" s="46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47"/>
      <c r="AC569" s="47"/>
      <c r="AD569" s="47"/>
      <c r="AE569" s="47"/>
      <c r="AF569" s="48"/>
    </row>
    <row r="570" spans="1:32" ht="39.950000000000003" customHeight="1">
      <c r="A570" s="38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F570" s="40"/>
    </row>
    <row r="571" spans="1:32" ht="39.950000000000003" customHeight="1">
      <c r="A571" s="46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47"/>
      <c r="AC571" s="47"/>
      <c r="AD571" s="47"/>
      <c r="AE571" s="47"/>
      <c r="AF571" s="48"/>
    </row>
    <row r="572" spans="1:32" ht="39.950000000000003" customHeight="1">
      <c r="A572" s="38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F572" s="40"/>
    </row>
    <row r="573" spans="1:32" ht="39.950000000000003" customHeight="1">
      <c r="A573" s="46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47"/>
      <c r="AC573" s="47"/>
      <c r="AD573" s="47"/>
      <c r="AE573" s="47"/>
      <c r="AF573" s="48"/>
    </row>
    <row r="574" spans="1:32" ht="39.950000000000003" customHeight="1">
      <c r="A574" s="38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F574" s="40"/>
    </row>
    <row r="575" spans="1:32" ht="39.950000000000003" customHeight="1">
      <c r="A575" s="46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47"/>
      <c r="AC575" s="47"/>
      <c r="AD575" s="47"/>
      <c r="AE575" s="47"/>
      <c r="AF575" s="48"/>
    </row>
    <row r="576" spans="1:32" ht="39.950000000000003" customHeight="1">
      <c r="A576" s="38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F576" s="40"/>
    </row>
    <row r="577" spans="1:32" ht="39.950000000000003" customHeight="1">
      <c r="A577" s="46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47"/>
      <c r="AC577" s="47"/>
      <c r="AD577" s="47"/>
      <c r="AE577" s="47"/>
      <c r="AF577" s="48"/>
    </row>
    <row r="578" spans="1:32" ht="39.950000000000003" customHeight="1">
      <c r="A578" s="38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F578" s="40"/>
    </row>
    <row r="579" spans="1:32" ht="39.950000000000003" customHeight="1">
      <c r="A579" s="46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47"/>
      <c r="AC579" s="47"/>
      <c r="AD579" s="47"/>
      <c r="AE579" s="47"/>
      <c r="AF579" s="48"/>
    </row>
    <row r="580" spans="1:32" ht="39.950000000000003" customHeight="1">
      <c r="A580" s="38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F580" s="40"/>
    </row>
    <row r="581" spans="1:32" ht="39.950000000000003" customHeight="1">
      <c r="A581" s="46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47"/>
      <c r="AC581" s="47"/>
      <c r="AD581" s="47"/>
      <c r="AE581" s="47"/>
      <c r="AF581" s="48"/>
    </row>
    <row r="582" spans="1:32" ht="39.950000000000003" customHeight="1">
      <c r="A582" s="38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F582" s="40"/>
    </row>
    <row r="583" spans="1:32" ht="39.950000000000003" customHeight="1">
      <c r="A583" s="46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47"/>
      <c r="AC583" s="47"/>
      <c r="AD583" s="47"/>
      <c r="AE583" s="47"/>
      <c r="AF583" s="48"/>
    </row>
    <row r="584" spans="1:32" ht="39.950000000000003" customHeight="1">
      <c r="A584" s="38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40"/>
    </row>
    <row r="585" spans="1:32" ht="39.950000000000003" customHeight="1">
      <c r="A585" s="46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47"/>
      <c r="AC585" s="47"/>
      <c r="AD585" s="47"/>
      <c r="AE585" s="47"/>
      <c r="AF585" s="48"/>
    </row>
    <row r="586" spans="1:32" ht="39.950000000000003" customHeight="1">
      <c r="A586" s="38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40"/>
    </row>
    <row r="587" spans="1:32" ht="39.950000000000003" customHeight="1">
      <c r="A587" s="46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47"/>
      <c r="AC587" s="47"/>
      <c r="AD587" s="47"/>
      <c r="AE587" s="47"/>
      <c r="AF587" s="48"/>
    </row>
    <row r="588" spans="1:32" ht="39.950000000000003" customHeight="1">
      <c r="A588" s="38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40"/>
    </row>
    <row r="589" spans="1:32" ht="39.950000000000003" customHeight="1">
      <c r="A589" s="46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47"/>
      <c r="AC589" s="47"/>
      <c r="AD589" s="47"/>
      <c r="AE589" s="47"/>
      <c r="AF589" s="48"/>
    </row>
    <row r="590" spans="1:32" ht="39.950000000000003" customHeight="1">
      <c r="A590" s="38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40"/>
    </row>
    <row r="591" spans="1:32" ht="39.950000000000003" customHeight="1">
      <c r="A591" s="46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47"/>
      <c r="AC591" s="47"/>
      <c r="AD591" s="47"/>
      <c r="AE591" s="47"/>
      <c r="AF591" s="48"/>
    </row>
    <row r="592" spans="1:32" ht="39.950000000000003" customHeight="1">
      <c r="A592" s="38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F592" s="40"/>
    </row>
    <row r="593" spans="1:32" ht="39.950000000000003" customHeight="1">
      <c r="A593" s="46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47"/>
      <c r="AC593" s="47"/>
      <c r="AD593" s="47"/>
      <c r="AE593" s="47"/>
      <c r="AF593" s="48"/>
    </row>
    <row r="594" spans="1:32" ht="39.950000000000003" customHeight="1">
      <c r="A594" s="38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F594" s="40"/>
    </row>
    <row r="595" spans="1:32" ht="39.950000000000003" customHeight="1">
      <c r="A595" s="46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47"/>
      <c r="AC595" s="47"/>
      <c r="AD595" s="47"/>
      <c r="AE595" s="47"/>
      <c r="AF595" s="48"/>
    </row>
    <row r="596" spans="1:32" ht="39.950000000000003" customHeight="1">
      <c r="A596" s="38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40"/>
    </row>
    <row r="597" spans="1:32" ht="39.950000000000003" customHeight="1">
      <c r="A597" s="46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47"/>
      <c r="AC597" s="47"/>
      <c r="AD597" s="47"/>
      <c r="AE597" s="47"/>
      <c r="AF597" s="48"/>
    </row>
    <row r="598" spans="1:32" ht="39.950000000000003" customHeight="1">
      <c r="A598" s="38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F598" s="40"/>
    </row>
    <row r="599" spans="1:32" ht="39.950000000000003" customHeight="1">
      <c r="A599" s="46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47"/>
      <c r="AC599" s="47"/>
      <c r="AD599" s="47"/>
      <c r="AE599" s="47"/>
      <c r="AF599" s="48"/>
    </row>
    <row r="600" spans="1:32" ht="39.950000000000003" customHeight="1">
      <c r="A600" s="38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F600" s="40"/>
    </row>
    <row r="601" spans="1:32" ht="39.950000000000003" customHeight="1">
      <c r="A601" s="46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47"/>
      <c r="AC601" s="47"/>
      <c r="AD601" s="47"/>
      <c r="AE601" s="47"/>
      <c r="AF601" s="48"/>
    </row>
    <row r="602" spans="1:32" ht="39.950000000000003" customHeight="1">
      <c r="A602" s="38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F602" s="40"/>
    </row>
    <row r="603" spans="1:32" ht="39.950000000000003" customHeight="1">
      <c r="A603" s="46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47"/>
      <c r="AC603" s="47"/>
      <c r="AD603" s="47"/>
      <c r="AE603" s="47"/>
      <c r="AF603" s="48"/>
    </row>
    <row r="604" spans="1:32" ht="39.950000000000003" customHeight="1">
      <c r="A604" s="38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F604" s="40"/>
    </row>
    <row r="605" spans="1:32" ht="39.950000000000003" customHeight="1">
      <c r="A605" s="46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  <c r="AC605" s="47"/>
      <c r="AD605" s="47"/>
      <c r="AE605" s="47"/>
      <c r="AF605" s="48"/>
    </row>
    <row r="606" spans="1:32" ht="39.950000000000003" customHeight="1">
      <c r="A606" s="38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F606" s="40"/>
    </row>
    <row r="607" spans="1:32" ht="39.950000000000003" customHeight="1">
      <c r="A607" s="46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  <c r="AC607" s="47"/>
      <c r="AD607" s="47"/>
      <c r="AE607" s="47"/>
      <c r="AF607" s="48"/>
    </row>
    <row r="608" spans="1:32" ht="39.950000000000003" customHeight="1">
      <c r="A608" s="38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F608" s="40"/>
    </row>
    <row r="609" spans="1:32" ht="39.950000000000003" customHeight="1">
      <c r="A609" s="46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47"/>
      <c r="AC609" s="47"/>
      <c r="AD609" s="47"/>
      <c r="AE609" s="47"/>
      <c r="AF609" s="48"/>
    </row>
    <row r="610" spans="1:32" ht="39.950000000000003" customHeight="1">
      <c r="A610" s="38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F610" s="40"/>
    </row>
    <row r="611" spans="1:32" ht="39.950000000000003" customHeight="1">
      <c r="A611" s="46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47"/>
      <c r="AC611" s="47"/>
      <c r="AD611" s="47"/>
      <c r="AE611" s="47"/>
      <c r="AF611" s="48"/>
    </row>
    <row r="612" spans="1:32" ht="39.950000000000003" customHeight="1">
      <c r="A612" s="38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F612" s="40"/>
    </row>
    <row r="613" spans="1:32" ht="39.950000000000003" customHeight="1">
      <c r="A613" s="46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47"/>
      <c r="AC613" s="47"/>
      <c r="AD613" s="47"/>
      <c r="AE613" s="47"/>
      <c r="AF613" s="48"/>
    </row>
    <row r="614" spans="1:32" ht="39.950000000000003" customHeight="1">
      <c r="A614" s="38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F614" s="40"/>
    </row>
    <row r="615" spans="1:32" ht="39.950000000000003" customHeight="1">
      <c r="A615" s="46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47"/>
      <c r="AC615" s="47"/>
      <c r="AD615" s="47"/>
      <c r="AE615" s="47"/>
      <c r="AF615" s="48"/>
    </row>
    <row r="616" spans="1:32" ht="39.950000000000003" customHeight="1">
      <c r="A616" s="38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F616" s="40"/>
    </row>
    <row r="617" spans="1:32" ht="39.950000000000003" customHeight="1">
      <c r="A617" s="46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47"/>
      <c r="AC617" s="47"/>
      <c r="AD617" s="47"/>
      <c r="AE617" s="47"/>
      <c r="AF617" s="48"/>
    </row>
    <row r="618" spans="1:32" ht="39.950000000000003" customHeight="1">
      <c r="A618" s="38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F618" s="40"/>
    </row>
    <row r="619" spans="1:32" ht="39.950000000000003" customHeight="1">
      <c r="A619" s="46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  <c r="AC619" s="47"/>
      <c r="AD619" s="47"/>
      <c r="AE619" s="47"/>
      <c r="AF619" s="48"/>
    </row>
    <row r="620" spans="1:32" ht="39.950000000000003" customHeight="1">
      <c r="A620" s="38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F620" s="40"/>
    </row>
    <row r="621" spans="1:32" ht="39.950000000000003" customHeight="1">
      <c r="A621" s="46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47"/>
      <c r="AC621" s="47"/>
      <c r="AD621" s="47"/>
      <c r="AE621" s="47"/>
      <c r="AF621" s="48"/>
    </row>
    <row r="622" spans="1:32" ht="39.950000000000003" customHeight="1">
      <c r="A622" s="38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F622" s="40"/>
    </row>
    <row r="623" spans="1:32" ht="39.950000000000003" customHeight="1">
      <c r="A623" s="46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47"/>
      <c r="AC623" s="47"/>
      <c r="AD623" s="47"/>
      <c r="AE623" s="47"/>
      <c r="AF623" s="48"/>
    </row>
    <row r="624" spans="1:32" ht="39.950000000000003" customHeight="1">
      <c r="A624" s="38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F624" s="40"/>
    </row>
    <row r="625" spans="1:32" ht="39.950000000000003" customHeight="1">
      <c r="A625" s="46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47"/>
      <c r="AC625" s="47"/>
      <c r="AD625" s="47"/>
      <c r="AE625" s="47"/>
      <c r="AF625" s="48"/>
    </row>
    <row r="626" spans="1:32" ht="39.950000000000003" customHeight="1">
      <c r="A626" s="38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F626" s="40"/>
    </row>
    <row r="627" spans="1:32" ht="39.950000000000003" customHeight="1">
      <c r="A627" s="46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47"/>
      <c r="AC627" s="47"/>
      <c r="AD627" s="47"/>
      <c r="AE627" s="47"/>
      <c r="AF627" s="48"/>
    </row>
    <row r="628" spans="1:32" ht="39.950000000000003" customHeight="1">
      <c r="A628" s="38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F628" s="40"/>
    </row>
    <row r="629" spans="1:32" ht="39.950000000000003" customHeight="1">
      <c r="A629" s="46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47"/>
      <c r="AC629" s="47"/>
      <c r="AD629" s="47"/>
      <c r="AE629" s="47"/>
      <c r="AF629" s="48"/>
    </row>
    <row r="630" spans="1:32" ht="39.950000000000003" customHeight="1">
      <c r="A630" s="38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F630" s="40"/>
    </row>
    <row r="631" spans="1:32" ht="39.950000000000003" customHeight="1">
      <c r="A631" s="46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47"/>
      <c r="AC631" s="47"/>
      <c r="AD631" s="47"/>
      <c r="AE631" s="47"/>
      <c r="AF631" s="48"/>
    </row>
    <row r="632" spans="1:32" ht="39.950000000000003" customHeight="1">
      <c r="A632" s="38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F632" s="40"/>
    </row>
    <row r="633" spans="1:32" ht="39.950000000000003" customHeight="1">
      <c r="A633" s="46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47"/>
      <c r="AC633" s="47"/>
      <c r="AD633" s="47"/>
      <c r="AE633" s="47"/>
      <c r="AF633" s="48"/>
    </row>
    <row r="634" spans="1:32" ht="39.950000000000003" customHeight="1">
      <c r="A634" s="38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F634" s="40"/>
    </row>
    <row r="635" spans="1:32" ht="39.950000000000003" customHeight="1">
      <c r="A635" s="46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47"/>
      <c r="AC635" s="47"/>
      <c r="AD635" s="47"/>
      <c r="AE635" s="47"/>
      <c r="AF635" s="48"/>
    </row>
    <row r="636" spans="1:32" ht="39.950000000000003" customHeight="1">
      <c r="A636" s="38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F636" s="40"/>
    </row>
    <row r="637" spans="1:32" ht="39.950000000000003" customHeight="1">
      <c r="A637" s="46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47"/>
      <c r="AC637" s="47"/>
      <c r="AD637" s="47"/>
      <c r="AE637" s="47"/>
      <c r="AF637" s="48"/>
    </row>
    <row r="638" spans="1:32" ht="39.950000000000003" customHeight="1">
      <c r="A638" s="38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F638" s="40"/>
    </row>
    <row r="639" spans="1:32" ht="39.950000000000003" customHeight="1">
      <c r="A639" s="46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47"/>
      <c r="AC639" s="47"/>
      <c r="AD639" s="47"/>
      <c r="AE639" s="47"/>
      <c r="AF639" s="48"/>
    </row>
    <row r="640" spans="1:32" ht="39.950000000000003" customHeight="1">
      <c r="A640" s="38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F640" s="40"/>
    </row>
    <row r="641" spans="1:32" ht="39.950000000000003" customHeight="1">
      <c r="A641" s="46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47"/>
      <c r="AC641" s="47"/>
      <c r="AD641" s="47"/>
      <c r="AE641" s="47"/>
      <c r="AF641" s="48"/>
    </row>
    <row r="642" spans="1:32" ht="39.950000000000003" customHeight="1">
      <c r="A642" s="38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F642" s="40"/>
    </row>
    <row r="643" spans="1:32" ht="39.950000000000003" customHeight="1">
      <c r="A643" s="46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47"/>
      <c r="AC643" s="47"/>
      <c r="AD643" s="47"/>
      <c r="AE643" s="47"/>
      <c r="AF643" s="48"/>
    </row>
    <row r="644" spans="1:32" ht="39.950000000000003" customHeight="1">
      <c r="A644" s="38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F644" s="40"/>
    </row>
    <row r="645" spans="1:32" ht="39.950000000000003" customHeight="1">
      <c r="A645" s="38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F645" s="40"/>
    </row>
    <row r="646" spans="1:32" ht="39.950000000000003" customHeight="1">
      <c r="A646" s="38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F646" s="40"/>
    </row>
    <row r="647" spans="1:32" ht="39.950000000000003" customHeight="1">
      <c r="A647" s="38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F647" s="40"/>
    </row>
    <row r="648" spans="1:32" ht="39.950000000000003" customHeight="1">
      <c r="A648" s="38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F648" s="40"/>
    </row>
    <row r="649" spans="1:32" ht="39.950000000000003" customHeight="1">
      <c r="A649" s="38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F649" s="40"/>
    </row>
    <row r="650" spans="1:32" ht="39.950000000000003" customHeight="1">
      <c r="A650" s="38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F650" s="40"/>
    </row>
    <row r="651" spans="1:32" ht="39.950000000000003" customHeight="1">
      <c r="A651" s="38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  <c r="AC651" s="39"/>
      <c r="AD651" s="39"/>
      <c r="AE651" s="39"/>
      <c r="AF651" s="40"/>
    </row>
    <row r="652" spans="1:32" ht="39.950000000000003" customHeight="1">
      <c r="A652" s="38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F652" s="40"/>
    </row>
    <row r="653" spans="1:32" ht="39.950000000000003" customHeight="1">
      <c r="A653" s="38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F653" s="40"/>
    </row>
    <row r="654" spans="1:32" ht="39.950000000000003" customHeight="1">
      <c r="A654" s="38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F654" s="40"/>
    </row>
    <row r="655" spans="1:32" ht="39.950000000000003" customHeight="1">
      <c r="A655" s="38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F655" s="40"/>
    </row>
    <row r="656" spans="1:32" ht="39.950000000000003" customHeight="1">
      <c r="A656" s="38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F656" s="40"/>
    </row>
    <row r="657" spans="1:32" ht="39.950000000000003" customHeight="1">
      <c r="A657" s="38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F657" s="40"/>
    </row>
    <row r="658" spans="1:32" ht="39.950000000000003" customHeight="1">
      <c r="A658" s="38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F658" s="40"/>
    </row>
    <row r="659" spans="1:32" ht="39.950000000000003" customHeight="1">
      <c r="A659" s="38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F659" s="40"/>
    </row>
    <row r="660" spans="1:32" ht="39.950000000000003" customHeight="1">
      <c r="A660" s="38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F660" s="40"/>
    </row>
    <row r="661" spans="1:32" ht="39.950000000000003" customHeight="1">
      <c r="A661" s="38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F661" s="40"/>
    </row>
    <row r="662" spans="1:32" ht="39.950000000000003" customHeight="1">
      <c r="A662" s="38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F662" s="40"/>
    </row>
    <row r="663" spans="1:32" ht="39.950000000000003" customHeight="1">
      <c r="A663" s="38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F663" s="40"/>
    </row>
    <row r="664" spans="1:32" ht="39.950000000000003" customHeight="1">
      <c r="A664" s="38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F664" s="40"/>
    </row>
    <row r="665" spans="1:32" ht="39.950000000000003" customHeight="1">
      <c r="A665" s="38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F665" s="40"/>
    </row>
    <row r="666" spans="1:32" ht="39.950000000000003" customHeight="1">
      <c r="A666" s="38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F666" s="40"/>
    </row>
    <row r="667" spans="1:32" ht="39.950000000000003" customHeight="1">
      <c r="A667" s="38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F667" s="40"/>
    </row>
    <row r="668" spans="1:32" ht="39.950000000000003" customHeight="1">
      <c r="A668" s="38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F668" s="40"/>
    </row>
    <row r="669" spans="1:32" ht="39.950000000000003" customHeight="1">
      <c r="A669" s="38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40"/>
    </row>
    <row r="670" spans="1:32" ht="39.950000000000003" customHeight="1">
      <c r="A670" s="38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40"/>
    </row>
    <row r="671" spans="1:32" ht="39.950000000000003" customHeight="1">
      <c r="A671" s="38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40"/>
    </row>
    <row r="672" spans="1:32" ht="39.950000000000003" customHeight="1">
      <c r="A672" s="38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40"/>
    </row>
    <row r="673" spans="1:32" ht="39.950000000000003" customHeight="1">
      <c r="A673" s="38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F673" s="40"/>
    </row>
    <row r="674" spans="1:32" ht="39.950000000000003" customHeight="1">
      <c r="A674" s="38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F674" s="40"/>
    </row>
    <row r="675" spans="1:32" ht="39.950000000000003" customHeight="1">
      <c r="A675" s="38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F675" s="40"/>
    </row>
    <row r="676" spans="1:32" ht="39.950000000000003" customHeight="1">
      <c r="A676" s="38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F676" s="40"/>
    </row>
    <row r="677" spans="1:32" ht="39.950000000000003" customHeight="1">
      <c r="A677" s="38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F677" s="40"/>
    </row>
    <row r="678" spans="1:32" ht="39.950000000000003" customHeight="1">
      <c r="A678" s="38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F678" s="40"/>
    </row>
    <row r="679" spans="1:32" ht="39.950000000000003" customHeight="1">
      <c r="A679" s="38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F679" s="40"/>
    </row>
    <row r="680" spans="1:32" ht="39.950000000000003" customHeight="1">
      <c r="A680" s="38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F680" s="40"/>
    </row>
    <row r="681" spans="1:32" ht="39.950000000000003" customHeight="1">
      <c r="A681" s="38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F681" s="40"/>
    </row>
    <row r="682" spans="1:32" ht="39.950000000000003" customHeight="1">
      <c r="A682" s="38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F682" s="40"/>
    </row>
    <row r="683" spans="1:32" ht="39.950000000000003" customHeight="1">
      <c r="A683" s="38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F683" s="40"/>
    </row>
    <row r="684" spans="1:32" ht="39.950000000000003" customHeight="1">
      <c r="A684" s="38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F684" s="40"/>
    </row>
    <row r="685" spans="1:32" ht="39.950000000000003" customHeight="1">
      <c r="A685" s="38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F685" s="40"/>
    </row>
    <row r="686" spans="1:32" ht="39.950000000000003" customHeight="1">
      <c r="A686" s="38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F686" s="40"/>
    </row>
    <row r="687" spans="1:32" ht="39.950000000000003" customHeight="1">
      <c r="A687" s="38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F687" s="40"/>
    </row>
    <row r="688" spans="1:32" ht="39.950000000000003" customHeight="1">
      <c r="A688" s="38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F688" s="40"/>
    </row>
    <row r="689" spans="1:32" ht="39.950000000000003" customHeight="1">
      <c r="A689" s="38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F689" s="40"/>
    </row>
    <row r="690" spans="1:32" ht="39.950000000000003" customHeight="1">
      <c r="A690" s="38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F690" s="40"/>
    </row>
    <row r="691" spans="1:32" ht="39.950000000000003" customHeight="1">
      <c r="A691" s="38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F691" s="40"/>
    </row>
    <row r="692" spans="1:32" ht="39.950000000000003" customHeight="1">
      <c r="A692" s="38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F692" s="40"/>
    </row>
    <row r="693" spans="1:32" ht="39.950000000000003" customHeight="1">
      <c r="A693" s="38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40"/>
    </row>
    <row r="694" spans="1:32" ht="39.950000000000003" customHeight="1">
      <c r="A694" s="38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F694" s="40"/>
    </row>
    <row r="695" spans="1:32" ht="39.950000000000003" customHeight="1">
      <c r="A695" s="38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F695" s="40"/>
    </row>
    <row r="696" spans="1:32" ht="39.950000000000003" customHeight="1">
      <c r="A696" s="38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F696" s="40"/>
    </row>
    <row r="697" spans="1:32" ht="39.950000000000003" customHeight="1">
      <c r="A697" s="38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F697" s="40"/>
    </row>
    <row r="698" spans="1:32" ht="39.950000000000003" customHeight="1">
      <c r="A698" s="38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F698" s="40"/>
    </row>
    <row r="699" spans="1:32" ht="39.950000000000003" customHeight="1">
      <c r="A699" s="38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F699" s="40"/>
    </row>
    <row r="700" spans="1:32" ht="39.950000000000003" customHeight="1">
      <c r="A700" s="38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F700" s="40"/>
    </row>
    <row r="701" spans="1:32" ht="39.950000000000003" customHeight="1">
      <c r="A701" s="38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F701" s="40"/>
    </row>
    <row r="702" spans="1:32" ht="39.950000000000003" customHeight="1">
      <c r="A702" s="38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F702" s="40"/>
    </row>
    <row r="703" spans="1:32" ht="39.950000000000003" customHeight="1">
      <c r="A703" s="38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F703" s="40"/>
    </row>
    <row r="704" spans="1:32" ht="39.950000000000003" customHeight="1">
      <c r="A704" s="38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F704" s="40"/>
    </row>
    <row r="705" spans="1:32" ht="39.950000000000003" customHeight="1">
      <c r="A705" s="38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F705" s="40"/>
    </row>
    <row r="706" spans="1:32" ht="39.950000000000003" customHeight="1">
      <c r="A706" s="38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F706" s="40"/>
    </row>
    <row r="707" spans="1:32" ht="39.950000000000003" customHeight="1">
      <c r="A707" s="38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F707" s="40"/>
    </row>
    <row r="708" spans="1:32" ht="39.950000000000003" customHeight="1">
      <c r="A708" s="38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F708" s="40"/>
    </row>
    <row r="709" spans="1:32" ht="39.950000000000003" customHeight="1">
      <c r="A709" s="38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F709" s="40"/>
    </row>
    <row r="710" spans="1:32" ht="39.950000000000003" customHeight="1">
      <c r="A710" s="38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F710" s="40"/>
    </row>
    <row r="711" spans="1:32" ht="39.950000000000003" customHeight="1">
      <c r="A711" s="38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F711" s="40"/>
    </row>
    <row r="712" spans="1:32" ht="39.950000000000003" customHeight="1">
      <c r="A712" s="38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F712" s="40"/>
    </row>
    <row r="713" spans="1:32" ht="39.950000000000003" customHeight="1">
      <c r="A713" s="38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F713" s="40"/>
    </row>
    <row r="714" spans="1:32" ht="39.950000000000003" customHeight="1">
      <c r="A714" s="38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F714" s="40"/>
    </row>
    <row r="715" spans="1:32" ht="39.950000000000003" customHeight="1">
      <c r="A715" s="38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F715" s="40"/>
    </row>
    <row r="716" spans="1:32" ht="39.950000000000003" customHeight="1">
      <c r="A716" s="38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F716" s="40"/>
    </row>
    <row r="717" spans="1:32" ht="39.950000000000003" customHeight="1">
      <c r="A717" s="38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F717" s="40"/>
    </row>
    <row r="718" spans="1:32" ht="39.950000000000003" customHeight="1">
      <c r="A718" s="38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F718" s="40"/>
    </row>
    <row r="719" spans="1:32" ht="39.950000000000003" customHeight="1">
      <c r="A719" s="38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F719" s="40"/>
    </row>
    <row r="720" spans="1:32" ht="39.950000000000003" customHeight="1">
      <c r="A720" s="38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F720" s="40"/>
    </row>
    <row r="721" spans="1:32" ht="39.950000000000003" customHeight="1">
      <c r="A721" s="38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F721" s="40"/>
    </row>
    <row r="722" spans="1:32" ht="39.950000000000003" customHeight="1">
      <c r="A722" s="38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F722" s="40"/>
    </row>
    <row r="723" spans="1:32" ht="39.950000000000003" customHeight="1">
      <c r="A723" s="38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F723" s="40"/>
    </row>
    <row r="724" spans="1:32" ht="39.950000000000003" customHeight="1">
      <c r="A724" s="38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F724" s="40"/>
    </row>
    <row r="725" spans="1:32" ht="39.950000000000003" customHeight="1">
      <c r="A725" s="38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F725" s="40"/>
    </row>
    <row r="726" spans="1:32" ht="39.950000000000003" customHeight="1">
      <c r="A726" s="38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F726" s="40"/>
    </row>
    <row r="727" spans="1:32" ht="39.950000000000003" customHeight="1">
      <c r="A727" s="38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F727" s="40"/>
    </row>
    <row r="728" spans="1:32" ht="39.950000000000003" customHeight="1">
      <c r="A728" s="38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F728" s="40"/>
    </row>
    <row r="729" spans="1:32" ht="39.950000000000003" customHeight="1">
      <c r="A729" s="38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F729" s="40"/>
    </row>
    <row r="730" spans="1:32" ht="39.950000000000003" customHeight="1">
      <c r="A730" s="38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F730" s="40"/>
    </row>
    <row r="731" spans="1:32" ht="39.950000000000003" customHeight="1">
      <c r="A731" s="38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F731" s="40"/>
    </row>
    <row r="732" spans="1:32" ht="39.950000000000003" customHeight="1">
      <c r="A732" s="38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F732" s="40"/>
    </row>
    <row r="733" spans="1:32" ht="39.950000000000003" customHeight="1">
      <c r="A733" s="38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F733" s="40"/>
    </row>
    <row r="734" spans="1:32" ht="39.950000000000003" customHeight="1">
      <c r="A734" s="38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F734" s="40"/>
    </row>
    <row r="735" spans="1:32" ht="39.950000000000003" customHeight="1">
      <c r="A735" s="38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F735" s="40"/>
    </row>
    <row r="736" spans="1:32" ht="39.950000000000003" customHeight="1">
      <c r="A736" s="38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F736" s="40"/>
    </row>
    <row r="737" spans="1:32" ht="39.950000000000003" customHeight="1">
      <c r="A737" s="38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F737" s="40"/>
    </row>
    <row r="738" spans="1:32" ht="39.950000000000003" customHeight="1">
      <c r="A738" s="38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F738" s="40"/>
    </row>
    <row r="739" spans="1:32" ht="39.950000000000003" customHeight="1">
      <c r="A739" s="38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F739" s="40"/>
    </row>
    <row r="740" spans="1:32" ht="39.950000000000003" customHeight="1">
      <c r="A740" s="38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F740" s="40"/>
    </row>
    <row r="741" spans="1:32" ht="39.950000000000003" customHeight="1">
      <c r="A741" s="38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F741" s="40"/>
    </row>
    <row r="742" spans="1:32" ht="39.950000000000003" customHeight="1">
      <c r="A742" s="38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F742" s="40"/>
    </row>
    <row r="743" spans="1:32" ht="39.950000000000003" customHeight="1">
      <c r="A743" s="38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F743" s="40"/>
    </row>
    <row r="744" spans="1:32" ht="39.950000000000003" customHeight="1">
      <c r="A744" s="38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F744" s="40"/>
    </row>
    <row r="745" spans="1:32" ht="39.950000000000003" customHeight="1">
      <c r="A745" s="38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F745" s="40"/>
    </row>
    <row r="746" spans="1:32" ht="39.950000000000003" customHeight="1">
      <c r="A746" s="38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F746" s="40"/>
    </row>
    <row r="747" spans="1:32" ht="39.950000000000003" customHeight="1">
      <c r="A747" s="38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F747" s="40"/>
    </row>
    <row r="748" spans="1:32" ht="39.950000000000003" customHeight="1">
      <c r="A748" s="38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F748" s="40"/>
    </row>
    <row r="749" spans="1:32" ht="39.950000000000003" customHeight="1">
      <c r="A749" s="38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F749" s="40"/>
    </row>
    <row r="750" spans="1:32" ht="39.950000000000003" customHeight="1">
      <c r="A750" s="38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F750" s="40"/>
    </row>
    <row r="751" spans="1:32" ht="39.950000000000003" customHeight="1">
      <c r="A751" s="38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F751" s="40"/>
    </row>
    <row r="752" spans="1:32" ht="39.950000000000003" customHeight="1">
      <c r="A752" s="38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F752" s="40"/>
    </row>
    <row r="753" spans="1:32" ht="39.950000000000003" customHeight="1">
      <c r="A753" s="38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40"/>
    </row>
    <row r="754" spans="1:32" ht="39.950000000000003" customHeight="1">
      <c r="A754" s="38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40"/>
    </row>
    <row r="755" spans="1:32" ht="39.950000000000003" customHeight="1">
      <c r="A755" s="38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40"/>
    </row>
    <row r="756" spans="1:32" ht="39.950000000000003" customHeight="1">
      <c r="A756" s="38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40"/>
    </row>
    <row r="757" spans="1:32" ht="39.950000000000003" customHeight="1">
      <c r="A757" s="38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F757" s="40"/>
    </row>
    <row r="758" spans="1:32" ht="39.950000000000003" customHeight="1">
      <c r="A758" s="38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F758" s="40"/>
    </row>
    <row r="759" spans="1:32" ht="39.950000000000003" customHeight="1">
      <c r="A759" s="38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F759" s="40"/>
    </row>
    <row r="760" spans="1:32" ht="39.950000000000003" customHeight="1">
      <c r="A760" s="38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F760" s="40"/>
    </row>
    <row r="761" spans="1:32" ht="39.950000000000003" customHeight="1">
      <c r="A761" s="38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F761" s="40"/>
    </row>
    <row r="762" spans="1:32" ht="39.950000000000003" customHeight="1">
      <c r="A762" s="38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F762" s="40"/>
    </row>
    <row r="763" spans="1:32" ht="39.950000000000003" customHeight="1">
      <c r="A763" s="38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F763" s="40"/>
    </row>
    <row r="764" spans="1:32" ht="39.950000000000003" customHeight="1">
      <c r="A764" s="38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F764" s="40"/>
    </row>
    <row r="765" spans="1:32" ht="39.950000000000003" customHeight="1">
      <c r="A765" s="38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F765" s="40"/>
    </row>
    <row r="766" spans="1:32" ht="39.950000000000003" customHeight="1">
      <c r="A766" s="38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F766" s="40"/>
    </row>
    <row r="767" spans="1:32" ht="39.950000000000003" customHeight="1">
      <c r="A767" s="38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F767" s="40"/>
    </row>
    <row r="768" spans="1:32" ht="39.950000000000003" customHeight="1">
      <c r="A768" s="38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F768" s="40"/>
    </row>
    <row r="769" spans="1:32" ht="39.950000000000003" customHeight="1">
      <c r="A769" s="38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F769" s="40"/>
    </row>
    <row r="770" spans="1:32" ht="39.950000000000003" customHeight="1">
      <c r="A770" s="38"/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F770" s="40"/>
    </row>
    <row r="771" spans="1:32" ht="39.950000000000003" customHeight="1">
      <c r="A771" s="38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F771" s="40"/>
    </row>
    <row r="772" spans="1:32" ht="39.950000000000003" customHeight="1">
      <c r="A772" s="38"/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  <c r="AB772" s="39"/>
      <c r="AC772" s="39"/>
      <c r="AD772" s="39"/>
      <c r="AE772" s="39"/>
      <c r="AF772" s="40"/>
    </row>
    <row r="773" spans="1:32" ht="39.950000000000003" customHeight="1">
      <c r="A773" s="38"/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39"/>
      <c r="AB773" s="39"/>
      <c r="AC773" s="39"/>
      <c r="AD773" s="39"/>
      <c r="AE773" s="39"/>
      <c r="AF773" s="40"/>
    </row>
    <row r="774" spans="1:32" ht="39.950000000000003" customHeight="1">
      <c r="A774" s="38"/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F774" s="40"/>
    </row>
    <row r="775" spans="1:32" ht="39.950000000000003" customHeight="1">
      <c r="A775" s="38"/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F775" s="40"/>
    </row>
    <row r="776" spans="1:32" ht="39.950000000000003" customHeight="1">
      <c r="A776" s="38"/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F776" s="40"/>
    </row>
    <row r="777" spans="1:32" ht="39.950000000000003" customHeight="1">
      <c r="A777" s="38"/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F777" s="40"/>
    </row>
    <row r="778" spans="1:32" ht="39.950000000000003" customHeight="1">
      <c r="A778" s="38"/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F778" s="40"/>
    </row>
    <row r="779" spans="1:32" ht="39.950000000000003" customHeight="1">
      <c r="A779" s="38"/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F779" s="40"/>
    </row>
    <row r="780" spans="1:32" ht="39.950000000000003" customHeight="1">
      <c r="A780" s="38"/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F780" s="40"/>
    </row>
    <row r="781" spans="1:32" ht="39.950000000000003" customHeight="1">
      <c r="A781" s="38"/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F781" s="40"/>
    </row>
    <row r="782" spans="1:32" ht="39.950000000000003" customHeight="1">
      <c r="A782" s="38"/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F782" s="40"/>
    </row>
    <row r="783" spans="1:32" ht="39.950000000000003" customHeight="1">
      <c r="A783" s="38"/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F783" s="40"/>
    </row>
    <row r="784" spans="1:32" ht="39.950000000000003" customHeight="1">
      <c r="A784" s="38"/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F784" s="40"/>
    </row>
    <row r="785" spans="1:32" ht="39.950000000000003" customHeight="1">
      <c r="A785" s="38"/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F785" s="40"/>
    </row>
    <row r="786" spans="1:32" ht="39.950000000000003" customHeight="1">
      <c r="A786" s="38"/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F786" s="40"/>
    </row>
    <row r="787" spans="1:32" ht="39.950000000000003" customHeight="1">
      <c r="A787" s="38"/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F787" s="40"/>
    </row>
    <row r="788" spans="1:32" ht="39.950000000000003" customHeight="1">
      <c r="A788" s="38"/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F788" s="40"/>
    </row>
    <row r="789" spans="1:32" ht="39.950000000000003" customHeight="1">
      <c r="A789" s="38"/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F789" s="40"/>
    </row>
    <row r="790" spans="1:32" ht="39.950000000000003" customHeight="1">
      <c r="A790" s="38"/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F790" s="40"/>
    </row>
    <row r="791" spans="1:32" ht="39.950000000000003" customHeight="1">
      <c r="A791" s="38"/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F791" s="40"/>
    </row>
    <row r="792" spans="1:32" ht="39.950000000000003" customHeight="1">
      <c r="A792" s="38"/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F792" s="40"/>
    </row>
    <row r="793" spans="1:32" ht="39.950000000000003" customHeight="1">
      <c r="A793" s="38"/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F793" s="40"/>
    </row>
    <row r="794" spans="1:32" ht="39.950000000000003" customHeight="1">
      <c r="A794" s="38"/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F794" s="40"/>
    </row>
    <row r="795" spans="1:32" ht="39.950000000000003" customHeight="1">
      <c r="A795" s="38"/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F795" s="40"/>
    </row>
    <row r="796" spans="1:32" ht="39.950000000000003" customHeight="1">
      <c r="A796" s="38"/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F796" s="40"/>
    </row>
    <row r="797" spans="1:32" ht="39.950000000000003" customHeight="1">
      <c r="A797" s="38"/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F797" s="40"/>
    </row>
    <row r="798" spans="1:32" ht="39.950000000000003" customHeight="1">
      <c r="A798" s="38"/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F798" s="40"/>
    </row>
    <row r="799" spans="1:32" ht="39.950000000000003" customHeight="1">
      <c r="A799" s="38"/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F799" s="40"/>
    </row>
    <row r="800" spans="1:32" ht="39.950000000000003" customHeight="1">
      <c r="A800" s="38"/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F800" s="40"/>
    </row>
    <row r="801" spans="1:32" ht="39.950000000000003" customHeight="1">
      <c r="A801" s="38"/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F801" s="40"/>
    </row>
    <row r="802" spans="1:32" ht="39.950000000000003" customHeight="1">
      <c r="A802" s="38"/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F802" s="40"/>
    </row>
    <row r="803" spans="1:32" ht="39.950000000000003" customHeight="1">
      <c r="A803" s="38"/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F803" s="40"/>
    </row>
    <row r="804" spans="1:32" ht="39.950000000000003" customHeight="1">
      <c r="A804" s="38"/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F804" s="40"/>
    </row>
    <row r="805" spans="1:32" ht="39.950000000000003" customHeight="1">
      <c r="A805" s="38"/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F805" s="40"/>
    </row>
    <row r="806" spans="1:32" ht="39.950000000000003" customHeight="1">
      <c r="A806" s="38"/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F806" s="40"/>
    </row>
    <row r="807" spans="1:32" ht="39.950000000000003" customHeight="1">
      <c r="A807" s="38"/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F807" s="40"/>
    </row>
    <row r="808" spans="1:32" ht="39.950000000000003" customHeight="1">
      <c r="A808" s="38"/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F808" s="40"/>
    </row>
    <row r="809" spans="1:32" ht="39.950000000000003" customHeight="1">
      <c r="A809" s="38"/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F809" s="40"/>
    </row>
    <row r="810" spans="1:32" ht="39.950000000000003" customHeight="1">
      <c r="A810" s="38"/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F810" s="40"/>
    </row>
    <row r="811" spans="1:32" ht="39.950000000000003" customHeight="1">
      <c r="A811" s="38"/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F811" s="40"/>
    </row>
    <row r="812" spans="1:32" ht="39.950000000000003" customHeight="1">
      <c r="A812" s="38"/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F812" s="40"/>
    </row>
    <row r="813" spans="1:32" ht="39.950000000000003" customHeight="1">
      <c r="A813" s="38"/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F813" s="40"/>
    </row>
    <row r="814" spans="1:32" ht="39.950000000000003" customHeight="1">
      <c r="A814" s="38"/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F814" s="40"/>
    </row>
    <row r="815" spans="1:32" ht="39.950000000000003" customHeight="1">
      <c r="A815" s="38"/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F815" s="40"/>
    </row>
    <row r="816" spans="1:32" ht="39.950000000000003" customHeight="1">
      <c r="A816" s="38"/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F816" s="40"/>
    </row>
    <row r="817" spans="1:32" ht="39.950000000000003" customHeight="1">
      <c r="A817" s="38"/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F817" s="40"/>
    </row>
    <row r="818" spans="1:32" ht="39.950000000000003" customHeight="1">
      <c r="A818" s="38"/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F818" s="40"/>
    </row>
    <row r="819" spans="1:32" ht="39.950000000000003" customHeight="1">
      <c r="A819" s="38"/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F819" s="40"/>
    </row>
    <row r="820" spans="1:32" ht="39.950000000000003" customHeight="1">
      <c r="A820" s="38"/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F820" s="40"/>
    </row>
    <row r="821" spans="1:32" ht="39.950000000000003" customHeight="1">
      <c r="A821" s="38"/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F821" s="40"/>
    </row>
    <row r="822" spans="1:32" ht="39.950000000000003" customHeight="1">
      <c r="A822" s="38"/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F822" s="40"/>
    </row>
    <row r="823" spans="1:32" ht="39.950000000000003" customHeight="1">
      <c r="A823" s="38"/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F823" s="40"/>
    </row>
    <row r="824" spans="1:32" ht="39.950000000000003" customHeight="1">
      <c r="A824" s="38"/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F824" s="40"/>
    </row>
    <row r="825" spans="1:32" ht="39.950000000000003" customHeight="1">
      <c r="A825" s="38"/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F825" s="40"/>
    </row>
    <row r="826" spans="1:32" ht="39.950000000000003" customHeight="1">
      <c r="A826" s="38"/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F826" s="40"/>
    </row>
    <row r="827" spans="1:32" ht="39.950000000000003" customHeight="1">
      <c r="A827" s="38"/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F827" s="40"/>
    </row>
    <row r="828" spans="1:32" ht="39.950000000000003" customHeight="1">
      <c r="A828" s="38"/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F828" s="40"/>
    </row>
    <row r="829" spans="1:32" ht="39.950000000000003" customHeight="1">
      <c r="A829" s="38"/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F829" s="40"/>
    </row>
    <row r="830" spans="1:32" ht="39.950000000000003" customHeight="1">
      <c r="A830" s="38"/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F830" s="40"/>
    </row>
    <row r="831" spans="1:32" ht="39.950000000000003" customHeight="1">
      <c r="A831" s="38"/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F831" s="40"/>
    </row>
    <row r="832" spans="1:32" ht="39.950000000000003" customHeight="1">
      <c r="A832" s="38"/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F832" s="40"/>
    </row>
    <row r="833" spans="1:32" ht="39.950000000000003" customHeight="1">
      <c r="A833" s="38"/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F833" s="40"/>
    </row>
    <row r="834" spans="1:32" ht="39.950000000000003" customHeight="1">
      <c r="A834" s="38"/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F834" s="40"/>
    </row>
    <row r="835" spans="1:32" ht="39.950000000000003" customHeight="1">
      <c r="A835" s="38"/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F835" s="40"/>
    </row>
    <row r="836" spans="1:32" ht="39.950000000000003" customHeight="1">
      <c r="A836" s="38"/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F836" s="40"/>
    </row>
    <row r="837" spans="1:32" ht="39.950000000000003" customHeight="1">
      <c r="A837" s="38"/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F837" s="40"/>
    </row>
    <row r="838" spans="1:32" ht="39.950000000000003" customHeight="1">
      <c r="A838" s="38"/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40"/>
    </row>
    <row r="839" spans="1:32" ht="39.950000000000003" customHeight="1">
      <c r="A839" s="38"/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F839" s="40"/>
    </row>
    <row r="840" spans="1:32" ht="39.950000000000003" customHeight="1">
      <c r="A840" s="38"/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F840" s="40"/>
    </row>
    <row r="841" spans="1:32" ht="39.950000000000003" customHeight="1">
      <c r="A841" s="38"/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F841" s="40"/>
    </row>
    <row r="842" spans="1:32" ht="39.950000000000003" customHeight="1">
      <c r="A842" s="38"/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F842" s="40"/>
    </row>
    <row r="843" spans="1:32" ht="39.950000000000003" customHeight="1">
      <c r="A843" s="38"/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F843" s="40"/>
    </row>
    <row r="844" spans="1:32" ht="39.950000000000003" customHeight="1">
      <c r="A844" s="38"/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F844" s="40"/>
    </row>
    <row r="845" spans="1:32" ht="39.950000000000003" customHeight="1">
      <c r="A845" s="38"/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F845" s="40"/>
    </row>
    <row r="846" spans="1:32" ht="39.950000000000003" customHeight="1">
      <c r="A846" s="38"/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F846" s="40"/>
    </row>
    <row r="847" spans="1:32" ht="39.950000000000003" customHeight="1">
      <c r="A847" s="38"/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F847" s="40"/>
    </row>
    <row r="848" spans="1:32" ht="39.950000000000003" customHeight="1">
      <c r="A848" s="38"/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F848" s="40"/>
    </row>
    <row r="849" spans="1:32" ht="39.950000000000003" customHeight="1">
      <c r="A849" s="38"/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F849" s="40"/>
    </row>
    <row r="850" spans="1:32" ht="39.950000000000003" customHeight="1">
      <c r="A850" s="38"/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F850" s="40"/>
    </row>
    <row r="851" spans="1:32" ht="39.950000000000003" customHeight="1">
      <c r="A851" s="38"/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F851" s="40"/>
    </row>
    <row r="852" spans="1:32" ht="39.950000000000003" customHeight="1">
      <c r="A852" s="38"/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F852" s="40"/>
    </row>
    <row r="853" spans="1:32" ht="39.950000000000003" customHeight="1">
      <c r="A853" s="38"/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F853" s="40"/>
    </row>
    <row r="854" spans="1:32" ht="39.950000000000003" customHeight="1">
      <c r="A854" s="38"/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F854" s="40"/>
    </row>
    <row r="855" spans="1:32" ht="39.950000000000003" customHeight="1">
      <c r="A855" s="38"/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F855" s="40"/>
    </row>
    <row r="856" spans="1:32" ht="39.950000000000003" customHeight="1">
      <c r="A856" s="38"/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F856" s="40"/>
    </row>
    <row r="857" spans="1:32" ht="39.950000000000003" customHeight="1">
      <c r="A857" s="38"/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F857" s="40"/>
    </row>
    <row r="858" spans="1:32" ht="39.950000000000003" customHeight="1">
      <c r="A858" s="38"/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F858" s="40"/>
    </row>
    <row r="859" spans="1:32" ht="39.950000000000003" customHeight="1">
      <c r="A859" s="38"/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F859" s="40"/>
    </row>
    <row r="860" spans="1:32" ht="39.950000000000003" customHeight="1">
      <c r="A860" s="38"/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F860" s="40"/>
    </row>
    <row r="861" spans="1:32" ht="39.950000000000003" customHeight="1">
      <c r="A861" s="38"/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F861" s="40"/>
    </row>
    <row r="862" spans="1:32" ht="39.950000000000003" customHeight="1">
      <c r="A862" s="38"/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F862" s="40"/>
    </row>
    <row r="863" spans="1:32" ht="39.950000000000003" customHeight="1">
      <c r="A863" s="38"/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F863" s="40"/>
    </row>
    <row r="864" spans="1:32" ht="39.950000000000003" customHeight="1">
      <c r="A864" s="38"/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F864" s="40"/>
    </row>
    <row r="865" spans="1:32" ht="39.950000000000003" customHeight="1">
      <c r="A865" s="38"/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F865" s="40"/>
    </row>
    <row r="866" spans="1:32" ht="39.950000000000003" customHeight="1">
      <c r="A866" s="38"/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F866" s="40"/>
    </row>
    <row r="867" spans="1:32" ht="39.950000000000003" customHeight="1">
      <c r="A867" s="38"/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F867" s="40"/>
    </row>
    <row r="868" spans="1:32" ht="39.950000000000003" customHeight="1">
      <c r="A868" s="38"/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F868" s="40"/>
    </row>
    <row r="869" spans="1:32" ht="39.950000000000003" customHeight="1">
      <c r="A869" s="38"/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F869" s="40"/>
    </row>
    <row r="870" spans="1:32" ht="39.950000000000003" customHeight="1">
      <c r="A870" s="38"/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F870" s="40"/>
    </row>
    <row r="871" spans="1:32" ht="39.950000000000003" customHeight="1">
      <c r="A871" s="38"/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F871" s="40"/>
    </row>
    <row r="872" spans="1:32" ht="39.950000000000003" customHeight="1">
      <c r="A872" s="38"/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F872" s="40"/>
    </row>
    <row r="873" spans="1:32" ht="39.950000000000003" customHeight="1">
      <c r="A873" s="38"/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F873" s="40"/>
    </row>
    <row r="874" spans="1:32" ht="39.950000000000003" customHeight="1">
      <c r="A874" s="38"/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F874" s="40"/>
    </row>
    <row r="875" spans="1:32" ht="39.950000000000003" customHeight="1">
      <c r="A875" s="38"/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F875" s="40"/>
    </row>
    <row r="876" spans="1:32" ht="39.950000000000003" customHeight="1">
      <c r="A876" s="38"/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F876" s="40"/>
    </row>
    <row r="877" spans="1:32" ht="39.950000000000003" customHeight="1">
      <c r="A877" s="38"/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F877" s="40"/>
    </row>
    <row r="878" spans="1:32" ht="39.950000000000003" customHeight="1">
      <c r="A878" s="38"/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F878" s="40"/>
    </row>
    <row r="879" spans="1:32" ht="39.950000000000003" customHeight="1">
      <c r="A879" s="38"/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F879" s="40"/>
    </row>
    <row r="880" spans="1:32" ht="39.950000000000003" customHeight="1">
      <c r="A880" s="38"/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F880" s="40"/>
    </row>
    <row r="881" spans="1:32" ht="39.950000000000003" customHeight="1">
      <c r="A881" s="38"/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F881" s="40"/>
    </row>
    <row r="882" spans="1:32" ht="39.950000000000003" customHeight="1">
      <c r="A882" s="38"/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F882" s="40"/>
    </row>
    <row r="883" spans="1:32" ht="39.950000000000003" customHeight="1">
      <c r="A883" s="38"/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F883" s="40"/>
    </row>
    <row r="884" spans="1:32" ht="39.950000000000003" customHeight="1">
      <c r="A884" s="38"/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F884" s="40"/>
    </row>
    <row r="885" spans="1:32" ht="39.950000000000003" customHeight="1">
      <c r="A885" s="38"/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  <c r="AA885" s="39"/>
      <c r="AB885" s="39"/>
      <c r="AC885" s="39"/>
      <c r="AD885" s="39"/>
      <c r="AE885" s="39"/>
      <c r="AF885" s="40"/>
    </row>
    <row r="886" spans="1:32" ht="39.950000000000003" customHeight="1">
      <c r="A886" s="38"/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F886" s="40"/>
    </row>
    <row r="887" spans="1:32" ht="39.950000000000003" customHeight="1">
      <c r="A887" s="38"/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F887" s="40"/>
    </row>
    <row r="888" spans="1:32" ht="39.950000000000003" customHeight="1">
      <c r="A888" s="38"/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F888" s="40"/>
    </row>
    <row r="889" spans="1:32" ht="39.950000000000003" customHeight="1">
      <c r="A889" s="38"/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F889" s="40"/>
    </row>
    <row r="890" spans="1:32" ht="39.950000000000003" customHeight="1">
      <c r="A890" s="38"/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F890" s="40"/>
    </row>
    <row r="891" spans="1:32" ht="39.950000000000003" customHeight="1">
      <c r="A891" s="38"/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F891" s="40"/>
    </row>
    <row r="892" spans="1:32" ht="39.950000000000003" customHeight="1">
      <c r="A892" s="38"/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  <c r="AA892" s="39"/>
      <c r="AB892" s="39"/>
      <c r="AC892" s="39"/>
      <c r="AD892" s="39"/>
      <c r="AE892" s="39"/>
      <c r="AF892" s="40"/>
    </row>
    <row r="893" spans="1:32" ht="39.950000000000003" customHeight="1">
      <c r="A893" s="38"/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  <c r="AA893" s="39"/>
      <c r="AB893" s="39"/>
      <c r="AC893" s="39"/>
      <c r="AD893" s="39"/>
      <c r="AE893" s="39"/>
      <c r="AF893" s="40"/>
    </row>
    <row r="894" spans="1:32" ht="39.950000000000003" customHeight="1">
      <c r="A894" s="38"/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  <c r="AA894" s="39"/>
      <c r="AB894" s="39"/>
      <c r="AC894" s="39"/>
      <c r="AD894" s="39"/>
      <c r="AE894" s="39"/>
      <c r="AF894" s="40"/>
    </row>
    <row r="895" spans="1:32" ht="39.950000000000003" customHeight="1">
      <c r="A895" s="38"/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  <c r="AA895" s="39"/>
      <c r="AB895" s="39"/>
      <c r="AC895" s="39"/>
      <c r="AD895" s="39"/>
      <c r="AE895" s="39"/>
      <c r="AF895" s="40"/>
    </row>
    <row r="896" spans="1:32" ht="39.950000000000003" customHeight="1">
      <c r="A896" s="38"/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F896" s="40"/>
    </row>
    <row r="897" spans="1:32" ht="39.950000000000003" customHeight="1">
      <c r="A897" s="38"/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F897" s="40"/>
    </row>
    <row r="898" spans="1:32" ht="39.950000000000003" customHeight="1">
      <c r="A898" s="38"/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F898" s="40"/>
    </row>
    <row r="899" spans="1:32" ht="39.950000000000003" customHeight="1">
      <c r="A899" s="38"/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F899" s="40"/>
    </row>
    <row r="900" spans="1:32" ht="39.950000000000003" customHeight="1">
      <c r="A900" s="38"/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  <c r="AA900" s="39"/>
      <c r="AB900" s="39"/>
      <c r="AC900" s="39"/>
      <c r="AD900" s="39"/>
      <c r="AE900" s="39"/>
      <c r="AF900" s="40"/>
    </row>
    <row r="901" spans="1:32" ht="39.950000000000003" customHeight="1">
      <c r="A901" s="38"/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  <c r="AA901" s="39"/>
      <c r="AB901" s="39"/>
      <c r="AC901" s="39"/>
      <c r="AD901" s="39"/>
      <c r="AE901" s="39"/>
      <c r="AF901" s="40"/>
    </row>
    <row r="902" spans="1:32" ht="39.950000000000003" customHeight="1">
      <c r="A902" s="38"/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  <c r="AA902" s="39"/>
      <c r="AB902" s="39"/>
      <c r="AC902" s="39"/>
      <c r="AD902" s="39"/>
      <c r="AE902" s="39"/>
      <c r="AF902" s="40"/>
    </row>
    <row r="903" spans="1:32" ht="39.950000000000003" customHeight="1">
      <c r="A903" s="38"/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  <c r="AA903" s="39"/>
      <c r="AB903" s="39"/>
      <c r="AC903" s="39"/>
      <c r="AD903" s="39"/>
      <c r="AE903" s="39"/>
      <c r="AF903" s="40"/>
    </row>
    <row r="904" spans="1:32" ht="39.950000000000003" customHeight="1">
      <c r="A904" s="38"/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F904" s="40"/>
    </row>
    <row r="905" spans="1:32" ht="39.950000000000003" customHeight="1">
      <c r="A905" s="38"/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F905" s="40"/>
    </row>
    <row r="906" spans="1:32" ht="39.950000000000003" customHeight="1">
      <c r="A906" s="38"/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  <c r="AA906" s="39"/>
      <c r="AB906" s="39"/>
      <c r="AC906" s="39"/>
      <c r="AD906" s="39"/>
      <c r="AE906" s="39"/>
      <c r="AF906" s="40"/>
    </row>
    <row r="907" spans="1:32" ht="39.950000000000003" customHeight="1">
      <c r="A907" s="38"/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  <c r="AA907" s="39"/>
      <c r="AB907" s="39"/>
      <c r="AC907" s="39"/>
      <c r="AD907" s="39"/>
      <c r="AE907" s="39"/>
      <c r="AF907" s="40"/>
    </row>
    <row r="908" spans="1:32" ht="39.950000000000003" customHeight="1">
      <c r="A908" s="38"/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F908" s="40"/>
    </row>
    <row r="909" spans="1:32" ht="39.950000000000003" customHeight="1">
      <c r="A909" s="38"/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F909" s="40"/>
    </row>
    <row r="910" spans="1:32" ht="39.950000000000003" customHeight="1">
      <c r="A910" s="38"/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F910" s="40"/>
    </row>
    <row r="911" spans="1:32" ht="39.950000000000003" customHeight="1">
      <c r="A911" s="38"/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  <c r="AA911" s="39"/>
      <c r="AB911" s="39"/>
      <c r="AC911" s="39"/>
      <c r="AD911" s="39"/>
      <c r="AE911" s="39"/>
      <c r="AF911" s="40"/>
    </row>
    <row r="912" spans="1:32" ht="39.950000000000003" customHeight="1">
      <c r="A912" s="38"/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  <c r="AA912" s="39"/>
      <c r="AB912" s="39"/>
      <c r="AC912" s="39"/>
      <c r="AD912" s="39"/>
      <c r="AE912" s="39"/>
      <c r="AF912" s="40"/>
    </row>
    <row r="913" spans="1:32" ht="39.950000000000003" customHeight="1">
      <c r="A913" s="38"/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  <c r="AA913" s="39"/>
      <c r="AB913" s="39"/>
      <c r="AC913" s="39"/>
      <c r="AD913" s="39"/>
      <c r="AE913" s="39"/>
      <c r="AF913" s="40"/>
    </row>
    <row r="914" spans="1:32" ht="39.950000000000003" customHeight="1">
      <c r="A914" s="38"/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F914" s="40"/>
    </row>
    <row r="915" spans="1:32" ht="39.950000000000003" customHeight="1">
      <c r="A915" s="38"/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  <c r="AA915" s="39"/>
      <c r="AB915" s="39"/>
      <c r="AC915" s="39"/>
      <c r="AD915" s="39"/>
      <c r="AE915" s="39"/>
      <c r="AF915" s="40"/>
    </row>
    <row r="916" spans="1:32" ht="39.950000000000003" customHeight="1">
      <c r="A916" s="38"/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  <c r="AA916" s="39"/>
      <c r="AB916" s="39"/>
      <c r="AC916" s="39"/>
      <c r="AD916" s="39"/>
      <c r="AE916" s="39"/>
      <c r="AF916" s="40"/>
    </row>
    <row r="917" spans="1:32" ht="39.950000000000003" customHeight="1">
      <c r="A917" s="38"/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  <c r="AA917" s="39"/>
      <c r="AB917" s="39"/>
      <c r="AC917" s="39"/>
      <c r="AD917" s="39"/>
      <c r="AE917" s="39"/>
      <c r="AF917" s="40"/>
    </row>
    <row r="918" spans="1:32" ht="39.950000000000003" customHeight="1">
      <c r="A918" s="38"/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  <c r="AA918" s="39"/>
      <c r="AB918" s="39"/>
      <c r="AC918" s="39"/>
      <c r="AD918" s="39"/>
      <c r="AE918" s="39"/>
      <c r="AF918" s="40"/>
    </row>
    <row r="919" spans="1:32" ht="39.950000000000003" customHeight="1">
      <c r="A919" s="38"/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F919" s="40"/>
    </row>
    <row r="920" spans="1:32" ht="39.950000000000003" customHeight="1">
      <c r="A920" s="38"/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40"/>
    </row>
    <row r="921" spans="1:32" ht="39.950000000000003" customHeight="1">
      <c r="A921" s="38"/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F921" s="40"/>
    </row>
    <row r="922" spans="1:32" ht="39.950000000000003" customHeight="1">
      <c r="A922" s="38"/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F922" s="40"/>
    </row>
    <row r="923" spans="1:32" ht="39.950000000000003" customHeight="1">
      <c r="A923" s="38"/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F923" s="40"/>
    </row>
    <row r="924" spans="1:32" ht="39.950000000000003" customHeight="1">
      <c r="A924" s="38"/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  <c r="AA924" s="39"/>
      <c r="AB924" s="39"/>
      <c r="AC924" s="39"/>
      <c r="AD924" s="39"/>
      <c r="AE924" s="39"/>
      <c r="AF924" s="40"/>
    </row>
    <row r="925" spans="1:32" ht="39.950000000000003" customHeight="1">
      <c r="A925" s="38"/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  <c r="AA925" s="39"/>
      <c r="AB925" s="39"/>
      <c r="AC925" s="39"/>
      <c r="AD925" s="39"/>
      <c r="AE925" s="39"/>
      <c r="AF925" s="40"/>
    </row>
    <row r="926" spans="1:32" ht="39.950000000000003" customHeight="1">
      <c r="A926" s="38"/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  <c r="AA926" s="39"/>
      <c r="AB926" s="39"/>
      <c r="AC926" s="39"/>
      <c r="AD926" s="39"/>
      <c r="AE926" s="39"/>
      <c r="AF926" s="40"/>
    </row>
    <row r="927" spans="1:32" ht="39.950000000000003" customHeight="1">
      <c r="A927" s="38"/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  <c r="AA927" s="39"/>
      <c r="AB927" s="39"/>
      <c r="AC927" s="39"/>
      <c r="AD927" s="39"/>
      <c r="AE927" s="39"/>
      <c r="AF927" s="40"/>
    </row>
    <row r="928" spans="1:32" ht="39.950000000000003" customHeight="1">
      <c r="A928" s="38"/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  <c r="AA928" s="39"/>
      <c r="AB928" s="39"/>
      <c r="AC928" s="39"/>
      <c r="AD928" s="39"/>
      <c r="AE928" s="39"/>
      <c r="AF928" s="40"/>
    </row>
    <row r="929" spans="1:32" ht="39.950000000000003" customHeight="1">
      <c r="A929" s="38"/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F929" s="40"/>
    </row>
    <row r="930" spans="1:32" ht="39.950000000000003" customHeight="1">
      <c r="A930" s="38"/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  <c r="AA930" s="39"/>
      <c r="AB930" s="39"/>
      <c r="AC930" s="39"/>
      <c r="AD930" s="39"/>
      <c r="AE930" s="39"/>
      <c r="AF930" s="40"/>
    </row>
    <row r="931" spans="1:32" ht="39.950000000000003" customHeight="1">
      <c r="A931" s="38"/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F931" s="40"/>
    </row>
    <row r="932" spans="1:32" ht="39.950000000000003" customHeight="1">
      <c r="A932" s="38"/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  <c r="AA932" s="39"/>
      <c r="AB932" s="39"/>
      <c r="AC932" s="39"/>
      <c r="AD932" s="39"/>
      <c r="AE932" s="39"/>
      <c r="AF932" s="40"/>
    </row>
    <row r="933" spans="1:32" ht="39.950000000000003" customHeight="1">
      <c r="A933" s="38"/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  <c r="AA933" s="39"/>
      <c r="AB933" s="39"/>
      <c r="AC933" s="39"/>
      <c r="AD933" s="39"/>
      <c r="AE933" s="39"/>
      <c r="AF933" s="40"/>
    </row>
    <row r="934" spans="1:32" ht="39.950000000000003" customHeight="1">
      <c r="A934" s="38"/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  <c r="AA934" s="39"/>
      <c r="AB934" s="39"/>
      <c r="AC934" s="39"/>
      <c r="AD934" s="39"/>
      <c r="AE934" s="39"/>
      <c r="AF934" s="40"/>
    </row>
    <row r="935" spans="1:32" ht="39.950000000000003" customHeight="1">
      <c r="A935" s="38"/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F935" s="40"/>
    </row>
    <row r="936" spans="1:32" ht="39.950000000000003" customHeight="1">
      <c r="A936" s="38"/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F936" s="40"/>
    </row>
    <row r="937" spans="1:32" ht="39.950000000000003" customHeight="1">
      <c r="A937" s="38"/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  <c r="AA937" s="39"/>
      <c r="AB937" s="39"/>
      <c r="AC937" s="39"/>
      <c r="AD937" s="39"/>
      <c r="AE937" s="39"/>
      <c r="AF937" s="40"/>
    </row>
    <row r="938" spans="1:32" ht="39.950000000000003" customHeight="1">
      <c r="A938" s="38"/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  <c r="AA938" s="39"/>
      <c r="AB938" s="39"/>
      <c r="AC938" s="39"/>
      <c r="AD938" s="39"/>
      <c r="AE938" s="39"/>
      <c r="AF938" s="40"/>
    </row>
    <row r="939" spans="1:32" ht="39.950000000000003" customHeight="1">
      <c r="A939" s="38"/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F939" s="40"/>
    </row>
    <row r="940" spans="1:32" ht="39.950000000000003" customHeight="1">
      <c r="A940" s="38"/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F940" s="40"/>
    </row>
    <row r="941" spans="1:32" ht="39.950000000000003" customHeight="1">
      <c r="A941" s="38"/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  <c r="AA941" s="39"/>
      <c r="AB941" s="39"/>
      <c r="AC941" s="39"/>
      <c r="AD941" s="39"/>
      <c r="AE941" s="39"/>
      <c r="AF941" s="40"/>
    </row>
    <row r="942" spans="1:32" ht="39.950000000000003" customHeight="1">
      <c r="A942" s="38"/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  <c r="AA942" s="39"/>
      <c r="AB942" s="39"/>
      <c r="AC942" s="39"/>
      <c r="AD942" s="39"/>
      <c r="AE942" s="39"/>
      <c r="AF942" s="40"/>
    </row>
    <row r="943" spans="1:32" ht="39.950000000000003" customHeight="1">
      <c r="A943" s="38"/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  <c r="AA943" s="39"/>
      <c r="AB943" s="39"/>
      <c r="AC943" s="39"/>
      <c r="AD943" s="39"/>
      <c r="AE943" s="39"/>
      <c r="AF943" s="40"/>
    </row>
    <row r="944" spans="1:32" ht="39.950000000000003" customHeight="1">
      <c r="A944" s="38"/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F944" s="40"/>
    </row>
    <row r="945" spans="1:32" ht="39.950000000000003" customHeight="1">
      <c r="A945" s="38"/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  <c r="AA945" s="39"/>
      <c r="AB945" s="39"/>
      <c r="AC945" s="39"/>
      <c r="AD945" s="39"/>
      <c r="AE945" s="39"/>
      <c r="AF945" s="40"/>
    </row>
    <row r="946" spans="1:32" ht="39.950000000000003" customHeight="1">
      <c r="A946" s="38"/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  <c r="AA946" s="39"/>
      <c r="AB946" s="39"/>
      <c r="AC946" s="39"/>
      <c r="AD946" s="39"/>
      <c r="AE946" s="39"/>
      <c r="AF946" s="40"/>
    </row>
    <row r="947" spans="1:32" ht="39.950000000000003" customHeight="1">
      <c r="A947" s="38"/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F947" s="40"/>
    </row>
    <row r="948" spans="1:32" ht="39.950000000000003" customHeight="1">
      <c r="A948" s="38"/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F948" s="40"/>
    </row>
    <row r="949" spans="1:32" ht="39.950000000000003" customHeight="1">
      <c r="A949" s="38"/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  <c r="AA949" s="39"/>
      <c r="AB949" s="39"/>
      <c r="AC949" s="39"/>
      <c r="AD949" s="39"/>
      <c r="AE949" s="39"/>
      <c r="AF949" s="40"/>
    </row>
    <row r="950" spans="1:32" ht="39.950000000000003" customHeight="1">
      <c r="A950" s="38"/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F950" s="40"/>
    </row>
    <row r="951" spans="1:32" ht="39.950000000000003" customHeight="1">
      <c r="A951" s="38"/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F951" s="40"/>
    </row>
    <row r="952" spans="1:32" ht="39.950000000000003" customHeight="1">
      <c r="A952" s="38"/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  <c r="AA952" s="39"/>
      <c r="AB952" s="39"/>
      <c r="AC952" s="39"/>
      <c r="AD952" s="39"/>
      <c r="AE952" s="39"/>
      <c r="AF952" s="40"/>
    </row>
    <row r="953" spans="1:32" ht="39.950000000000003" customHeight="1">
      <c r="A953" s="38"/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F953" s="40"/>
    </row>
    <row r="954" spans="1:32" ht="39.950000000000003" customHeight="1">
      <c r="A954" s="38"/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F954" s="40"/>
    </row>
    <row r="955" spans="1:32" ht="39.950000000000003" customHeight="1">
      <c r="A955" s="38"/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  <c r="AA955" s="39"/>
      <c r="AB955" s="39"/>
      <c r="AC955" s="39"/>
      <c r="AD955" s="39"/>
      <c r="AE955" s="39"/>
      <c r="AF955" s="40"/>
    </row>
    <row r="956" spans="1:32" ht="39.950000000000003" customHeight="1">
      <c r="A956" s="38"/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  <c r="AA956" s="39"/>
      <c r="AB956" s="39"/>
      <c r="AC956" s="39"/>
      <c r="AD956" s="39"/>
      <c r="AE956" s="39"/>
      <c r="AF956" s="40"/>
    </row>
    <row r="957" spans="1:32" ht="39.950000000000003" customHeight="1">
      <c r="A957" s="38"/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  <c r="AA957" s="39"/>
      <c r="AB957" s="39"/>
      <c r="AC957" s="39"/>
      <c r="AD957" s="39"/>
      <c r="AE957" s="39"/>
      <c r="AF957" s="40"/>
    </row>
    <row r="958" spans="1:32" ht="39.950000000000003" customHeight="1">
      <c r="A958" s="38"/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  <c r="AA958" s="39"/>
      <c r="AB958" s="39"/>
      <c r="AC958" s="39"/>
      <c r="AD958" s="39"/>
      <c r="AE958" s="39"/>
      <c r="AF958" s="40"/>
    </row>
    <row r="959" spans="1:32" ht="39.950000000000003" customHeight="1">
      <c r="A959" s="38"/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F959" s="40"/>
    </row>
    <row r="960" spans="1:32" ht="39.950000000000003" customHeight="1">
      <c r="A960" s="38"/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  <c r="AA960" s="39"/>
      <c r="AB960" s="39"/>
      <c r="AC960" s="39"/>
      <c r="AD960" s="39"/>
      <c r="AE960" s="39"/>
      <c r="AF960" s="40"/>
    </row>
    <row r="961" spans="1:32" ht="39.950000000000003" customHeight="1">
      <c r="A961" s="38"/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  <c r="AA961" s="39"/>
      <c r="AB961" s="39"/>
      <c r="AC961" s="39"/>
      <c r="AD961" s="39"/>
      <c r="AE961" s="39"/>
      <c r="AF961" s="40"/>
    </row>
    <row r="962" spans="1:32" ht="39.950000000000003" customHeight="1">
      <c r="A962" s="38"/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F962" s="40"/>
    </row>
    <row r="963" spans="1:32" ht="39.950000000000003" customHeight="1">
      <c r="A963" s="38"/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  <c r="AA963" s="39"/>
      <c r="AB963" s="39"/>
      <c r="AC963" s="39"/>
      <c r="AD963" s="39"/>
      <c r="AE963" s="39"/>
      <c r="AF963" s="40"/>
    </row>
    <row r="964" spans="1:32" ht="39.950000000000003" customHeight="1">
      <c r="A964" s="38"/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F964" s="40"/>
    </row>
    <row r="965" spans="1:32" ht="39.950000000000003" customHeight="1">
      <c r="A965" s="38"/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  <c r="AA965" s="39"/>
      <c r="AB965" s="39"/>
      <c r="AC965" s="39"/>
      <c r="AD965" s="39"/>
      <c r="AE965" s="39"/>
      <c r="AF965" s="40"/>
    </row>
    <row r="966" spans="1:32" ht="39.950000000000003" customHeight="1">
      <c r="A966" s="38"/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  <c r="AA966" s="39"/>
      <c r="AB966" s="39"/>
      <c r="AC966" s="39"/>
      <c r="AD966" s="39"/>
      <c r="AE966" s="39"/>
      <c r="AF966" s="40"/>
    </row>
    <row r="967" spans="1:32" ht="39.950000000000003" customHeight="1">
      <c r="A967" s="38"/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  <c r="AA967" s="39"/>
      <c r="AB967" s="39"/>
      <c r="AC967" s="39"/>
      <c r="AD967" s="39"/>
      <c r="AE967" s="39"/>
      <c r="AF967" s="40"/>
    </row>
    <row r="968" spans="1:32" ht="39.950000000000003" customHeight="1">
      <c r="A968" s="38"/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  <c r="AA968" s="39"/>
      <c r="AB968" s="39"/>
      <c r="AC968" s="39"/>
      <c r="AD968" s="39"/>
      <c r="AE968" s="39"/>
      <c r="AF968" s="40"/>
    </row>
    <row r="969" spans="1:32" ht="39.950000000000003" customHeight="1">
      <c r="A969" s="38"/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  <c r="AA969" s="39"/>
      <c r="AB969" s="39"/>
      <c r="AC969" s="39"/>
      <c r="AD969" s="39"/>
      <c r="AE969" s="39"/>
      <c r="AF969" s="40"/>
    </row>
    <row r="970" spans="1:32" ht="39.950000000000003" customHeight="1">
      <c r="A970" s="38"/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  <c r="AA970" s="39"/>
      <c r="AB970" s="39"/>
      <c r="AC970" s="39"/>
      <c r="AD970" s="39"/>
      <c r="AE970" s="39"/>
      <c r="AF970" s="40"/>
    </row>
    <row r="971" spans="1:32" ht="39.950000000000003" customHeight="1">
      <c r="A971" s="38"/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  <c r="AA971" s="39"/>
      <c r="AB971" s="39"/>
      <c r="AC971" s="39"/>
      <c r="AD971" s="39"/>
      <c r="AE971" s="39"/>
      <c r="AF971" s="40"/>
    </row>
    <row r="972" spans="1:32" ht="39.950000000000003" customHeight="1">
      <c r="A972" s="38"/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  <c r="AA972" s="39"/>
      <c r="AB972" s="39"/>
      <c r="AC972" s="39"/>
      <c r="AD972" s="39"/>
      <c r="AE972" s="39"/>
      <c r="AF972" s="40"/>
    </row>
    <row r="973" spans="1:32" ht="39.950000000000003" customHeight="1">
      <c r="A973" s="38"/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F973" s="40"/>
    </row>
    <row r="974" spans="1:32" ht="39.950000000000003" customHeight="1">
      <c r="A974" s="38"/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F974" s="40"/>
    </row>
    <row r="975" spans="1:32" ht="39.950000000000003" customHeight="1">
      <c r="A975" s="38"/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F975" s="40"/>
    </row>
    <row r="976" spans="1:32" ht="39.950000000000003" customHeight="1">
      <c r="A976" s="38"/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  <c r="AA976" s="39"/>
      <c r="AB976" s="39"/>
      <c r="AC976" s="39"/>
      <c r="AD976" s="39"/>
      <c r="AE976" s="39"/>
      <c r="AF976" s="40"/>
    </row>
    <row r="977" spans="1:32" ht="39.950000000000003" customHeight="1">
      <c r="A977" s="38"/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  <c r="AA977" s="39"/>
      <c r="AB977" s="39"/>
      <c r="AC977" s="39"/>
      <c r="AD977" s="39"/>
      <c r="AE977" s="39"/>
      <c r="AF977" s="40"/>
    </row>
    <row r="978" spans="1:32" ht="39.950000000000003" customHeight="1">
      <c r="A978" s="38"/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F978" s="40"/>
    </row>
    <row r="979" spans="1:32" ht="39.950000000000003" customHeight="1">
      <c r="A979" s="38"/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  <c r="AA979" s="39"/>
      <c r="AB979" s="39"/>
      <c r="AC979" s="39"/>
      <c r="AD979" s="39"/>
      <c r="AE979" s="39"/>
      <c r="AF979" s="40"/>
    </row>
    <row r="980" spans="1:32" ht="39.950000000000003" customHeight="1">
      <c r="A980" s="38"/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  <c r="AA980" s="39"/>
      <c r="AB980" s="39"/>
      <c r="AC980" s="39"/>
      <c r="AD980" s="39"/>
      <c r="AE980" s="39"/>
      <c r="AF980" s="40"/>
    </row>
    <row r="981" spans="1:32" ht="39.950000000000003" customHeight="1">
      <c r="A981" s="38"/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F981" s="40"/>
    </row>
    <row r="982" spans="1:32" ht="39.950000000000003" customHeight="1">
      <c r="A982" s="38"/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  <c r="AA982" s="39"/>
      <c r="AB982" s="39"/>
      <c r="AC982" s="39"/>
      <c r="AD982" s="39"/>
      <c r="AE982" s="39"/>
      <c r="AF982" s="40"/>
    </row>
    <row r="983" spans="1:32" ht="39.950000000000003" customHeight="1">
      <c r="A983" s="38"/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  <c r="AA983" s="39"/>
      <c r="AB983" s="39"/>
      <c r="AC983" s="39"/>
      <c r="AD983" s="39"/>
      <c r="AE983" s="39"/>
      <c r="AF983" s="40"/>
    </row>
    <row r="984" spans="1:32" ht="39.950000000000003" customHeight="1">
      <c r="A984" s="38"/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F984" s="40"/>
    </row>
    <row r="985" spans="1:32" ht="39.950000000000003" customHeight="1">
      <c r="A985" s="38"/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F985" s="40"/>
    </row>
    <row r="986" spans="1:32" ht="39.950000000000003" customHeight="1">
      <c r="A986" s="38"/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  <c r="AA986" s="39"/>
      <c r="AB986" s="39"/>
      <c r="AC986" s="39"/>
      <c r="AD986" s="39"/>
      <c r="AE986" s="39"/>
      <c r="AF986" s="40"/>
    </row>
    <row r="987" spans="1:32" ht="39.950000000000003" customHeight="1">
      <c r="A987" s="38"/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F987" s="40"/>
    </row>
    <row r="988" spans="1:32" ht="39.950000000000003" customHeight="1">
      <c r="A988" s="38"/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F988" s="40"/>
    </row>
    <row r="989" spans="1:32" ht="39.950000000000003" customHeight="1">
      <c r="A989" s="38"/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  <c r="AA989" s="39"/>
      <c r="AB989" s="39"/>
      <c r="AC989" s="39"/>
      <c r="AD989" s="39"/>
      <c r="AE989" s="39"/>
      <c r="AF989" s="40"/>
    </row>
    <row r="990" spans="1:32" ht="39.950000000000003" customHeight="1">
      <c r="A990" s="38"/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  <c r="AA990" s="39"/>
      <c r="AB990" s="39"/>
      <c r="AC990" s="39"/>
      <c r="AD990" s="39"/>
      <c r="AE990" s="39"/>
      <c r="AF990" s="40"/>
    </row>
    <row r="991" spans="1:32" ht="39.950000000000003" customHeight="1">
      <c r="A991" s="38"/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  <c r="AA991" s="39"/>
      <c r="AB991" s="39"/>
      <c r="AC991" s="39"/>
      <c r="AD991" s="39"/>
      <c r="AE991" s="39"/>
      <c r="AF991" s="40"/>
    </row>
    <row r="992" spans="1:32" ht="39.950000000000003" customHeight="1">
      <c r="A992" s="38"/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  <c r="AA992" s="39"/>
      <c r="AB992" s="39"/>
      <c r="AC992" s="39"/>
      <c r="AD992" s="39"/>
      <c r="AE992" s="39"/>
      <c r="AF992" s="40"/>
    </row>
    <row r="993" spans="1:32" ht="39.950000000000003" customHeight="1">
      <c r="A993" s="38"/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  <c r="AA993" s="39"/>
      <c r="AB993" s="39"/>
      <c r="AC993" s="39"/>
      <c r="AD993" s="39"/>
      <c r="AE993" s="39"/>
      <c r="AF993" s="40"/>
    </row>
    <row r="994" spans="1:32" ht="39.950000000000003" customHeight="1">
      <c r="A994" s="38"/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F994" s="40"/>
    </row>
    <row r="995" spans="1:32" ht="39.950000000000003" customHeight="1">
      <c r="A995" s="38"/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  <c r="AA995" s="39"/>
      <c r="AB995" s="39"/>
      <c r="AC995" s="39"/>
      <c r="AD995" s="39"/>
      <c r="AE995" s="39"/>
      <c r="AF995" s="40"/>
    </row>
    <row r="996" spans="1:32" ht="39.950000000000003" customHeight="1">
      <c r="A996" s="38"/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  <c r="AA996" s="39"/>
      <c r="AB996" s="39"/>
      <c r="AC996" s="39"/>
      <c r="AD996" s="39"/>
      <c r="AE996" s="39"/>
      <c r="AF996" s="40"/>
    </row>
    <row r="997" spans="1:32" ht="39.950000000000003" customHeight="1">
      <c r="A997" s="38"/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  <c r="AA997" s="39"/>
      <c r="AB997" s="39"/>
      <c r="AC997" s="39"/>
      <c r="AD997" s="39"/>
      <c r="AE997" s="39"/>
      <c r="AF997" s="40"/>
    </row>
    <row r="998" spans="1:32" ht="39.950000000000003" customHeight="1">
      <c r="A998" s="38"/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  <c r="AA998" s="39"/>
      <c r="AB998" s="39"/>
      <c r="AC998" s="39"/>
      <c r="AD998" s="39"/>
      <c r="AE998" s="39"/>
      <c r="AF998" s="40"/>
    </row>
    <row r="999" spans="1:32" ht="39.950000000000003" customHeight="1">
      <c r="A999" s="38"/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  <c r="AA999" s="39"/>
      <c r="AB999" s="39"/>
      <c r="AC999" s="39"/>
      <c r="AD999" s="39"/>
      <c r="AE999" s="39"/>
      <c r="AF999" s="40"/>
    </row>
    <row r="1000" spans="1:32" ht="39.950000000000003" customHeight="1">
      <c r="A1000" s="38"/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  <c r="AA1000" s="39"/>
      <c r="AB1000" s="39"/>
      <c r="AC1000" s="39"/>
      <c r="AD1000" s="39"/>
      <c r="AE1000" s="39"/>
      <c r="AF1000" s="40"/>
    </row>
    <row r="1001" spans="1:32" ht="39.950000000000003" customHeight="1">
      <c r="A1001" s="38"/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  <c r="AA1001" s="39"/>
      <c r="AB1001" s="39"/>
      <c r="AC1001" s="39"/>
      <c r="AD1001" s="39"/>
      <c r="AE1001" s="39"/>
      <c r="AF1001" s="40"/>
    </row>
    <row r="1002" spans="1:32" ht="39.950000000000003" customHeight="1">
      <c r="A1002" s="38"/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  <c r="AA1002" s="39"/>
      <c r="AB1002" s="39"/>
      <c r="AC1002" s="39"/>
      <c r="AD1002" s="39"/>
      <c r="AE1002" s="39"/>
      <c r="AF1002" s="40"/>
    </row>
    <row r="1003" spans="1:32" ht="39.950000000000003" customHeight="1">
      <c r="A1003" s="38"/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  <c r="AA1003" s="39"/>
      <c r="AB1003" s="39"/>
      <c r="AC1003" s="39"/>
      <c r="AD1003" s="39"/>
      <c r="AE1003" s="39"/>
      <c r="AF1003" s="40"/>
    </row>
    <row r="1004" spans="1:32" ht="39.950000000000003" customHeight="1">
      <c r="A1004" s="38"/>
      <c r="B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  <c r="AA1004" s="39"/>
      <c r="AB1004" s="39"/>
      <c r="AC1004" s="39"/>
      <c r="AD1004" s="39"/>
      <c r="AE1004" s="39"/>
      <c r="AF1004" s="40"/>
    </row>
    <row r="1005" spans="1:32" ht="39.950000000000003" customHeight="1">
      <c r="A1005" s="38"/>
      <c r="B1005" s="39"/>
      <c r="C1005" s="39"/>
      <c r="D1005" s="39"/>
      <c r="E1005" s="39"/>
      <c r="F1005" s="39"/>
      <c r="G1005" s="39"/>
      <c r="H1005" s="39"/>
      <c r="I1005" s="39"/>
      <c r="J1005" s="39"/>
      <c r="K1005" s="39"/>
      <c r="L1005" s="39"/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F1005" s="40"/>
    </row>
    <row r="1006" spans="1:32" ht="39.950000000000003" customHeight="1">
      <c r="A1006" s="38"/>
      <c r="B1006" s="39"/>
      <c r="C1006" s="39"/>
      <c r="D1006" s="39"/>
      <c r="E1006" s="39"/>
      <c r="F1006" s="39"/>
      <c r="G1006" s="39"/>
      <c r="H1006" s="39"/>
      <c r="I1006" s="39"/>
      <c r="J1006" s="39"/>
      <c r="K1006" s="39"/>
      <c r="L1006" s="39"/>
      <c r="M1006" s="39"/>
      <c r="N1006" s="39"/>
      <c r="O1006" s="39"/>
      <c r="P1006" s="39"/>
      <c r="Q1006" s="39"/>
      <c r="R1006" s="39"/>
      <c r="S1006" s="39"/>
      <c r="T1006" s="39"/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F1006" s="40"/>
    </row>
    <row r="1007" spans="1:32" ht="39.950000000000003" customHeight="1">
      <c r="A1007" s="38"/>
      <c r="B1007" s="39"/>
      <c r="C1007" s="39"/>
      <c r="D1007" s="39"/>
      <c r="E1007" s="39"/>
      <c r="F1007" s="39"/>
      <c r="G1007" s="39"/>
      <c r="H1007" s="39"/>
      <c r="I1007" s="39"/>
      <c r="J1007" s="39"/>
      <c r="K1007" s="39"/>
      <c r="L1007" s="39"/>
      <c r="M1007" s="39"/>
      <c r="N1007" s="39"/>
      <c r="O1007" s="39"/>
      <c r="P1007" s="39"/>
      <c r="Q1007" s="39"/>
      <c r="R1007" s="39"/>
      <c r="S1007" s="39"/>
      <c r="T1007" s="39"/>
      <c r="U1007" s="39"/>
      <c r="V1007" s="39"/>
      <c r="W1007" s="39"/>
      <c r="X1007" s="39"/>
      <c r="Y1007" s="39"/>
      <c r="Z1007" s="39"/>
      <c r="AA1007" s="39"/>
      <c r="AB1007" s="39"/>
      <c r="AC1007" s="39"/>
      <c r="AD1007" s="39"/>
      <c r="AE1007" s="39"/>
      <c r="AF1007" s="40"/>
    </row>
    <row r="1008" spans="1:32" ht="39.950000000000003" customHeight="1">
      <c r="A1008" s="38"/>
      <c r="B1008" s="39"/>
      <c r="C1008" s="39"/>
      <c r="D1008" s="39"/>
      <c r="E1008" s="39"/>
      <c r="F1008" s="39"/>
      <c r="G1008" s="39"/>
      <c r="H1008" s="39"/>
      <c r="I1008" s="39"/>
      <c r="J1008" s="39"/>
      <c r="K1008" s="39"/>
      <c r="L1008" s="39"/>
      <c r="M1008" s="39"/>
      <c r="N1008" s="39"/>
      <c r="O1008" s="39"/>
      <c r="P1008" s="39"/>
      <c r="Q1008" s="39"/>
      <c r="R1008" s="39"/>
      <c r="S1008" s="39"/>
      <c r="T1008" s="39"/>
      <c r="U1008" s="39"/>
      <c r="V1008" s="39"/>
      <c r="W1008" s="39"/>
      <c r="X1008" s="39"/>
      <c r="Y1008" s="39"/>
      <c r="Z1008" s="39"/>
      <c r="AA1008" s="39"/>
      <c r="AB1008" s="39"/>
      <c r="AC1008" s="39"/>
      <c r="AD1008" s="39"/>
      <c r="AE1008" s="39"/>
      <c r="AF1008" s="40"/>
    </row>
    <row r="1009" spans="1:32" ht="39.950000000000003" customHeight="1">
      <c r="A1009" s="38"/>
      <c r="B1009" s="39"/>
      <c r="C1009" s="39"/>
      <c r="D1009" s="39"/>
      <c r="E1009" s="39"/>
      <c r="F1009" s="39"/>
      <c r="G1009" s="39"/>
      <c r="H1009" s="39"/>
      <c r="I1009" s="39"/>
      <c r="J1009" s="39"/>
      <c r="K1009" s="39"/>
      <c r="L1009" s="39"/>
      <c r="M1009" s="39"/>
      <c r="N1009" s="39"/>
      <c r="O1009" s="39"/>
      <c r="P1009" s="39"/>
      <c r="Q1009" s="39"/>
      <c r="R1009" s="39"/>
      <c r="S1009" s="39"/>
      <c r="T1009" s="39"/>
      <c r="U1009" s="39"/>
      <c r="V1009" s="39"/>
      <c r="W1009" s="39"/>
      <c r="X1009" s="39"/>
      <c r="Y1009" s="39"/>
      <c r="Z1009" s="39"/>
      <c r="AA1009" s="39"/>
      <c r="AB1009" s="39"/>
      <c r="AC1009" s="39"/>
      <c r="AD1009" s="39"/>
      <c r="AE1009" s="39"/>
      <c r="AF1009" s="40"/>
    </row>
    <row r="1010" spans="1:32" ht="39.950000000000003" customHeight="1">
      <c r="A1010" s="38"/>
      <c r="B1010" s="39"/>
      <c r="C1010" s="39"/>
      <c r="D1010" s="39"/>
      <c r="E1010" s="39"/>
      <c r="F1010" s="39"/>
      <c r="G1010" s="39"/>
      <c r="H1010" s="39"/>
      <c r="I1010" s="39"/>
      <c r="J1010" s="39"/>
      <c r="K1010" s="39"/>
      <c r="L1010" s="39"/>
      <c r="M1010" s="39"/>
      <c r="N1010" s="39"/>
      <c r="O1010" s="39"/>
      <c r="P1010" s="39"/>
      <c r="Q1010" s="39"/>
      <c r="R1010" s="39"/>
      <c r="S1010" s="39"/>
      <c r="T1010" s="39"/>
      <c r="U1010" s="39"/>
      <c r="V1010" s="39"/>
      <c r="W1010" s="39"/>
      <c r="X1010" s="39"/>
      <c r="Y1010" s="39"/>
      <c r="Z1010" s="39"/>
      <c r="AA1010" s="39"/>
      <c r="AB1010" s="39"/>
      <c r="AC1010" s="39"/>
      <c r="AD1010" s="39"/>
      <c r="AE1010" s="39"/>
      <c r="AF1010" s="40"/>
    </row>
    <row r="1011" spans="1:32" ht="39.950000000000003" customHeight="1">
      <c r="A1011" s="38"/>
      <c r="B1011" s="39"/>
      <c r="C1011" s="39"/>
      <c r="D1011" s="39"/>
      <c r="E1011" s="39"/>
      <c r="F1011" s="39"/>
      <c r="G1011" s="39"/>
      <c r="H1011" s="39"/>
      <c r="I1011" s="39"/>
      <c r="J1011" s="39"/>
      <c r="K1011" s="39"/>
      <c r="L1011" s="39"/>
      <c r="M1011" s="39"/>
      <c r="N1011" s="39"/>
      <c r="O1011" s="39"/>
      <c r="P1011" s="39"/>
      <c r="Q1011" s="39"/>
      <c r="R1011" s="39"/>
      <c r="S1011" s="39"/>
      <c r="T1011" s="39"/>
      <c r="U1011" s="39"/>
      <c r="V1011" s="39"/>
      <c r="W1011" s="39"/>
      <c r="X1011" s="39"/>
      <c r="Y1011" s="39"/>
      <c r="Z1011" s="39"/>
      <c r="AA1011" s="39"/>
      <c r="AB1011" s="39"/>
      <c r="AC1011" s="39"/>
      <c r="AD1011" s="39"/>
      <c r="AE1011" s="39"/>
      <c r="AF1011" s="40"/>
    </row>
    <row r="1012" spans="1:32" ht="39.950000000000003" customHeight="1">
      <c r="A1012" s="38"/>
      <c r="B1012" s="39"/>
      <c r="C1012" s="39"/>
      <c r="D1012" s="39"/>
      <c r="E1012" s="39"/>
      <c r="F1012" s="39"/>
      <c r="G1012" s="39"/>
      <c r="H1012" s="39"/>
      <c r="I1012" s="39"/>
      <c r="J1012" s="39"/>
      <c r="K1012" s="39"/>
      <c r="L1012" s="39"/>
      <c r="M1012" s="39"/>
      <c r="N1012" s="39"/>
      <c r="O1012" s="39"/>
      <c r="P1012" s="39"/>
      <c r="Q1012" s="39"/>
      <c r="R1012" s="39"/>
      <c r="S1012" s="39"/>
      <c r="T1012" s="39"/>
      <c r="U1012" s="39"/>
      <c r="V1012" s="39"/>
      <c r="W1012" s="39"/>
      <c r="X1012" s="39"/>
      <c r="Y1012" s="39"/>
      <c r="Z1012" s="39"/>
      <c r="AA1012" s="39"/>
      <c r="AB1012" s="39"/>
      <c r="AC1012" s="39"/>
      <c r="AD1012" s="39"/>
      <c r="AE1012" s="39"/>
      <c r="AF1012" s="40"/>
    </row>
    <row r="1013" spans="1:32" ht="39.950000000000003" customHeight="1">
      <c r="A1013" s="38"/>
      <c r="B1013" s="39"/>
      <c r="C1013" s="39"/>
      <c r="D1013" s="39"/>
      <c r="E1013" s="39"/>
      <c r="F1013" s="39"/>
      <c r="G1013" s="39"/>
      <c r="H1013" s="39"/>
      <c r="I1013" s="39"/>
      <c r="J1013" s="39"/>
      <c r="K1013" s="39"/>
      <c r="L1013" s="39"/>
      <c r="M1013" s="39"/>
      <c r="N1013" s="39"/>
      <c r="O1013" s="39"/>
      <c r="P1013" s="39"/>
      <c r="Q1013" s="39"/>
      <c r="R1013" s="39"/>
      <c r="S1013" s="39"/>
      <c r="T1013" s="39"/>
      <c r="U1013" s="39"/>
      <c r="V1013" s="39"/>
      <c r="W1013" s="39"/>
      <c r="X1013" s="39"/>
      <c r="Y1013" s="39"/>
      <c r="Z1013" s="39"/>
      <c r="AA1013" s="39"/>
      <c r="AB1013" s="39"/>
      <c r="AC1013" s="39"/>
      <c r="AD1013" s="39"/>
      <c r="AE1013" s="39"/>
      <c r="AF1013" s="40"/>
    </row>
    <row r="1014" spans="1:32" ht="39.950000000000003" customHeight="1">
      <c r="A1014" s="38"/>
      <c r="B1014" s="39"/>
      <c r="C1014" s="39"/>
      <c r="D1014" s="39"/>
      <c r="E1014" s="39"/>
      <c r="F1014" s="39"/>
      <c r="G1014" s="39"/>
      <c r="H1014" s="39"/>
      <c r="I1014" s="39"/>
      <c r="J1014" s="39"/>
      <c r="K1014" s="39"/>
      <c r="L1014" s="39"/>
      <c r="M1014" s="39"/>
      <c r="N1014" s="39"/>
      <c r="O1014" s="39"/>
      <c r="P1014" s="39"/>
      <c r="Q1014" s="39"/>
      <c r="R1014" s="39"/>
      <c r="S1014" s="39"/>
      <c r="T1014" s="39"/>
      <c r="U1014" s="39"/>
      <c r="V1014" s="39"/>
      <c r="W1014" s="39"/>
      <c r="X1014" s="39"/>
      <c r="Y1014" s="39"/>
      <c r="Z1014" s="39"/>
      <c r="AA1014" s="39"/>
      <c r="AB1014" s="39"/>
      <c r="AC1014" s="39"/>
      <c r="AD1014" s="39"/>
      <c r="AE1014" s="39"/>
      <c r="AF1014" s="40"/>
    </row>
    <row r="1015" spans="1:32" ht="39.950000000000003" customHeight="1">
      <c r="A1015" s="38"/>
      <c r="B1015" s="39"/>
      <c r="C1015" s="39"/>
      <c r="D1015" s="39"/>
      <c r="E1015" s="39"/>
      <c r="F1015" s="39"/>
      <c r="G1015" s="39"/>
      <c r="H1015" s="39"/>
      <c r="I1015" s="39"/>
      <c r="J1015" s="39"/>
      <c r="K1015" s="39"/>
      <c r="L1015" s="39"/>
      <c r="M1015" s="39"/>
      <c r="N1015" s="39"/>
      <c r="O1015" s="39"/>
      <c r="P1015" s="39"/>
      <c r="Q1015" s="39"/>
      <c r="R1015" s="39"/>
      <c r="S1015" s="39"/>
      <c r="T1015" s="39"/>
      <c r="U1015" s="39"/>
      <c r="V1015" s="39"/>
      <c r="W1015" s="39"/>
      <c r="X1015" s="39"/>
      <c r="Y1015" s="39"/>
      <c r="Z1015" s="39"/>
      <c r="AA1015" s="39"/>
      <c r="AB1015" s="39"/>
      <c r="AC1015" s="39"/>
      <c r="AD1015" s="39"/>
      <c r="AE1015" s="39"/>
      <c r="AF1015" s="40"/>
    </row>
    <row r="1016" spans="1:32" ht="39.950000000000003" customHeight="1">
      <c r="A1016" s="38"/>
      <c r="B1016" s="39"/>
      <c r="C1016" s="39"/>
      <c r="D1016" s="39"/>
      <c r="E1016" s="39"/>
      <c r="F1016" s="39"/>
      <c r="G1016" s="39"/>
      <c r="H1016" s="39"/>
      <c r="I1016" s="39"/>
      <c r="J1016" s="39"/>
      <c r="K1016" s="39"/>
      <c r="L1016" s="39"/>
      <c r="M1016" s="39"/>
      <c r="N1016" s="39"/>
      <c r="O1016" s="39"/>
      <c r="P1016" s="39"/>
      <c r="Q1016" s="39"/>
      <c r="R1016" s="39"/>
      <c r="S1016" s="39"/>
      <c r="T1016" s="39"/>
      <c r="U1016" s="39"/>
      <c r="V1016" s="39"/>
      <c r="W1016" s="39"/>
      <c r="X1016" s="39"/>
      <c r="Y1016" s="39"/>
      <c r="Z1016" s="39"/>
      <c r="AA1016" s="39"/>
      <c r="AB1016" s="39"/>
      <c r="AC1016" s="39"/>
      <c r="AD1016" s="39"/>
      <c r="AE1016" s="39"/>
      <c r="AF1016" s="40"/>
    </row>
    <row r="1017" spans="1:32" ht="39.950000000000003" customHeight="1">
      <c r="A1017" s="38"/>
      <c r="B1017" s="39"/>
      <c r="C1017" s="39"/>
      <c r="D1017" s="39"/>
      <c r="E1017" s="39"/>
      <c r="F1017" s="39"/>
      <c r="G1017" s="39"/>
      <c r="H1017" s="39"/>
      <c r="I1017" s="39"/>
      <c r="J1017" s="39"/>
      <c r="K1017" s="39"/>
      <c r="L1017" s="39"/>
      <c r="M1017" s="39"/>
      <c r="N1017" s="39"/>
      <c r="O1017" s="39"/>
      <c r="P1017" s="39"/>
      <c r="Q1017" s="39"/>
      <c r="R1017" s="39"/>
      <c r="S1017" s="39"/>
      <c r="T1017" s="39"/>
      <c r="U1017" s="39"/>
      <c r="V1017" s="39"/>
      <c r="W1017" s="39"/>
      <c r="X1017" s="39"/>
      <c r="Y1017" s="39"/>
      <c r="Z1017" s="39"/>
      <c r="AA1017" s="39"/>
      <c r="AB1017" s="39"/>
      <c r="AC1017" s="39"/>
      <c r="AD1017" s="39"/>
      <c r="AE1017" s="39"/>
      <c r="AF1017" s="40"/>
    </row>
    <row r="1018" spans="1:32" ht="39.950000000000003" customHeight="1">
      <c r="A1018" s="38"/>
      <c r="B1018" s="39"/>
      <c r="C1018" s="39"/>
      <c r="D1018" s="39"/>
      <c r="E1018" s="39"/>
      <c r="F1018" s="39"/>
      <c r="G1018" s="39"/>
      <c r="H1018" s="39"/>
      <c r="I1018" s="39"/>
      <c r="J1018" s="39"/>
      <c r="K1018" s="39"/>
      <c r="L1018" s="39"/>
      <c r="M1018" s="39"/>
      <c r="N1018" s="39"/>
      <c r="O1018" s="39"/>
      <c r="P1018" s="39"/>
      <c r="Q1018" s="39"/>
      <c r="R1018" s="39"/>
      <c r="S1018" s="39"/>
      <c r="T1018" s="39"/>
      <c r="U1018" s="39"/>
      <c r="V1018" s="39"/>
      <c r="W1018" s="39"/>
      <c r="X1018" s="39"/>
      <c r="Y1018" s="39"/>
      <c r="Z1018" s="39"/>
      <c r="AA1018" s="39"/>
      <c r="AB1018" s="39"/>
      <c r="AC1018" s="39"/>
      <c r="AD1018" s="39"/>
      <c r="AE1018" s="39"/>
      <c r="AF1018" s="40"/>
    </row>
    <row r="1019" spans="1:32" ht="39.950000000000003" customHeight="1">
      <c r="A1019" s="38"/>
      <c r="B1019" s="39"/>
      <c r="C1019" s="39"/>
      <c r="D1019" s="39"/>
      <c r="E1019" s="39"/>
      <c r="F1019" s="39"/>
      <c r="G1019" s="39"/>
      <c r="H1019" s="39"/>
      <c r="I1019" s="39"/>
      <c r="J1019" s="39"/>
      <c r="K1019" s="39"/>
      <c r="L1019" s="39"/>
      <c r="M1019" s="39"/>
      <c r="N1019" s="39"/>
      <c r="O1019" s="39"/>
      <c r="P1019" s="39"/>
      <c r="Q1019" s="39"/>
      <c r="R1019" s="39"/>
      <c r="S1019" s="39"/>
      <c r="T1019" s="39"/>
      <c r="U1019" s="39"/>
      <c r="V1019" s="39"/>
      <c r="W1019" s="39"/>
      <c r="X1019" s="39"/>
      <c r="Y1019" s="39"/>
      <c r="Z1019" s="39"/>
      <c r="AA1019" s="39"/>
      <c r="AB1019" s="39"/>
      <c r="AC1019" s="39"/>
      <c r="AD1019" s="39"/>
      <c r="AE1019" s="39"/>
      <c r="AF1019" s="40"/>
    </row>
    <row r="1020" spans="1:32" ht="39.950000000000003" customHeight="1">
      <c r="A1020" s="38"/>
      <c r="B1020" s="39"/>
      <c r="C1020" s="39"/>
      <c r="D1020" s="39"/>
      <c r="E1020" s="39"/>
      <c r="F1020" s="39"/>
      <c r="G1020" s="39"/>
      <c r="H1020" s="39"/>
      <c r="I1020" s="39"/>
      <c r="J1020" s="39"/>
      <c r="K1020" s="39"/>
      <c r="L1020" s="39"/>
      <c r="M1020" s="39"/>
      <c r="N1020" s="39"/>
      <c r="O1020" s="39"/>
      <c r="P1020" s="39"/>
      <c r="Q1020" s="39"/>
      <c r="R1020" s="39"/>
      <c r="S1020" s="39"/>
      <c r="T1020" s="39"/>
      <c r="U1020" s="39"/>
      <c r="V1020" s="39"/>
      <c r="W1020" s="39"/>
      <c r="X1020" s="39"/>
      <c r="Y1020" s="39"/>
      <c r="Z1020" s="39"/>
      <c r="AA1020" s="39"/>
      <c r="AB1020" s="39"/>
      <c r="AC1020" s="39"/>
      <c r="AD1020" s="39"/>
      <c r="AE1020" s="39"/>
      <c r="AF1020" s="40"/>
    </row>
    <row r="1021" spans="1:32" ht="39.950000000000003" customHeight="1">
      <c r="A1021" s="38"/>
      <c r="B1021" s="39"/>
      <c r="C1021" s="39"/>
      <c r="D1021" s="39"/>
      <c r="E1021" s="39"/>
      <c r="F1021" s="39"/>
      <c r="G1021" s="39"/>
      <c r="H1021" s="39"/>
      <c r="I1021" s="39"/>
      <c r="J1021" s="39"/>
      <c r="K1021" s="39"/>
      <c r="L1021" s="39"/>
      <c r="M1021" s="39"/>
      <c r="N1021" s="39"/>
      <c r="O1021" s="39"/>
      <c r="P1021" s="39"/>
      <c r="Q1021" s="39"/>
      <c r="R1021" s="39"/>
      <c r="S1021" s="39"/>
      <c r="T1021" s="39"/>
      <c r="U1021" s="39"/>
      <c r="V1021" s="39"/>
      <c r="W1021" s="39"/>
      <c r="X1021" s="39"/>
      <c r="Y1021" s="39"/>
      <c r="Z1021" s="39"/>
      <c r="AA1021" s="39"/>
      <c r="AB1021" s="39"/>
      <c r="AC1021" s="39"/>
      <c r="AD1021" s="39"/>
      <c r="AE1021" s="39"/>
      <c r="AF1021" s="40"/>
    </row>
    <row r="1022" spans="1:32" ht="39.950000000000003" customHeight="1">
      <c r="A1022" s="38"/>
      <c r="B1022" s="39"/>
      <c r="C1022" s="39"/>
      <c r="D1022" s="39"/>
      <c r="E1022" s="39"/>
      <c r="F1022" s="39"/>
      <c r="G1022" s="39"/>
      <c r="H1022" s="39"/>
      <c r="I1022" s="39"/>
      <c r="J1022" s="39"/>
      <c r="K1022" s="39"/>
      <c r="L1022" s="39"/>
      <c r="M1022" s="39"/>
      <c r="N1022" s="39"/>
      <c r="O1022" s="39"/>
      <c r="P1022" s="39"/>
      <c r="Q1022" s="39"/>
      <c r="R1022" s="39"/>
      <c r="S1022" s="39"/>
      <c r="T1022" s="39"/>
      <c r="U1022" s="39"/>
      <c r="V1022" s="39"/>
      <c r="W1022" s="39"/>
      <c r="X1022" s="39"/>
      <c r="Y1022" s="39"/>
      <c r="Z1022" s="39"/>
      <c r="AA1022" s="39"/>
      <c r="AB1022" s="39"/>
      <c r="AC1022" s="39"/>
      <c r="AD1022" s="39"/>
      <c r="AE1022" s="39"/>
      <c r="AF1022" s="40"/>
    </row>
    <row r="1023" spans="1:32" ht="39.950000000000003" customHeight="1">
      <c r="A1023" s="38"/>
      <c r="B1023" s="39"/>
      <c r="C1023" s="39"/>
      <c r="D1023" s="39"/>
      <c r="E1023" s="39"/>
      <c r="F1023" s="39"/>
      <c r="G1023" s="39"/>
      <c r="H1023" s="39"/>
      <c r="I1023" s="39"/>
      <c r="J1023" s="39"/>
      <c r="K1023" s="39"/>
      <c r="L1023" s="39"/>
      <c r="M1023" s="39"/>
      <c r="N1023" s="39"/>
      <c r="O1023" s="39"/>
      <c r="P1023" s="39"/>
      <c r="Q1023" s="39"/>
      <c r="R1023" s="39"/>
      <c r="S1023" s="39"/>
      <c r="T1023" s="39"/>
      <c r="U1023" s="39"/>
      <c r="V1023" s="39"/>
      <c r="W1023" s="39"/>
      <c r="X1023" s="39"/>
      <c r="Y1023" s="39"/>
      <c r="Z1023" s="39"/>
      <c r="AA1023" s="39"/>
      <c r="AB1023" s="39"/>
      <c r="AC1023" s="39"/>
      <c r="AD1023" s="39"/>
      <c r="AE1023" s="39"/>
      <c r="AF1023" s="40"/>
    </row>
    <row r="1024" spans="1:32" ht="39.950000000000003" customHeight="1">
      <c r="A1024" s="38"/>
      <c r="B1024" s="39"/>
      <c r="C1024" s="39"/>
      <c r="D1024" s="39"/>
      <c r="E1024" s="39"/>
      <c r="F1024" s="39"/>
      <c r="G1024" s="39"/>
      <c r="H1024" s="39"/>
      <c r="I1024" s="39"/>
      <c r="J1024" s="39"/>
      <c r="K1024" s="39"/>
      <c r="L1024" s="39"/>
      <c r="M1024" s="39"/>
      <c r="N1024" s="39"/>
      <c r="O1024" s="39"/>
      <c r="P1024" s="39"/>
      <c r="Q1024" s="39"/>
      <c r="R1024" s="39"/>
      <c r="S1024" s="39"/>
      <c r="T1024" s="39"/>
      <c r="U1024" s="39"/>
      <c r="V1024" s="39"/>
      <c r="W1024" s="39"/>
      <c r="X1024" s="39"/>
      <c r="Y1024" s="39"/>
      <c r="Z1024" s="39"/>
      <c r="AA1024" s="39"/>
      <c r="AB1024" s="39"/>
      <c r="AC1024" s="39"/>
      <c r="AD1024" s="39"/>
      <c r="AE1024" s="39"/>
      <c r="AF1024" s="40"/>
    </row>
    <row r="1025" spans="1:32" ht="39.950000000000003" customHeight="1">
      <c r="A1025" s="38"/>
      <c r="B1025" s="39"/>
      <c r="C1025" s="39"/>
      <c r="D1025" s="39"/>
      <c r="E1025" s="39"/>
      <c r="F1025" s="39"/>
      <c r="G1025" s="39"/>
      <c r="H1025" s="39"/>
      <c r="I1025" s="39"/>
      <c r="J1025" s="39"/>
      <c r="K1025" s="39"/>
      <c r="L1025" s="39"/>
      <c r="M1025" s="39"/>
      <c r="N1025" s="39"/>
      <c r="O1025" s="39"/>
      <c r="P1025" s="39"/>
      <c r="Q1025" s="39"/>
      <c r="R1025" s="39"/>
      <c r="S1025" s="39"/>
      <c r="T1025" s="39"/>
      <c r="U1025" s="39"/>
      <c r="V1025" s="39"/>
      <c r="W1025" s="39"/>
      <c r="X1025" s="39"/>
      <c r="Y1025" s="39"/>
      <c r="Z1025" s="39"/>
      <c r="AA1025" s="39"/>
      <c r="AB1025" s="39"/>
      <c r="AC1025" s="39"/>
      <c r="AD1025" s="39"/>
      <c r="AE1025" s="39"/>
      <c r="AF1025" s="40"/>
    </row>
    <row r="1026" spans="1:32" ht="39.950000000000003" customHeight="1">
      <c r="A1026" s="38"/>
      <c r="B1026" s="39"/>
      <c r="C1026" s="39"/>
      <c r="D1026" s="39"/>
      <c r="E1026" s="39"/>
      <c r="F1026" s="39"/>
      <c r="G1026" s="39"/>
      <c r="H1026" s="39"/>
      <c r="I1026" s="39"/>
      <c r="J1026" s="39"/>
      <c r="K1026" s="39"/>
      <c r="L1026" s="39"/>
      <c r="M1026" s="39"/>
      <c r="N1026" s="39"/>
      <c r="O1026" s="39"/>
      <c r="P1026" s="39"/>
      <c r="Q1026" s="39"/>
      <c r="R1026" s="39"/>
      <c r="S1026" s="39"/>
      <c r="T1026" s="39"/>
      <c r="U1026" s="39"/>
      <c r="V1026" s="39"/>
      <c r="W1026" s="39"/>
      <c r="X1026" s="39"/>
      <c r="Y1026" s="39"/>
      <c r="Z1026" s="39"/>
      <c r="AA1026" s="39"/>
      <c r="AB1026" s="39"/>
      <c r="AC1026" s="39"/>
      <c r="AD1026" s="39"/>
      <c r="AE1026" s="39"/>
      <c r="AF1026" s="40"/>
    </row>
    <row r="1027" spans="1:32" ht="39.950000000000003" customHeight="1">
      <c r="A1027" s="38"/>
      <c r="B1027" s="39"/>
      <c r="C1027" s="39"/>
      <c r="D1027" s="39"/>
      <c r="E1027" s="39"/>
      <c r="F1027" s="39"/>
      <c r="G1027" s="39"/>
      <c r="H1027" s="39"/>
      <c r="I1027" s="39"/>
      <c r="J1027" s="39"/>
      <c r="K1027" s="39"/>
      <c r="L1027" s="39"/>
      <c r="M1027" s="39"/>
      <c r="N1027" s="39"/>
      <c r="O1027" s="39"/>
      <c r="P1027" s="39"/>
      <c r="Q1027" s="39"/>
      <c r="R1027" s="39"/>
      <c r="S1027" s="39"/>
      <c r="T1027" s="39"/>
      <c r="U1027" s="39"/>
      <c r="V1027" s="39"/>
      <c r="W1027" s="39"/>
      <c r="X1027" s="39"/>
      <c r="Y1027" s="39"/>
      <c r="Z1027" s="39"/>
      <c r="AA1027" s="39"/>
      <c r="AB1027" s="39"/>
      <c r="AC1027" s="39"/>
      <c r="AD1027" s="39"/>
      <c r="AE1027" s="39"/>
      <c r="AF1027" s="40"/>
    </row>
    <row r="1028" spans="1:32" ht="39.950000000000003" customHeight="1">
      <c r="A1028" s="38"/>
      <c r="B1028" s="39"/>
      <c r="C1028" s="39"/>
      <c r="D1028" s="39"/>
      <c r="E1028" s="39"/>
      <c r="F1028" s="39"/>
      <c r="G1028" s="39"/>
      <c r="H1028" s="39"/>
      <c r="I1028" s="39"/>
      <c r="J1028" s="39"/>
      <c r="K1028" s="39"/>
      <c r="L1028" s="39"/>
      <c r="M1028" s="39"/>
      <c r="N1028" s="39"/>
      <c r="O1028" s="39"/>
      <c r="P1028" s="39"/>
      <c r="Q1028" s="39"/>
      <c r="R1028" s="39"/>
      <c r="S1028" s="39"/>
      <c r="T1028" s="39"/>
      <c r="U1028" s="39"/>
      <c r="V1028" s="39"/>
      <c r="W1028" s="39"/>
      <c r="X1028" s="39"/>
      <c r="Y1028" s="39"/>
      <c r="Z1028" s="39"/>
      <c r="AA1028" s="39"/>
      <c r="AB1028" s="39"/>
      <c r="AC1028" s="39"/>
      <c r="AD1028" s="39"/>
      <c r="AE1028" s="39"/>
      <c r="AF1028" s="40"/>
    </row>
    <row r="1029" spans="1:32" ht="39.950000000000003" customHeight="1">
      <c r="A1029" s="38"/>
      <c r="B1029" s="39"/>
      <c r="C1029" s="39"/>
      <c r="D1029" s="39"/>
      <c r="E1029" s="39"/>
      <c r="F1029" s="39"/>
      <c r="G1029" s="39"/>
      <c r="H1029" s="39"/>
      <c r="I1029" s="39"/>
      <c r="J1029" s="39"/>
      <c r="K1029" s="39"/>
      <c r="L1029" s="39"/>
      <c r="M1029" s="39"/>
      <c r="N1029" s="39"/>
      <c r="O1029" s="39"/>
      <c r="P1029" s="39"/>
      <c r="Q1029" s="39"/>
      <c r="R1029" s="39"/>
      <c r="S1029" s="39"/>
      <c r="T1029" s="39"/>
      <c r="U1029" s="39"/>
      <c r="V1029" s="39"/>
      <c r="W1029" s="39"/>
      <c r="X1029" s="39"/>
      <c r="Y1029" s="39"/>
      <c r="Z1029" s="39"/>
      <c r="AA1029" s="39"/>
      <c r="AB1029" s="39"/>
      <c r="AC1029" s="39"/>
      <c r="AD1029" s="39"/>
      <c r="AE1029" s="39"/>
      <c r="AF1029" s="40"/>
    </row>
    <row r="1030" spans="1:32" ht="39.950000000000003" customHeight="1">
      <c r="A1030" s="38"/>
      <c r="B1030" s="39"/>
      <c r="C1030" s="39"/>
      <c r="D1030" s="39"/>
      <c r="E1030" s="39"/>
      <c r="F1030" s="39"/>
      <c r="G1030" s="39"/>
      <c r="H1030" s="39"/>
      <c r="I1030" s="39"/>
      <c r="J1030" s="39"/>
      <c r="K1030" s="39"/>
      <c r="L1030" s="39"/>
      <c r="M1030" s="39"/>
      <c r="N1030" s="39"/>
      <c r="O1030" s="39"/>
      <c r="P1030" s="39"/>
      <c r="Q1030" s="39"/>
      <c r="R1030" s="39"/>
      <c r="S1030" s="39"/>
      <c r="T1030" s="39"/>
      <c r="U1030" s="39"/>
      <c r="V1030" s="39"/>
      <c r="W1030" s="39"/>
      <c r="X1030" s="39"/>
      <c r="Y1030" s="39"/>
      <c r="Z1030" s="39"/>
      <c r="AA1030" s="39"/>
      <c r="AB1030" s="39"/>
      <c r="AC1030" s="39"/>
      <c r="AD1030" s="39"/>
      <c r="AE1030" s="39"/>
      <c r="AF1030" s="40"/>
    </row>
    <row r="1031" spans="1:32" ht="39.950000000000003" customHeight="1">
      <c r="A1031" s="38"/>
      <c r="B1031" s="39"/>
      <c r="C1031" s="39"/>
      <c r="D1031" s="39"/>
      <c r="E1031" s="39"/>
      <c r="F1031" s="39"/>
      <c r="G1031" s="39"/>
      <c r="H1031" s="39"/>
      <c r="I1031" s="39"/>
      <c r="J1031" s="39"/>
      <c r="K1031" s="39"/>
      <c r="L1031" s="39"/>
      <c r="M1031" s="39"/>
      <c r="N1031" s="39"/>
      <c r="O1031" s="39"/>
      <c r="P1031" s="39"/>
      <c r="Q1031" s="39"/>
      <c r="R1031" s="39"/>
      <c r="S1031" s="39"/>
      <c r="T1031" s="39"/>
      <c r="U1031" s="39"/>
      <c r="V1031" s="39"/>
      <c r="W1031" s="39"/>
      <c r="X1031" s="39"/>
      <c r="Y1031" s="39"/>
      <c r="Z1031" s="39"/>
      <c r="AA1031" s="39"/>
      <c r="AB1031" s="39"/>
      <c r="AC1031" s="39"/>
      <c r="AD1031" s="39"/>
      <c r="AE1031" s="39"/>
      <c r="AF1031" s="40"/>
    </row>
    <row r="1032" spans="1:32" ht="39.950000000000003" customHeight="1">
      <c r="A1032" s="38"/>
      <c r="B1032" s="39"/>
      <c r="C1032" s="39"/>
      <c r="D1032" s="39"/>
      <c r="E1032" s="39"/>
      <c r="F1032" s="39"/>
      <c r="G1032" s="39"/>
      <c r="H1032" s="39"/>
      <c r="I1032" s="39"/>
      <c r="J1032" s="39"/>
      <c r="K1032" s="39"/>
      <c r="L1032" s="39"/>
      <c r="M1032" s="39"/>
      <c r="N1032" s="39"/>
      <c r="O1032" s="39"/>
      <c r="P1032" s="39"/>
      <c r="Q1032" s="39"/>
      <c r="R1032" s="39"/>
      <c r="S1032" s="39"/>
      <c r="T1032" s="39"/>
      <c r="U1032" s="39"/>
      <c r="V1032" s="39"/>
      <c r="W1032" s="39"/>
      <c r="X1032" s="39"/>
      <c r="Y1032" s="39"/>
      <c r="Z1032" s="39"/>
      <c r="AA1032" s="39"/>
      <c r="AB1032" s="39"/>
      <c r="AC1032" s="39"/>
      <c r="AD1032" s="39"/>
      <c r="AE1032" s="39"/>
      <c r="AF1032" s="40"/>
    </row>
    <row r="1033" spans="1:32" ht="39.950000000000003" customHeight="1">
      <c r="A1033" s="38"/>
      <c r="B1033" s="39"/>
      <c r="C1033" s="39"/>
      <c r="D1033" s="39"/>
      <c r="E1033" s="39"/>
      <c r="F1033" s="39"/>
      <c r="G1033" s="39"/>
      <c r="H1033" s="39"/>
      <c r="I1033" s="39"/>
      <c r="J1033" s="39"/>
      <c r="K1033" s="39"/>
      <c r="L1033" s="39"/>
      <c r="M1033" s="39"/>
      <c r="N1033" s="39"/>
      <c r="O1033" s="39"/>
      <c r="P1033" s="39"/>
      <c r="Q1033" s="39"/>
      <c r="R1033" s="39"/>
      <c r="S1033" s="39"/>
      <c r="T1033" s="39"/>
      <c r="U1033" s="39"/>
      <c r="V1033" s="39"/>
      <c r="W1033" s="39"/>
      <c r="X1033" s="39"/>
      <c r="Y1033" s="39"/>
      <c r="Z1033" s="39"/>
      <c r="AA1033" s="39"/>
      <c r="AB1033" s="39"/>
      <c r="AC1033" s="39"/>
      <c r="AD1033" s="39"/>
      <c r="AE1033" s="39"/>
      <c r="AF1033" s="40"/>
    </row>
    <row r="1034" spans="1:32" ht="39.950000000000003" customHeight="1">
      <c r="A1034" s="38"/>
      <c r="B1034" s="39"/>
      <c r="C1034" s="39"/>
      <c r="D1034" s="39"/>
      <c r="E1034" s="39"/>
      <c r="F1034" s="39"/>
      <c r="G1034" s="39"/>
      <c r="H1034" s="39"/>
      <c r="I1034" s="39"/>
      <c r="J1034" s="39"/>
      <c r="K1034" s="39"/>
      <c r="L1034" s="39"/>
      <c r="M1034" s="39"/>
      <c r="N1034" s="39"/>
      <c r="O1034" s="39"/>
      <c r="P1034" s="39"/>
      <c r="Q1034" s="39"/>
      <c r="R1034" s="39"/>
      <c r="S1034" s="39"/>
      <c r="T1034" s="39"/>
      <c r="U1034" s="39"/>
      <c r="V1034" s="39"/>
      <c r="W1034" s="39"/>
      <c r="X1034" s="39"/>
      <c r="Y1034" s="39"/>
      <c r="Z1034" s="39"/>
      <c r="AA1034" s="39"/>
      <c r="AB1034" s="39"/>
      <c r="AC1034" s="39"/>
      <c r="AD1034" s="39"/>
      <c r="AE1034" s="39"/>
      <c r="AF1034" s="40"/>
    </row>
    <row r="1035" spans="1:32" ht="39.950000000000003" customHeight="1">
      <c r="A1035" s="38"/>
      <c r="B1035" s="39"/>
      <c r="C1035" s="39"/>
      <c r="D1035" s="39"/>
      <c r="E1035" s="39"/>
      <c r="F1035" s="39"/>
      <c r="G1035" s="39"/>
      <c r="H1035" s="39"/>
      <c r="I1035" s="39"/>
      <c r="J1035" s="39"/>
      <c r="K1035" s="39"/>
      <c r="L1035" s="39"/>
      <c r="M1035" s="39"/>
      <c r="N1035" s="39"/>
      <c r="O1035" s="39"/>
      <c r="P1035" s="39"/>
      <c r="Q1035" s="39"/>
      <c r="R1035" s="39"/>
      <c r="S1035" s="39"/>
      <c r="T1035" s="39"/>
      <c r="U1035" s="39"/>
      <c r="V1035" s="39"/>
      <c r="W1035" s="39"/>
      <c r="X1035" s="39"/>
      <c r="Y1035" s="39"/>
      <c r="Z1035" s="39"/>
      <c r="AA1035" s="39"/>
      <c r="AB1035" s="39"/>
      <c r="AC1035" s="39"/>
      <c r="AD1035" s="39"/>
      <c r="AE1035" s="39"/>
      <c r="AF1035" s="40"/>
    </row>
    <row r="1036" spans="1:32" ht="39.950000000000003" customHeight="1">
      <c r="A1036" s="38"/>
      <c r="B1036" s="39"/>
      <c r="C1036" s="39"/>
      <c r="D1036" s="39"/>
      <c r="E1036" s="39"/>
      <c r="F1036" s="39"/>
      <c r="G1036" s="39"/>
      <c r="H1036" s="39"/>
      <c r="I1036" s="39"/>
      <c r="J1036" s="39"/>
      <c r="K1036" s="39"/>
      <c r="L1036" s="39"/>
      <c r="M1036" s="39"/>
      <c r="N1036" s="39"/>
      <c r="O1036" s="39"/>
      <c r="P1036" s="39"/>
      <c r="Q1036" s="39"/>
      <c r="R1036" s="39"/>
      <c r="S1036" s="39"/>
      <c r="T1036" s="39"/>
      <c r="U1036" s="39"/>
      <c r="V1036" s="39"/>
      <c r="W1036" s="39"/>
      <c r="X1036" s="39"/>
      <c r="Y1036" s="39"/>
      <c r="Z1036" s="39"/>
      <c r="AA1036" s="39"/>
      <c r="AB1036" s="39"/>
      <c r="AC1036" s="39"/>
      <c r="AD1036" s="39"/>
      <c r="AE1036" s="39"/>
      <c r="AF1036" s="40"/>
    </row>
    <row r="1037" spans="1:32" ht="39.950000000000003" customHeight="1">
      <c r="A1037" s="38"/>
      <c r="B1037" s="39"/>
      <c r="C1037" s="39"/>
      <c r="D1037" s="39"/>
      <c r="E1037" s="39"/>
      <c r="F1037" s="39"/>
      <c r="G1037" s="39"/>
      <c r="H1037" s="39"/>
      <c r="I1037" s="39"/>
      <c r="J1037" s="39"/>
      <c r="K1037" s="39"/>
      <c r="L1037" s="39"/>
      <c r="M1037" s="39"/>
      <c r="N1037" s="39"/>
      <c r="O1037" s="39"/>
      <c r="P1037" s="39"/>
      <c r="Q1037" s="39"/>
      <c r="R1037" s="39"/>
      <c r="S1037" s="39"/>
      <c r="T1037" s="39"/>
      <c r="U1037" s="39"/>
      <c r="V1037" s="39"/>
      <c r="W1037" s="39"/>
      <c r="X1037" s="39"/>
      <c r="Y1037" s="39"/>
      <c r="Z1037" s="39"/>
      <c r="AA1037" s="39"/>
      <c r="AB1037" s="39"/>
      <c r="AC1037" s="39"/>
      <c r="AD1037" s="39"/>
      <c r="AE1037" s="39"/>
      <c r="AF1037" s="40"/>
    </row>
    <row r="1038" spans="1:32" ht="39.950000000000003" customHeight="1">
      <c r="A1038" s="38"/>
      <c r="B1038" s="39"/>
      <c r="C1038" s="39"/>
      <c r="D1038" s="39"/>
      <c r="E1038" s="39"/>
      <c r="F1038" s="39"/>
      <c r="G1038" s="39"/>
      <c r="H1038" s="39"/>
      <c r="I1038" s="39"/>
      <c r="J1038" s="39"/>
      <c r="K1038" s="39"/>
      <c r="L1038" s="39"/>
      <c r="M1038" s="39"/>
      <c r="N1038" s="39"/>
      <c r="O1038" s="39"/>
      <c r="P1038" s="39"/>
      <c r="Q1038" s="39"/>
      <c r="R1038" s="39"/>
      <c r="S1038" s="39"/>
      <c r="T1038" s="39"/>
      <c r="U1038" s="39"/>
      <c r="V1038" s="39"/>
      <c r="W1038" s="39"/>
      <c r="X1038" s="39"/>
      <c r="Y1038" s="39"/>
      <c r="Z1038" s="39"/>
      <c r="AA1038" s="39"/>
      <c r="AB1038" s="39"/>
      <c r="AC1038" s="39"/>
      <c r="AD1038" s="39"/>
      <c r="AE1038" s="39"/>
      <c r="AF1038" s="40"/>
    </row>
    <row r="1039" spans="1:32" ht="39.950000000000003" customHeight="1">
      <c r="A1039" s="38"/>
      <c r="B1039" s="39"/>
      <c r="C1039" s="39"/>
      <c r="D1039" s="39"/>
      <c r="E1039" s="39"/>
      <c r="F1039" s="39"/>
      <c r="G1039" s="39"/>
      <c r="H1039" s="39"/>
      <c r="I1039" s="39"/>
      <c r="J1039" s="39"/>
      <c r="K1039" s="39"/>
      <c r="L1039" s="39"/>
      <c r="M1039" s="39"/>
      <c r="N1039" s="39"/>
      <c r="O1039" s="39"/>
      <c r="P1039" s="39"/>
      <c r="Q1039" s="39"/>
      <c r="R1039" s="39"/>
      <c r="S1039" s="39"/>
      <c r="T1039" s="39"/>
      <c r="U1039" s="39"/>
      <c r="V1039" s="39"/>
      <c r="W1039" s="39"/>
      <c r="X1039" s="39"/>
      <c r="Y1039" s="39"/>
      <c r="Z1039" s="39"/>
      <c r="AA1039" s="39"/>
      <c r="AB1039" s="39"/>
      <c r="AC1039" s="39"/>
      <c r="AD1039" s="39"/>
      <c r="AE1039" s="39"/>
      <c r="AF1039" s="40"/>
    </row>
    <row r="1040" spans="1:32" ht="39.950000000000003" customHeight="1">
      <c r="A1040" s="38"/>
      <c r="B1040" s="39"/>
      <c r="C1040" s="39"/>
      <c r="D1040" s="39"/>
      <c r="E1040" s="39"/>
      <c r="F1040" s="39"/>
      <c r="G1040" s="39"/>
      <c r="H1040" s="39"/>
      <c r="I1040" s="39"/>
      <c r="J1040" s="39"/>
      <c r="K1040" s="39"/>
      <c r="L1040" s="39"/>
      <c r="M1040" s="39"/>
      <c r="N1040" s="39"/>
      <c r="O1040" s="39"/>
      <c r="P1040" s="39"/>
      <c r="Q1040" s="39"/>
      <c r="R1040" s="39"/>
      <c r="S1040" s="39"/>
      <c r="T1040" s="39"/>
      <c r="U1040" s="39"/>
      <c r="V1040" s="39"/>
      <c r="W1040" s="39"/>
      <c r="X1040" s="39"/>
      <c r="Y1040" s="39"/>
      <c r="Z1040" s="39"/>
      <c r="AA1040" s="39"/>
      <c r="AB1040" s="39"/>
      <c r="AC1040" s="39"/>
      <c r="AD1040" s="39"/>
      <c r="AE1040" s="39"/>
      <c r="AF1040" s="40"/>
    </row>
    <row r="1041" spans="1:32" ht="39.950000000000003" customHeight="1">
      <c r="A1041" s="38"/>
      <c r="B1041" s="39"/>
      <c r="C1041" s="39"/>
      <c r="D1041" s="39"/>
      <c r="E1041" s="39"/>
      <c r="F1041" s="39"/>
      <c r="G1041" s="39"/>
      <c r="H1041" s="39"/>
      <c r="I1041" s="39"/>
      <c r="J1041" s="39"/>
      <c r="K1041" s="39"/>
      <c r="L1041" s="39"/>
      <c r="M1041" s="39"/>
      <c r="N1041" s="39"/>
      <c r="O1041" s="39"/>
      <c r="P1041" s="39"/>
      <c r="Q1041" s="39"/>
      <c r="R1041" s="39"/>
      <c r="S1041" s="39"/>
      <c r="T1041" s="39"/>
      <c r="U1041" s="39"/>
      <c r="V1041" s="39"/>
      <c r="W1041" s="39"/>
      <c r="X1041" s="39"/>
      <c r="Y1041" s="39"/>
      <c r="Z1041" s="39"/>
      <c r="AA1041" s="39"/>
      <c r="AB1041" s="39"/>
      <c r="AC1041" s="39"/>
      <c r="AD1041" s="39"/>
      <c r="AE1041" s="39"/>
      <c r="AF1041" s="40"/>
    </row>
    <row r="1042" spans="1:32" ht="39.950000000000003" customHeight="1">
      <c r="A1042" s="38"/>
      <c r="B1042" s="39"/>
      <c r="C1042" s="39"/>
      <c r="D1042" s="39"/>
      <c r="E1042" s="39"/>
      <c r="F1042" s="39"/>
      <c r="G1042" s="39"/>
      <c r="H1042" s="39"/>
      <c r="I1042" s="39"/>
      <c r="J1042" s="39"/>
      <c r="K1042" s="39"/>
      <c r="L1042" s="39"/>
      <c r="M1042" s="39"/>
      <c r="N1042" s="39"/>
      <c r="O1042" s="39"/>
      <c r="P1042" s="39"/>
      <c r="Q1042" s="39"/>
      <c r="R1042" s="39"/>
      <c r="S1042" s="39"/>
      <c r="T1042" s="39"/>
      <c r="U1042" s="39"/>
      <c r="V1042" s="39"/>
      <c r="W1042" s="39"/>
      <c r="X1042" s="39"/>
      <c r="Y1042" s="39"/>
      <c r="Z1042" s="39"/>
      <c r="AA1042" s="39"/>
      <c r="AB1042" s="39"/>
      <c r="AC1042" s="39"/>
      <c r="AD1042" s="39"/>
      <c r="AE1042" s="39"/>
      <c r="AF1042" s="40"/>
    </row>
    <row r="1043" spans="1:32" ht="39.950000000000003" customHeight="1">
      <c r="A1043" s="38"/>
      <c r="B1043" s="39"/>
      <c r="C1043" s="39"/>
      <c r="D1043" s="39"/>
      <c r="E1043" s="39"/>
      <c r="F1043" s="39"/>
      <c r="G1043" s="39"/>
      <c r="H1043" s="39"/>
      <c r="I1043" s="39"/>
      <c r="J1043" s="39"/>
      <c r="K1043" s="39"/>
      <c r="L1043" s="39"/>
      <c r="M1043" s="39"/>
      <c r="N1043" s="39"/>
      <c r="O1043" s="39"/>
      <c r="P1043" s="39"/>
      <c r="Q1043" s="39"/>
      <c r="R1043" s="39"/>
      <c r="S1043" s="39"/>
      <c r="T1043" s="39"/>
      <c r="U1043" s="39"/>
      <c r="V1043" s="39"/>
      <c r="W1043" s="39"/>
      <c r="X1043" s="39"/>
      <c r="Y1043" s="39"/>
      <c r="Z1043" s="39"/>
      <c r="AA1043" s="39"/>
      <c r="AB1043" s="39"/>
      <c r="AC1043" s="39"/>
      <c r="AD1043" s="39"/>
      <c r="AE1043" s="39"/>
      <c r="AF1043" s="40"/>
    </row>
    <row r="1044" spans="1:32" ht="39.950000000000003" customHeight="1">
      <c r="A1044" s="38"/>
      <c r="B1044" s="39"/>
      <c r="C1044" s="39"/>
      <c r="D1044" s="39"/>
      <c r="E1044" s="39"/>
      <c r="F1044" s="39"/>
      <c r="G1044" s="39"/>
      <c r="H1044" s="39"/>
      <c r="I1044" s="39"/>
      <c r="J1044" s="39"/>
      <c r="K1044" s="39"/>
      <c r="L1044" s="39"/>
      <c r="M1044" s="39"/>
      <c r="N1044" s="39"/>
      <c r="O1044" s="39"/>
      <c r="P1044" s="39"/>
      <c r="Q1044" s="39"/>
      <c r="R1044" s="39"/>
      <c r="S1044" s="39"/>
      <c r="T1044" s="39"/>
      <c r="U1044" s="39"/>
      <c r="V1044" s="39"/>
      <c r="W1044" s="39"/>
      <c r="X1044" s="39"/>
      <c r="Y1044" s="39"/>
      <c r="Z1044" s="39"/>
      <c r="AA1044" s="39"/>
      <c r="AB1044" s="39"/>
      <c r="AC1044" s="39"/>
      <c r="AD1044" s="39"/>
      <c r="AE1044" s="39"/>
      <c r="AF1044" s="40"/>
    </row>
    <row r="1045" spans="1:32" ht="39.950000000000003" customHeight="1">
      <c r="A1045" s="38"/>
      <c r="B1045" s="39"/>
      <c r="C1045" s="39"/>
      <c r="D1045" s="39"/>
      <c r="E1045" s="39"/>
      <c r="F1045" s="39"/>
      <c r="G1045" s="39"/>
      <c r="H1045" s="39"/>
      <c r="I1045" s="39"/>
      <c r="J1045" s="39"/>
      <c r="K1045" s="39"/>
      <c r="L1045" s="39"/>
      <c r="M1045" s="39"/>
      <c r="N1045" s="39"/>
      <c r="O1045" s="39"/>
      <c r="P1045" s="39"/>
      <c r="Q1045" s="39"/>
      <c r="R1045" s="39"/>
      <c r="S1045" s="39"/>
      <c r="T1045" s="39"/>
      <c r="U1045" s="39"/>
      <c r="V1045" s="39"/>
      <c r="W1045" s="39"/>
      <c r="X1045" s="39"/>
      <c r="Y1045" s="39"/>
      <c r="Z1045" s="39"/>
      <c r="AA1045" s="39"/>
      <c r="AB1045" s="39"/>
      <c r="AC1045" s="39"/>
      <c r="AD1045" s="39"/>
      <c r="AE1045" s="39"/>
      <c r="AF1045" s="40"/>
    </row>
    <row r="1046" spans="1:32" ht="39.950000000000003" customHeight="1">
      <c r="A1046" s="38"/>
      <c r="B1046" s="39"/>
      <c r="C1046" s="39"/>
      <c r="D1046" s="39"/>
      <c r="E1046" s="39"/>
      <c r="F1046" s="39"/>
      <c r="G1046" s="39"/>
      <c r="H1046" s="39"/>
      <c r="I1046" s="39"/>
      <c r="J1046" s="39"/>
      <c r="K1046" s="39"/>
      <c r="L1046" s="39"/>
      <c r="M1046" s="39"/>
      <c r="N1046" s="39"/>
      <c r="O1046" s="39"/>
      <c r="P1046" s="39"/>
      <c r="Q1046" s="39"/>
      <c r="R1046" s="39"/>
      <c r="S1046" s="39"/>
      <c r="T1046" s="39"/>
      <c r="U1046" s="39"/>
      <c r="V1046" s="39"/>
      <c r="W1046" s="39"/>
      <c r="X1046" s="39"/>
      <c r="Y1046" s="39"/>
      <c r="Z1046" s="39"/>
      <c r="AA1046" s="39"/>
      <c r="AB1046" s="39"/>
      <c r="AC1046" s="39"/>
      <c r="AD1046" s="39"/>
      <c r="AE1046" s="39"/>
      <c r="AF1046" s="40"/>
    </row>
    <row r="1047" spans="1:32" ht="39.950000000000003" customHeight="1">
      <c r="A1047" s="38"/>
      <c r="B1047" s="39"/>
      <c r="C1047" s="39"/>
      <c r="D1047" s="39"/>
      <c r="E1047" s="39"/>
      <c r="F1047" s="39"/>
      <c r="G1047" s="39"/>
      <c r="H1047" s="39"/>
      <c r="I1047" s="39"/>
      <c r="J1047" s="39"/>
      <c r="K1047" s="39"/>
      <c r="L1047" s="39"/>
      <c r="M1047" s="39"/>
      <c r="N1047" s="39"/>
      <c r="O1047" s="39"/>
      <c r="P1047" s="39"/>
      <c r="Q1047" s="39"/>
      <c r="R1047" s="39"/>
      <c r="S1047" s="39"/>
      <c r="T1047" s="39"/>
      <c r="U1047" s="39"/>
      <c r="V1047" s="39"/>
      <c r="W1047" s="39"/>
      <c r="X1047" s="39"/>
      <c r="Y1047" s="39"/>
      <c r="Z1047" s="39"/>
      <c r="AA1047" s="39"/>
      <c r="AB1047" s="39"/>
      <c r="AC1047" s="39"/>
      <c r="AD1047" s="39"/>
      <c r="AE1047" s="39"/>
      <c r="AF1047" s="40"/>
    </row>
    <row r="1048" spans="1:32" ht="39.950000000000003" customHeight="1">
      <c r="A1048" s="38"/>
      <c r="B1048" s="39"/>
      <c r="C1048" s="39"/>
      <c r="D1048" s="39"/>
      <c r="E1048" s="39"/>
      <c r="F1048" s="39"/>
      <c r="G1048" s="39"/>
      <c r="H1048" s="39"/>
      <c r="I1048" s="39"/>
      <c r="J1048" s="39"/>
      <c r="K1048" s="39"/>
      <c r="L1048" s="39"/>
      <c r="M1048" s="39"/>
      <c r="N1048" s="39"/>
      <c r="O1048" s="39"/>
      <c r="P1048" s="39"/>
      <c r="Q1048" s="39"/>
      <c r="R1048" s="39"/>
      <c r="S1048" s="39"/>
      <c r="T1048" s="39"/>
      <c r="U1048" s="39"/>
      <c r="V1048" s="39"/>
      <c r="W1048" s="39"/>
      <c r="X1048" s="39"/>
      <c r="Y1048" s="39"/>
      <c r="Z1048" s="39"/>
      <c r="AA1048" s="39"/>
      <c r="AB1048" s="39"/>
      <c r="AC1048" s="39"/>
      <c r="AD1048" s="39"/>
      <c r="AE1048" s="39"/>
      <c r="AF1048" s="40"/>
    </row>
    <row r="1049" spans="1:32" ht="39.950000000000003" customHeight="1">
      <c r="A1049" s="38"/>
      <c r="B1049" s="39"/>
      <c r="C1049" s="39"/>
      <c r="D1049" s="39"/>
      <c r="E1049" s="39"/>
      <c r="F1049" s="39"/>
      <c r="G1049" s="39"/>
      <c r="H1049" s="39"/>
      <c r="I1049" s="39"/>
      <c r="J1049" s="39"/>
      <c r="K1049" s="39"/>
      <c r="L1049" s="39"/>
      <c r="M1049" s="39"/>
      <c r="N1049" s="39"/>
      <c r="O1049" s="39"/>
      <c r="P1049" s="39"/>
      <c r="Q1049" s="39"/>
      <c r="R1049" s="39"/>
      <c r="S1049" s="39"/>
      <c r="T1049" s="39"/>
      <c r="U1049" s="39"/>
      <c r="V1049" s="39"/>
      <c r="W1049" s="39"/>
      <c r="X1049" s="39"/>
      <c r="Y1049" s="39"/>
      <c r="Z1049" s="39"/>
      <c r="AA1049" s="39"/>
      <c r="AB1049" s="39"/>
      <c r="AC1049" s="39"/>
      <c r="AD1049" s="39"/>
      <c r="AE1049" s="39"/>
      <c r="AF1049" s="40"/>
    </row>
    <row r="1050" spans="1:32" ht="39.950000000000003" customHeight="1">
      <c r="A1050" s="38"/>
      <c r="B1050" s="39"/>
      <c r="C1050" s="39"/>
      <c r="D1050" s="39"/>
      <c r="E1050" s="39"/>
      <c r="F1050" s="39"/>
      <c r="G1050" s="39"/>
      <c r="H1050" s="39"/>
      <c r="I1050" s="39"/>
      <c r="J1050" s="39"/>
      <c r="K1050" s="39"/>
      <c r="L1050" s="39"/>
      <c r="M1050" s="39"/>
      <c r="N1050" s="39"/>
      <c r="O1050" s="39"/>
      <c r="P1050" s="39"/>
      <c r="Q1050" s="39"/>
      <c r="R1050" s="39"/>
      <c r="S1050" s="39"/>
      <c r="T1050" s="39"/>
      <c r="U1050" s="39"/>
      <c r="V1050" s="39"/>
      <c r="W1050" s="39"/>
      <c r="X1050" s="39"/>
      <c r="Y1050" s="39"/>
      <c r="Z1050" s="39"/>
      <c r="AA1050" s="39"/>
      <c r="AB1050" s="39"/>
      <c r="AC1050" s="39"/>
      <c r="AD1050" s="39"/>
      <c r="AE1050" s="39"/>
      <c r="AF1050" s="40"/>
    </row>
    <row r="1051" spans="1:32" ht="39.950000000000003" customHeight="1">
      <c r="A1051" s="38"/>
      <c r="B1051" s="39"/>
      <c r="C1051" s="39"/>
      <c r="D1051" s="39"/>
      <c r="E1051" s="39"/>
      <c r="F1051" s="39"/>
      <c r="G1051" s="39"/>
      <c r="H1051" s="39"/>
      <c r="I1051" s="39"/>
      <c r="J1051" s="39"/>
      <c r="K1051" s="39"/>
      <c r="L1051" s="39"/>
      <c r="M1051" s="39"/>
      <c r="N1051" s="39"/>
      <c r="O1051" s="39"/>
      <c r="P1051" s="39"/>
      <c r="Q1051" s="39"/>
      <c r="R1051" s="39"/>
      <c r="S1051" s="39"/>
      <c r="T1051" s="39"/>
      <c r="U1051" s="39"/>
      <c r="V1051" s="39"/>
      <c r="W1051" s="39"/>
      <c r="X1051" s="39"/>
      <c r="Y1051" s="39"/>
      <c r="Z1051" s="39"/>
      <c r="AA1051" s="39"/>
      <c r="AB1051" s="39"/>
      <c r="AC1051" s="39"/>
      <c r="AD1051" s="39"/>
      <c r="AE1051" s="39"/>
      <c r="AF1051" s="40"/>
    </row>
    <row r="1052" spans="1:32" ht="39.950000000000003" customHeight="1">
      <c r="A1052" s="38"/>
      <c r="B1052" s="39"/>
      <c r="C1052" s="39"/>
      <c r="D1052" s="39"/>
      <c r="E1052" s="39"/>
      <c r="F1052" s="39"/>
      <c r="G1052" s="39"/>
      <c r="H1052" s="39"/>
      <c r="I1052" s="39"/>
      <c r="J1052" s="39"/>
      <c r="K1052" s="39"/>
      <c r="L1052" s="39"/>
      <c r="M1052" s="39"/>
      <c r="N1052" s="39"/>
      <c r="O1052" s="39"/>
      <c r="P1052" s="39"/>
      <c r="Q1052" s="39"/>
      <c r="R1052" s="39"/>
      <c r="S1052" s="39"/>
      <c r="T1052" s="39"/>
      <c r="U1052" s="39"/>
      <c r="V1052" s="39"/>
      <c r="W1052" s="39"/>
      <c r="X1052" s="39"/>
      <c r="Y1052" s="39"/>
      <c r="Z1052" s="39"/>
      <c r="AA1052" s="39"/>
      <c r="AB1052" s="39"/>
      <c r="AC1052" s="39"/>
      <c r="AD1052" s="39"/>
      <c r="AE1052" s="39"/>
      <c r="AF1052" s="40"/>
    </row>
    <row r="1053" spans="1:32" ht="39.950000000000003" customHeight="1">
      <c r="A1053" s="38"/>
      <c r="B1053" s="39"/>
      <c r="C1053" s="39"/>
      <c r="D1053" s="39"/>
      <c r="E1053" s="39"/>
      <c r="F1053" s="39"/>
      <c r="G1053" s="39"/>
      <c r="H1053" s="39"/>
      <c r="I1053" s="39"/>
      <c r="J1053" s="39"/>
      <c r="K1053" s="39"/>
      <c r="L1053" s="39"/>
      <c r="M1053" s="39"/>
      <c r="N1053" s="39"/>
      <c r="O1053" s="39"/>
      <c r="P1053" s="39"/>
      <c r="Q1053" s="39"/>
      <c r="R1053" s="39"/>
      <c r="S1053" s="39"/>
      <c r="T1053" s="39"/>
      <c r="U1053" s="39"/>
      <c r="V1053" s="39"/>
      <c r="W1053" s="39"/>
      <c r="X1053" s="39"/>
      <c r="Y1053" s="39"/>
      <c r="Z1053" s="39"/>
      <c r="AA1053" s="39"/>
      <c r="AB1053" s="39"/>
      <c r="AC1053" s="39"/>
      <c r="AD1053" s="39"/>
      <c r="AE1053" s="39"/>
      <c r="AF1053" s="40"/>
    </row>
    <row r="1054" spans="1:32" ht="39.950000000000003" customHeight="1">
      <c r="A1054" s="38"/>
      <c r="B1054" s="39"/>
      <c r="C1054" s="39"/>
      <c r="D1054" s="39"/>
      <c r="E1054" s="39"/>
      <c r="F1054" s="39"/>
      <c r="G1054" s="39"/>
      <c r="H1054" s="39"/>
      <c r="I1054" s="39"/>
      <c r="J1054" s="39"/>
      <c r="K1054" s="39"/>
      <c r="L1054" s="39"/>
      <c r="M1054" s="39"/>
      <c r="N1054" s="39"/>
      <c r="O1054" s="39"/>
      <c r="P1054" s="39"/>
      <c r="Q1054" s="39"/>
      <c r="R1054" s="39"/>
      <c r="S1054" s="39"/>
      <c r="T1054" s="39"/>
      <c r="U1054" s="39"/>
      <c r="V1054" s="39"/>
      <c r="W1054" s="39"/>
      <c r="X1054" s="39"/>
      <c r="Y1054" s="39"/>
      <c r="Z1054" s="39"/>
      <c r="AA1054" s="39"/>
      <c r="AB1054" s="39"/>
      <c r="AC1054" s="39"/>
      <c r="AD1054" s="39"/>
      <c r="AE1054" s="39"/>
      <c r="AF1054" s="40"/>
    </row>
    <row r="1055" spans="1:32" ht="39.950000000000003" customHeight="1">
      <c r="A1055" s="38"/>
      <c r="B1055" s="39"/>
      <c r="C1055" s="39"/>
      <c r="D1055" s="39"/>
      <c r="E1055" s="39"/>
      <c r="F1055" s="39"/>
      <c r="G1055" s="39"/>
      <c r="H1055" s="39"/>
      <c r="I1055" s="39"/>
      <c r="J1055" s="39"/>
      <c r="K1055" s="39"/>
      <c r="L1055" s="39"/>
      <c r="M1055" s="39"/>
      <c r="N1055" s="39"/>
      <c r="O1055" s="39"/>
      <c r="P1055" s="39"/>
      <c r="Q1055" s="39"/>
      <c r="R1055" s="39"/>
      <c r="S1055" s="39"/>
      <c r="T1055" s="39"/>
      <c r="U1055" s="39"/>
      <c r="V1055" s="39"/>
      <c r="W1055" s="39"/>
      <c r="X1055" s="39"/>
      <c r="Y1055" s="39"/>
      <c r="Z1055" s="39"/>
      <c r="AA1055" s="39"/>
      <c r="AB1055" s="39"/>
      <c r="AC1055" s="39"/>
      <c r="AD1055" s="39"/>
      <c r="AE1055" s="39"/>
      <c r="AF1055" s="40"/>
    </row>
    <row r="1056" spans="1:32" ht="39.950000000000003" customHeight="1">
      <c r="A1056" s="38"/>
      <c r="B1056" s="39"/>
      <c r="C1056" s="39"/>
      <c r="D1056" s="39"/>
      <c r="E1056" s="39"/>
      <c r="F1056" s="39"/>
      <c r="G1056" s="39"/>
      <c r="H1056" s="39"/>
      <c r="I1056" s="39"/>
      <c r="J1056" s="39"/>
      <c r="K1056" s="39"/>
      <c r="L1056" s="39"/>
      <c r="M1056" s="39"/>
      <c r="N1056" s="39"/>
      <c r="O1056" s="39"/>
      <c r="P1056" s="39"/>
      <c r="Q1056" s="39"/>
      <c r="R1056" s="39"/>
      <c r="S1056" s="39"/>
      <c r="T1056" s="39"/>
      <c r="U1056" s="39"/>
      <c r="V1056" s="39"/>
      <c r="W1056" s="39"/>
      <c r="X1056" s="39"/>
      <c r="Y1056" s="39"/>
      <c r="Z1056" s="39"/>
      <c r="AA1056" s="39"/>
      <c r="AB1056" s="39"/>
      <c r="AC1056" s="39"/>
      <c r="AD1056" s="39"/>
      <c r="AE1056" s="39"/>
      <c r="AF1056" s="40"/>
    </row>
    <row r="1057" spans="1:32" ht="39.950000000000003" customHeight="1">
      <c r="A1057" s="38"/>
      <c r="B1057" s="39"/>
      <c r="C1057" s="39"/>
      <c r="D1057" s="39"/>
      <c r="E1057" s="39"/>
      <c r="F1057" s="39"/>
      <c r="G1057" s="39"/>
      <c r="H1057" s="39"/>
      <c r="I1057" s="39"/>
      <c r="J1057" s="39"/>
      <c r="K1057" s="39"/>
      <c r="L1057" s="39"/>
      <c r="M1057" s="39"/>
      <c r="N1057" s="39"/>
      <c r="O1057" s="39"/>
      <c r="P1057" s="39"/>
      <c r="Q1057" s="39"/>
      <c r="R1057" s="39"/>
      <c r="S1057" s="39"/>
      <c r="T1057" s="39"/>
      <c r="U1057" s="39"/>
      <c r="V1057" s="39"/>
      <c r="W1057" s="39"/>
      <c r="X1057" s="39"/>
      <c r="Y1057" s="39"/>
      <c r="Z1057" s="39"/>
      <c r="AA1057" s="39"/>
      <c r="AB1057" s="39"/>
      <c r="AC1057" s="39"/>
      <c r="AD1057" s="39"/>
      <c r="AE1057" s="39"/>
      <c r="AF1057" s="40"/>
    </row>
    <row r="1058" spans="1:32" ht="39.950000000000003" customHeight="1">
      <c r="A1058" s="38"/>
      <c r="B1058" s="39"/>
      <c r="C1058" s="39"/>
      <c r="D1058" s="39"/>
      <c r="E1058" s="39"/>
      <c r="F1058" s="39"/>
      <c r="G1058" s="39"/>
      <c r="H1058" s="39"/>
      <c r="I1058" s="39"/>
      <c r="J1058" s="39"/>
      <c r="K1058" s="39"/>
      <c r="L1058" s="39"/>
      <c r="M1058" s="39"/>
      <c r="N1058" s="39"/>
      <c r="O1058" s="39"/>
      <c r="P1058" s="39"/>
      <c r="Q1058" s="39"/>
      <c r="R1058" s="39"/>
      <c r="S1058" s="39"/>
      <c r="T1058" s="39"/>
      <c r="U1058" s="39"/>
      <c r="V1058" s="39"/>
      <c r="W1058" s="39"/>
      <c r="X1058" s="39"/>
      <c r="Y1058" s="39"/>
      <c r="Z1058" s="39"/>
      <c r="AA1058" s="39"/>
      <c r="AB1058" s="39"/>
      <c r="AC1058" s="39"/>
      <c r="AD1058" s="39"/>
      <c r="AE1058" s="39"/>
      <c r="AF1058" s="40"/>
    </row>
    <row r="1059" spans="1:32" ht="39.950000000000003" customHeight="1">
      <c r="A1059" s="38"/>
      <c r="B1059" s="39"/>
      <c r="C1059" s="39"/>
      <c r="D1059" s="39"/>
      <c r="E1059" s="39"/>
      <c r="F1059" s="39"/>
      <c r="G1059" s="39"/>
      <c r="H1059" s="39"/>
      <c r="I1059" s="39"/>
      <c r="J1059" s="39"/>
      <c r="K1059" s="39"/>
      <c r="L1059" s="39"/>
      <c r="M1059" s="39"/>
      <c r="N1059" s="39"/>
      <c r="O1059" s="39"/>
      <c r="P1059" s="39"/>
      <c r="Q1059" s="39"/>
      <c r="R1059" s="39"/>
      <c r="S1059" s="39"/>
      <c r="T1059" s="39"/>
      <c r="U1059" s="39"/>
      <c r="V1059" s="39"/>
      <c r="W1059" s="39"/>
      <c r="X1059" s="39"/>
      <c r="Y1059" s="39"/>
      <c r="Z1059" s="39"/>
      <c r="AA1059" s="39"/>
      <c r="AB1059" s="39"/>
      <c r="AC1059" s="39"/>
      <c r="AD1059" s="39"/>
      <c r="AE1059" s="39"/>
      <c r="AF1059" s="40"/>
    </row>
    <row r="1060" spans="1:32" ht="39.950000000000003" customHeight="1">
      <c r="A1060" s="38"/>
      <c r="B1060" s="39"/>
      <c r="C1060" s="39"/>
      <c r="D1060" s="39"/>
      <c r="E1060" s="39"/>
      <c r="F1060" s="39"/>
      <c r="G1060" s="39"/>
      <c r="H1060" s="39"/>
      <c r="I1060" s="39"/>
      <c r="J1060" s="39"/>
      <c r="K1060" s="39"/>
      <c r="L1060" s="39"/>
      <c r="M1060" s="39"/>
      <c r="N1060" s="39"/>
      <c r="O1060" s="39"/>
      <c r="P1060" s="39"/>
      <c r="Q1060" s="39"/>
      <c r="R1060" s="39"/>
      <c r="S1060" s="39"/>
      <c r="T1060" s="39"/>
      <c r="U1060" s="39"/>
      <c r="V1060" s="39"/>
      <c r="W1060" s="39"/>
      <c r="X1060" s="39"/>
      <c r="Y1060" s="39"/>
      <c r="Z1060" s="39"/>
      <c r="AA1060" s="39"/>
      <c r="AB1060" s="39"/>
      <c r="AC1060" s="39"/>
      <c r="AD1060" s="39"/>
      <c r="AE1060" s="39"/>
      <c r="AF1060" s="40"/>
    </row>
    <row r="1061" spans="1:32" ht="39.950000000000003" customHeight="1">
      <c r="A1061" s="38"/>
      <c r="B1061" s="39"/>
      <c r="C1061" s="39"/>
      <c r="D1061" s="39"/>
      <c r="E1061" s="39"/>
      <c r="F1061" s="39"/>
      <c r="G1061" s="39"/>
      <c r="H1061" s="39"/>
      <c r="I1061" s="39"/>
      <c r="J1061" s="39"/>
      <c r="K1061" s="39"/>
      <c r="L1061" s="39"/>
      <c r="M1061" s="39"/>
      <c r="N1061" s="39"/>
      <c r="O1061" s="39"/>
      <c r="P1061" s="39"/>
      <c r="Q1061" s="39"/>
      <c r="R1061" s="39"/>
      <c r="S1061" s="39"/>
      <c r="T1061" s="39"/>
      <c r="U1061" s="39"/>
      <c r="V1061" s="39"/>
      <c r="W1061" s="39"/>
      <c r="X1061" s="39"/>
      <c r="Y1061" s="39"/>
      <c r="Z1061" s="39"/>
      <c r="AA1061" s="39"/>
      <c r="AB1061" s="39"/>
      <c r="AC1061" s="39"/>
      <c r="AD1061" s="39"/>
      <c r="AE1061" s="39"/>
      <c r="AF1061" s="40"/>
    </row>
    <row r="1062" spans="1:32" ht="39.950000000000003" customHeight="1">
      <c r="A1062" s="38"/>
      <c r="B1062" s="39"/>
      <c r="C1062" s="39"/>
      <c r="D1062" s="39"/>
      <c r="E1062" s="39"/>
      <c r="F1062" s="39"/>
      <c r="G1062" s="39"/>
      <c r="H1062" s="39"/>
      <c r="I1062" s="39"/>
      <c r="J1062" s="39"/>
      <c r="K1062" s="39"/>
      <c r="L1062" s="39"/>
      <c r="M1062" s="39"/>
      <c r="N1062" s="39"/>
      <c r="O1062" s="39"/>
      <c r="P1062" s="39"/>
      <c r="Q1062" s="39"/>
      <c r="R1062" s="39"/>
      <c r="S1062" s="39"/>
      <c r="T1062" s="39"/>
      <c r="U1062" s="39"/>
      <c r="V1062" s="39"/>
      <c r="W1062" s="39"/>
      <c r="X1062" s="39"/>
      <c r="Y1062" s="39"/>
      <c r="Z1062" s="39"/>
      <c r="AA1062" s="39"/>
      <c r="AB1062" s="39"/>
      <c r="AC1062" s="39"/>
      <c r="AD1062" s="39"/>
      <c r="AE1062" s="39"/>
      <c r="AF1062" s="40"/>
    </row>
    <row r="1063" spans="1:32" ht="39.950000000000003" customHeight="1">
      <c r="A1063" s="38"/>
      <c r="B1063" s="39"/>
      <c r="C1063" s="39"/>
      <c r="D1063" s="39"/>
      <c r="E1063" s="39"/>
      <c r="F1063" s="39"/>
      <c r="G1063" s="39"/>
      <c r="H1063" s="39"/>
      <c r="I1063" s="39"/>
      <c r="J1063" s="39"/>
      <c r="K1063" s="39"/>
      <c r="L1063" s="39"/>
      <c r="M1063" s="39"/>
      <c r="N1063" s="39"/>
      <c r="O1063" s="39"/>
      <c r="P1063" s="39"/>
      <c r="Q1063" s="39"/>
      <c r="R1063" s="39"/>
      <c r="S1063" s="39"/>
      <c r="T1063" s="39"/>
      <c r="U1063" s="39"/>
      <c r="V1063" s="39"/>
      <c r="W1063" s="39"/>
      <c r="X1063" s="39"/>
      <c r="Y1063" s="39"/>
      <c r="Z1063" s="39"/>
      <c r="AA1063" s="39"/>
      <c r="AB1063" s="39"/>
      <c r="AC1063" s="39"/>
      <c r="AD1063" s="39"/>
      <c r="AE1063" s="39"/>
      <c r="AF1063" s="40"/>
    </row>
    <row r="1064" spans="1:32" ht="39.950000000000003" customHeight="1">
      <c r="A1064" s="38"/>
      <c r="B1064" s="39"/>
      <c r="C1064" s="39"/>
      <c r="D1064" s="39"/>
      <c r="E1064" s="39"/>
      <c r="F1064" s="39"/>
      <c r="G1064" s="39"/>
      <c r="H1064" s="39"/>
      <c r="I1064" s="39"/>
      <c r="J1064" s="39"/>
      <c r="K1064" s="39"/>
      <c r="L1064" s="39"/>
      <c r="M1064" s="39"/>
      <c r="N1064" s="39"/>
      <c r="O1064" s="39"/>
      <c r="P1064" s="39"/>
      <c r="Q1064" s="39"/>
      <c r="R1064" s="39"/>
      <c r="S1064" s="39"/>
      <c r="T1064" s="39"/>
      <c r="U1064" s="39"/>
      <c r="V1064" s="39"/>
      <c r="W1064" s="39"/>
      <c r="X1064" s="39"/>
      <c r="Y1064" s="39"/>
      <c r="Z1064" s="39"/>
      <c r="AA1064" s="39"/>
      <c r="AB1064" s="39"/>
      <c r="AC1064" s="39"/>
      <c r="AD1064" s="39"/>
      <c r="AE1064" s="39"/>
      <c r="AF1064" s="40"/>
    </row>
    <row r="1065" spans="1:32" ht="39.950000000000003" customHeight="1">
      <c r="A1065" s="38"/>
      <c r="B1065" s="39"/>
      <c r="C1065" s="39"/>
      <c r="D1065" s="39"/>
      <c r="E1065" s="39"/>
      <c r="F1065" s="39"/>
      <c r="G1065" s="39"/>
      <c r="H1065" s="39"/>
      <c r="I1065" s="39"/>
      <c r="J1065" s="39"/>
      <c r="K1065" s="39"/>
      <c r="L1065" s="39"/>
      <c r="M1065" s="39"/>
      <c r="N1065" s="39"/>
      <c r="O1065" s="39"/>
      <c r="P1065" s="39"/>
      <c r="Q1065" s="39"/>
      <c r="R1065" s="39"/>
      <c r="S1065" s="39"/>
      <c r="T1065" s="39"/>
      <c r="U1065" s="39"/>
      <c r="V1065" s="39"/>
      <c r="W1065" s="39"/>
      <c r="X1065" s="39"/>
      <c r="Y1065" s="39"/>
      <c r="Z1065" s="39"/>
      <c r="AA1065" s="39"/>
      <c r="AB1065" s="39"/>
      <c r="AC1065" s="39"/>
      <c r="AD1065" s="39"/>
      <c r="AE1065" s="39"/>
      <c r="AF1065" s="40"/>
    </row>
    <row r="1066" spans="1:32" ht="39.950000000000003" customHeight="1">
      <c r="A1066" s="38"/>
      <c r="B1066" s="39"/>
      <c r="C1066" s="39"/>
      <c r="D1066" s="39"/>
      <c r="E1066" s="39"/>
      <c r="F1066" s="39"/>
      <c r="G1066" s="39"/>
      <c r="H1066" s="39"/>
      <c r="I1066" s="39"/>
      <c r="J1066" s="39"/>
      <c r="K1066" s="39"/>
      <c r="L1066" s="39"/>
      <c r="M1066" s="39"/>
      <c r="N1066" s="39"/>
      <c r="O1066" s="39"/>
      <c r="P1066" s="39"/>
      <c r="Q1066" s="39"/>
      <c r="R1066" s="39"/>
      <c r="S1066" s="39"/>
      <c r="T1066" s="39"/>
      <c r="U1066" s="39"/>
      <c r="V1066" s="39"/>
      <c r="W1066" s="39"/>
      <c r="X1066" s="39"/>
      <c r="Y1066" s="39"/>
      <c r="Z1066" s="39"/>
      <c r="AA1066" s="39"/>
      <c r="AB1066" s="39"/>
      <c r="AC1066" s="39"/>
      <c r="AD1066" s="39"/>
      <c r="AE1066" s="39"/>
      <c r="AF1066" s="40"/>
    </row>
    <row r="1067" spans="1:32" ht="39.950000000000003" customHeight="1">
      <c r="A1067" s="38"/>
      <c r="B1067" s="39"/>
      <c r="C1067" s="39"/>
      <c r="D1067" s="39"/>
      <c r="E1067" s="39"/>
      <c r="F1067" s="39"/>
      <c r="G1067" s="39"/>
      <c r="H1067" s="39"/>
      <c r="I1067" s="39"/>
      <c r="J1067" s="39"/>
      <c r="K1067" s="39"/>
      <c r="L1067" s="39"/>
      <c r="M1067" s="39"/>
      <c r="N1067" s="39"/>
      <c r="O1067" s="39"/>
      <c r="P1067" s="39"/>
      <c r="Q1067" s="39"/>
      <c r="R1067" s="39"/>
      <c r="S1067" s="39"/>
      <c r="T1067" s="39"/>
      <c r="U1067" s="39"/>
      <c r="V1067" s="39"/>
      <c r="W1067" s="39"/>
      <c r="X1067" s="39"/>
      <c r="Y1067" s="39"/>
      <c r="Z1067" s="39"/>
      <c r="AA1067" s="39"/>
      <c r="AB1067" s="39"/>
      <c r="AC1067" s="39"/>
      <c r="AD1067" s="39"/>
      <c r="AE1067" s="39"/>
      <c r="AF1067" s="40"/>
    </row>
    <row r="1068" spans="1:32" ht="39.950000000000003" customHeight="1">
      <c r="A1068" s="38"/>
      <c r="B1068" s="39"/>
      <c r="C1068" s="39"/>
      <c r="D1068" s="39"/>
      <c r="E1068" s="39"/>
      <c r="F1068" s="39"/>
      <c r="G1068" s="39"/>
      <c r="H1068" s="39"/>
      <c r="I1068" s="39"/>
      <c r="J1068" s="39"/>
      <c r="K1068" s="39"/>
      <c r="L1068" s="39"/>
      <c r="M1068" s="39"/>
      <c r="N1068" s="39"/>
      <c r="O1068" s="39"/>
      <c r="P1068" s="39"/>
      <c r="Q1068" s="39"/>
      <c r="R1068" s="39"/>
      <c r="S1068" s="39"/>
      <c r="T1068" s="39"/>
      <c r="U1068" s="39"/>
      <c r="V1068" s="39"/>
      <c r="W1068" s="39"/>
      <c r="X1068" s="39"/>
      <c r="Y1068" s="39"/>
      <c r="Z1068" s="39"/>
      <c r="AA1068" s="39"/>
      <c r="AB1068" s="39"/>
      <c r="AC1068" s="39"/>
      <c r="AD1068" s="39"/>
      <c r="AE1068" s="39"/>
      <c r="AF1068" s="40"/>
    </row>
    <row r="1069" spans="1:32" ht="39.950000000000003" customHeight="1">
      <c r="A1069" s="38"/>
      <c r="B1069" s="39"/>
      <c r="C1069" s="39"/>
      <c r="D1069" s="39"/>
      <c r="E1069" s="39"/>
      <c r="F1069" s="39"/>
      <c r="G1069" s="39"/>
      <c r="H1069" s="39"/>
      <c r="I1069" s="39"/>
      <c r="J1069" s="39"/>
      <c r="K1069" s="39"/>
      <c r="L1069" s="39"/>
      <c r="M1069" s="39"/>
      <c r="N1069" s="39"/>
      <c r="O1069" s="39"/>
      <c r="P1069" s="39"/>
      <c r="Q1069" s="39"/>
      <c r="R1069" s="39"/>
      <c r="S1069" s="39"/>
      <c r="T1069" s="39"/>
      <c r="U1069" s="39"/>
      <c r="V1069" s="39"/>
      <c r="W1069" s="39"/>
      <c r="X1069" s="39"/>
      <c r="Y1069" s="39"/>
      <c r="Z1069" s="39"/>
      <c r="AA1069" s="39"/>
      <c r="AB1069" s="39"/>
      <c r="AC1069" s="39"/>
      <c r="AD1069" s="39"/>
      <c r="AE1069" s="39"/>
      <c r="AF1069" s="40"/>
    </row>
    <row r="1070" spans="1:32" ht="39.950000000000003" customHeight="1">
      <c r="A1070" s="38"/>
      <c r="B1070" s="39"/>
      <c r="C1070" s="39"/>
      <c r="D1070" s="39"/>
      <c r="E1070" s="39"/>
      <c r="F1070" s="39"/>
      <c r="G1070" s="39"/>
      <c r="H1070" s="39"/>
      <c r="I1070" s="39"/>
      <c r="J1070" s="39"/>
      <c r="K1070" s="39"/>
      <c r="L1070" s="39"/>
      <c r="M1070" s="39"/>
      <c r="N1070" s="39"/>
      <c r="O1070" s="39"/>
      <c r="P1070" s="39"/>
      <c r="Q1070" s="39"/>
      <c r="R1070" s="39"/>
      <c r="S1070" s="39"/>
      <c r="T1070" s="39"/>
      <c r="U1070" s="39"/>
      <c r="V1070" s="39"/>
      <c r="W1070" s="39"/>
      <c r="X1070" s="39"/>
      <c r="Y1070" s="39"/>
      <c r="Z1070" s="39"/>
      <c r="AA1070" s="39"/>
      <c r="AB1070" s="39"/>
      <c r="AC1070" s="39"/>
      <c r="AD1070" s="39"/>
      <c r="AE1070" s="39"/>
      <c r="AF1070" s="40"/>
    </row>
    <row r="1071" spans="1:32" ht="39.950000000000003" customHeight="1">
      <c r="A1071" s="38"/>
      <c r="B1071" s="39"/>
      <c r="C1071" s="39"/>
      <c r="D1071" s="39"/>
      <c r="E1071" s="39"/>
      <c r="F1071" s="39"/>
      <c r="G1071" s="39"/>
      <c r="H1071" s="39"/>
      <c r="I1071" s="39"/>
      <c r="J1071" s="39"/>
      <c r="K1071" s="39"/>
      <c r="L1071" s="39"/>
      <c r="M1071" s="39"/>
      <c r="N1071" s="39"/>
      <c r="O1071" s="39"/>
      <c r="P1071" s="39"/>
      <c r="Q1071" s="39"/>
      <c r="R1071" s="39"/>
      <c r="S1071" s="39"/>
      <c r="T1071" s="39"/>
      <c r="U1071" s="39"/>
      <c r="V1071" s="39"/>
      <c r="W1071" s="39"/>
      <c r="X1071" s="39"/>
      <c r="Y1071" s="39"/>
      <c r="Z1071" s="39"/>
      <c r="AA1071" s="39"/>
      <c r="AB1071" s="39"/>
      <c r="AC1071" s="39"/>
      <c r="AD1071" s="39"/>
      <c r="AE1071" s="39"/>
      <c r="AF1071" s="40"/>
    </row>
    <row r="1072" spans="1:32" ht="39.950000000000003" customHeight="1">
      <c r="A1072" s="38"/>
      <c r="B1072" s="39"/>
      <c r="C1072" s="39"/>
      <c r="D1072" s="39"/>
      <c r="E1072" s="39"/>
      <c r="F1072" s="39"/>
      <c r="G1072" s="39"/>
      <c r="H1072" s="39"/>
      <c r="I1072" s="39"/>
      <c r="J1072" s="39"/>
      <c r="K1072" s="39"/>
      <c r="L1072" s="39"/>
      <c r="M1072" s="39"/>
      <c r="N1072" s="39"/>
      <c r="O1072" s="39"/>
      <c r="P1072" s="39"/>
      <c r="Q1072" s="39"/>
      <c r="R1072" s="39"/>
      <c r="S1072" s="39"/>
      <c r="T1072" s="39"/>
      <c r="U1072" s="39"/>
      <c r="V1072" s="39"/>
      <c r="W1072" s="39"/>
      <c r="X1072" s="39"/>
      <c r="Y1072" s="39"/>
      <c r="Z1072" s="39"/>
      <c r="AA1072" s="39"/>
      <c r="AB1072" s="39"/>
      <c r="AC1072" s="39"/>
      <c r="AD1072" s="39"/>
      <c r="AE1072" s="39"/>
      <c r="AF1072" s="40"/>
    </row>
    <row r="1073" spans="1:32" ht="39.950000000000003" customHeight="1">
      <c r="A1073" s="38"/>
      <c r="B1073" s="39"/>
      <c r="C1073" s="39"/>
      <c r="D1073" s="39"/>
      <c r="E1073" s="39"/>
      <c r="F1073" s="39"/>
      <c r="G1073" s="39"/>
      <c r="H1073" s="39"/>
      <c r="I1073" s="39"/>
      <c r="J1073" s="39"/>
      <c r="K1073" s="39"/>
      <c r="L1073" s="39"/>
      <c r="M1073" s="39"/>
      <c r="N1073" s="39"/>
      <c r="O1073" s="39"/>
      <c r="P1073" s="39"/>
      <c r="Q1073" s="39"/>
      <c r="R1073" s="39"/>
      <c r="S1073" s="39"/>
      <c r="T1073" s="39"/>
      <c r="U1073" s="39"/>
      <c r="V1073" s="39"/>
      <c r="W1073" s="39"/>
      <c r="X1073" s="39"/>
      <c r="Y1073" s="39"/>
      <c r="Z1073" s="39"/>
      <c r="AA1073" s="39"/>
      <c r="AB1073" s="39"/>
      <c r="AC1073" s="39"/>
      <c r="AD1073" s="39"/>
      <c r="AE1073" s="39"/>
      <c r="AF1073" s="40"/>
    </row>
    <row r="1074" spans="1:32" ht="39.950000000000003" customHeight="1">
      <c r="A1074" s="38"/>
      <c r="B1074" s="39"/>
      <c r="C1074" s="39"/>
      <c r="D1074" s="39"/>
      <c r="E1074" s="39"/>
      <c r="F1074" s="39"/>
      <c r="G1074" s="39"/>
      <c r="H1074" s="39"/>
      <c r="I1074" s="39"/>
      <c r="J1074" s="39"/>
      <c r="K1074" s="39"/>
      <c r="L1074" s="39"/>
      <c r="M1074" s="39"/>
      <c r="N1074" s="39"/>
      <c r="O1074" s="39"/>
      <c r="P1074" s="39"/>
      <c r="Q1074" s="39"/>
      <c r="R1074" s="39"/>
      <c r="S1074" s="39"/>
      <c r="T1074" s="39"/>
      <c r="U1074" s="39"/>
      <c r="V1074" s="39"/>
      <c r="W1074" s="39"/>
      <c r="X1074" s="39"/>
      <c r="Y1074" s="39"/>
      <c r="Z1074" s="39"/>
      <c r="AA1074" s="39"/>
      <c r="AB1074" s="39"/>
      <c r="AC1074" s="39"/>
      <c r="AD1074" s="39"/>
      <c r="AE1074" s="39"/>
      <c r="AF1074" s="40"/>
    </row>
    <row r="1075" spans="1:32" ht="39.950000000000003" customHeight="1">
      <c r="A1075" s="38"/>
      <c r="B1075" s="39"/>
      <c r="C1075" s="39"/>
      <c r="D1075" s="39"/>
      <c r="E1075" s="39"/>
      <c r="F1075" s="39"/>
      <c r="G1075" s="39"/>
      <c r="H1075" s="39"/>
      <c r="I1075" s="39"/>
      <c r="J1075" s="39"/>
      <c r="K1075" s="39"/>
      <c r="L1075" s="39"/>
      <c r="M1075" s="39"/>
      <c r="N1075" s="39"/>
      <c r="O1075" s="39"/>
      <c r="P1075" s="39"/>
      <c r="Q1075" s="39"/>
      <c r="R1075" s="39"/>
      <c r="S1075" s="39"/>
      <c r="T1075" s="39"/>
      <c r="U1075" s="39"/>
      <c r="V1075" s="39"/>
      <c r="W1075" s="39"/>
      <c r="X1075" s="39"/>
      <c r="Y1075" s="39"/>
      <c r="Z1075" s="39"/>
      <c r="AA1075" s="39"/>
      <c r="AB1075" s="39"/>
      <c r="AC1075" s="39"/>
      <c r="AD1075" s="39"/>
      <c r="AE1075" s="39"/>
      <c r="AF1075" s="40"/>
    </row>
    <row r="1076" spans="1:32" ht="39.950000000000003" customHeight="1">
      <c r="A1076" s="38"/>
      <c r="B1076" s="39"/>
      <c r="C1076" s="39"/>
      <c r="D1076" s="39"/>
      <c r="E1076" s="39"/>
      <c r="F1076" s="39"/>
      <c r="G1076" s="39"/>
      <c r="H1076" s="39"/>
      <c r="I1076" s="39"/>
      <c r="J1076" s="39"/>
      <c r="K1076" s="39"/>
      <c r="L1076" s="39"/>
      <c r="M1076" s="39"/>
      <c r="N1076" s="39"/>
      <c r="O1076" s="39"/>
      <c r="P1076" s="39"/>
      <c r="Q1076" s="39"/>
      <c r="R1076" s="39"/>
      <c r="S1076" s="39"/>
      <c r="T1076" s="39"/>
      <c r="U1076" s="39"/>
      <c r="V1076" s="39"/>
      <c r="W1076" s="39"/>
      <c r="X1076" s="39"/>
      <c r="Y1076" s="39"/>
      <c r="Z1076" s="39"/>
      <c r="AA1076" s="39"/>
      <c r="AB1076" s="39"/>
      <c r="AC1076" s="39"/>
      <c r="AD1076" s="39"/>
      <c r="AE1076" s="39"/>
      <c r="AF1076" s="40"/>
    </row>
    <row r="1077" spans="1:32" ht="39.950000000000003" customHeight="1">
      <c r="A1077" s="38"/>
      <c r="B1077" s="39"/>
      <c r="C1077" s="39"/>
      <c r="D1077" s="39"/>
      <c r="E1077" s="39"/>
      <c r="F1077" s="39"/>
      <c r="G1077" s="39"/>
      <c r="H1077" s="39"/>
      <c r="I1077" s="39"/>
      <c r="J1077" s="39"/>
      <c r="K1077" s="39"/>
      <c r="L1077" s="39"/>
      <c r="M1077" s="39"/>
      <c r="N1077" s="39"/>
      <c r="O1077" s="39"/>
      <c r="P1077" s="39"/>
      <c r="Q1077" s="39"/>
      <c r="R1077" s="39"/>
      <c r="S1077" s="39"/>
      <c r="T1077" s="39"/>
      <c r="U1077" s="39"/>
      <c r="V1077" s="39"/>
      <c r="W1077" s="39"/>
      <c r="X1077" s="39"/>
      <c r="Y1077" s="39"/>
      <c r="Z1077" s="39"/>
      <c r="AA1077" s="39"/>
      <c r="AB1077" s="39"/>
      <c r="AC1077" s="39"/>
      <c r="AD1077" s="39"/>
      <c r="AE1077" s="39"/>
      <c r="AF1077" s="40"/>
    </row>
    <row r="1078" spans="1:32" ht="39.950000000000003" customHeight="1">
      <c r="A1078" s="38"/>
      <c r="B1078" s="39"/>
      <c r="C1078" s="39"/>
      <c r="D1078" s="39"/>
      <c r="E1078" s="39"/>
      <c r="F1078" s="39"/>
      <c r="G1078" s="39"/>
      <c r="H1078" s="39"/>
      <c r="I1078" s="39"/>
      <c r="J1078" s="39"/>
      <c r="K1078" s="39"/>
      <c r="L1078" s="39"/>
      <c r="M1078" s="39"/>
      <c r="N1078" s="39"/>
      <c r="O1078" s="39"/>
      <c r="P1078" s="39"/>
      <c r="Q1078" s="39"/>
      <c r="R1078" s="39"/>
      <c r="S1078" s="39"/>
      <c r="T1078" s="39"/>
      <c r="U1078" s="39"/>
      <c r="V1078" s="39"/>
      <c r="W1078" s="39"/>
      <c r="X1078" s="39"/>
      <c r="Y1078" s="39"/>
      <c r="Z1078" s="39"/>
      <c r="AA1078" s="39"/>
      <c r="AB1078" s="39"/>
      <c r="AC1078" s="39"/>
      <c r="AD1078" s="39"/>
      <c r="AE1078" s="39"/>
      <c r="AF1078" s="40"/>
    </row>
    <row r="1079" spans="1:32" ht="39.950000000000003" customHeight="1">
      <c r="A1079" s="38"/>
      <c r="B1079" s="39"/>
      <c r="C1079" s="39"/>
      <c r="D1079" s="39"/>
      <c r="E1079" s="39"/>
      <c r="F1079" s="39"/>
      <c r="G1079" s="39"/>
      <c r="H1079" s="39"/>
      <c r="I1079" s="39"/>
      <c r="J1079" s="39"/>
      <c r="K1079" s="39"/>
      <c r="L1079" s="39"/>
      <c r="M1079" s="39"/>
      <c r="N1079" s="39"/>
      <c r="O1079" s="39"/>
      <c r="P1079" s="39"/>
      <c r="Q1079" s="39"/>
      <c r="R1079" s="39"/>
      <c r="S1079" s="39"/>
      <c r="T1079" s="39"/>
      <c r="U1079" s="39"/>
      <c r="V1079" s="39"/>
      <c r="W1079" s="39"/>
      <c r="X1079" s="39"/>
      <c r="Y1079" s="39"/>
      <c r="Z1079" s="39"/>
      <c r="AA1079" s="39"/>
      <c r="AB1079" s="39"/>
      <c r="AC1079" s="39"/>
      <c r="AD1079" s="39"/>
      <c r="AE1079" s="39"/>
      <c r="AF1079" s="40"/>
    </row>
    <row r="1080" spans="1:32" ht="39.950000000000003" customHeight="1">
      <c r="A1080" s="38"/>
      <c r="B1080" s="39"/>
      <c r="C1080" s="39"/>
      <c r="D1080" s="39"/>
      <c r="E1080" s="39"/>
      <c r="F1080" s="39"/>
      <c r="G1080" s="39"/>
      <c r="H1080" s="39"/>
      <c r="I1080" s="39"/>
      <c r="J1080" s="39"/>
      <c r="K1080" s="39"/>
      <c r="L1080" s="39"/>
      <c r="M1080" s="39"/>
      <c r="N1080" s="39"/>
      <c r="O1080" s="39"/>
      <c r="P1080" s="39"/>
      <c r="Q1080" s="39"/>
      <c r="R1080" s="39"/>
      <c r="S1080" s="39"/>
      <c r="T1080" s="39"/>
      <c r="U1080" s="39"/>
      <c r="V1080" s="39"/>
      <c r="W1080" s="39"/>
      <c r="X1080" s="39"/>
      <c r="Y1080" s="39"/>
      <c r="Z1080" s="39"/>
      <c r="AA1080" s="39"/>
      <c r="AB1080" s="39"/>
      <c r="AC1080" s="39"/>
      <c r="AD1080" s="39"/>
      <c r="AE1080" s="39"/>
      <c r="AF1080" s="40"/>
    </row>
    <row r="1081" spans="1:32" ht="39.950000000000003" customHeight="1">
      <c r="A1081" s="38"/>
      <c r="B1081" s="39"/>
      <c r="C1081" s="39"/>
      <c r="D1081" s="39"/>
      <c r="E1081" s="39"/>
      <c r="F1081" s="39"/>
      <c r="G1081" s="39"/>
      <c r="H1081" s="39"/>
      <c r="I1081" s="39"/>
      <c r="J1081" s="39"/>
      <c r="K1081" s="39"/>
      <c r="L1081" s="39"/>
      <c r="M1081" s="39"/>
      <c r="N1081" s="39"/>
      <c r="O1081" s="39"/>
      <c r="P1081" s="39"/>
      <c r="Q1081" s="39"/>
      <c r="R1081" s="39"/>
      <c r="S1081" s="39"/>
      <c r="T1081" s="39"/>
      <c r="U1081" s="39"/>
      <c r="V1081" s="39"/>
      <c r="W1081" s="39"/>
      <c r="X1081" s="39"/>
      <c r="Y1081" s="39"/>
      <c r="Z1081" s="39"/>
      <c r="AA1081" s="39"/>
      <c r="AB1081" s="39"/>
      <c r="AC1081" s="39"/>
      <c r="AD1081" s="39"/>
      <c r="AE1081" s="39"/>
      <c r="AF1081" s="40"/>
    </row>
    <row r="1082" spans="1:32" ht="39.950000000000003" customHeight="1">
      <c r="A1082" s="38"/>
      <c r="B1082" s="39"/>
      <c r="C1082" s="39"/>
      <c r="D1082" s="39"/>
      <c r="E1082" s="39"/>
      <c r="F1082" s="39"/>
      <c r="G1082" s="39"/>
      <c r="H1082" s="39"/>
      <c r="I1082" s="39"/>
      <c r="J1082" s="39"/>
      <c r="K1082" s="39"/>
      <c r="L1082" s="39"/>
      <c r="M1082" s="39"/>
      <c r="N1082" s="39"/>
      <c r="O1082" s="39"/>
      <c r="P1082" s="39"/>
      <c r="Q1082" s="39"/>
      <c r="R1082" s="39"/>
      <c r="S1082" s="39"/>
      <c r="T1082" s="39"/>
      <c r="U1082" s="39"/>
      <c r="V1082" s="39"/>
      <c r="W1082" s="39"/>
      <c r="X1082" s="39"/>
      <c r="Y1082" s="39"/>
      <c r="Z1082" s="39"/>
      <c r="AA1082" s="39"/>
      <c r="AB1082" s="39"/>
      <c r="AC1082" s="39"/>
      <c r="AD1082" s="39"/>
      <c r="AE1082" s="39"/>
      <c r="AF1082" s="40"/>
    </row>
    <row r="1083" spans="1:32" ht="39.950000000000003" customHeight="1">
      <c r="A1083" s="38"/>
      <c r="B1083" s="39"/>
      <c r="C1083" s="39"/>
      <c r="D1083" s="39"/>
      <c r="E1083" s="39"/>
      <c r="F1083" s="39"/>
      <c r="G1083" s="39"/>
      <c r="H1083" s="39"/>
      <c r="I1083" s="39"/>
      <c r="J1083" s="39"/>
      <c r="K1083" s="39"/>
      <c r="L1083" s="39"/>
      <c r="M1083" s="39"/>
      <c r="N1083" s="39"/>
      <c r="O1083" s="39"/>
      <c r="P1083" s="39"/>
      <c r="Q1083" s="39"/>
      <c r="R1083" s="39"/>
      <c r="S1083" s="39"/>
      <c r="T1083" s="39"/>
      <c r="U1083" s="39"/>
      <c r="V1083" s="39"/>
      <c r="W1083" s="39"/>
      <c r="X1083" s="39"/>
      <c r="Y1083" s="39"/>
      <c r="Z1083" s="39"/>
      <c r="AA1083" s="39"/>
      <c r="AB1083" s="39"/>
      <c r="AC1083" s="39"/>
      <c r="AD1083" s="39"/>
      <c r="AE1083" s="39"/>
      <c r="AF1083" s="40"/>
    </row>
    <row r="1084" spans="1:32" ht="39.950000000000003" customHeight="1">
      <c r="A1084" s="38"/>
      <c r="B1084" s="39"/>
      <c r="C1084" s="39"/>
      <c r="D1084" s="39"/>
      <c r="E1084" s="39"/>
      <c r="F1084" s="39"/>
      <c r="G1084" s="39"/>
      <c r="H1084" s="39"/>
      <c r="I1084" s="39"/>
      <c r="J1084" s="39"/>
      <c r="K1084" s="39"/>
      <c r="L1084" s="39"/>
      <c r="M1084" s="39"/>
      <c r="N1084" s="39"/>
      <c r="O1084" s="39"/>
      <c r="P1084" s="39"/>
      <c r="Q1084" s="39"/>
      <c r="R1084" s="39"/>
      <c r="S1084" s="39"/>
      <c r="T1084" s="39"/>
      <c r="U1084" s="39"/>
      <c r="V1084" s="39"/>
      <c r="W1084" s="39"/>
      <c r="X1084" s="39"/>
      <c r="Y1084" s="39"/>
      <c r="Z1084" s="39"/>
      <c r="AA1084" s="39"/>
      <c r="AB1084" s="39"/>
      <c r="AC1084" s="39"/>
      <c r="AD1084" s="39"/>
      <c r="AE1084" s="39"/>
      <c r="AF1084" s="40"/>
    </row>
    <row r="1085" spans="1:32" ht="39.950000000000003" customHeight="1">
      <c r="A1085" s="38"/>
      <c r="B1085" s="39"/>
      <c r="C1085" s="39"/>
      <c r="D1085" s="39"/>
      <c r="E1085" s="39"/>
      <c r="F1085" s="39"/>
      <c r="G1085" s="39"/>
      <c r="H1085" s="39"/>
      <c r="I1085" s="39"/>
      <c r="J1085" s="39"/>
      <c r="K1085" s="39"/>
      <c r="L1085" s="39"/>
      <c r="M1085" s="39"/>
      <c r="N1085" s="39"/>
      <c r="O1085" s="39"/>
      <c r="P1085" s="39"/>
      <c r="Q1085" s="39"/>
      <c r="R1085" s="39"/>
      <c r="S1085" s="39"/>
      <c r="T1085" s="39"/>
      <c r="U1085" s="39"/>
      <c r="V1085" s="39"/>
      <c r="W1085" s="39"/>
      <c r="X1085" s="39"/>
      <c r="Y1085" s="39"/>
      <c r="Z1085" s="39"/>
      <c r="AA1085" s="39"/>
      <c r="AB1085" s="39"/>
      <c r="AC1085" s="39"/>
      <c r="AD1085" s="39"/>
      <c r="AE1085" s="39"/>
      <c r="AF1085" s="40"/>
    </row>
    <row r="1086" spans="1:32" ht="39.950000000000003" customHeight="1">
      <c r="A1086" s="38"/>
      <c r="B1086" s="39"/>
      <c r="C1086" s="39"/>
      <c r="D1086" s="39"/>
      <c r="E1086" s="39"/>
      <c r="F1086" s="39"/>
      <c r="G1086" s="39"/>
      <c r="H1086" s="39"/>
      <c r="I1086" s="39"/>
      <c r="J1086" s="39"/>
      <c r="K1086" s="39"/>
      <c r="L1086" s="39"/>
      <c r="M1086" s="39"/>
      <c r="N1086" s="39"/>
      <c r="O1086" s="39"/>
      <c r="P1086" s="39"/>
      <c r="Q1086" s="39"/>
      <c r="R1086" s="39"/>
      <c r="S1086" s="39"/>
      <c r="T1086" s="39"/>
      <c r="U1086" s="39"/>
      <c r="V1086" s="39"/>
      <c r="W1086" s="39"/>
      <c r="X1086" s="39"/>
      <c r="Y1086" s="39"/>
      <c r="Z1086" s="39"/>
      <c r="AA1086" s="39"/>
      <c r="AB1086" s="39"/>
      <c r="AC1086" s="39"/>
      <c r="AD1086" s="39"/>
      <c r="AE1086" s="39"/>
      <c r="AF1086" s="40"/>
    </row>
    <row r="1087" spans="1:32" ht="39.950000000000003" customHeight="1">
      <c r="A1087" s="38"/>
      <c r="B1087" s="39"/>
      <c r="C1087" s="39"/>
      <c r="D1087" s="39"/>
      <c r="E1087" s="39"/>
      <c r="F1087" s="39"/>
      <c r="G1087" s="39"/>
      <c r="H1087" s="39"/>
      <c r="I1087" s="39"/>
      <c r="J1087" s="39"/>
      <c r="K1087" s="39"/>
      <c r="L1087" s="39"/>
      <c r="M1087" s="39"/>
      <c r="N1087" s="39"/>
      <c r="O1087" s="39"/>
      <c r="P1087" s="39"/>
      <c r="Q1087" s="39"/>
      <c r="R1087" s="39"/>
      <c r="S1087" s="39"/>
      <c r="T1087" s="39"/>
      <c r="U1087" s="39"/>
      <c r="V1087" s="39"/>
      <c r="W1087" s="39"/>
      <c r="X1087" s="39"/>
      <c r="Y1087" s="39"/>
      <c r="Z1087" s="39"/>
      <c r="AA1087" s="39"/>
      <c r="AB1087" s="39"/>
      <c r="AC1087" s="39"/>
      <c r="AD1087" s="39"/>
      <c r="AE1087" s="39"/>
      <c r="AF1087" s="40"/>
    </row>
    <row r="1088" spans="1:32" ht="39.950000000000003" customHeight="1">
      <c r="A1088" s="38"/>
      <c r="B1088" s="39"/>
      <c r="C1088" s="39"/>
      <c r="D1088" s="39"/>
      <c r="E1088" s="39"/>
      <c r="F1088" s="39"/>
      <c r="G1088" s="39"/>
      <c r="H1088" s="39"/>
      <c r="I1088" s="39"/>
      <c r="J1088" s="39"/>
      <c r="K1088" s="39"/>
      <c r="L1088" s="39"/>
      <c r="M1088" s="39"/>
      <c r="N1088" s="39"/>
      <c r="O1088" s="39"/>
      <c r="P1088" s="39"/>
      <c r="Q1088" s="39"/>
      <c r="R1088" s="39"/>
      <c r="S1088" s="39"/>
      <c r="T1088" s="39"/>
      <c r="U1088" s="39"/>
      <c r="V1088" s="39"/>
      <c r="W1088" s="39"/>
      <c r="X1088" s="39"/>
      <c r="Y1088" s="39"/>
      <c r="Z1088" s="39"/>
      <c r="AA1088" s="39"/>
      <c r="AB1088" s="39"/>
      <c r="AC1088" s="39"/>
      <c r="AD1088" s="39"/>
      <c r="AE1088" s="39"/>
      <c r="AF1088" s="40"/>
    </row>
    <row r="1089" spans="1:32" ht="39.950000000000003" customHeight="1">
      <c r="A1089" s="38"/>
      <c r="B1089" s="39"/>
      <c r="C1089" s="39"/>
      <c r="D1089" s="39"/>
      <c r="E1089" s="39"/>
      <c r="F1089" s="39"/>
      <c r="G1089" s="39"/>
      <c r="H1089" s="39"/>
      <c r="I1089" s="39"/>
      <c r="J1089" s="39"/>
      <c r="K1089" s="39"/>
      <c r="L1089" s="39"/>
      <c r="M1089" s="39"/>
      <c r="N1089" s="39"/>
      <c r="O1089" s="39"/>
      <c r="P1089" s="39"/>
      <c r="Q1089" s="39"/>
      <c r="R1089" s="39"/>
      <c r="S1089" s="39"/>
      <c r="T1089" s="39"/>
      <c r="U1089" s="39"/>
      <c r="V1089" s="39"/>
      <c r="W1089" s="39"/>
      <c r="X1089" s="39"/>
      <c r="Y1089" s="39"/>
      <c r="Z1089" s="39"/>
      <c r="AA1089" s="39"/>
      <c r="AB1089" s="39"/>
      <c r="AC1089" s="39"/>
      <c r="AD1089" s="39"/>
      <c r="AE1089" s="39"/>
      <c r="AF1089" s="40"/>
    </row>
    <row r="1090" spans="1:32" ht="39.950000000000003" customHeight="1">
      <c r="A1090" s="38"/>
      <c r="B1090" s="39"/>
      <c r="C1090" s="39"/>
      <c r="D1090" s="39"/>
      <c r="E1090" s="39"/>
      <c r="F1090" s="39"/>
      <c r="G1090" s="39"/>
      <c r="H1090" s="39"/>
      <c r="I1090" s="39"/>
      <c r="J1090" s="39"/>
      <c r="K1090" s="39"/>
      <c r="L1090" s="39"/>
      <c r="M1090" s="39"/>
      <c r="N1090" s="39"/>
      <c r="O1090" s="39"/>
      <c r="P1090" s="39"/>
      <c r="Q1090" s="39"/>
      <c r="R1090" s="39"/>
      <c r="S1090" s="39"/>
      <c r="T1090" s="39"/>
      <c r="U1090" s="39"/>
      <c r="V1090" s="39"/>
      <c r="W1090" s="39"/>
      <c r="X1090" s="39"/>
      <c r="Y1090" s="39"/>
      <c r="Z1090" s="39"/>
      <c r="AA1090" s="39"/>
      <c r="AB1090" s="39"/>
      <c r="AC1090" s="39"/>
      <c r="AD1090" s="39"/>
      <c r="AE1090" s="39"/>
      <c r="AF1090" s="40"/>
    </row>
    <row r="1091" spans="1:32" ht="39.950000000000003" customHeight="1">
      <c r="A1091" s="38"/>
      <c r="B1091" s="39"/>
      <c r="C1091" s="39"/>
      <c r="D1091" s="39"/>
      <c r="E1091" s="39"/>
      <c r="F1091" s="39"/>
      <c r="G1091" s="39"/>
      <c r="H1091" s="39"/>
      <c r="I1091" s="39"/>
      <c r="J1091" s="39"/>
      <c r="K1091" s="39"/>
      <c r="L1091" s="39"/>
      <c r="M1091" s="39"/>
      <c r="N1091" s="39"/>
      <c r="O1091" s="39"/>
      <c r="P1091" s="39"/>
      <c r="Q1091" s="39"/>
      <c r="R1091" s="39"/>
      <c r="S1091" s="39"/>
      <c r="T1091" s="39"/>
      <c r="U1091" s="39"/>
      <c r="V1091" s="39"/>
      <c r="W1091" s="39"/>
      <c r="X1091" s="39"/>
      <c r="Y1091" s="39"/>
      <c r="Z1091" s="39"/>
      <c r="AA1091" s="39"/>
      <c r="AB1091" s="39"/>
      <c r="AC1091" s="39"/>
      <c r="AD1091" s="39"/>
      <c r="AE1091" s="39"/>
      <c r="AF1091" s="40"/>
    </row>
    <row r="1092" spans="1:32" ht="39.950000000000003" customHeight="1">
      <c r="A1092" s="38"/>
      <c r="B1092" s="39"/>
      <c r="C1092" s="39"/>
      <c r="D1092" s="39"/>
      <c r="E1092" s="39"/>
      <c r="F1092" s="39"/>
      <c r="G1092" s="39"/>
      <c r="H1092" s="39"/>
      <c r="I1092" s="39"/>
      <c r="J1092" s="39"/>
      <c r="K1092" s="39"/>
      <c r="L1092" s="39"/>
      <c r="M1092" s="39"/>
      <c r="N1092" s="39"/>
      <c r="O1092" s="39"/>
      <c r="P1092" s="39"/>
      <c r="Q1092" s="39"/>
      <c r="R1092" s="39"/>
      <c r="S1092" s="39"/>
      <c r="T1092" s="39"/>
      <c r="U1092" s="39"/>
      <c r="V1092" s="39"/>
      <c r="W1092" s="39"/>
      <c r="X1092" s="39"/>
      <c r="Y1092" s="39"/>
      <c r="Z1092" s="39"/>
      <c r="AA1092" s="39"/>
      <c r="AB1092" s="39"/>
      <c r="AC1092" s="39"/>
      <c r="AD1092" s="39"/>
      <c r="AE1092" s="39"/>
      <c r="AF1092" s="40"/>
    </row>
    <row r="1093" spans="1:32" ht="39.950000000000003" customHeight="1">
      <c r="A1093" s="38"/>
      <c r="B1093" s="39"/>
      <c r="C1093" s="39"/>
      <c r="D1093" s="39"/>
      <c r="E1093" s="39"/>
      <c r="F1093" s="39"/>
      <c r="G1093" s="39"/>
      <c r="H1093" s="39"/>
      <c r="I1093" s="39"/>
      <c r="J1093" s="39"/>
      <c r="K1093" s="39"/>
      <c r="L1093" s="39"/>
      <c r="M1093" s="39"/>
      <c r="N1093" s="39"/>
      <c r="O1093" s="39"/>
      <c r="P1093" s="39"/>
      <c r="Q1093" s="39"/>
      <c r="R1093" s="39"/>
      <c r="S1093" s="39"/>
      <c r="T1093" s="39"/>
      <c r="U1093" s="39"/>
      <c r="V1093" s="39"/>
      <c r="W1093" s="39"/>
      <c r="X1093" s="39"/>
      <c r="Y1093" s="39"/>
      <c r="Z1093" s="39"/>
      <c r="AA1093" s="39"/>
      <c r="AB1093" s="39"/>
      <c r="AC1093" s="39"/>
      <c r="AD1093" s="39"/>
      <c r="AE1093" s="39"/>
      <c r="AF1093" s="40"/>
    </row>
    <row r="1094" spans="1:32" ht="39.950000000000003" customHeight="1">
      <c r="A1094" s="38"/>
      <c r="B1094" s="39"/>
      <c r="C1094" s="39"/>
      <c r="D1094" s="39"/>
      <c r="E1094" s="39"/>
      <c r="F1094" s="39"/>
      <c r="G1094" s="39"/>
      <c r="H1094" s="39"/>
      <c r="I1094" s="39"/>
      <c r="J1094" s="39"/>
      <c r="K1094" s="39"/>
      <c r="L1094" s="39"/>
      <c r="M1094" s="39"/>
      <c r="N1094" s="39"/>
      <c r="O1094" s="39"/>
      <c r="P1094" s="39"/>
      <c r="Q1094" s="39"/>
      <c r="R1094" s="39"/>
      <c r="S1094" s="39"/>
      <c r="T1094" s="39"/>
      <c r="U1094" s="39"/>
      <c r="V1094" s="39"/>
      <c r="W1094" s="39"/>
      <c r="X1094" s="39"/>
      <c r="Y1094" s="39"/>
      <c r="Z1094" s="39"/>
      <c r="AA1094" s="39"/>
      <c r="AB1094" s="39"/>
      <c r="AC1094" s="39"/>
      <c r="AD1094" s="39"/>
      <c r="AE1094" s="39"/>
      <c r="AF1094" s="40"/>
    </row>
    <row r="1095" spans="1:32" ht="39.950000000000003" customHeight="1">
      <c r="A1095" s="38"/>
      <c r="B1095" s="39"/>
      <c r="C1095" s="39"/>
      <c r="D1095" s="39"/>
      <c r="E1095" s="39"/>
      <c r="F1095" s="39"/>
      <c r="G1095" s="39"/>
      <c r="H1095" s="39"/>
      <c r="I1095" s="39"/>
      <c r="J1095" s="39"/>
      <c r="K1095" s="39"/>
      <c r="L1095" s="39"/>
      <c r="M1095" s="39"/>
      <c r="N1095" s="39"/>
      <c r="O1095" s="39"/>
      <c r="P1095" s="39"/>
      <c r="Q1095" s="39"/>
      <c r="R1095" s="39"/>
      <c r="S1095" s="39"/>
      <c r="T1095" s="39"/>
      <c r="U1095" s="39"/>
      <c r="V1095" s="39"/>
      <c r="W1095" s="39"/>
      <c r="X1095" s="39"/>
      <c r="Y1095" s="39"/>
      <c r="Z1095" s="39"/>
      <c r="AA1095" s="39"/>
      <c r="AB1095" s="39"/>
      <c r="AC1095" s="39"/>
      <c r="AD1095" s="39"/>
      <c r="AE1095" s="39"/>
      <c r="AF1095" s="40"/>
    </row>
    <row r="1096" spans="1:32" ht="39.950000000000003" customHeight="1">
      <c r="A1096" s="38"/>
      <c r="B1096" s="39"/>
      <c r="C1096" s="39"/>
      <c r="D1096" s="39"/>
      <c r="E1096" s="39"/>
      <c r="F1096" s="39"/>
      <c r="G1096" s="39"/>
      <c r="H1096" s="39"/>
      <c r="I1096" s="39"/>
      <c r="J1096" s="39"/>
      <c r="K1096" s="39"/>
      <c r="L1096" s="39"/>
      <c r="M1096" s="39"/>
      <c r="N1096" s="39"/>
      <c r="O1096" s="39"/>
      <c r="P1096" s="39"/>
      <c r="Q1096" s="39"/>
      <c r="R1096" s="39"/>
      <c r="S1096" s="39"/>
      <c r="T1096" s="39"/>
      <c r="U1096" s="39"/>
      <c r="V1096" s="39"/>
      <c r="W1096" s="39"/>
      <c r="X1096" s="39"/>
      <c r="Y1096" s="39"/>
      <c r="Z1096" s="39"/>
      <c r="AA1096" s="39"/>
      <c r="AB1096" s="39"/>
      <c r="AC1096" s="39"/>
      <c r="AD1096" s="39"/>
      <c r="AE1096" s="39"/>
      <c r="AF1096" s="40"/>
    </row>
    <row r="1097" spans="1:32" ht="39.950000000000003" customHeight="1">
      <c r="A1097" s="38"/>
      <c r="B1097" s="39"/>
      <c r="C1097" s="39"/>
      <c r="D1097" s="39"/>
      <c r="E1097" s="39"/>
      <c r="F1097" s="39"/>
      <c r="G1097" s="39"/>
      <c r="H1097" s="39"/>
      <c r="I1097" s="39"/>
      <c r="J1097" s="39"/>
      <c r="K1097" s="39"/>
      <c r="L1097" s="39"/>
      <c r="M1097" s="39"/>
      <c r="N1097" s="39"/>
      <c r="O1097" s="39"/>
      <c r="P1097" s="39"/>
      <c r="Q1097" s="39"/>
      <c r="R1097" s="39"/>
      <c r="S1097" s="39"/>
      <c r="T1097" s="39"/>
      <c r="U1097" s="39"/>
      <c r="V1097" s="39"/>
      <c r="W1097" s="39"/>
      <c r="X1097" s="39"/>
      <c r="Y1097" s="39"/>
      <c r="Z1097" s="39"/>
      <c r="AA1097" s="39"/>
      <c r="AB1097" s="39"/>
      <c r="AC1097" s="39"/>
      <c r="AD1097" s="39"/>
      <c r="AE1097" s="39"/>
      <c r="AF1097" s="40"/>
    </row>
    <row r="1098" spans="1:32" ht="39.950000000000003" customHeight="1">
      <c r="A1098" s="38"/>
      <c r="B1098" s="39"/>
      <c r="C1098" s="39"/>
      <c r="D1098" s="39"/>
      <c r="E1098" s="39"/>
      <c r="F1098" s="39"/>
      <c r="G1098" s="39"/>
      <c r="H1098" s="39"/>
      <c r="I1098" s="39"/>
      <c r="J1098" s="39"/>
      <c r="K1098" s="39"/>
      <c r="L1098" s="39"/>
      <c r="M1098" s="39"/>
      <c r="N1098" s="39"/>
      <c r="O1098" s="39"/>
      <c r="P1098" s="39"/>
      <c r="Q1098" s="39"/>
      <c r="R1098" s="39"/>
      <c r="S1098" s="39"/>
      <c r="T1098" s="39"/>
      <c r="U1098" s="39"/>
      <c r="V1098" s="39"/>
      <c r="W1098" s="39"/>
      <c r="X1098" s="39"/>
      <c r="Y1098" s="39"/>
      <c r="Z1098" s="39"/>
      <c r="AA1098" s="39"/>
      <c r="AB1098" s="39"/>
      <c r="AC1098" s="39"/>
      <c r="AD1098" s="39"/>
      <c r="AE1098" s="39"/>
      <c r="AF1098" s="40"/>
    </row>
    <row r="1099" spans="1:32" ht="39.950000000000003" customHeight="1">
      <c r="A1099" s="38"/>
      <c r="B1099" s="39"/>
      <c r="C1099" s="39"/>
      <c r="D1099" s="39"/>
      <c r="E1099" s="39"/>
      <c r="F1099" s="39"/>
      <c r="G1099" s="39"/>
      <c r="H1099" s="39"/>
      <c r="I1099" s="39"/>
      <c r="J1099" s="39"/>
      <c r="K1099" s="39"/>
      <c r="L1099" s="39"/>
      <c r="M1099" s="39"/>
      <c r="N1099" s="39"/>
      <c r="O1099" s="39"/>
      <c r="P1099" s="39"/>
      <c r="Q1099" s="39"/>
      <c r="R1099" s="39"/>
      <c r="S1099" s="39"/>
      <c r="T1099" s="39"/>
      <c r="U1099" s="39"/>
      <c r="V1099" s="39"/>
      <c r="W1099" s="39"/>
      <c r="X1099" s="39"/>
      <c r="Y1099" s="39"/>
      <c r="Z1099" s="39"/>
      <c r="AA1099" s="39"/>
      <c r="AB1099" s="39"/>
      <c r="AC1099" s="39"/>
      <c r="AD1099" s="39"/>
      <c r="AE1099" s="39"/>
      <c r="AF1099" s="40"/>
    </row>
    <row r="1100" spans="1:32" ht="39.950000000000003" customHeight="1">
      <c r="A1100" s="38"/>
      <c r="B1100" s="39"/>
      <c r="C1100" s="39"/>
      <c r="D1100" s="39"/>
      <c r="E1100" s="39"/>
      <c r="F1100" s="39"/>
      <c r="G1100" s="39"/>
      <c r="H1100" s="39"/>
      <c r="I1100" s="39"/>
      <c r="J1100" s="39"/>
      <c r="K1100" s="39"/>
      <c r="L1100" s="39"/>
      <c r="M1100" s="39"/>
      <c r="N1100" s="39"/>
      <c r="O1100" s="39"/>
      <c r="P1100" s="39"/>
      <c r="Q1100" s="39"/>
      <c r="R1100" s="39"/>
      <c r="S1100" s="39"/>
      <c r="T1100" s="39"/>
      <c r="U1100" s="39"/>
      <c r="V1100" s="39"/>
      <c r="W1100" s="39"/>
      <c r="X1100" s="39"/>
      <c r="Y1100" s="39"/>
      <c r="Z1100" s="39"/>
      <c r="AA1100" s="39"/>
      <c r="AB1100" s="39"/>
      <c r="AC1100" s="39"/>
      <c r="AD1100" s="39"/>
      <c r="AE1100" s="39"/>
      <c r="AF1100" s="40"/>
    </row>
    <row r="1101" spans="1:32" ht="39.950000000000003" customHeight="1">
      <c r="A1101" s="38"/>
      <c r="B1101" s="39"/>
      <c r="C1101" s="39"/>
      <c r="D1101" s="39"/>
      <c r="E1101" s="39"/>
      <c r="F1101" s="39"/>
      <c r="G1101" s="39"/>
      <c r="H1101" s="39"/>
      <c r="I1101" s="39"/>
      <c r="J1101" s="39"/>
      <c r="K1101" s="39"/>
      <c r="L1101" s="39"/>
      <c r="M1101" s="39"/>
      <c r="N1101" s="39"/>
      <c r="O1101" s="39"/>
      <c r="P1101" s="39"/>
      <c r="Q1101" s="39"/>
      <c r="R1101" s="39"/>
      <c r="S1101" s="39"/>
      <c r="T1101" s="39"/>
      <c r="U1101" s="39"/>
      <c r="V1101" s="39"/>
      <c r="W1101" s="39"/>
      <c r="X1101" s="39"/>
      <c r="Y1101" s="39"/>
      <c r="Z1101" s="39"/>
      <c r="AA1101" s="39"/>
      <c r="AB1101" s="39"/>
      <c r="AC1101" s="39"/>
      <c r="AD1101" s="39"/>
      <c r="AE1101" s="39"/>
      <c r="AF1101" s="40"/>
    </row>
    <row r="1102" spans="1:32" ht="39.950000000000003" customHeight="1">
      <c r="A1102" s="38"/>
      <c r="B1102" s="39"/>
      <c r="C1102" s="39"/>
      <c r="D1102" s="39"/>
      <c r="E1102" s="39"/>
      <c r="F1102" s="39"/>
      <c r="G1102" s="39"/>
      <c r="H1102" s="39"/>
      <c r="I1102" s="39"/>
      <c r="J1102" s="39"/>
      <c r="K1102" s="39"/>
      <c r="L1102" s="39"/>
      <c r="M1102" s="39"/>
      <c r="N1102" s="39"/>
      <c r="O1102" s="39"/>
      <c r="P1102" s="39"/>
      <c r="Q1102" s="39"/>
      <c r="R1102" s="39"/>
      <c r="S1102" s="39"/>
      <c r="T1102" s="39"/>
      <c r="U1102" s="39"/>
      <c r="V1102" s="39"/>
      <c r="W1102" s="39"/>
      <c r="X1102" s="39"/>
      <c r="Y1102" s="39"/>
      <c r="Z1102" s="39"/>
      <c r="AA1102" s="39"/>
      <c r="AB1102" s="39"/>
      <c r="AC1102" s="39"/>
      <c r="AD1102" s="39"/>
      <c r="AE1102" s="39"/>
      <c r="AF1102" s="40"/>
    </row>
    <row r="1103" spans="1:32" ht="39.950000000000003" customHeight="1">
      <c r="A1103" s="38"/>
      <c r="B1103" s="39"/>
      <c r="C1103" s="39"/>
      <c r="D1103" s="39"/>
      <c r="E1103" s="39"/>
      <c r="F1103" s="39"/>
      <c r="G1103" s="39"/>
      <c r="H1103" s="39"/>
      <c r="I1103" s="39"/>
      <c r="J1103" s="39"/>
      <c r="K1103" s="39"/>
      <c r="L1103" s="39"/>
      <c r="M1103" s="39"/>
      <c r="N1103" s="39"/>
      <c r="O1103" s="39"/>
      <c r="P1103" s="39"/>
      <c r="Q1103" s="39"/>
      <c r="R1103" s="39"/>
      <c r="S1103" s="39"/>
      <c r="T1103" s="39"/>
      <c r="U1103" s="39"/>
      <c r="V1103" s="39"/>
      <c r="W1103" s="39"/>
      <c r="X1103" s="39"/>
      <c r="Y1103" s="39"/>
      <c r="Z1103" s="39"/>
      <c r="AA1103" s="39"/>
      <c r="AB1103" s="39"/>
      <c r="AC1103" s="39"/>
      <c r="AD1103" s="39"/>
      <c r="AE1103" s="39"/>
      <c r="AF1103" s="40"/>
    </row>
    <row r="1104" spans="1:32" ht="39.950000000000003" customHeight="1">
      <c r="A1104" s="38"/>
      <c r="B1104" s="39"/>
      <c r="C1104" s="39"/>
      <c r="D1104" s="39"/>
      <c r="E1104" s="39"/>
      <c r="F1104" s="39"/>
      <c r="G1104" s="39"/>
      <c r="H1104" s="39"/>
      <c r="I1104" s="39"/>
      <c r="J1104" s="39"/>
      <c r="K1104" s="39"/>
      <c r="L1104" s="39"/>
      <c r="M1104" s="39"/>
      <c r="N1104" s="39"/>
      <c r="O1104" s="39"/>
      <c r="P1104" s="39"/>
      <c r="Q1104" s="39"/>
      <c r="R1104" s="39"/>
      <c r="S1104" s="39"/>
      <c r="T1104" s="39"/>
      <c r="U1104" s="39"/>
      <c r="V1104" s="39"/>
      <c r="W1104" s="39"/>
      <c r="X1104" s="39"/>
      <c r="Y1104" s="39"/>
      <c r="Z1104" s="39"/>
      <c r="AA1104" s="39"/>
      <c r="AB1104" s="39"/>
      <c r="AC1104" s="39"/>
      <c r="AD1104" s="39"/>
      <c r="AE1104" s="39"/>
      <c r="AF1104" s="40"/>
    </row>
    <row r="1105" spans="1:32" ht="39.950000000000003" customHeight="1">
      <c r="A1105" s="38"/>
      <c r="B1105" s="39"/>
      <c r="C1105" s="39"/>
      <c r="D1105" s="39"/>
      <c r="E1105" s="39"/>
      <c r="F1105" s="39"/>
      <c r="G1105" s="39"/>
      <c r="H1105" s="39"/>
      <c r="I1105" s="39"/>
      <c r="J1105" s="39"/>
      <c r="K1105" s="39"/>
      <c r="L1105" s="39"/>
      <c r="M1105" s="39"/>
      <c r="N1105" s="39"/>
      <c r="O1105" s="39"/>
      <c r="P1105" s="39"/>
      <c r="Q1105" s="39"/>
      <c r="R1105" s="39"/>
      <c r="S1105" s="39"/>
      <c r="T1105" s="39"/>
      <c r="U1105" s="39"/>
      <c r="V1105" s="39"/>
      <c r="W1105" s="39"/>
      <c r="X1105" s="39"/>
      <c r="Y1105" s="39"/>
      <c r="Z1105" s="39"/>
      <c r="AA1105" s="39"/>
      <c r="AB1105" s="39"/>
      <c r="AC1105" s="39"/>
      <c r="AD1105" s="39"/>
      <c r="AE1105" s="39"/>
      <c r="AF1105" s="40"/>
    </row>
    <row r="1106" spans="1:32" ht="39.950000000000003" customHeight="1">
      <c r="A1106" s="38"/>
      <c r="B1106" s="39"/>
      <c r="C1106" s="39"/>
      <c r="D1106" s="39"/>
      <c r="E1106" s="39"/>
      <c r="F1106" s="39"/>
      <c r="G1106" s="39"/>
      <c r="H1106" s="39"/>
      <c r="I1106" s="39"/>
      <c r="J1106" s="39"/>
      <c r="K1106" s="39"/>
      <c r="L1106" s="39"/>
      <c r="M1106" s="39"/>
      <c r="N1106" s="39"/>
      <c r="O1106" s="39"/>
      <c r="P1106" s="39"/>
      <c r="Q1106" s="39"/>
      <c r="R1106" s="39"/>
      <c r="S1106" s="39"/>
      <c r="T1106" s="39"/>
      <c r="U1106" s="39"/>
      <c r="V1106" s="39"/>
      <c r="W1106" s="39"/>
      <c r="X1106" s="39"/>
      <c r="Y1106" s="39"/>
      <c r="Z1106" s="39"/>
      <c r="AA1106" s="39"/>
      <c r="AB1106" s="39"/>
      <c r="AC1106" s="39"/>
      <c r="AD1106" s="39"/>
      <c r="AE1106" s="39"/>
      <c r="AF1106" s="40"/>
    </row>
    <row r="1107" spans="1:32" ht="39.950000000000003" customHeight="1">
      <c r="A1107" s="38"/>
      <c r="B1107" s="39"/>
      <c r="C1107" s="39"/>
      <c r="D1107" s="39"/>
      <c r="E1107" s="39"/>
      <c r="F1107" s="39"/>
      <c r="G1107" s="39"/>
      <c r="H1107" s="39"/>
      <c r="I1107" s="39"/>
      <c r="J1107" s="39"/>
      <c r="K1107" s="39"/>
      <c r="L1107" s="39"/>
      <c r="M1107" s="39"/>
      <c r="N1107" s="39"/>
      <c r="O1107" s="39"/>
      <c r="P1107" s="39"/>
      <c r="Q1107" s="39"/>
      <c r="R1107" s="39"/>
      <c r="S1107" s="39"/>
      <c r="T1107" s="39"/>
      <c r="U1107" s="39"/>
      <c r="V1107" s="39"/>
      <c r="W1107" s="39"/>
      <c r="X1107" s="39"/>
      <c r="Y1107" s="39"/>
      <c r="Z1107" s="39"/>
      <c r="AA1107" s="39"/>
      <c r="AB1107" s="39"/>
      <c r="AC1107" s="39"/>
      <c r="AD1107" s="39"/>
      <c r="AE1107" s="39"/>
      <c r="AF1107" s="40"/>
    </row>
    <row r="1108" spans="1:32" ht="39.950000000000003" customHeight="1">
      <c r="A1108" s="38"/>
      <c r="B1108" s="39"/>
      <c r="C1108" s="39"/>
      <c r="D1108" s="39"/>
      <c r="E1108" s="39"/>
      <c r="F1108" s="39"/>
      <c r="G1108" s="39"/>
      <c r="H1108" s="39"/>
      <c r="I1108" s="39"/>
      <c r="J1108" s="39"/>
      <c r="K1108" s="39"/>
      <c r="L1108" s="39"/>
      <c r="M1108" s="39"/>
      <c r="N1108" s="39"/>
      <c r="O1108" s="39"/>
      <c r="P1108" s="39"/>
      <c r="Q1108" s="39"/>
      <c r="R1108" s="39"/>
      <c r="S1108" s="39"/>
      <c r="T1108" s="39"/>
      <c r="U1108" s="39"/>
      <c r="V1108" s="39"/>
      <c r="W1108" s="39"/>
      <c r="X1108" s="39"/>
      <c r="Y1108" s="39"/>
      <c r="Z1108" s="39"/>
      <c r="AA1108" s="39"/>
      <c r="AB1108" s="39"/>
      <c r="AC1108" s="39"/>
      <c r="AD1108" s="39"/>
      <c r="AE1108" s="39"/>
      <c r="AF1108" s="40"/>
    </row>
    <row r="1109" spans="1:32" ht="39.950000000000003" customHeight="1">
      <c r="A1109" s="38"/>
      <c r="B1109" s="39"/>
      <c r="C1109" s="39"/>
      <c r="D1109" s="39"/>
      <c r="E1109" s="39"/>
      <c r="F1109" s="39"/>
      <c r="G1109" s="39"/>
      <c r="H1109" s="39"/>
      <c r="I1109" s="39"/>
      <c r="J1109" s="39"/>
      <c r="K1109" s="39"/>
      <c r="L1109" s="39"/>
      <c r="M1109" s="39"/>
      <c r="N1109" s="39"/>
      <c r="O1109" s="39"/>
      <c r="P1109" s="39"/>
      <c r="Q1109" s="39"/>
      <c r="R1109" s="39"/>
      <c r="S1109" s="39"/>
      <c r="T1109" s="39"/>
      <c r="U1109" s="39"/>
      <c r="V1109" s="39"/>
      <c r="W1109" s="39"/>
      <c r="X1109" s="39"/>
      <c r="Y1109" s="39"/>
      <c r="Z1109" s="39"/>
      <c r="AA1109" s="39"/>
      <c r="AB1109" s="39"/>
      <c r="AC1109" s="39"/>
      <c r="AD1109" s="39"/>
      <c r="AE1109" s="39"/>
      <c r="AF1109" s="40"/>
    </row>
    <row r="1110" spans="1:32" ht="39.950000000000003" customHeight="1">
      <c r="A1110" s="38"/>
      <c r="B1110" s="39"/>
      <c r="C1110" s="39"/>
      <c r="D1110" s="39"/>
      <c r="E1110" s="39"/>
      <c r="F1110" s="39"/>
      <c r="G1110" s="39"/>
      <c r="H1110" s="39"/>
      <c r="I1110" s="39"/>
      <c r="J1110" s="39"/>
      <c r="K1110" s="39"/>
      <c r="L1110" s="39"/>
      <c r="M1110" s="39"/>
      <c r="N1110" s="39"/>
      <c r="O1110" s="39"/>
      <c r="P1110" s="39"/>
      <c r="Q1110" s="39"/>
      <c r="R1110" s="39"/>
      <c r="S1110" s="39"/>
      <c r="T1110" s="39"/>
      <c r="U1110" s="39"/>
      <c r="V1110" s="39"/>
      <c r="W1110" s="39"/>
      <c r="X1110" s="39"/>
      <c r="Y1110" s="39"/>
      <c r="Z1110" s="39"/>
      <c r="AA1110" s="39"/>
      <c r="AB1110" s="39"/>
      <c r="AC1110" s="39"/>
      <c r="AD1110" s="39"/>
      <c r="AE1110" s="39"/>
      <c r="AF1110" s="40"/>
    </row>
    <row r="1111" spans="1:32" ht="39.950000000000003" customHeight="1">
      <c r="A1111" s="38"/>
      <c r="B1111" s="39"/>
      <c r="C1111" s="39"/>
      <c r="D1111" s="39"/>
      <c r="E1111" s="39"/>
      <c r="F1111" s="39"/>
      <c r="G1111" s="39"/>
      <c r="H1111" s="39"/>
      <c r="I1111" s="39"/>
      <c r="J1111" s="39"/>
      <c r="K1111" s="39"/>
      <c r="L1111" s="39"/>
      <c r="M1111" s="39"/>
      <c r="N1111" s="39"/>
      <c r="O1111" s="39"/>
      <c r="P1111" s="39"/>
      <c r="Q1111" s="39"/>
      <c r="R1111" s="39"/>
      <c r="S1111" s="39"/>
      <c r="T1111" s="39"/>
      <c r="U1111" s="39"/>
      <c r="V1111" s="39"/>
      <c r="W1111" s="39"/>
      <c r="X1111" s="39"/>
      <c r="Y1111" s="39"/>
      <c r="Z1111" s="39"/>
      <c r="AA1111" s="39"/>
      <c r="AB1111" s="39"/>
      <c r="AC1111" s="39"/>
      <c r="AD1111" s="39"/>
      <c r="AE1111" s="39"/>
      <c r="AF1111" s="40"/>
    </row>
    <row r="1112" spans="1:32" ht="39.950000000000003" customHeight="1">
      <c r="A1112" s="38"/>
      <c r="B1112" s="39"/>
      <c r="C1112" s="39"/>
      <c r="D1112" s="39"/>
      <c r="E1112" s="39"/>
      <c r="F1112" s="39"/>
      <c r="G1112" s="39"/>
      <c r="H1112" s="39"/>
      <c r="I1112" s="39"/>
      <c r="J1112" s="39"/>
      <c r="K1112" s="39"/>
      <c r="L1112" s="39"/>
      <c r="M1112" s="39"/>
      <c r="N1112" s="39"/>
      <c r="O1112" s="39"/>
      <c r="P1112" s="39"/>
      <c r="Q1112" s="39"/>
      <c r="R1112" s="39"/>
      <c r="S1112" s="39"/>
      <c r="T1112" s="39"/>
      <c r="U1112" s="39"/>
      <c r="V1112" s="39"/>
      <c r="W1112" s="39"/>
      <c r="X1112" s="39"/>
      <c r="Y1112" s="39"/>
      <c r="Z1112" s="39"/>
      <c r="AA1112" s="39"/>
      <c r="AB1112" s="39"/>
      <c r="AC1112" s="39"/>
      <c r="AD1112" s="39"/>
      <c r="AE1112" s="39"/>
      <c r="AF1112" s="40"/>
    </row>
    <row r="1113" spans="1:32" ht="39.950000000000003" customHeight="1" thickBot="1">
      <c r="A1113" s="41"/>
      <c r="B1113" s="32"/>
      <c r="C1113" s="32"/>
      <c r="D1113" s="32"/>
      <c r="E1113" s="32"/>
      <c r="F1113" s="32"/>
      <c r="G1113" s="32"/>
      <c r="H1113" s="32"/>
      <c r="I1113" s="32"/>
      <c r="J1113" s="32"/>
      <c r="K1113" s="32"/>
      <c r="L1113" s="32"/>
      <c r="M1113" s="32"/>
      <c r="N1113" s="32"/>
      <c r="O1113" s="32"/>
      <c r="P1113" s="32"/>
      <c r="Q1113" s="32"/>
      <c r="R1113" s="32"/>
      <c r="S1113" s="32"/>
      <c r="T1113" s="32"/>
      <c r="U1113" s="32"/>
      <c r="V1113" s="32"/>
      <c r="W1113" s="32"/>
      <c r="X1113" s="32"/>
      <c r="Y1113" s="32"/>
      <c r="Z1113" s="32"/>
      <c r="AA1113" s="32"/>
      <c r="AB1113" s="32"/>
      <c r="AC1113" s="32"/>
      <c r="AD1113" s="32"/>
      <c r="AE1113" s="32"/>
      <c r="AF1113" s="42"/>
    </row>
    <row r="1114" spans="1:32" ht="16.5" thickTop="1">
      <c r="A1114" s="31">
        <f>COUNTA(A4:A1113)</f>
        <v>1</v>
      </c>
      <c r="B1114" s="31">
        <v>0</v>
      </c>
      <c r="C1114" s="31">
        <v>0</v>
      </c>
      <c r="D1114" s="31">
        <f t="shared" ref="D1114:F1114" si="0">COUNTA(D4:D1113)</f>
        <v>0</v>
      </c>
      <c r="E1114" s="31">
        <f t="shared" si="0"/>
        <v>1</v>
      </c>
      <c r="F1114" s="31">
        <f t="shared" si="0"/>
        <v>0</v>
      </c>
      <c r="G1114" s="31">
        <v>0</v>
      </c>
      <c r="H1114" s="31">
        <v>0</v>
      </c>
      <c r="I1114" s="31">
        <v>0</v>
      </c>
      <c r="J1114" s="31">
        <v>0</v>
      </c>
      <c r="K1114" s="31">
        <v>0</v>
      </c>
      <c r="L1114" s="31">
        <v>0</v>
      </c>
      <c r="M1114" s="31">
        <v>0</v>
      </c>
      <c r="N1114" s="31">
        <v>0</v>
      </c>
      <c r="O1114" s="31">
        <v>0</v>
      </c>
      <c r="P1114" s="31">
        <f t="shared" ref="P1114" si="1">COUNTA(P4:P1113)</f>
        <v>0</v>
      </c>
      <c r="Q1114" s="31">
        <f t="shared" ref="Q1114" si="2">COUNTA(Q4:Q1113)</f>
        <v>0</v>
      </c>
      <c r="R1114" s="31">
        <f t="shared" ref="R1114" si="3">COUNTA(R4:R1113)</f>
        <v>1</v>
      </c>
      <c r="S1114" s="31">
        <f t="shared" ref="S1114" si="4">COUNTA(S4:S1113)</f>
        <v>0</v>
      </c>
      <c r="T1114" s="31">
        <v>0</v>
      </c>
      <c r="U1114" s="31">
        <v>0</v>
      </c>
      <c r="V1114" s="31">
        <v>0</v>
      </c>
      <c r="W1114" s="31">
        <v>0</v>
      </c>
      <c r="X1114" s="31">
        <v>0</v>
      </c>
      <c r="Y1114" s="31">
        <v>0</v>
      </c>
      <c r="Z1114" s="31">
        <v>0</v>
      </c>
      <c r="AA1114" s="31">
        <v>0</v>
      </c>
      <c r="AB1114" s="31">
        <v>0</v>
      </c>
      <c r="AC1114" s="31">
        <v>0</v>
      </c>
      <c r="AD1114" s="31">
        <v>0</v>
      </c>
      <c r="AE1114" s="31">
        <v>0</v>
      </c>
      <c r="AF1114" s="143">
        <f>SUM(AF4:AF1113)</f>
        <v>24375</v>
      </c>
    </row>
  </sheetData>
  <autoFilter ref="A3:AF3">
    <filterColumn colId="12"/>
    <filterColumn colId="13"/>
  </autoFilter>
  <mergeCells count="19">
    <mergeCell ref="AD2:AD3"/>
    <mergeCell ref="AE2:AE3"/>
    <mergeCell ref="X2:X3"/>
    <mergeCell ref="Y2:Y3"/>
    <mergeCell ref="Z2:Z3"/>
    <mergeCell ref="AA2:AA3"/>
    <mergeCell ref="AB2:AB3"/>
    <mergeCell ref="AC2:AC3"/>
    <mergeCell ref="P2:S2"/>
    <mergeCell ref="T2:T3"/>
    <mergeCell ref="U2:U3"/>
    <mergeCell ref="V2:V3"/>
    <mergeCell ref="W2:W3"/>
    <mergeCell ref="A1:C1"/>
    <mergeCell ref="A2:A3"/>
    <mergeCell ref="B2:B3"/>
    <mergeCell ref="C2:C3"/>
    <mergeCell ref="D2:F2"/>
    <mergeCell ref="G2:O2"/>
  </mergeCells>
  <dataValidations count="1">
    <dataValidation type="list" allowBlank="1" showInputMessage="1" showErrorMessage="1" sqref="N4:N1113">
      <formula1>$XFD$4:$XFD$23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XFD1114"/>
  <sheetViews>
    <sheetView rightToLeft="1" tabSelected="1" topLeftCell="L4" zoomScale="90" zoomScaleNormal="90" workbookViewId="0">
      <selection activeCell="AD6" sqref="AD6"/>
    </sheetView>
  </sheetViews>
  <sheetFormatPr defaultRowHeight="15.75"/>
  <cols>
    <col min="1" max="1" width="11.125" style="31" bestFit="1" customWidth="1"/>
    <col min="2" max="3" width="15.625" style="31" customWidth="1"/>
    <col min="4" max="9" width="5.625" style="31" customWidth="1"/>
    <col min="10" max="10" width="6.125" style="31" customWidth="1"/>
    <col min="11" max="11" width="11.625" style="31" customWidth="1"/>
    <col min="12" max="12" width="6.125" style="31" customWidth="1"/>
    <col min="13" max="13" width="5.625" style="31" customWidth="1"/>
    <col min="14" max="14" width="9.125" style="31" customWidth="1"/>
    <col min="15" max="15" width="16.5" style="31" customWidth="1"/>
    <col min="16" max="20" width="5.625" style="31" customWidth="1"/>
    <col min="21" max="22" width="9" style="31"/>
    <col min="23" max="23" width="7.75" style="31" customWidth="1"/>
    <col min="24" max="24" width="7.5" style="31" customWidth="1"/>
    <col min="25" max="25" width="10" style="31" bestFit="1" customWidth="1"/>
    <col min="26" max="26" width="12.25" style="31" bestFit="1" customWidth="1"/>
    <col min="27" max="29" width="9" style="31"/>
    <col min="30" max="31" width="25.625" style="31" customWidth="1"/>
    <col min="32" max="32" width="9" style="31"/>
    <col min="33" max="33" width="1.625" style="31" customWidth="1"/>
    <col min="34" max="16384" width="9" style="31"/>
  </cols>
  <sheetData>
    <row r="1" spans="1:32 16383:16384" ht="45" customHeight="1" thickTop="1" thickBot="1">
      <c r="A1" s="133" t="s">
        <v>100</v>
      </c>
      <c r="B1" s="134"/>
      <c r="C1" s="135"/>
    </row>
    <row r="2" spans="1:32 16383:16384" ht="24.95" customHeight="1" thickTop="1">
      <c r="A2" s="131" t="s">
        <v>67</v>
      </c>
      <c r="B2" s="138" t="s">
        <v>42</v>
      </c>
      <c r="C2" s="138" t="s">
        <v>46</v>
      </c>
      <c r="D2" s="130" t="s">
        <v>43</v>
      </c>
      <c r="E2" s="130"/>
      <c r="F2" s="130"/>
      <c r="G2" s="130" t="s">
        <v>38</v>
      </c>
      <c r="H2" s="130"/>
      <c r="I2" s="130"/>
      <c r="J2" s="130"/>
      <c r="K2" s="130"/>
      <c r="L2" s="130"/>
      <c r="M2" s="130"/>
      <c r="N2" s="130"/>
      <c r="O2" s="130"/>
      <c r="P2" s="130" t="s">
        <v>47</v>
      </c>
      <c r="Q2" s="130"/>
      <c r="R2" s="130"/>
      <c r="S2" s="130"/>
      <c r="T2" s="136" t="s">
        <v>78</v>
      </c>
      <c r="U2" s="138" t="s">
        <v>59</v>
      </c>
      <c r="V2" s="138" t="s">
        <v>63</v>
      </c>
      <c r="W2" s="140" t="s">
        <v>79</v>
      </c>
      <c r="X2" s="136" t="s">
        <v>60</v>
      </c>
      <c r="Y2" s="136" t="s">
        <v>52</v>
      </c>
      <c r="Z2" s="136" t="s">
        <v>58</v>
      </c>
      <c r="AA2" s="136" t="s">
        <v>65</v>
      </c>
      <c r="AB2" s="136" t="s">
        <v>66</v>
      </c>
      <c r="AC2" s="136" t="s">
        <v>54</v>
      </c>
      <c r="AD2" s="136" t="s">
        <v>56</v>
      </c>
      <c r="AE2" s="136" t="s">
        <v>57</v>
      </c>
      <c r="AF2" s="43" t="s">
        <v>55</v>
      </c>
    </row>
    <row r="3" spans="1:32 16383:16384" ht="24.95" customHeight="1" thickBot="1">
      <c r="A3" s="132"/>
      <c r="B3" s="139"/>
      <c r="C3" s="139"/>
      <c r="D3" s="49" t="s">
        <v>44</v>
      </c>
      <c r="E3" s="50" t="s">
        <v>45</v>
      </c>
      <c r="F3" s="50" t="s">
        <v>62</v>
      </c>
      <c r="G3" s="50" t="s">
        <v>71</v>
      </c>
      <c r="H3" s="49" t="s">
        <v>53</v>
      </c>
      <c r="I3" s="51" t="s">
        <v>39</v>
      </c>
      <c r="J3" s="49" t="s">
        <v>41</v>
      </c>
      <c r="K3" s="44" t="s">
        <v>61</v>
      </c>
      <c r="L3" s="49" t="s">
        <v>40</v>
      </c>
      <c r="M3" s="49" t="s">
        <v>37</v>
      </c>
      <c r="N3" s="44" t="s">
        <v>83</v>
      </c>
      <c r="O3" s="44" t="s">
        <v>81</v>
      </c>
      <c r="P3" s="44" t="s">
        <v>48</v>
      </c>
      <c r="Q3" s="45" t="s">
        <v>49</v>
      </c>
      <c r="R3" s="44" t="s">
        <v>50</v>
      </c>
      <c r="S3" s="44" t="s">
        <v>51</v>
      </c>
      <c r="T3" s="137"/>
      <c r="U3" s="139"/>
      <c r="V3" s="139"/>
      <c r="W3" s="141"/>
      <c r="X3" s="137"/>
      <c r="Y3" s="137"/>
      <c r="Z3" s="137"/>
      <c r="AA3" s="137"/>
      <c r="AB3" s="137"/>
      <c r="AC3" s="137"/>
      <c r="AD3" s="137"/>
      <c r="AE3" s="137"/>
      <c r="AF3" s="52">
        <v>2.5000000000000001E-2</v>
      </c>
    </row>
    <row r="4" spans="1:32 16383:16384" ht="39.950000000000003" customHeight="1" thickTop="1">
      <c r="A4" s="33">
        <v>43565</v>
      </c>
      <c r="B4" s="34" t="s">
        <v>68</v>
      </c>
      <c r="C4" s="34" t="s">
        <v>69</v>
      </c>
      <c r="D4" s="35"/>
      <c r="E4" s="35" t="s">
        <v>70</v>
      </c>
      <c r="F4" s="35"/>
      <c r="G4" s="35"/>
      <c r="H4" s="35"/>
      <c r="I4" s="35"/>
      <c r="J4" s="34"/>
      <c r="K4" s="35"/>
      <c r="L4" s="35"/>
      <c r="M4" s="35">
        <v>7</v>
      </c>
      <c r="N4" s="35" t="s">
        <v>33</v>
      </c>
      <c r="O4" s="53"/>
      <c r="P4" s="35"/>
      <c r="Q4" s="35"/>
      <c r="R4" s="35" t="s">
        <v>70</v>
      </c>
      <c r="S4" s="35"/>
      <c r="T4" s="35">
        <v>150</v>
      </c>
      <c r="U4" s="35" t="s">
        <v>73</v>
      </c>
      <c r="V4" s="35" t="s">
        <v>74</v>
      </c>
      <c r="W4" s="35">
        <v>6500</v>
      </c>
      <c r="X4" s="35"/>
      <c r="Y4" s="36">
        <v>1000000</v>
      </c>
      <c r="Z4" s="35" t="s">
        <v>75</v>
      </c>
      <c r="AA4" s="35" t="s">
        <v>76</v>
      </c>
      <c r="AB4" s="35" t="s">
        <v>77</v>
      </c>
      <c r="AC4" s="36">
        <v>975000</v>
      </c>
      <c r="AD4" s="35" t="s">
        <v>99</v>
      </c>
      <c r="AE4" s="35"/>
      <c r="AF4" s="37">
        <f>AC4*AF3</f>
        <v>24375</v>
      </c>
      <c r="XFD4" s="142" t="s">
        <v>33</v>
      </c>
    </row>
    <row r="5" spans="1:32 16383:16384" ht="39.950000000000003" customHeight="1">
      <c r="A5" s="46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 t="s">
        <v>86</v>
      </c>
      <c r="O5" s="47"/>
      <c r="P5" s="47"/>
      <c r="Q5" s="47"/>
      <c r="R5" s="47"/>
      <c r="S5" s="47"/>
      <c r="T5" s="47"/>
      <c r="U5" s="47"/>
      <c r="V5" s="47" t="s">
        <v>97</v>
      </c>
      <c r="W5" s="47"/>
      <c r="X5" s="47" t="s">
        <v>70</v>
      </c>
      <c r="Y5" s="47"/>
      <c r="Z5" s="47"/>
      <c r="AA5" s="47"/>
      <c r="AB5" s="47"/>
      <c r="AC5" s="47"/>
      <c r="AD5" s="47"/>
      <c r="AE5" s="47"/>
      <c r="AF5" s="48"/>
      <c r="XFD5" s="142" t="s">
        <v>86</v>
      </c>
    </row>
    <row r="6" spans="1:32 16383:16384" ht="39.950000000000003" customHeight="1">
      <c r="A6" s="38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 t="s">
        <v>104</v>
      </c>
      <c r="O6" s="39"/>
      <c r="P6" s="39"/>
      <c r="Q6" s="39"/>
      <c r="R6" s="39"/>
      <c r="S6" s="39"/>
      <c r="T6" s="39"/>
      <c r="U6" s="39"/>
      <c r="V6" s="39" t="s">
        <v>98</v>
      </c>
      <c r="W6" s="39"/>
      <c r="X6" s="39" t="s">
        <v>70</v>
      </c>
      <c r="Y6" s="39"/>
      <c r="Z6" s="39"/>
      <c r="AA6" s="39"/>
      <c r="AB6" s="39"/>
      <c r="AC6" s="39"/>
      <c r="AD6" s="39" t="s">
        <v>107</v>
      </c>
      <c r="AE6" s="39"/>
      <c r="AF6" s="40"/>
      <c r="XFD6" s="142" t="s">
        <v>106</v>
      </c>
    </row>
    <row r="7" spans="1:32 16383:16384" ht="39.950000000000003" customHeight="1">
      <c r="A7" s="46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 t="s">
        <v>84</v>
      </c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8"/>
      <c r="XFD7" s="142" t="s">
        <v>84</v>
      </c>
    </row>
    <row r="8" spans="1:32 16383:16384" ht="39.950000000000003" customHeight="1">
      <c r="A8" s="38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 t="s">
        <v>87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40"/>
      <c r="XFC8" s="142"/>
      <c r="XFD8" s="142" t="s">
        <v>85</v>
      </c>
    </row>
    <row r="9" spans="1:32 16383:16384" ht="39.950000000000003" customHeight="1">
      <c r="A9" s="46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 t="s">
        <v>88</v>
      </c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XFC9" s="142"/>
      <c r="XFD9" s="142" t="s">
        <v>92</v>
      </c>
    </row>
    <row r="10" spans="1:32 16383:16384" ht="39.950000000000003" customHeight="1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 t="s">
        <v>31</v>
      </c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40"/>
      <c r="XFC10" s="142"/>
      <c r="XFD10" s="142" t="s">
        <v>93</v>
      </c>
    </row>
    <row r="11" spans="1:32 16383:16384" ht="39.95000000000000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 t="s">
        <v>89</v>
      </c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8"/>
      <c r="XFC11" s="142"/>
      <c r="XFD11" s="142" t="s">
        <v>91</v>
      </c>
    </row>
    <row r="12" spans="1:32 16383:16384" ht="39.950000000000003" customHeight="1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 t="s">
        <v>90</v>
      </c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  <c r="XFC12" s="142"/>
      <c r="XFD12" s="142" t="s">
        <v>90</v>
      </c>
    </row>
    <row r="13" spans="1:32 16383:16384" ht="39.950000000000003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 t="s">
        <v>91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8"/>
      <c r="XFD13" s="142" t="s">
        <v>89</v>
      </c>
    </row>
    <row r="14" spans="1:32 16383:16384" ht="39.950000000000003" customHeight="1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 t="s">
        <v>92</v>
      </c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40"/>
      <c r="XFD14" s="142" t="s">
        <v>87</v>
      </c>
    </row>
    <row r="15" spans="1:32 16383:16384" ht="39.950000000000003" customHeight="1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 t="s">
        <v>93</v>
      </c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8"/>
      <c r="XFD15" s="142" t="s">
        <v>31</v>
      </c>
    </row>
    <row r="16" spans="1:32 16383:16384" ht="39.950000000000003" customHeight="1">
      <c r="A16" s="38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 t="s">
        <v>96</v>
      </c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40"/>
      <c r="XFD16" s="142" t="s">
        <v>88</v>
      </c>
    </row>
    <row r="17" spans="1:32 16384:16384" ht="39.950000000000003" customHeight="1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 t="s">
        <v>95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8"/>
      <c r="XFD17" s="142" t="s">
        <v>96</v>
      </c>
    </row>
    <row r="18" spans="1:32 16384:16384" ht="39.950000000000003" customHeight="1">
      <c r="A18" s="38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40"/>
      <c r="XFD18" s="142" t="s">
        <v>95</v>
      </c>
    </row>
    <row r="19" spans="1:32 16384:16384" ht="39.950000000000003" customHeight="1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8"/>
      <c r="XFD19" s="31" t="s">
        <v>102</v>
      </c>
    </row>
    <row r="20" spans="1:32 16384:16384" ht="39.950000000000003" customHeight="1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40"/>
      <c r="XFD20" s="31" t="s">
        <v>101</v>
      </c>
    </row>
    <row r="21" spans="1:32 16384:16384" ht="39.950000000000003" customHeight="1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8"/>
      <c r="XFD21" s="31" t="s">
        <v>103</v>
      </c>
    </row>
    <row r="22" spans="1:32 16384:16384" ht="39.950000000000003" customHeight="1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40"/>
      <c r="XFD22" s="31" t="s">
        <v>104</v>
      </c>
    </row>
    <row r="23" spans="1:32 16384:16384" ht="39.950000000000003" customHeight="1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8"/>
      <c r="XFD23" s="31" t="s">
        <v>105</v>
      </c>
    </row>
    <row r="24" spans="1:32 16384:16384" ht="39.950000000000003" customHeight="1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40"/>
    </row>
    <row r="25" spans="1:32 16384:16384" ht="39.950000000000003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8"/>
    </row>
    <row r="26" spans="1:32 16384:16384" ht="39.950000000000003" customHeight="1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40"/>
    </row>
    <row r="27" spans="1:32 16384:16384" ht="39.95000000000000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8"/>
    </row>
    <row r="28" spans="1:32 16384:16384" ht="39.950000000000003" customHeight="1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40"/>
    </row>
    <row r="29" spans="1:32 16384:16384" ht="39.950000000000003" customHeight="1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8"/>
    </row>
    <row r="30" spans="1:32 16384:16384" ht="39.950000000000003" customHeight="1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40"/>
    </row>
    <row r="31" spans="1:32 16384:16384" ht="39.950000000000003" customHeight="1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8"/>
    </row>
    <row r="32" spans="1:32 16384:16384" ht="39.950000000000003" customHeight="1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40"/>
    </row>
    <row r="33" spans="1:32" ht="39.950000000000003" customHeight="1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8"/>
    </row>
    <row r="34" spans="1:32" ht="39.950000000000003" customHeight="1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40"/>
    </row>
    <row r="35" spans="1:32" ht="39.950000000000003" customHeight="1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8"/>
    </row>
    <row r="36" spans="1:32" ht="39.950000000000003" customHeight="1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40"/>
    </row>
    <row r="37" spans="1:32" ht="39.950000000000003" customHeight="1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8"/>
    </row>
    <row r="38" spans="1:32" ht="39.950000000000003" customHeight="1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40"/>
    </row>
    <row r="39" spans="1:32" ht="39.950000000000003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8"/>
    </row>
    <row r="40" spans="1:32" ht="39.950000000000003" customHeight="1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40"/>
    </row>
    <row r="41" spans="1:32" ht="39.950000000000003" customHeight="1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</row>
    <row r="42" spans="1:32" ht="39.950000000000003" customHeight="1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40"/>
    </row>
    <row r="43" spans="1:32" ht="39.950000000000003" customHeight="1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8"/>
    </row>
    <row r="44" spans="1:32" ht="39.950000000000003" customHeight="1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40"/>
    </row>
    <row r="45" spans="1:32" ht="39.950000000000003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8"/>
    </row>
    <row r="46" spans="1:32" ht="39.950000000000003" customHeight="1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40"/>
    </row>
    <row r="47" spans="1:32" ht="39.950000000000003" customHeight="1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8"/>
    </row>
    <row r="48" spans="1:32" ht="39.950000000000003" customHeight="1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40"/>
    </row>
    <row r="49" spans="1:32" ht="39.950000000000003" customHeight="1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8"/>
    </row>
    <row r="50" spans="1:32" ht="39.950000000000003" customHeight="1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40"/>
    </row>
    <row r="51" spans="1:32" ht="39.950000000000003" customHeight="1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8"/>
    </row>
    <row r="52" spans="1:32" ht="39.950000000000003" customHeight="1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40"/>
    </row>
    <row r="53" spans="1:32" ht="39.950000000000003" customHeight="1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8"/>
    </row>
    <row r="54" spans="1:32" ht="39.950000000000003" customHeight="1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40"/>
    </row>
    <row r="55" spans="1:32" ht="39.950000000000003" customHeight="1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8"/>
    </row>
    <row r="56" spans="1:32" ht="39.950000000000003" customHeight="1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40"/>
    </row>
    <row r="57" spans="1:32" ht="39.950000000000003" customHeight="1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8"/>
    </row>
    <row r="58" spans="1:32" ht="39.950000000000003" customHeight="1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40"/>
    </row>
    <row r="59" spans="1:32" ht="39.950000000000003" customHeight="1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8"/>
    </row>
    <row r="60" spans="1:32" ht="39.950000000000003" customHeight="1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40"/>
    </row>
    <row r="61" spans="1:32" ht="39.950000000000003" customHeight="1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8"/>
    </row>
    <row r="62" spans="1:32" ht="39.950000000000003" customHeight="1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40"/>
    </row>
    <row r="63" spans="1:32" ht="39.950000000000003" customHeight="1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8"/>
    </row>
    <row r="64" spans="1:32" ht="39.950000000000003" customHeight="1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40"/>
    </row>
    <row r="65" spans="1:32" ht="39.950000000000003" customHeight="1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8"/>
    </row>
    <row r="66" spans="1:32" ht="39.950000000000003" customHeight="1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40"/>
    </row>
    <row r="67" spans="1:32" ht="39.950000000000003" customHeight="1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8"/>
    </row>
    <row r="68" spans="1:32" ht="39.950000000000003" customHeight="1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40"/>
    </row>
    <row r="69" spans="1:32" ht="39.950000000000003" customHeight="1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8"/>
    </row>
    <row r="70" spans="1:32" ht="39.950000000000003" customHeight="1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40"/>
    </row>
    <row r="71" spans="1:32" ht="39.950000000000003" customHeight="1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8"/>
    </row>
    <row r="72" spans="1:32" ht="39.950000000000003" customHeight="1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40"/>
    </row>
    <row r="73" spans="1:32" ht="39.950000000000003" customHeight="1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8"/>
    </row>
    <row r="74" spans="1:32" ht="39.950000000000003" customHeight="1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40"/>
    </row>
    <row r="75" spans="1:32" ht="39.950000000000003" customHeight="1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8"/>
    </row>
    <row r="76" spans="1:32" ht="39.950000000000003" customHeight="1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40"/>
    </row>
    <row r="77" spans="1:32" ht="39.950000000000003" customHeight="1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8"/>
    </row>
    <row r="78" spans="1:32" ht="39.950000000000003" customHeight="1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40"/>
    </row>
    <row r="79" spans="1:32" ht="39.950000000000003" customHeight="1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8"/>
    </row>
    <row r="80" spans="1:32" ht="39.950000000000003" customHeight="1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40"/>
    </row>
    <row r="81" spans="1:32" ht="39.950000000000003" customHeight="1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8"/>
    </row>
    <row r="82" spans="1:32" ht="39.950000000000003" customHeight="1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40"/>
    </row>
    <row r="83" spans="1:32" ht="39.950000000000003" customHeight="1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8"/>
    </row>
    <row r="84" spans="1:32" ht="39.950000000000003" customHeight="1">
      <c r="A84" s="38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40"/>
    </row>
    <row r="85" spans="1:32" ht="39.950000000000003" customHeight="1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8"/>
    </row>
    <row r="86" spans="1:32" ht="39.950000000000003" customHeight="1">
      <c r="A86" s="38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40"/>
    </row>
    <row r="87" spans="1:32" ht="39.950000000000003" customHeight="1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8"/>
    </row>
    <row r="88" spans="1:32" ht="39.950000000000003" customHeight="1">
      <c r="A88" s="38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40"/>
    </row>
    <row r="89" spans="1:32" ht="39.950000000000003" customHeight="1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8"/>
    </row>
    <row r="90" spans="1:32" ht="39.950000000000003" customHeight="1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40"/>
    </row>
    <row r="91" spans="1:32" ht="39.950000000000003" customHeight="1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8"/>
    </row>
    <row r="92" spans="1:32" ht="39.950000000000003" customHeight="1">
      <c r="A92" s="38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40"/>
    </row>
    <row r="93" spans="1:32" ht="39.950000000000003" customHeight="1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8"/>
    </row>
    <row r="94" spans="1:32" ht="39.950000000000003" customHeight="1">
      <c r="A94" s="38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40"/>
    </row>
    <row r="95" spans="1:32" ht="39.950000000000003" customHeight="1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8"/>
    </row>
    <row r="96" spans="1:32" ht="39.950000000000003" customHeight="1">
      <c r="A96" s="38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40"/>
    </row>
    <row r="97" spans="1:32" ht="39.950000000000003" customHeight="1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8"/>
    </row>
    <row r="98" spans="1:32" ht="39.950000000000003" customHeight="1">
      <c r="A98" s="38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40"/>
    </row>
    <row r="99" spans="1:32" ht="39.950000000000003" customHeight="1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8"/>
    </row>
    <row r="100" spans="1:32" ht="39.950000000000003" customHeight="1">
      <c r="A100" s="38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40"/>
    </row>
    <row r="101" spans="1:32" ht="39.950000000000003" customHeight="1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8"/>
    </row>
    <row r="102" spans="1:32" ht="39.950000000000003" customHeight="1">
      <c r="A102" s="38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40"/>
    </row>
    <row r="103" spans="1:32" ht="39.950000000000003" customHeight="1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8"/>
    </row>
    <row r="104" spans="1:32" ht="39.950000000000003" customHeight="1">
      <c r="A104" s="38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40"/>
    </row>
    <row r="105" spans="1:32" ht="39.950000000000003" customHeight="1">
      <c r="A105" s="46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8"/>
    </row>
    <row r="106" spans="1:32" ht="39.950000000000003" customHeight="1">
      <c r="A106" s="3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40"/>
    </row>
    <row r="107" spans="1:32" ht="39.950000000000003" customHeight="1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8"/>
    </row>
    <row r="108" spans="1:32" ht="39.950000000000003" customHeight="1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40"/>
    </row>
    <row r="109" spans="1:32" ht="39.950000000000003" customHeight="1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8"/>
    </row>
    <row r="110" spans="1:32" ht="39.950000000000003" customHeight="1">
      <c r="A110" s="38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40"/>
    </row>
    <row r="111" spans="1:32" ht="39.950000000000003" customHeight="1">
      <c r="A111" s="46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8"/>
    </row>
    <row r="112" spans="1:32" ht="39.950000000000003" customHeight="1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40"/>
    </row>
    <row r="113" spans="1:32" ht="39.950000000000003" customHeight="1">
      <c r="A113" s="46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8"/>
    </row>
    <row r="114" spans="1:32" ht="39.950000000000003" customHeight="1">
      <c r="A114" s="38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40"/>
    </row>
    <row r="115" spans="1:32" ht="39.950000000000003" customHeight="1">
      <c r="A115" s="46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8"/>
    </row>
    <row r="116" spans="1:32" ht="39.950000000000003" customHeight="1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40"/>
    </row>
    <row r="117" spans="1:32" ht="39.950000000000003" customHeight="1">
      <c r="A117" s="46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8"/>
    </row>
    <row r="118" spans="1:32" ht="39.950000000000003" customHeight="1">
      <c r="A118" s="38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40"/>
    </row>
    <row r="119" spans="1:32" ht="39.950000000000003" customHeight="1">
      <c r="A119" s="46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8"/>
    </row>
    <row r="120" spans="1:32" ht="39.950000000000003" customHeight="1">
      <c r="A120" s="38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40"/>
    </row>
    <row r="121" spans="1:32" ht="39.950000000000003" customHeight="1">
      <c r="A121" s="46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8"/>
    </row>
    <row r="122" spans="1:32" ht="39.950000000000003" customHeight="1">
      <c r="A122" s="38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40"/>
    </row>
    <row r="123" spans="1:32" ht="39.950000000000003" customHeight="1">
      <c r="A123" s="46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8"/>
    </row>
    <row r="124" spans="1:32" ht="39.950000000000003" customHeight="1">
      <c r="A124" s="38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40"/>
    </row>
    <row r="125" spans="1:32" ht="39.950000000000003" customHeight="1">
      <c r="A125" s="46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8"/>
    </row>
    <row r="126" spans="1:32" ht="39.950000000000003" customHeight="1">
      <c r="A126" s="38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40"/>
    </row>
    <row r="127" spans="1:32" ht="39.950000000000003" customHeight="1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8"/>
    </row>
    <row r="128" spans="1:32" ht="39.950000000000003" customHeight="1">
      <c r="A128" s="38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40"/>
    </row>
    <row r="129" spans="1:32" ht="39.950000000000003" customHeight="1">
      <c r="A129" s="46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8"/>
    </row>
    <row r="130" spans="1:32" ht="39.950000000000003" customHeight="1">
      <c r="A130" s="38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40"/>
    </row>
    <row r="131" spans="1:32" ht="39.950000000000003" customHeight="1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8"/>
    </row>
    <row r="132" spans="1:32" ht="39.950000000000003" customHeight="1">
      <c r="A132" s="38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40"/>
    </row>
    <row r="133" spans="1:32" ht="39.950000000000003" customHeight="1">
      <c r="A133" s="46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8"/>
    </row>
    <row r="134" spans="1:32" ht="39.950000000000003" customHeight="1">
      <c r="A134" s="38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40"/>
    </row>
    <row r="135" spans="1:32" ht="39.950000000000003" customHeight="1">
      <c r="A135" s="46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8"/>
    </row>
    <row r="136" spans="1:32" ht="39.950000000000003" customHeight="1">
      <c r="A136" s="38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40"/>
    </row>
    <row r="137" spans="1:32" ht="39.950000000000003" customHeight="1">
      <c r="A137" s="46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8"/>
    </row>
    <row r="138" spans="1:32" ht="39.950000000000003" customHeight="1">
      <c r="A138" s="38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40"/>
    </row>
    <row r="139" spans="1:32" ht="39.950000000000003" customHeight="1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8"/>
    </row>
    <row r="140" spans="1:32" ht="39.950000000000003" customHeight="1">
      <c r="A140" s="38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40"/>
    </row>
    <row r="141" spans="1:32" ht="39.950000000000003" customHeight="1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8"/>
    </row>
    <row r="142" spans="1:32" ht="39.950000000000003" customHeight="1">
      <c r="A142" s="38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40"/>
    </row>
    <row r="143" spans="1:32" ht="39.950000000000003" customHeight="1">
      <c r="A143" s="46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8"/>
    </row>
    <row r="144" spans="1:32" ht="39.950000000000003" customHeight="1">
      <c r="A144" s="38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40"/>
    </row>
    <row r="145" spans="1:32" ht="39.950000000000003" customHeight="1">
      <c r="A145" s="46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8"/>
    </row>
    <row r="146" spans="1:32" ht="39.950000000000003" customHeight="1">
      <c r="A146" s="38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40"/>
    </row>
    <row r="147" spans="1:32" ht="39.950000000000003" customHeight="1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  <c r="AD147" s="47"/>
      <c r="AE147" s="47"/>
      <c r="AF147" s="48"/>
    </row>
    <row r="148" spans="1:32" ht="39.950000000000003" customHeight="1">
      <c r="A148" s="38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40"/>
    </row>
    <row r="149" spans="1:32" ht="39.950000000000003" customHeight="1">
      <c r="A149" s="46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8"/>
    </row>
    <row r="150" spans="1:32" ht="39.950000000000003" customHeight="1">
      <c r="A150" s="38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40"/>
    </row>
    <row r="151" spans="1:32" ht="39.950000000000003" customHeight="1">
      <c r="A151" s="46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8"/>
    </row>
    <row r="152" spans="1:32" ht="39.950000000000003" customHeight="1">
      <c r="A152" s="38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40"/>
    </row>
    <row r="153" spans="1:32" ht="39.950000000000003" customHeight="1">
      <c r="A153" s="46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8"/>
    </row>
    <row r="154" spans="1:32" ht="39.950000000000003" customHeight="1">
      <c r="A154" s="38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40"/>
    </row>
    <row r="155" spans="1:32" ht="39.950000000000003" customHeight="1">
      <c r="A155" s="46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8"/>
    </row>
    <row r="156" spans="1:32" ht="39.950000000000003" customHeight="1">
      <c r="A156" s="38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40"/>
    </row>
    <row r="157" spans="1:32" ht="39.950000000000003" customHeight="1">
      <c r="A157" s="46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8"/>
    </row>
    <row r="158" spans="1:32" ht="39.950000000000003" customHeight="1">
      <c r="A158" s="38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40"/>
    </row>
    <row r="159" spans="1:32" ht="39.950000000000003" customHeight="1">
      <c r="A159" s="46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8"/>
    </row>
    <row r="160" spans="1:32" ht="39.950000000000003" customHeight="1">
      <c r="A160" s="38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40"/>
    </row>
    <row r="161" spans="1:32" ht="39.950000000000003" customHeight="1">
      <c r="A161" s="46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8"/>
    </row>
    <row r="162" spans="1:32" ht="39.950000000000003" customHeight="1">
      <c r="A162" s="38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40"/>
    </row>
    <row r="163" spans="1:32" ht="39.950000000000003" customHeight="1">
      <c r="A163" s="46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8"/>
    </row>
    <row r="164" spans="1:32" ht="39.950000000000003" customHeight="1">
      <c r="A164" s="38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40"/>
    </row>
    <row r="165" spans="1:32" ht="39.950000000000003" customHeight="1">
      <c r="A165" s="46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8"/>
    </row>
    <row r="166" spans="1:32" ht="39.950000000000003" customHeight="1">
      <c r="A166" s="38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40"/>
    </row>
    <row r="167" spans="1:32" ht="39.950000000000003" customHeight="1">
      <c r="A167" s="46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8"/>
    </row>
    <row r="168" spans="1:32" ht="39.950000000000003" customHeight="1">
      <c r="A168" s="38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40"/>
    </row>
    <row r="169" spans="1:32" ht="39.950000000000003" customHeight="1">
      <c r="A169" s="46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8"/>
    </row>
    <row r="170" spans="1:32" ht="39.950000000000003" customHeight="1">
      <c r="A170" s="38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40"/>
    </row>
    <row r="171" spans="1:32" ht="39.950000000000003" customHeight="1">
      <c r="A171" s="46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8"/>
    </row>
    <row r="172" spans="1:32" ht="39.950000000000003" customHeight="1">
      <c r="A172" s="38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40"/>
    </row>
    <row r="173" spans="1:32" ht="39.950000000000003" customHeight="1">
      <c r="A173" s="46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8"/>
    </row>
    <row r="174" spans="1:32" ht="39.950000000000003" customHeight="1">
      <c r="A174" s="38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40"/>
    </row>
    <row r="175" spans="1:32" ht="39.950000000000003" customHeight="1">
      <c r="A175" s="46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8"/>
    </row>
    <row r="176" spans="1:32" ht="39.950000000000003" customHeight="1">
      <c r="A176" s="38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40"/>
    </row>
    <row r="177" spans="1:32" ht="39.950000000000003" customHeight="1">
      <c r="A177" s="46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8"/>
    </row>
    <row r="178" spans="1:32" ht="39.950000000000003" customHeight="1">
      <c r="A178" s="38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40"/>
    </row>
    <row r="179" spans="1:32" ht="39.950000000000003" customHeight="1">
      <c r="A179" s="46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8"/>
    </row>
    <row r="180" spans="1:32" ht="39.950000000000003" customHeight="1">
      <c r="A180" s="38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40"/>
    </row>
    <row r="181" spans="1:32" ht="39.950000000000003" customHeight="1">
      <c r="A181" s="46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8"/>
    </row>
    <row r="182" spans="1:32" ht="39.950000000000003" customHeight="1">
      <c r="A182" s="38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40"/>
    </row>
    <row r="183" spans="1:32" ht="39.950000000000003" customHeight="1">
      <c r="A183" s="46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8"/>
    </row>
    <row r="184" spans="1:32" ht="39.950000000000003" customHeight="1">
      <c r="A184" s="38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40"/>
    </row>
    <row r="185" spans="1:32" ht="39.950000000000003" customHeight="1">
      <c r="A185" s="46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8"/>
    </row>
    <row r="186" spans="1:32" ht="39.950000000000003" customHeight="1">
      <c r="A186" s="38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40"/>
    </row>
    <row r="187" spans="1:32" ht="39.950000000000003" customHeight="1">
      <c r="A187" s="46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8"/>
    </row>
    <row r="188" spans="1:32" ht="39.950000000000003" customHeight="1">
      <c r="A188" s="38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40"/>
    </row>
    <row r="189" spans="1:32" ht="39.950000000000003" customHeight="1">
      <c r="A189" s="46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8"/>
    </row>
    <row r="190" spans="1:32" ht="39.950000000000003" customHeight="1">
      <c r="A190" s="38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40"/>
    </row>
    <row r="191" spans="1:32" ht="39.950000000000003" customHeight="1">
      <c r="A191" s="46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  <c r="AF191" s="48"/>
    </row>
    <row r="192" spans="1:32" ht="39.950000000000003" customHeight="1">
      <c r="A192" s="38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40"/>
    </row>
    <row r="193" spans="1:32" ht="39.950000000000003" customHeight="1">
      <c r="A193" s="46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  <c r="AF193" s="48"/>
    </row>
    <row r="194" spans="1:32" ht="39.950000000000003" customHeight="1">
      <c r="A194" s="38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40"/>
    </row>
    <row r="195" spans="1:32" ht="39.950000000000003" customHeight="1">
      <c r="A195" s="46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8"/>
    </row>
    <row r="196" spans="1:32" ht="39.950000000000003" customHeight="1">
      <c r="A196" s="38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40"/>
    </row>
    <row r="197" spans="1:32" ht="39.950000000000003" customHeight="1">
      <c r="A197" s="46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  <c r="AD197" s="47"/>
      <c r="AE197" s="47"/>
      <c r="AF197" s="48"/>
    </row>
    <row r="198" spans="1:32" ht="39.950000000000003" customHeight="1">
      <c r="A198" s="38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40"/>
    </row>
    <row r="199" spans="1:32" ht="39.950000000000003" customHeight="1">
      <c r="A199" s="46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8"/>
    </row>
    <row r="200" spans="1:32" ht="39.950000000000003" customHeight="1">
      <c r="A200" s="38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40"/>
    </row>
    <row r="201" spans="1:32" ht="39.950000000000003" customHeight="1">
      <c r="A201" s="46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  <c r="AD201" s="47"/>
      <c r="AE201" s="47"/>
      <c r="AF201" s="48"/>
    </row>
    <row r="202" spans="1:32" ht="39.950000000000003" customHeight="1">
      <c r="A202" s="38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40"/>
    </row>
    <row r="203" spans="1:32" ht="39.950000000000003" customHeight="1">
      <c r="A203" s="46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  <c r="AD203" s="47"/>
      <c r="AE203" s="47"/>
      <c r="AF203" s="48"/>
    </row>
    <row r="204" spans="1:32" ht="39.950000000000003" customHeight="1">
      <c r="A204" s="38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40"/>
    </row>
    <row r="205" spans="1:32" ht="39.950000000000003" customHeight="1">
      <c r="A205" s="46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  <c r="AD205" s="47"/>
      <c r="AE205" s="47"/>
      <c r="AF205" s="48"/>
    </row>
    <row r="206" spans="1:32" ht="39.950000000000003" customHeight="1">
      <c r="A206" s="38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40"/>
    </row>
    <row r="207" spans="1:32" ht="39.950000000000003" customHeight="1">
      <c r="A207" s="46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8"/>
    </row>
    <row r="208" spans="1:32" ht="39.950000000000003" customHeight="1">
      <c r="A208" s="38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40"/>
    </row>
    <row r="209" spans="1:32" ht="39.950000000000003" customHeight="1">
      <c r="A209" s="46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8"/>
    </row>
    <row r="210" spans="1:32" ht="39.950000000000003" customHeight="1">
      <c r="A210" s="38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40"/>
    </row>
    <row r="211" spans="1:32" ht="39.950000000000003" customHeight="1">
      <c r="A211" s="46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8"/>
    </row>
    <row r="212" spans="1:32" ht="39.950000000000003" customHeight="1">
      <c r="A212" s="38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40"/>
    </row>
    <row r="213" spans="1:32" ht="39.950000000000003" customHeight="1">
      <c r="A213" s="46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  <c r="AF213" s="48"/>
    </row>
    <row r="214" spans="1:32" ht="39.950000000000003" customHeight="1">
      <c r="A214" s="38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40"/>
    </row>
    <row r="215" spans="1:32" ht="39.950000000000003" customHeight="1">
      <c r="A215" s="46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  <c r="AD215" s="47"/>
      <c r="AE215" s="47"/>
      <c r="AF215" s="48"/>
    </row>
    <row r="216" spans="1:32" ht="39.950000000000003" customHeight="1">
      <c r="A216" s="38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40"/>
    </row>
    <row r="217" spans="1:32" ht="39.950000000000003" customHeight="1">
      <c r="A217" s="46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  <c r="AD217" s="47"/>
      <c r="AE217" s="47"/>
      <c r="AF217" s="48"/>
    </row>
    <row r="218" spans="1:32" ht="39.950000000000003" customHeight="1">
      <c r="A218" s="38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40"/>
    </row>
    <row r="219" spans="1:32" ht="39.950000000000003" customHeight="1">
      <c r="A219" s="46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  <c r="AD219" s="47"/>
      <c r="AE219" s="47"/>
      <c r="AF219" s="48"/>
    </row>
    <row r="220" spans="1:32" ht="39.950000000000003" customHeight="1">
      <c r="A220" s="38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40"/>
    </row>
    <row r="221" spans="1:32" ht="39.950000000000003" customHeight="1">
      <c r="A221" s="46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  <c r="AD221" s="47"/>
      <c r="AE221" s="47"/>
      <c r="AF221" s="48"/>
    </row>
    <row r="222" spans="1:32" ht="39.950000000000003" customHeight="1">
      <c r="A222" s="38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40"/>
    </row>
    <row r="223" spans="1:32" ht="39.950000000000003" customHeight="1">
      <c r="A223" s="46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  <c r="AD223" s="47"/>
      <c r="AE223" s="47"/>
      <c r="AF223" s="48"/>
    </row>
    <row r="224" spans="1:32" ht="39.950000000000003" customHeight="1">
      <c r="A224" s="38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40"/>
    </row>
    <row r="225" spans="1:32" ht="39.950000000000003" customHeight="1">
      <c r="A225" s="46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  <c r="AD225" s="47"/>
      <c r="AE225" s="47"/>
      <c r="AF225" s="48"/>
    </row>
    <row r="226" spans="1:32" ht="39.950000000000003" customHeight="1">
      <c r="A226" s="38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40"/>
    </row>
    <row r="227" spans="1:32" ht="39.950000000000003" customHeight="1">
      <c r="A227" s="46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D227" s="47"/>
      <c r="AE227" s="47"/>
      <c r="AF227" s="48"/>
    </row>
    <row r="228" spans="1:32" ht="39.950000000000003" customHeight="1">
      <c r="A228" s="38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40"/>
    </row>
    <row r="229" spans="1:32" ht="39.950000000000003" customHeight="1">
      <c r="A229" s="46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  <c r="AF229" s="48"/>
    </row>
    <row r="230" spans="1:32" ht="39.950000000000003" customHeight="1">
      <c r="A230" s="38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40"/>
    </row>
    <row r="231" spans="1:32" ht="39.950000000000003" customHeight="1">
      <c r="A231" s="46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  <c r="AF231" s="48"/>
    </row>
    <row r="232" spans="1:32" ht="39.950000000000003" customHeight="1">
      <c r="A232" s="38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40"/>
    </row>
    <row r="233" spans="1:32" ht="39.950000000000003" customHeight="1">
      <c r="A233" s="46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  <c r="AF233" s="48"/>
    </row>
    <row r="234" spans="1:32" ht="39.950000000000003" customHeight="1">
      <c r="A234" s="38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40"/>
    </row>
    <row r="235" spans="1:32" ht="39.950000000000003" customHeight="1">
      <c r="A235" s="46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  <c r="AD235" s="47"/>
      <c r="AE235" s="47"/>
      <c r="AF235" s="48"/>
    </row>
    <row r="236" spans="1:32" ht="39.950000000000003" customHeight="1">
      <c r="A236" s="38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40"/>
    </row>
    <row r="237" spans="1:32" ht="39.950000000000003" customHeight="1">
      <c r="A237" s="46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  <c r="AD237" s="47"/>
      <c r="AE237" s="47"/>
      <c r="AF237" s="48"/>
    </row>
    <row r="238" spans="1:32" ht="39.950000000000003" customHeight="1">
      <c r="A238" s="38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40"/>
    </row>
    <row r="239" spans="1:32" ht="39.950000000000003" customHeight="1">
      <c r="A239" s="46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D239" s="47"/>
      <c r="AE239" s="47"/>
      <c r="AF239" s="48"/>
    </row>
    <row r="240" spans="1:32" ht="39.950000000000003" customHeight="1">
      <c r="A240" s="38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40"/>
    </row>
    <row r="241" spans="1:32" ht="39.950000000000003" customHeight="1">
      <c r="A241" s="46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7"/>
      <c r="AE241" s="47"/>
      <c r="AF241" s="48"/>
    </row>
    <row r="242" spans="1:32" ht="39.950000000000003" customHeight="1">
      <c r="A242" s="38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40"/>
    </row>
    <row r="243" spans="1:32" ht="39.950000000000003" customHeight="1">
      <c r="A243" s="46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  <c r="AE243" s="47"/>
      <c r="AF243" s="48"/>
    </row>
    <row r="244" spans="1:32" ht="39.950000000000003" customHeight="1">
      <c r="A244" s="38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40"/>
    </row>
    <row r="245" spans="1:32" ht="39.950000000000003" customHeight="1">
      <c r="A245" s="46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  <c r="AD245" s="47"/>
      <c r="AE245" s="47"/>
      <c r="AF245" s="48"/>
    </row>
    <row r="246" spans="1:32" ht="39.950000000000003" customHeight="1">
      <c r="A246" s="38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40"/>
    </row>
    <row r="247" spans="1:32" ht="39.950000000000003" customHeight="1">
      <c r="A247" s="46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  <c r="AD247" s="47"/>
      <c r="AE247" s="47"/>
      <c r="AF247" s="48"/>
    </row>
    <row r="248" spans="1:32" ht="39.950000000000003" customHeight="1">
      <c r="A248" s="38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40"/>
    </row>
    <row r="249" spans="1:32" ht="39.950000000000003" customHeight="1">
      <c r="A249" s="46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  <c r="AD249" s="47"/>
      <c r="AE249" s="47"/>
      <c r="AF249" s="48"/>
    </row>
    <row r="250" spans="1:32" ht="39.950000000000003" customHeight="1">
      <c r="A250" s="38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40"/>
    </row>
    <row r="251" spans="1:32" ht="39.950000000000003" customHeight="1">
      <c r="A251" s="46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D251" s="47"/>
      <c r="AE251" s="47"/>
      <c r="AF251" s="48"/>
    </row>
    <row r="252" spans="1:32" ht="39.950000000000003" customHeight="1">
      <c r="A252" s="38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40"/>
    </row>
    <row r="253" spans="1:32" ht="39.950000000000003" customHeight="1">
      <c r="A253" s="46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  <c r="AD253" s="47"/>
      <c r="AE253" s="47"/>
      <c r="AF253" s="48"/>
    </row>
    <row r="254" spans="1:32" ht="39.950000000000003" customHeight="1">
      <c r="A254" s="38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40"/>
    </row>
    <row r="255" spans="1:32" ht="39.950000000000003" customHeight="1">
      <c r="A255" s="46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  <c r="AD255" s="47"/>
      <c r="AE255" s="47"/>
      <c r="AF255" s="48"/>
    </row>
    <row r="256" spans="1:32" ht="39.950000000000003" customHeight="1">
      <c r="A256" s="38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40"/>
    </row>
    <row r="257" spans="1:32" ht="39.950000000000003" customHeight="1">
      <c r="A257" s="46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  <c r="AD257" s="47"/>
      <c r="AE257" s="47"/>
      <c r="AF257" s="48"/>
    </row>
    <row r="258" spans="1:32" ht="39.950000000000003" customHeight="1">
      <c r="A258" s="38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40"/>
    </row>
    <row r="259" spans="1:32" ht="39.950000000000003" customHeight="1">
      <c r="A259" s="46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  <c r="AD259" s="47"/>
      <c r="AE259" s="47"/>
      <c r="AF259" s="48"/>
    </row>
    <row r="260" spans="1:32" ht="39.950000000000003" customHeight="1">
      <c r="A260" s="38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40"/>
    </row>
    <row r="261" spans="1:32" ht="39.950000000000003" customHeight="1">
      <c r="A261" s="46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  <c r="AD261" s="47"/>
      <c r="AE261" s="47"/>
      <c r="AF261" s="48"/>
    </row>
    <row r="262" spans="1:32" ht="39.950000000000003" customHeight="1">
      <c r="A262" s="38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40"/>
    </row>
    <row r="263" spans="1:32" ht="39.950000000000003" customHeight="1">
      <c r="A263" s="46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  <c r="AD263" s="47"/>
      <c r="AE263" s="47"/>
      <c r="AF263" s="48"/>
    </row>
    <row r="264" spans="1:32" ht="39.950000000000003" customHeight="1">
      <c r="A264" s="38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40"/>
    </row>
    <row r="265" spans="1:32" ht="39.950000000000003" customHeight="1">
      <c r="A265" s="46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  <c r="AD265" s="47"/>
      <c r="AE265" s="47"/>
      <c r="AF265" s="48"/>
    </row>
    <row r="266" spans="1:32" ht="39.950000000000003" customHeight="1">
      <c r="A266" s="38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40"/>
    </row>
    <row r="267" spans="1:32" ht="39.950000000000003" customHeight="1">
      <c r="A267" s="46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  <c r="AD267" s="47"/>
      <c r="AE267" s="47"/>
      <c r="AF267" s="48"/>
    </row>
    <row r="268" spans="1:32" ht="39.950000000000003" customHeight="1">
      <c r="A268" s="38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40"/>
    </row>
    <row r="269" spans="1:32" ht="39.950000000000003" customHeight="1">
      <c r="A269" s="46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  <c r="AD269" s="47"/>
      <c r="AE269" s="47"/>
      <c r="AF269" s="48"/>
    </row>
    <row r="270" spans="1:32" ht="39.950000000000003" customHeight="1">
      <c r="A270" s="38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40"/>
    </row>
    <row r="271" spans="1:32" ht="39.950000000000003" customHeight="1">
      <c r="A271" s="46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  <c r="AD271" s="47"/>
      <c r="AE271" s="47"/>
      <c r="AF271" s="48"/>
    </row>
    <row r="272" spans="1:32" ht="39.950000000000003" customHeight="1">
      <c r="A272" s="38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40"/>
    </row>
    <row r="273" spans="1:32" ht="39.950000000000003" customHeight="1">
      <c r="A273" s="46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  <c r="AD273" s="47"/>
      <c r="AE273" s="47"/>
      <c r="AF273" s="48"/>
    </row>
    <row r="274" spans="1:32" ht="39.950000000000003" customHeight="1">
      <c r="A274" s="38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40"/>
    </row>
    <row r="275" spans="1:32" ht="39.950000000000003" customHeight="1">
      <c r="A275" s="46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  <c r="AD275" s="47"/>
      <c r="AE275" s="47"/>
      <c r="AF275" s="48"/>
    </row>
    <row r="276" spans="1:32" ht="39.950000000000003" customHeight="1">
      <c r="A276" s="38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40"/>
    </row>
    <row r="277" spans="1:32" ht="39.950000000000003" customHeight="1">
      <c r="A277" s="46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  <c r="AD277" s="47"/>
      <c r="AE277" s="47"/>
      <c r="AF277" s="48"/>
    </row>
    <row r="278" spans="1:32" ht="39.950000000000003" customHeight="1">
      <c r="A278" s="38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40"/>
    </row>
    <row r="279" spans="1:32" ht="39.950000000000003" customHeight="1">
      <c r="A279" s="46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  <c r="AD279" s="47"/>
      <c r="AE279" s="47"/>
      <c r="AF279" s="48"/>
    </row>
    <row r="280" spans="1:32" ht="39.950000000000003" customHeight="1">
      <c r="A280" s="38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40"/>
    </row>
    <row r="281" spans="1:32" ht="39.950000000000003" customHeight="1">
      <c r="A281" s="46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  <c r="AD281" s="47"/>
      <c r="AE281" s="47"/>
      <c r="AF281" s="48"/>
    </row>
    <row r="282" spans="1:32" ht="39.950000000000003" customHeight="1">
      <c r="A282" s="38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40"/>
    </row>
    <row r="283" spans="1:32" ht="39.950000000000003" customHeight="1">
      <c r="A283" s="46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  <c r="AD283" s="47"/>
      <c r="AE283" s="47"/>
      <c r="AF283" s="48"/>
    </row>
    <row r="284" spans="1:32" ht="39.950000000000003" customHeight="1">
      <c r="A284" s="38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40"/>
    </row>
    <row r="285" spans="1:32" ht="39.950000000000003" customHeight="1">
      <c r="A285" s="46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  <c r="AD285" s="47"/>
      <c r="AE285" s="47"/>
      <c r="AF285" s="48"/>
    </row>
    <row r="286" spans="1:32" ht="39.950000000000003" customHeight="1">
      <c r="A286" s="38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40"/>
    </row>
    <row r="287" spans="1:32" ht="39.950000000000003" customHeight="1">
      <c r="A287" s="46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  <c r="AD287" s="47"/>
      <c r="AE287" s="47"/>
      <c r="AF287" s="48"/>
    </row>
    <row r="288" spans="1:32" ht="39.950000000000003" customHeight="1">
      <c r="A288" s="38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40"/>
    </row>
    <row r="289" spans="1:32" ht="39.950000000000003" customHeight="1">
      <c r="A289" s="46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  <c r="AD289" s="47"/>
      <c r="AE289" s="47"/>
      <c r="AF289" s="48"/>
    </row>
    <row r="290" spans="1:32" ht="39.950000000000003" customHeight="1">
      <c r="A290" s="38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40"/>
    </row>
    <row r="291" spans="1:32" ht="39.950000000000003" customHeight="1">
      <c r="A291" s="46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  <c r="AD291" s="47"/>
      <c r="AE291" s="47"/>
      <c r="AF291" s="48"/>
    </row>
    <row r="292" spans="1:32" ht="39.950000000000003" customHeight="1">
      <c r="A292" s="38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40"/>
    </row>
    <row r="293" spans="1:32" ht="39.950000000000003" customHeight="1">
      <c r="A293" s="46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  <c r="AD293" s="47"/>
      <c r="AE293" s="47"/>
      <c r="AF293" s="48"/>
    </row>
    <row r="294" spans="1:32" ht="39.950000000000003" customHeight="1">
      <c r="A294" s="38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40"/>
    </row>
    <row r="295" spans="1:32" ht="39.950000000000003" customHeight="1">
      <c r="A295" s="46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  <c r="AD295" s="47"/>
      <c r="AE295" s="47"/>
      <c r="AF295" s="48"/>
    </row>
    <row r="296" spans="1:32" ht="39.950000000000003" customHeight="1">
      <c r="A296" s="38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40"/>
    </row>
    <row r="297" spans="1:32" ht="39.950000000000003" customHeight="1">
      <c r="A297" s="46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  <c r="AD297" s="47"/>
      <c r="AE297" s="47"/>
      <c r="AF297" s="48"/>
    </row>
    <row r="298" spans="1:32" ht="39.950000000000003" customHeight="1">
      <c r="A298" s="38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40"/>
    </row>
    <row r="299" spans="1:32" ht="39.950000000000003" customHeight="1">
      <c r="A299" s="46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  <c r="AD299" s="47"/>
      <c r="AE299" s="47"/>
      <c r="AF299" s="48"/>
    </row>
    <row r="300" spans="1:32" ht="39.950000000000003" customHeight="1">
      <c r="A300" s="38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40"/>
    </row>
    <row r="301" spans="1:32" ht="39.950000000000003" customHeight="1">
      <c r="A301" s="46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  <c r="AD301" s="47"/>
      <c r="AE301" s="47"/>
      <c r="AF301" s="48"/>
    </row>
    <row r="302" spans="1:32" ht="39.950000000000003" customHeight="1">
      <c r="A302" s="38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40"/>
    </row>
    <row r="303" spans="1:32" ht="39.950000000000003" customHeight="1">
      <c r="A303" s="46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  <c r="AD303" s="47"/>
      <c r="AE303" s="47"/>
      <c r="AF303" s="48"/>
    </row>
    <row r="304" spans="1:32" ht="39.950000000000003" customHeight="1">
      <c r="A304" s="38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40"/>
    </row>
    <row r="305" spans="1:32" ht="39.950000000000003" customHeight="1">
      <c r="A305" s="46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  <c r="AD305" s="47"/>
      <c r="AE305" s="47"/>
      <c r="AF305" s="48"/>
    </row>
    <row r="306" spans="1:32" ht="39.950000000000003" customHeight="1">
      <c r="A306" s="38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40"/>
    </row>
    <row r="307" spans="1:32" ht="39.950000000000003" customHeight="1">
      <c r="A307" s="46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  <c r="AD307" s="47"/>
      <c r="AE307" s="47"/>
      <c r="AF307" s="48"/>
    </row>
    <row r="308" spans="1:32" ht="39.950000000000003" customHeight="1">
      <c r="A308" s="38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40"/>
    </row>
    <row r="309" spans="1:32" ht="39.950000000000003" customHeight="1">
      <c r="A309" s="46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  <c r="AD309" s="47"/>
      <c r="AE309" s="47"/>
      <c r="AF309" s="48"/>
    </row>
    <row r="310" spans="1:32" ht="39.950000000000003" customHeight="1">
      <c r="A310" s="38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40"/>
    </row>
    <row r="311" spans="1:32" ht="39.950000000000003" customHeight="1">
      <c r="A311" s="46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  <c r="AD311" s="47"/>
      <c r="AE311" s="47"/>
      <c r="AF311" s="48"/>
    </row>
    <row r="312" spans="1:32" ht="39.950000000000003" customHeight="1">
      <c r="A312" s="38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40"/>
    </row>
    <row r="313" spans="1:32" ht="39.950000000000003" customHeight="1">
      <c r="A313" s="46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  <c r="AD313" s="47"/>
      <c r="AE313" s="47"/>
      <c r="AF313" s="48"/>
    </row>
    <row r="314" spans="1:32" ht="39.950000000000003" customHeight="1">
      <c r="A314" s="38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40"/>
    </row>
    <row r="315" spans="1:32" ht="39.950000000000003" customHeight="1">
      <c r="A315" s="46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  <c r="AD315" s="47"/>
      <c r="AE315" s="47"/>
      <c r="AF315" s="48"/>
    </row>
    <row r="316" spans="1:32" ht="39.950000000000003" customHeight="1">
      <c r="A316" s="38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40"/>
    </row>
    <row r="317" spans="1:32" ht="39.950000000000003" customHeight="1">
      <c r="A317" s="46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  <c r="AD317" s="47"/>
      <c r="AE317" s="47"/>
      <c r="AF317" s="48"/>
    </row>
    <row r="318" spans="1:32" ht="39.950000000000003" customHeight="1">
      <c r="A318" s="38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40"/>
    </row>
    <row r="319" spans="1:32" ht="39.950000000000003" customHeight="1">
      <c r="A319" s="46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  <c r="AD319" s="47"/>
      <c r="AE319" s="47"/>
      <c r="AF319" s="48"/>
    </row>
    <row r="320" spans="1:32" ht="39.950000000000003" customHeight="1">
      <c r="A320" s="38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40"/>
    </row>
    <row r="321" spans="1:32" ht="39.950000000000003" customHeight="1">
      <c r="A321" s="46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  <c r="AD321" s="47"/>
      <c r="AE321" s="47"/>
      <c r="AF321" s="48"/>
    </row>
    <row r="322" spans="1:32" ht="39.950000000000003" customHeight="1">
      <c r="A322" s="38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40"/>
    </row>
    <row r="323" spans="1:32" ht="39.950000000000003" customHeight="1">
      <c r="A323" s="46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  <c r="AD323" s="47"/>
      <c r="AE323" s="47"/>
      <c r="AF323" s="48"/>
    </row>
    <row r="324" spans="1:32" ht="39.950000000000003" customHeight="1">
      <c r="A324" s="38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40"/>
    </row>
    <row r="325" spans="1:32" ht="39.950000000000003" customHeight="1">
      <c r="A325" s="46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  <c r="AD325" s="47"/>
      <c r="AE325" s="47"/>
      <c r="AF325" s="48"/>
    </row>
    <row r="326" spans="1:32" ht="39.950000000000003" customHeight="1">
      <c r="A326" s="38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40"/>
    </row>
    <row r="327" spans="1:32" ht="39.950000000000003" customHeight="1">
      <c r="A327" s="46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  <c r="AD327" s="47"/>
      <c r="AE327" s="47"/>
      <c r="AF327" s="48"/>
    </row>
    <row r="328" spans="1:32" ht="39.950000000000003" customHeight="1">
      <c r="A328" s="38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40"/>
    </row>
    <row r="329" spans="1:32" ht="39.950000000000003" customHeight="1">
      <c r="A329" s="46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  <c r="AD329" s="47"/>
      <c r="AE329" s="47"/>
      <c r="AF329" s="48"/>
    </row>
    <row r="330" spans="1:32" ht="39.950000000000003" customHeight="1">
      <c r="A330" s="38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40"/>
    </row>
    <row r="331" spans="1:32" ht="39.950000000000003" customHeight="1">
      <c r="A331" s="46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  <c r="AD331" s="47"/>
      <c r="AE331" s="47"/>
      <c r="AF331" s="48"/>
    </row>
    <row r="332" spans="1:32" ht="39.950000000000003" customHeight="1">
      <c r="A332" s="38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40"/>
    </row>
    <row r="333" spans="1:32" ht="39.950000000000003" customHeight="1">
      <c r="A333" s="46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  <c r="AD333" s="47"/>
      <c r="AE333" s="47"/>
      <c r="AF333" s="48"/>
    </row>
    <row r="334" spans="1:32" ht="39.950000000000003" customHeight="1">
      <c r="A334" s="38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40"/>
    </row>
    <row r="335" spans="1:32" ht="39.950000000000003" customHeight="1">
      <c r="A335" s="46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  <c r="AD335" s="47"/>
      <c r="AE335" s="47"/>
      <c r="AF335" s="48"/>
    </row>
    <row r="336" spans="1:32" ht="39.950000000000003" customHeight="1">
      <c r="A336" s="38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40"/>
    </row>
    <row r="337" spans="1:32" ht="39.950000000000003" customHeight="1">
      <c r="A337" s="46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  <c r="AD337" s="47"/>
      <c r="AE337" s="47"/>
      <c r="AF337" s="48"/>
    </row>
    <row r="338" spans="1:32" ht="39.950000000000003" customHeight="1">
      <c r="A338" s="38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40"/>
    </row>
    <row r="339" spans="1:32" ht="39.950000000000003" customHeight="1">
      <c r="A339" s="46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47"/>
      <c r="AD339" s="47"/>
      <c r="AE339" s="47"/>
      <c r="AF339" s="48"/>
    </row>
    <row r="340" spans="1:32" ht="39.950000000000003" customHeight="1">
      <c r="A340" s="38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40"/>
    </row>
    <row r="341" spans="1:32" ht="39.950000000000003" customHeight="1">
      <c r="A341" s="46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47"/>
      <c r="AD341" s="47"/>
      <c r="AE341" s="47"/>
      <c r="AF341" s="48"/>
    </row>
    <row r="342" spans="1:32" ht="39.950000000000003" customHeight="1">
      <c r="A342" s="38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40"/>
    </row>
    <row r="343" spans="1:32" ht="39.950000000000003" customHeight="1">
      <c r="A343" s="46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  <c r="AD343" s="47"/>
      <c r="AE343" s="47"/>
      <c r="AF343" s="48"/>
    </row>
    <row r="344" spans="1:32" ht="39.950000000000003" customHeight="1">
      <c r="A344" s="38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40"/>
    </row>
    <row r="345" spans="1:32" ht="39.950000000000003" customHeight="1">
      <c r="A345" s="46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  <c r="AD345" s="47"/>
      <c r="AE345" s="47"/>
      <c r="AF345" s="48"/>
    </row>
    <row r="346" spans="1:32" ht="39.950000000000003" customHeight="1">
      <c r="A346" s="38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40"/>
    </row>
    <row r="347" spans="1:32" ht="39.950000000000003" customHeight="1">
      <c r="A347" s="46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47"/>
      <c r="AD347" s="47"/>
      <c r="AE347" s="47"/>
      <c r="AF347" s="48"/>
    </row>
    <row r="348" spans="1:32" ht="39.950000000000003" customHeight="1">
      <c r="A348" s="38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40"/>
    </row>
    <row r="349" spans="1:32" ht="39.950000000000003" customHeight="1">
      <c r="A349" s="46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  <c r="AD349" s="47"/>
      <c r="AE349" s="47"/>
      <c r="AF349" s="48"/>
    </row>
    <row r="350" spans="1:32" ht="39.950000000000003" customHeight="1">
      <c r="A350" s="38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40"/>
    </row>
    <row r="351" spans="1:32" ht="39.950000000000003" customHeight="1">
      <c r="A351" s="46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  <c r="AD351" s="47"/>
      <c r="AE351" s="47"/>
      <c r="AF351" s="48"/>
    </row>
    <row r="352" spans="1:32" ht="39.950000000000003" customHeight="1">
      <c r="A352" s="38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40"/>
    </row>
    <row r="353" spans="1:32" ht="39.950000000000003" customHeight="1">
      <c r="A353" s="46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47"/>
      <c r="AD353" s="47"/>
      <c r="AE353" s="47"/>
      <c r="AF353" s="48"/>
    </row>
    <row r="354" spans="1:32" ht="39.950000000000003" customHeight="1">
      <c r="A354" s="38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40"/>
    </row>
    <row r="355" spans="1:32" ht="39.950000000000003" customHeight="1">
      <c r="A355" s="46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47"/>
      <c r="AD355" s="47"/>
      <c r="AE355" s="47"/>
      <c r="AF355" s="48"/>
    </row>
    <row r="356" spans="1:32" ht="39.950000000000003" customHeight="1">
      <c r="A356" s="38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40"/>
    </row>
    <row r="357" spans="1:32" ht="39.950000000000003" customHeight="1">
      <c r="A357" s="46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  <c r="AD357" s="47"/>
      <c r="AE357" s="47"/>
      <c r="AF357" s="48"/>
    </row>
    <row r="358" spans="1:32" ht="39.950000000000003" customHeight="1">
      <c r="A358" s="38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40"/>
    </row>
    <row r="359" spans="1:32" ht="39.950000000000003" customHeight="1">
      <c r="A359" s="46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  <c r="AD359" s="47"/>
      <c r="AE359" s="47"/>
      <c r="AF359" s="48"/>
    </row>
    <row r="360" spans="1:32" ht="39.950000000000003" customHeight="1">
      <c r="A360" s="38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40"/>
    </row>
    <row r="361" spans="1:32" ht="39.950000000000003" customHeight="1">
      <c r="A361" s="46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47"/>
      <c r="AD361" s="47"/>
      <c r="AE361" s="47"/>
      <c r="AF361" s="48"/>
    </row>
    <row r="362" spans="1:32" ht="39.950000000000003" customHeight="1">
      <c r="A362" s="38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40"/>
    </row>
    <row r="363" spans="1:32" ht="39.950000000000003" customHeight="1">
      <c r="A363" s="46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  <c r="AD363" s="47"/>
      <c r="AE363" s="47"/>
      <c r="AF363" s="48"/>
    </row>
    <row r="364" spans="1:32" ht="39.950000000000003" customHeight="1">
      <c r="A364" s="38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40"/>
    </row>
    <row r="365" spans="1:32" ht="39.950000000000003" customHeight="1">
      <c r="A365" s="46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  <c r="AD365" s="47"/>
      <c r="AE365" s="47"/>
      <c r="AF365" s="48"/>
    </row>
    <row r="366" spans="1:32" ht="39.950000000000003" customHeight="1">
      <c r="A366" s="38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40"/>
    </row>
    <row r="367" spans="1:32" ht="39.950000000000003" customHeight="1">
      <c r="A367" s="46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  <c r="AC367" s="47"/>
      <c r="AD367" s="47"/>
      <c r="AE367" s="47"/>
      <c r="AF367" s="48"/>
    </row>
    <row r="368" spans="1:32" ht="39.950000000000003" customHeight="1">
      <c r="A368" s="38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40"/>
    </row>
    <row r="369" spans="1:32" ht="39.950000000000003" customHeight="1">
      <c r="A369" s="46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47"/>
      <c r="AD369" s="47"/>
      <c r="AE369" s="47"/>
      <c r="AF369" s="48"/>
    </row>
    <row r="370" spans="1:32" ht="39.950000000000003" customHeight="1">
      <c r="A370" s="38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40"/>
    </row>
    <row r="371" spans="1:32" ht="39.950000000000003" customHeight="1">
      <c r="A371" s="46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  <c r="AC371" s="47"/>
      <c r="AD371" s="47"/>
      <c r="AE371" s="47"/>
      <c r="AF371" s="48"/>
    </row>
    <row r="372" spans="1:32" ht="39.950000000000003" customHeight="1">
      <c r="A372" s="38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40"/>
    </row>
    <row r="373" spans="1:32" ht="39.950000000000003" customHeight="1">
      <c r="A373" s="46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  <c r="AC373" s="47"/>
      <c r="AD373" s="47"/>
      <c r="AE373" s="47"/>
      <c r="AF373" s="48"/>
    </row>
    <row r="374" spans="1:32" ht="39.950000000000003" customHeight="1">
      <c r="A374" s="38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40"/>
    </row>
    <row r="375" spans="1:32" ht="39.950000000000003" customHeight="1">
      <c r="A375" s="46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  <c r="AC375" s="47"/>
      <c r="AD375" s="47"/>
      <c r="AE375" s="47"/>
      <c r="AF375" s="48"/>
    </row>
    <row r="376" spans="1:32" ht="39.950000000000003" customHeight="1">
      <c r="A376" s="38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40"/>
    </row>
    <row r="377" spans="1:32" ht="39.950000000000003" customHeight="1">
      <c r="A377" s="46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  <c r="AC377" s="47"/>
      <c r="AD377" s="47"/>
      <c r="AE377" s="47"/>
      <c r="AF377" s="48"/>
    </row>
    <row r="378" spans="1:32" ht="39.950000000000003" customHeight="1">
      <c r="A378" s="38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40"/>
    </row>
    <row r="379" spans="1:32" ht="39.950000000000003" customHeight="1">
      <c r="A379" s="46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  <c r="AC379" s="47"/>
      <c r="AD379" s="47"/>
      <c r="AE379" s="47"/>
      <c r="AF379" s="48"/>
    </row>
    <row r="380" spans="1:32" ht="39.950000000000003" customHeight="1">
      <c r="A380" s="38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40"/>
    </row>
    <row r="381" spans="1:32" ht="39.950000000000003" customHeight="1">
      <c r="A381" s="46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47"/>
      <c r="AD381" s="47"/>
      <c r="AE381" s="47"/>
      <c r="AF381" s="48"/>
    </row>
    <row r="382" spans="1:32" ht="39.950000000000003" customHeight="1">
      <c r="A382" s="38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40"/>
    </row>
    <row r="383" spans="1:32" ht="39.950000000000003" customHeight="1">
      <c r="A383" s="46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47"/>
      <c r="AD383" s="47"/>
      <c r="AE383" s="47"/>
      <c r="AF383" s="48"/>
    </row>
    <row r="384" spans="1:32" ht="39.950000000000003" customHeight="1">
      <c r="A384" s="38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40"/>
    </row>
    <row r="385" spans="1:32" ht="39.950000000000003" customHeight="1">
      <c r="A385" s="46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47"/>
      <c r="AD385" s="47"/>
      <c r="AE385" s="47"/>
      <c r="AF385" s="48"/>
    </row>
    <row r="386" spans="1:32" ht="39.950000000000003" customHeight="1">
      <c r="A386" s="38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40"/>
    </row>
    <row r="387" spans="1:32" ht="39.950000000000003" customHeight="1">
      <c r="A387" s="46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  <c r="AC387" s="47"/>
      <c r="AD387" s="47"/>
      <c r="AE387" s="47"/>
      <c r="AF387" s="48"/>
    </row>
    <row r="388" spans="1:32" ht="39.950000000000003" customHeight="1">
      <c r="A388" s="38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40"/>
    </row>
    <row r="389" spans="1:32" ht="39.950000000000003" customHeight="1">
      <c r="A389" s="46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  <c r="AD389" s="47"/>
      <c r="AE389" s="47"/>
      <c r="AF389" s="48"/>
    </row>
    <row r="390" spans="1:32" ht="39.950000000000003" customHeight="1">
      <c r="A390" s="38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40"/>
    </row>
    <row r="391" spans="1:32" ht="39.950000000000003" customHeight="1">
      <c r="A391" s="46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  <c r="AC391" s="47"/>
      <c r="AD391" s="47"/>
      <c r="AE391" s="47"/>
      <c r="AF391" s="48"/>
    </row>
    <row r="392" spans="1:32" ht="39.950000000000003" customHeight="1">
      <c r="A392" s="38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40"/>
    </row>
    <row r="393" spans="1:32" ht="39.950000000000003" customHeight="1">
      <c r="A393" s="46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  <c r="AC393" s="47"/>
      <c r="AD393" s="47"/>
      <c r="AE393" s="47"/>
      <c r="AF393" s="48"/>
    </row>
    <row r="394" spans="1:32" ht="39.950000000000003" customHeight="1">
      <c r="A394" s="38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40"/>
    </row>
    <row r="395" spans="1:32" ht="39.950000000000003" customHeight="1">
      <c r="A395" s="46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  <c r="AC395" s="47"/>
      <c r="AD395" s="47"/>
      <c r="AE395" s="47"/>
      <c r="AF395" s="48"/>
    </row>
    <row r="396" spans="1:32" ht="39.950000000000003" customHeight="1">
      <c r="A396" s="38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40"/>
    </row>
    <row r="397" spans="1:32" ht="39.950000000000003" customHeight="1">
      <c r="A397" s="46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  <c r="AD397" s="47"/>
      <c r="AE397" s="47"/>
      <c r="AF397" s="48"/>
    </row>
    <row r="398" spans="1:32" ht="39.950000000000003" customHeight="1">
      <c r="A398" s="38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40"/>
    </row>
    <row r="399" spans="1:32" ht="39.950000000000003" customHeight="1">
      <c r="A399" s="46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  <c r="AC399" s="47"/>
      <c r="AD399" s="47"/>
      <c r="AE399" s="47"/>
      <c r="AF399" s="48"/>
    </row>
    <row r="400" spans="1:32" ht="39.950000000000003" customHeight="1">
      <c r="A400" s="38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40"/>
    </row>
    <row r="401" spans="1:32" ht="39.950000000000003" customHeight="1">
      <c r="A401" s="46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  <c r="AC401" s="47"/>
      <c r="AD401" s="47"/>
      <c r="AE401" s="47"/>
      <c r="AF401" s="48"/>
    </row>
    <row r="402" spans="1:32" ht="39.950000000000003" customHeight="1">
      <c r="A402" s="38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40"/>
    </row>
    <row r="403" spans="1:32" ht="39.950000000000003" customHeight="1">
      <c r="A403" s="46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  <c r="AC403" s="47"/>
      <c r="AD403" s="47"/>
      <c r="AE403" s="47"/>
      <c r="AF403" s="48"/>
    </row>
    <row r="404" spans="1:32" ht="39.950000000000003" customHeight="1">
      <c r="A404" s="38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40"/>
    </row>
    <row r="405" spans="1:32" ht="39.950000000000003" customHeight="1">
      <c r="A405" s="46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  <c r="AD405" s="47"/>
      <c r="AE405" s="47"/>
      <c r="AF405" s="48"/>
    </row>
    <row r="406" spans="1:32" ht="39.950000000000003" customHeight="1">
      <c r="A406" s="38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40"/>
    </row>
    <row r="407" spans="1:32" ht="39.950000000000003" customHeight="1">
      <c r="A407" s="46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  <c r="AC407" s="47"/>
      <c r="AD407" s="47"/>
      <c r="AE407" s="47"/>
      <c r="AF407" s="48"/>
    </row>
    <row r="408" spans="1:32" ht="39.950000000000003" customHeight="1">
      <c r="A408" s="38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40"/>
    </row>
    <row r="409" spans="1:32" ht="39.950000000000003" customHeight="1">
      <c r="A409" s="46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  <c r="AC409" s="47"/>
      <c r="AD409" s="47"/>
      <c r="AE409" s="47"/>
      <c r="AF409" s="48"/>
    </row>
    <row r="410" spans="1:32" ht="39.950000000000003" customHeight="1">
      <c r="A410" s="38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40"/>
    </row>
    <row r="411" spans="1:32" ht="39.950000000000003" customHeight="1">
      <c r="A411" s="46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  <c r="AC411" s="47"/>
      <c r="AD411" s="47"/>
      <c r="AE411" s="47"/>
      <c r="AF411" s="48"/>
    </row>
    <row r="412" spans="1:32" ht="39.950000000000003" customHeight="1">
      <c r="A412" s="38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40"/>
    </row>
    <row r="413" spans="1:32" ht="39.950000000000003" customHeight="1">
      <c r="A413" s="46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  <c r="AC413" s="47"/>
      <c r="AD413" s="47"/>
      <c r="AE413" s="47"/>
      <c r="AF413" s="48"/>
    </row>
    <row r="414" spans="1:32" ht="39.950000000000003" customHeight="1">
      <c r="A414" s="38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40"/>
    </row>
    <row r="415" spans="1:32" ht="39.950000000000003" customHeight="1">
      <c r="A415" s="46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47"/>
      <c r="AC415" s="47"/>
      <c r="AD415" s="47"/>
      <c r="AE415" s="47"/>
      <c r="AF415" s="48"/>
    </row>
    <row r="416" spans="1:32" ht="39.950000000000003" customHeight="1">
      <c r="A416" s="38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40"/>
    </row>
    <row r="417" spans="1:32" ht="39.950000000000003" customHeight="1">
      <c r="A417" s="46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47"/>
      <c r="AC417" s="47"/>
      <c r="AD417" s="47"/>
      <c r="AE417" s="47"/>
      <c r="AF417" s="48"/>
    </row>
    <row r="418" spans="1:32" ht="39.950000000000003" customHeight="1">
      <c r="A418" s="38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40"/>
    </row>
    <row r="419" spans="1:32" ht="39.950000000000003" customHeight="1">
      <c r="A419" s="46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47"/>
      <c r="AC419" s="47"/>
      <c r="AD419" s="47"/>
      <c r="AE419" s="47"/>
      <c r="AF419" s="48"/>
    </row>
    <row r="420" spans="1:32" ht="39.950000000000003" customHeight="1">
      <c r="A420" s="38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40"/>
    </row>
    <row r="421" spans="1:32" ht="39.950000000000003" customHeight="1">
      <c r="A421" s="46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  <c r="AC421" s="47"/>
      <c r="AD421" s="47"/>
      <c r="AE421" s="47"/>
      <c r="AF421" s="48"/>
    </row>
    <row r="422" spans="1:32" ht="39.950000000000003" customHeight="1">
      <c r="A422" s="38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40"/>
    </row>
    <row r="423" spans="1:32" ht="39.950000000000003" customHeight="1">
      <c r="A423" s="46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47"/>
      <c r="AC423" s="47"/>
      <c r="AD423" s="47"/>
      <c r="AE423" s="47"/>
      <c r="AF423" s="48"/>
    </row>
    <row r="424" spans="1:32" ht="39.950000000000003" customHeight="1">
      <c r="A424" s="38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F424" s="40"/>
    </row>
    <row r="425" spans="1:32" ht="39.950000000000003" customHeight="1">
      <c r="A425" s="46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  <c r="AC425" s="47"/>
      <c r="AD425" s="47"/>
      <c r="AE425" s="47"/>
      <c r="AF425" s="48"/>
    </row>
    <row r="426" spans="1:32" ht="39.950000000000003" customHeight="1">
      <c r="A426" s="38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40"/>
    </row>
    <row r="427" spans="1:32" ht="39.950000000000003" customHeight="1">
      <c r="A427" s="46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  <c r="AC427" s="47"/>
      <c r="AD427" s="47"/>
      <c r="AE427" s="47"/>
      <c r="AF427" s="48"/>
    </row>
    <row r="428" spans="1:32" ht="39.950000000000003" customHeight="1">
      <c r="A428" s="38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40"/>
    </row>
    <row r="429" spans="1:32" ht="39.950000000000003" customHeight="1">
      <c r="A429" s="46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47"/>
      <c r="AC429" s="47"/>
      <c r="AD429" s="47"/>
      <c r="AE429" s="47"/>
      <c r="AF429" s="48"/>
    </row>
    <row r="430" spans="1:32" ht="39.950000000000003" customHeight="1">
      <c r="A430" s="38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40"/>
    </row>
    <row r="431" spans="1:32" ht="39.950000000000003" customHeight="1">
      <c r="A431" s="46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47"/>
      <c r="AC431" s="47"/>
      <c r="AD431" s="47"/>
      <c r="AE431" s="47"/>
      <c r="AF431" s="48"/>
    </row>
    <row r="432" spans="1:32" ht="39.950000000000003" customHeight="1">
      <c r="A432" s="38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40"/>
    </row>
    <row r="433" spans="1:32" ht="39.950000000000003" customHeight="1">
      <c r="A433" s="46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  <c r="AD433" s="47"/>
      <c r="AE433" s="47"/>
      <c r="AF433" s="48"/>
    </row>
    <row r="434" spans="1:32" ht="39.950000000000003" customHeight="1">
      <c r="A434" s="38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40"/>
    </row>
    <row r="435" spans="1:32" ht="39.950000000000003" customHeight="1">
      <c r="A435" s="46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47"/>
      <c r="AC435" s="47"/>
      <c r="AD435" s="47"/>
      <c r="AE435" s="47"/>
      <c r="AF435" s="48"/>
    </row>
    <row r="436" spans="1:32" ht="39.950000000000003" customHeight="1">
      <c r="A436" s="38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40"/>
    </row>
    <row r="437" spans="1:32" ht="39.950000000000003" customHeight="1">
      <c r="A437" s="46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  <c r="AC437" s="47"/>
      <c r="AD437" s="47"/>
      <c r="AE437" s="47"/>
      <c r="AF437" s="48"/>
    </row>
    <row r="438" spans="1:32" ht="39.950000000000003" customHeight="1">
      <c r="A438" s="38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40"/>
    </row>
    <row r="439" spans="1:32" ht="39.950000000000003" customHeight="1">
      <c r="A439" s="46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47"/>
      <c r="AC439" s="47"/>
      <c r="AD439" s="47"/>
      <c r="AE439" s="47"/>
      <c r="AF439" s="48"/>
    </row>
    <row r="440" spans="1:32" ht="39.950000000000003" customHeight="1">
      <c r="A440" s="38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40"/>
    </row>
    <row r="441" spans="1:32" ht="39.950000000000003" customHeight="1">
      <c r="A441" s="46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  <c r="AC441" s="47"/>
      <c r="AD441" s="47"/>
      <c r="AE441" s="47"/>
      <c r="AF441" s="48"/>
    </row>
    <row r="442" spans="1:32" ht="39.950000000000003" customHeight="1">
      <c r="A442" s="38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40"/>
    </row>
    <row r="443" spans="1:32" ht="39.950000000000003" customHeight="1">
      <c r="A443" s="46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  <c r="AC443" s="47"/>
      <c r="AD443" s="47"/>
      <c r="AE443" s="47"/>
      <c r="AF443" s="48"/>
    </row>
    <row r="444" spans="1:32" ht="39.950000000000003" customHeight="1">
      <c r="A444" s="38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40"/>
    </row>
    <row r="445" spans="1:32" ht="39.950000000000003" customHeight="1">
      <c r="A445" s="46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  <c r="AC445" s="47"/>
      <c r="AD445" s="47"/>
      <c r="AE445" s="47"/>
      <c r="AF445" s="48"/>
    </row>
    <row r="446" spans="1:32" ht="39.950000000000003" customHeight="1">
      <c r="A446" s="38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40"/>
    </row>
    <row r="447" spans="1:32" ht="39.950000000000003" customHeight="1">
      <c r="A447" s="46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  <c r="AC447" s="47"/>
      <c r="AD447" s="47"/>
      <c r="AE447" s="47"/>
      <c r="AF447" s="48"/>
    </row>
    <row r="448" spans="1:32" ht="39.950000000000003" customHeight="1">
      <c r="A448" s="38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40"/>
    </row>
    <row r="449" spans="1:32" ht="39.950000000000003" customHeight="1">
      <c r="A449" s="46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  <c r="AC449" s="47"/>
      <c r="AD449" s="47"/>
      <c r="AE449" s="47"/>
      <c r="AF449" s="48"/>
    </row>
    <row r="450" spans="1:32" ht="39.950000000000003" customHeight="1">
      <c r="A450" s="38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40"/>
    </row>
    <row r="451" spans="1:32" ht="39.950000000000003" customHeight="1">
      <c r="A451" s="46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  <c r="AC451" s="47"/>
      <c r="AD451" s="47"/>
      <c r="AE451" s="47"/>
      <c r="AF451" s="48"/>
    </row>
    <row r="452" spans="1:32" ht="39.950000000000003" customHeight="1">
      <c r="A452" s="38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40"/>
    </row>
    <row r="453" spans="1:32" ht="39.950000000000003" customHeight="1">
      <c r="A453" s="46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  <c r="AC453" s="47"/>
      <c r="AD453" s="47"/>
      <c r="AE453" s="47"/>
      <c r="AF453" s="48"/>
    </row>
    <row r="454" spans="1:32" ht="39.950000000000003" customHeight="1">
      <c r="A454" s="38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40"/>
    </row>
    <row r="455" spans="1:32" ht="39.950000000000003" customHeight="1">
      <c r="A455" s="46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  <c r="AC455" s="47"/>
      <c r="AD455" s="47"/>
      <c r="AE455" s="47"/>
      <c r="AF455" s="48"/>
    </row>
    <row r="456" spans="1:32" ht="39.950000000000003" customHeight="1">
      <c r="A456" s="38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F456" s="40"/>
    </row>
    <row r="457" spans="1:32" ht="39.950000000000003" customHeight="1">
      <c r="A457" s="46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  <c r="AC457" s="47"/>
      <c r="AD457" s="47"/>
      <c r="AE457" s="47"/>
      <c r="AF457" s="48"/>
    </row>
    <row r="458" spans="1:32" ht="39.950000000000003" customHeight="1">
      <c r="A458" s="38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F458" s="40"/>
    </row>
    <row r="459" spans="1:32" ht="39.950000000000003" customHeight="1">
      <c r="A459" s="46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47"/>
      <c r="AC459" s="47"/>
      <c r="AD459" s="47"/>
      <c r="AE459" s="47"/>
      <c r="AF459" s="48"/>
    </row>
    <row r="460" spans="1:32" ht="39.950000000000003" customHeight="1">
      <c r="A460" s="38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F460" s="40"/>
    </row>
    <row r="461" spans="1:32" ht="39.950000000000003" customHeight="1">
      <c r="A461" s="46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47"/>
      <c r="AC461" s="47"/>
      <c r="AD461" s="47"/>
      <c r="AE461" s="47"/>
      <c r="AF461" s="48"/>
    </row>
    <row r="462" spans="1:32" ht="39.950000000000003" customHeight="1">
      <c r="A462" s="38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F462" s="40"/>
    </row>
    <row r="463" spans="1:32" ht="39.950000000000003" customHeight="1">
      <c r="A463" s="46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  <c r="AC463" s="47"/>
      <c r="AD463" s="47"/>
      <c r="AE463" s="47"/>
      <c r="AF463" s="48"/>
    </row>
    <row r="464" spans="1:32" ht="39.950000000000003" customHeight="1">
      <c r="A464" s="38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F464" s="40"/>
    </row>
    <row r="465" spans="1:32" ht="39.950000000000003" customHeight="1">
      <c r="A465" s="46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  <c r="AC465" s="47"/>
      <c r="AD465" s="47"/>
      <c r="AE465" s="47"/>
      <c r="AF465" s="48"/>
    </row>
    <row r="466" spans="1:32" ht="39.950000000000003" customHeight="1">
      <c r="A466" s="38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F466" s="40"/>
    </row>
    <row r="467" spans="1:32" ht="39.950000000000003" customHeight="1">
      <c r="A467" s="46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  <c r="AC467" s="47"/>
      <c r="AD467" s="47"/>
      <c r="AE467" s="47"/>
      <c r="AF467" s="48"/>
    </row>
    <row r="468" spans="1:32" ht="39.950000000000003" customHeight="1">
      <c r="A468" s="38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F468" s="40"/>
    </row>
    <row r="469" spans="1:32" ht="39.950000000000003" customHeight="1">
      <c r="A469" s="46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  <c r="AC469" s="47"/>
      <c r="AD469" s="47"/>
      <c r="AE469" s="47"/>
      <c r="AF469" s="48"/>
    </row>
    <row r="470" spans="1:32" ht="39.950000000000003" customHeight="1">
      <c r="A470" s="38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F470" s="40"/>
    </row>
    <row r="471" spans="1:32" ht="39.950000000000003" customHeight="1">
      <c r="A471" s="46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  <c r="AC471" s="47"/>
      <c r="AD471" s="47"/>
      <c r="AE471" s="47"/>
      <c r="AF471" s="48"/>
    </row>
    <row r="472" spans="1:32" ht="39.950000000000003" customHeight="1">
      <c r="A472" s="38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F472" s="40"/>
    </row>
    <row r="473" spans="1:32" ht="39.950000000000003" customHeight="1">
      <c r="A473" s="46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  <c r="AC473" s="47"/>
      <c r="AD473" s="47"/>
      <c r="AE473" s="47"/>
      <c r="AF473" s="48"/>
    </row>
    <row r="474" spans="1:32" ht="39.950000000000003" customHeight="1">
      <c r="A474" s="38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F474" s="40"/>
    </row>
    <row r="475" spans="1:32" ht="39.950000000000003" customHeight="1">
      <c r="A475" s="46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  <c r="AC475" s="47"/>
      <c r="AD475" s="47"/>
      <c r="AE475" s="47"/>
      <c r="AF475" s="48"/>
    </row>
    <row r="476" spans="1:32" ht="39.950000000000003" customHeight="1">
      <c r="A476" s="38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F476" s="40"/>
    </row>
    <row r="477" spans="1:32" ht="39.950000000000003" customHeight="1">
      <c r="A477" s="46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  <c r="AC477" s="47"/>
      <c r="AD477" s="47"/>
      <c r="AE477" s="47"/>
      <c r="AF477" s="48"/>
    </row>
    <row r="478" spans="1:32" ht="39.950000000000003" customHeight="1">
      <c r="A478" s="38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40"/>
    </row>
    <row r="479" spans="1:32" ht="39.950000000000003" customHeight="1">
      <c r="A479" s="46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  <c r="AC479" s="47"/>
      <c r="AD479" s="47"/>
      <c r="AE479" s="47"/>
      <c r="AF479" s="48"/>
    </row>
    <row r="480" spans="1:32" ht="39.950000000000003" customHeight="1">
      <c r="A480" s="38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F480" s="40"/>
    </row>
    <row r="481" spans="1:32" ht="39.950000000000003" customHeight="1">
      <c r="A481" s="46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  <c r="AC481" s="47"/>
      <c r="AD481" s="47"/>
      <c r="AE481" s="47"/>
      <c r="AF481" s="48"/>
    </row>
    <row r="482" spans="1:32" ht="39.950000000000003" customHeight="1">
      <c r="A482" s="38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F482" s="40"/>
    </row>
    <row r="483" spans="1:32" ht="39.950000000000003" customHeight="1">
      <c r="A483" s="46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  <c r="AC483" s="47"/>
      <c r="AD483" s="47"/>
      <c r="AE483" s="47"/>
      <c r="AF483" s="48"/>
    </row>
    <row r="484" spans="1:32" ht="39.950000000000003" customHeight="1">
      <c r="A484" s="38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F484" s="40"/>
    </row>
    <row r="485" spans="1:32" ht="39.950000000000003" customHeight="1">
      <c r="A485" s="46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  <c r="AC485" s="47"/>
      <c r="AD485" s="47"/>
      <c r="AE485" s="47"/>
      <c r="AF485" s="48"/>
    </row>
    <row r="486" spans="1:32" ht="39.950000000000003" customHeight="1">
      <c r="A486" s="38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F486" s="40"/>
    </row>
    <row r="487" spans="1:32" ht="39.950000000000003" customHeight="1">
      <c r="A487" s="46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  <c r="AC487" s="47"/>
      <c r="AD487" s="47"/>
      <c r="AE487" s="47"/>
      <c r="AF487" s="48"/>
    </row>
    <row r="488" spans="1:32" ht="39.950000000000003" customHeight="1">
      <c r="A488" s="38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F488" s="40"/>
    </row>
    <row r="489" spans="1:32" ht="39.950000000000003" customHeight="1">
      <c r="A489" s="46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  <c r="AC489" s="47"/>
      <c r="AD489" s="47"/>
      <c r="AE489" s="47"/>
      <c r="AF489" s="48"/>
    </row>
    <row r="490" spans="1:32" ht="39.950000000000003" customHeight="1">
      <c r="A490" s="38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F490" s="40"/>
    </row>
    <row r="491" spans="1:32" ht="39.950000000000003" customHeight="1">
      <c r="A491" s="46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  <c r="AC491" s="47"/>
      <c r="AD491" s="47"/>
      <c r="AE491" s="47"/>
      <c r="AF491" s="48"/>
    </row>
    <row r="492" spans="1:32" ht="39.950000000000003" customHeight="1">
      <c r="A492" s="38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F492" s="40"/>
    </row>
    <row r="493" spans="1:32" ht="39.950000000000003" customHeight="1">
      <c r="A493" s="46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  <c r="AC493" s="47"/>
      <c r="AD493" s="47"/>
      <c r="AE493" s="47"/>
      <c r="AF493" s="48"/>
    </row>
    <row r="494" spans="1:32" ht="39.950000000000003" customHeight="1">
      <c r="A494" s="38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F494" s="40"/>
    </row>
    <row r="495" spans="1:32" ht="39.950000000000003" customHeight="1">
      <c r="A495" s="46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  <c r="AC495" s="47"/>
      <c r="AD495" s="47"/>
      <c r="AE495" s="47"/>
      <c r="AF495" s="48"/>
    </row>
    <row r="496" spans="1:32" ht="39.950000000000003" customHeight="1">
      <c r="A496" s="38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40"/>
    </row>
    <row r="497" spans="1:32" ht="39.950000000000003" customHeight="1">
      <c r="A497" s="46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  <c r="AC497" s="47"/>
      <c r="AD497" s="47"/>
      <c r="AE497" s="47"/>
      <c r="AF497" s="48"/>
    </row>
    <row r="498" spans="1:32" ht="39.950000000000003" customHeight="1">
      <c r="A498" s="38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40"/>
    </row>
    <row r="499" spans="1:32" ht="39.950000000000003" customHeight="1">
      <c r="A499" s="46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47"/>
      <c r="AC499" s="47"/>
      <c r="AD499" s="47"/>
      <c r="AE499" s="47"/>
      <c r="AF499" s="48"/>
    </row>
    <row r="500" spans="1:32" ht="39.950000000000003" customHeight="1">
      <c r="A500" s="38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F500" s="40"/>
    </row>
    <row r="501" spans="1:32" ht="39.950000000000003" customHeight="1">
      <c r="A501" s="46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47"/>
      <c r="AC501" s="47"/>
      <c r="AD501" s="47"/>
      <c r="AE501" s="47"/>
      <c r="AF501" s="48"/>
    </row>
    <row r="502" spans="1:32" ht="39.950000000000003" customHeight="1">
      <c r="A502" s="38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F502" s="40"/>
    </row>
    <row r="503" spans="1:32" ht="39.950000000000003" customHeight="1">
      <c r="A503" s="46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47"/>
      <c r="AC503" s="47"/>
      <c r="AD503" s="47"/>
      <c r="AE503" s="47"/>
      <c r="AF503" s="48"/>
    </row>
    <row r="504" spans="1:32" ht="39.950000000000003" customHeight="1">
      <c r="A504" s="38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40"/>
    </row>
    <row r="505" spans="1:32" ht="39.950000000000003" customHeight="1">
      <c r="A505" s="46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  <c r="AC505" s="47"/>
      <c r="AD505" s="47"/>
      <c r="AE505" s="47"/>
      <c r="AF505" s="48"/>
    </row>
    <row r="506" spans="1:32" ht="39.950000000000003" customHeight="1">
      <c r="A506" s="38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40"/>
    </row>
    <row r="507" spans="1:32" ht="39.950000000000003" customHeight="1">
      <c r="A507" s="46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  <c r="AC507" s="47"/>
      <c r="AD507" s="47"/>
      <c r="AE507" s="47"/>
      <c r="AF507" s="48"/>
    </row>
    <row r="508" spans="1:32" ht="39.950000000000003" customHeight="1">
      <c r="A508" s="38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F508" s="40"/>
    </row>
    <row r="509" spans="1:32" ht="39.950000000000003" customHeight="1">
      <c r="A509" s="46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  <c r="AC509" s="47"/>
      <c r="AD509" s="47"/>
      <c r="AE509" s="47"/>
      <c r="AF509" s="48"/>
    </row>
    <row r="510" spans="1:32" ht="39.950000000000003" customHeight="1">
      <c r="A510" s="38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F510" s="40"/>
    </row>
    <row r="511" spans="1:32" ht="39.950000000000003" customHeight="1">
      <c r="A511" s="46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47"/>
      <c r="AC511" s="47"/>
      <c r="AD511" s="47"/>
      <c r="AE511" s="47"/>
      <c r="AF511" s="48"/>
    </row>
    <row r="512" spans="1:32" ht="39.950000000000003" customHeight="1">
      <c r="A512" s="38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F512" s="40"/>
    </row>
    <row r="513" spans="1:32" ht="39.950000000000003" customHeight="1">
      <c r="A513" s="46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47"/>
      <c r="AC513" s="47"/>
      <c r="AD513" s="47"/>
      <c r="AE513" s="47"/>
      <c r="AF513" s="48"/>
    </row>
    <row r="514" spans="1:32" ht="39.950000000000003" customHeight="1">
      <c r="A514" s="38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F514" s="40"/>
    </row>
    <row r="515" spans="1:32" ht="39.950000000000003" customHeight="1">
      <c r="A515" s="46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  <c r="AD515" s="47"/>
      <c r="AE515" s="47"/>
      <c r="AF515" s="48"/>
    </row>
    <row r="516" spans="1:32" ht="39.950000000000003" customHeight="1">
      <c r="A516" s="38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F516" s="40"/>
    </row>
    <row r="517" spans="1:32" ht="39.950000000000003" customHeight="1">
      <c r="A517" s="46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  <c r="AC517" s="47"/>
      <c r="AD517" s="47"/>
      <c r="AE517" s="47"/>
      <c r="AF517" s="48"/>
    </row>
    <row r="518" spans="1:32" ht="39.950000000000003" customHeight="1">
      <c r="A518" s="38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F518" s="40"/>
    </row>
    <row r="519" spans="1:32" ht="39.950000000000003" customHeight="1">
      <c r="A519" s="46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  <c r="AC519" s="47"/>
      <c r="AD519" s="47"/>
      <c r="AE519" s="47"/>
      <c r="AF519" s="48"/>
    </row>
    <row r="520" spans="1:32" ht="39.950000000000003" customHeight="1">
      <c r="A520" s="38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F520" s="40"/>
    </row>
    <row r="521" spans="1:32" ht="39.950000000000003" customHeight="1">
      <c r="A521" s="46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47"/>
      <c r="AC521" s="47"/>
      <c r="AD521" s="47"/>
      <c r="AE521" s="47"/>
      <c r="AF521" s="48"/>
    </row>
    <row r="522" spans="1:32" ht="39.950000000000003" customHeight="1">
      <c r="A522" s="38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F522" s="40"/>
    </row>
    <row r="523" spans="1:32" ht="39.950000000000003" customHeight="1">
      <c r="A523" s="46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47"/>
      <c r="AC523" s="47"/>
      <c r="AD523" s="47"/>
      <c r="AE523" s="47"/>
      <c r="AF523" s="48"/>
    </row>
    <row r="524" spans="1:32" ht="39.950000000000003" customHeight="1">
      <c r="A524" s="38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F524" s="40"/>
    </row>
    <row r="525" spans="1:32" ht="39.950000000000003" customHeight="1">
      <c r="A525" s="46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47"/>
      <c r="AC525" s="47"/>
      <c r="AD525" s="47"/>
      <c r="AE525" s="47"/>
      <c r="AF525" s="48"/>
    </row>
    <row r="526" spans="1:32" ht="39.950000000000003" customHeight="1">
      <c r="A526" s="38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F526" s="40"/>
    </row>
    <row r="527" spans="1:32" ht="39.950000000000003" customHeight="1">
      <c r="A527" s="46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47"/>
      <c r="AC527" s="47"/>
      <c r="AD527" s="47"/>
      <c r="AE527" s="47"/>
      <c r="AF527" s="48"/>
    </row>
    <row r="528" spans="1:32" ht="39.950000000000003" customHeight="1">
      <c r="A528" s="38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40"/>
    </row>
    <row r="529" spans="1:32" ht="39.950000000000003" customHeight="1">
      <c r="A529" s="46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  <c r="AC529" s="47"/>
      <c r="AD529" s="47"/>
      <c r="AE529" s="47"/>
      <c r="AF529" s="48"/>
    </row>
    <row r="530" spans="1:32" ht="39.950000000000003" customHeight="1">
      <c r="A530" s="38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F530" s="40"/>
    </row>
    <row r="531" spans="1:32" ht="39.950000000000003" customHeight="1">
      <c r="A531" s="46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47"/>
      <c r="AC531" s="47"/>
      <c r="AD531" s="47"/>
      <c r="AE531" s="47"/>
      <c r="AF531" s="48"/>
    </row>
    <row r="532" spans="1:32" ht="39.950000000000003" customHeight="1">
      <c r="A532" s="38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F532" s="40"/>
    </row>
    <row r="533" spans="1:32" ht="39.950000000000003" customHeight="1">
      <c r="A533" s="46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47"/>
      <c r="AC533" s="47"/>
      <c r="AD533" s="47"/>
      <c r="AE533" s="47"/>
      <c r="AF533" s="48"/>
    </row>
    <row r="534" spans="1:32" ht="39.950000000000003" customHeight="1">
      <c r="A534" s="38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40"/>
    </row>
    <row r="535" spans="1:32" ht="39.950000000000003" customHeight="1">
      <c r="A535" s="46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47"/>
      <c r="AC535" s="47"/>
      <c r="AD535" s="47"/>
      <c r="AE535" s="47"/>
      <c r="AF535" s="48"/>
    </row>
    <row r="536" spans="1:32" ht="39.950000000000003" customHeight="1">
      <c r="A536" s="38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F536" s="40"/>
    </row>
    <row r="537" spans="1:32" ht="39.950000000000003" customHeight="1">
      <c r="A537" s="46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47"/>
      <c r="AC537" s="47"/>
      <c r="AD537" s="47"/>
      <c r="AE537" s="47"/>
      <c r="AF537" s="48"/>
    </row>
    <row r="538" spans="1:32" ht="39.950000000000003" customHeight="1">
      <c r="A538" s="38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F538" s="40"/>
    </row>
    <row r="539" spans="1:32" ht="39.950000000000003" customHeight="1">
      <c r="A539" s="46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  <c r="AC539" s="47"/>
      <c r="AD539" s="47"/>
      <c r="AE539" s="47"/>
      <c r="AF539" s="48"/>
    </row>
    <row r="540" spans="1:32" ht="39.950000000000003" customHeight="1">
      <c r="A540" s="38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F540" s="40"/>
    </row>
    <row r="541" spans="1:32" ht="39.950000000000003" customHeight="1">
      <c r="A541" s="46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47"/>
      <c r="AC541" s="47"/>
      <c r="AD541" s="47"/>
      <c r="AE541" s="47"/>
      <c r="AF541" s="48"/>
    </row>
    <row r="542" spans="1:32" ht="39.950000000000003" customHeight="1">
      <c r="A542" s="38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F542" s="40"/>
    </row>
    <row r="543" spans="1:32" ht="39.950000000000003" customHeight="1">
      <c r="A543" s="46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  <c r="AC543" s="47"/>
      <c r="AD543" s="47"/>
      <c r="AE543" s="47"/>
      <c r="AF543" s="48"/>
    </row>
    <row r="544" spans="1:32" ht="39.950000000000003" customHeight="1">
      <c r="A544" s="38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F544" s="40"/>
    </row>
    <row r="545" spans="1:32" ht="39.950000000000003" customHeight="1">
      <c r="A545" s="46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  <c r="AC545" s="47"/>
      <c r="AD545" s="47"/>
      <c r="AE545" s="47"/>
      <c r="AF545" s="48"/>
    </row>
    <row r="546" spans="1:32" ht="39.950000000000003" customHeight="1">
      <c r="A546" s="38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F546" s="40"/>
    </row>
    <row r="547" spans="1:32" ht="39.950000000000003" customHeight="1">
      <c r="A547" s="46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47"/>
      <c r="AC547" s="47"/>
      <c r="AD547" s="47"/>
      <c r="AE547" s="47"/>
      <c r="AF547" s="48"/>
    </row>
    <row r="548" spans="1:32" ht="39.950000000000003" customHeight="1">
      <c r="A548" s="38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F548" s="40"/>
    </row>
    <row r="549" spans="1:32" ht="39.950000000000003" customHeight="1">
      <c r="A549" s="46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47"/>
      <c r="AC549" s="47"/>
      <c r="AD549" s="47"/>
      <c r="AE549" s="47"/>
      <c r="AF549" s="48"/>
    </row>
    <row r="550" spans="1:32" ht="39.950000000000003" customHeight="1">
      <c r="A550" s="38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F550" s="40"/>
    </row>
    <row r="551" spans="1:32" ht="39.950000000000003" customHeight="1">
      <c r="A551" s="46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  <c r="AC551" s="47"/>
      <c r="AD551" s="47"/>
      <c r="AE551" s="47"/>
      <c r="AF551" s="48"/>
    </row>
    <row r="552" spans="1:32" ht="39.950000000000003" customHeight="1">
      <c r="A552" s="38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F552" s="40"/>
    </row>
    <row r="553" spans="1:32" ht="39.950000000000003" customHeight="1">
      <c r="A553" s="46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47"/>
      <c r="AC553" s="47"/>
      <c r="AD553" s="47"/>
      <c r="AE553" s="47"/>
      <c r="AF553" s="48"/>
    </row>
    <row r="554" spans="1:32" ht="39.950000000000003" customHeight="1">
      <c r="A554" s="38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F554" s="40"/>
    </row>
    <row r="555" spans="1:32" ht="39.950000000000003" customHeight="1">
      <c r="A555" s="46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47"/>
      <c r="AC555" s="47"/>
      <c r="AD555" s="47"/>
      <c r="AE555" s="47"/>
      <c r="AF555" s="48"/>
    </row>
    <row r="556" spans="1:32" ht="39.950000000000003" customHeight="1">
      <c r="A556" s="38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F556" s="40"/>
    </row>
    <row r="557" spans="1:32" ht="39.950000000000003" customHeight="1">
      <c r="A557" s="46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47"/>
      <c r="AC557" s="47"/>
      <c r="AD557" s="47"/>
      <c r="AE557" s="47"/>
      <c r="AF557" s="48"/>
    </row>
    <row r="558" spans="1:32" ht="39.950000000000003" customHeight="1">
      <c r="A558" s="38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F558" s="40"/>
    </row>
    <row r="559" spans="1:32" ht="39.950000000000003" customHeight="1">
      <c r="A559" s="46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47"/>
      <c r="AC559" s="47"/>
      <c r="AD559" s="47"/>
      <c r="AE559" s="47"/>
      <c r="AF559" s="48"/>
    </row>
    <row r="560" spans="1:32" ht="39.950000000000003" customHeight="1">
      <c r="A560" s="38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F560" s="40"/>
    </row>
    <row r="561" spans="1:32" ht="39.950000000000003" customHeight="1">
      <c r="A561" s="46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47"/>
      <c r="AC561" s="47"/>
      <c r="AD561" s="47"/>
      <c r="AE561" s="47"/>
      <c r="AF561" s="48"/>
    </row>
    <row r="562" spans="1:32" ht="39.950000000000003" customHeight="1">
      <c r="A562" s="38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F562" s="40"/>
    </row>
    <row r="563" spans="1:32" ht="39.950000000000003" customHeight="1">
      <c r="A563" s="46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47"/>
      <c r="AC563" s="47"/>
      <c r="AD563" s="47"/>
      <c r="AE563" s="47"/>
      <c r="AF563" s="48"/>
    </row>
    <row r="564" spans="1:32" ht="39.950000000000003" customHeight="1">
      <c r="A564" s="38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F564" s="40"/>
    </row>
    <row r="565" spans="1:32" ht="39.950000000000003" customHeight="1">
      <c r="A565" s="46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47"/>
      <c r="AC565" s="47"/>
      <c r="AD565" s="47"/>
      <c r="AE565" s="47"/>
      <c r="AF565" s="48"/>
    </row>
    <row r="566" spans="1:32" ht="39.950000000000003" customHeight="1">
      <c r="A566" s="38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F566" s="40"/>
    </row>
    <row r="567" spans="1:32" ht="39.950000000000003" customHeight="1">
      <c r="A567" s="46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47"/>
      <c r="AC567" s="47"/>
      <c r="AD567" s="47"/>
      <c r="AE567" s="47"/>
      <c r="AF567" s="48"/>
    </row>
    <row r="568" spans="1:32" ht="39.950000000000003" customHeight="1">
      <c r="A568" s="38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F568" s="40"/>
    </row>
    <row r="569" spans="1:32" ht="39.950000000000003" customHeight="1">
      <c r="A569" s="46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47"/>
      <c r="AC569" s="47"/>
      <c r="AD569" s="47"/>
      <c r="AE569" s="47"/>
      <c r="AF569" s="48"/>
    </row>
    <row r="570" spans="1:32" ht="39.950000000000003" customHeight="1">
      <c r="A570" s="38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F570" s="40"/>
    </row>
    <row r="571" spans="1:32" ht="39.950000000000003" customHeight="1">
      <c r="A571" s="46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47"/>
      <c r="AC571" s="47"/>
      <c r="AD571" s="47"/>
      <c r="AE571" s="47"/>
      <c r="AF571" s="48"/>
    </row>
    <row r="572" spans="1:32" ht="39.950000000000003" customHeight="1">
      <c r="A572" s="38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F572" s="40"/>
    </row>
    <row r="573" spans="1:32" ht="39.950000000000003" customHeight="1">
      <c r="A573" s="46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47"/>
      <c r="AC573" s="47"/>
      <c r="AD573" s="47"/>
      <c r="AE573" s="47"/>
      <c r="AF573" s="48"/>
    </row>
    <row r="574" spans="1:32" ht="39.950000000000003" customHeight="1">
      <c r="A574" s="38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F574" s="40"/>
    </row>
    <row r="575" spans="1:32" ht="39.950000000000003" customHeight="1">
      <c r="A575" s="46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47"/>
      <c r="AC575" s="47"/>
      <c r="AD575" s="47"/>
      <c r="AE575" s="47"/>
      <c r="AF575" s="48"/>
    </row>
    <row r="576" spans="1:32" ht="39.950000000000003" customHeight="1">
      <c r="A576" s="38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F576" s="40"/>
    </row>
    <row r="577" spans="1:32" ht="39.950000000000003" customHeight="1">
      <c r="A577" s="46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47"/>
      <c r="AC577" s="47"/>
      <c r="AD577" s="47"/>
      <c r="AE577" s="47"/>
      <c r="AF577" s="48"/>
    </row>
    <row r="578" spans="1:32" ht="39.950000000000003" customHeight="1">
      <c r="A578" s="38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F578" s="40"/>
    </row>
    <row r="579" spans="1:32" ht="39.950000000000003" customHeight="1">
      <c r="A579" s="46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47"/>
      <c r="AC579" s="47"/>
      <c r="AD579" s="47"/>
      <c r="AE579" s="47"/>
      <c r="AF579" s="48"/>
    </row>
    <row r="580" spans="1:32" ht="39.950000000000003" customHeight="1">
      <c r="A580" s="38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F580" s="40"/>
    </row>
    <row r="581" spans="1:32" ht="39.950000000000003" customHeight="1">
      <c r="A581" s="46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47"/>
      <c r="AC581" s="47"/>
      <c r="AD581" s="47"/>
      <c r="AE581" s="47"/>
      <c r="AF581" s="48"/>
    </row>
    <row r="582" spans="1:32" ht="39.950000000000003" customHeight="1">
      <c r="A582" s="38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F582" s="40"/>
    </row>
    <row r="583" spans="1:32" ht="39.950000000000003" customHeight="1">
      <c r="A583" s="46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47"/>
      <c r="AC583" s="47"/>
      <c r="AD583" s="47"/>
      <c r="AE583" s="47"/>
      <c r="AF583" s="48"/>
    </row>
    <row r="584" spans="1:32" ht="39.950000000000003" customHeight="1">
      <c r="A584" s="38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40"/>
    </row>
    <row r="585" spans="1:32" ht="39.950000000000003" customHeight="1">
      <c r="A585" s="46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47"/>
      <c r="AC585" s="47"/>
      <c r="AD585" s="47"/>
      <c r="AE585" s="47"/>
      <c r="AF585" s="48"/>
    </row>
    <row r="586" spans="1:32" ht="39.950000000000003" customHeight="1">
      <c r="A586" s="38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40"/>
    </row>
    <row r="587" spans="1:32" ht="39.950000000000003" customHeight="1">
      <c r="A587" s="46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47"/>
      <c r="AC587" s="47"/>
      <c r="AD587" s="47"/>
      <c r="AE587" s="47"/>
      <c r="AF587" s="48"/>
    </row>
    <row r="588" spans="1:32" ht="39.950000000000003" customHeight="1">
      <c r="A588" s="38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40"/>
    </row>
    <row r="589" spans="1:32" ht="39.950000000000003" customHeight="1">
      <c r="A589" s="46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47"/>
      <c r="AC589" s="47"/>
      <c r="AD589" s="47"/>
      <c r="AE589" s="47"/>
      <c r="AF589" s="48"/>
    </row>
    <row r="590" spans="1:32" ht="39.950000000000003" customHeight="1">
      <c r="A590" s="38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40"/>
    </row>
    <row r="591" spans="1:32" ht="39.950000000000003" customHeight="1">
      <c r="A591" s="46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47"/>
      <c r="AC591" s="47"/>
      <c r="AD591" s="47"/>
      <c r="AE591" s="47"/>
      <c r="AF591" s="48"/>
    </row>
    <row r="592" spans="1:32" ht="39.950000000000003" customHeight="1">
      <c r="A592" s="38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F592" s="40"/>
    </row>
    <row r="593" spans="1:32" ht="39.950000000000003" customHeight="1">
      <c r="A593" s="46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47"/>
      <c r="AC593" s="47"/>
      <c r="AD593" s="47"/>
      <c r="AE593" s="47"/>
      <c r="AF593" s="48"/>
    </row>
    <row r="594" spans="1:32" ht="39.950000000000003" customHeight="1">
      <c r="A594" s="38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F594" s="40"/>
    </row>
    <row r="595" spans="1:32" ht="39.950000000000003" customHeight="1">
      <c r="A595" s="46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47"/>
      <c r="AC595" s="47"/>
      <c r="AD595" s="47"/>
      <c r="AE595" s="47"/>
      <c r="AF595" s="48"/>
    </row>
    <row r="596" spans="1:32" ht="39.950000000000003" customHeight="1">
      <c r="A596" s="38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40"/>
    </row>
    <row r="597" spans="1:32" ht="39.950000000000003" customHeight="1">
      <c r="A597" s="46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47"/>
      <c r="AC597" s="47"/>
      <c r="AD597" s="47"/>
      <c r="AE597" s="47"/>
      <c r="AF597" s="48"/>
    </row>
    <row r="598" spans="1:32" ht="39.950000000000003" customHeight="1">
      <c r="A598" s="38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F598" s="40"/>
    </row>
    <row r="599" spans="1:32" ht="39.950000000000003" customHeight="1">
      <c r="A599" s="46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47"/>
      <c r="AC599" s="47"/>
      <c r="AD599" s="47"/>
      <c r="AE599" s="47"/>
      <c r="AF599" s="48"/>
    </row>
    <row r="600" spans="1:32" ht="39.950000000000003" customHeight="1">
      <c r="A600" s="38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F600" s="40"/>
    </row>
    <row r="601" spans="1:32" ht="39.950000000000003" customHeight="1">
      <c r="A601" s="46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47"/>
      <c r="AC601" s="47"/>
      <c r="AD601" s="47"/>
      <c r="AE601" s="47"/>
      <c r="AF601" s="48"/>
    </row>
    <row r="602" spans="1:32" ht="39.950000000000003" customHeight="1">
      <c r="A602" s="38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F602" s="40"/>
    </row>
    <row r="603" spans="1:32" ht="39.950000000000003" customHeight="1">
      <c r="A603" s="46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47"/>
      <c r="AC603" s="47"/>
      <c r="AD603" s="47"/>
      <c r="AE603" s="47"/>
      <c r="AF603" s="48"/>
    </row>
    <row r="604" spans="1:32" ht="39.950000000000003" customHeight="1">
      <c r="A604" s="38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F604" s="40"/>
    </row>
    <row r="605" spans="1:32" ht="39.950000000000003" customHeight="1">
      <c r="A605" s="46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  <c r="AC605" s="47"/>
      <c r="AD605" s="47"/>
      <c r="AE605" s="47"/>
      <c r="AF605" s="48"/>
    </row>
    <row r="606" spans="1:32" ht="39.950000000000003" customHeight="1">
      <c r="A606" s="38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F606" s="40"/>
    </row>
    <row r="607" spans="1:32" ht="39.950000000000003" customHeight="1">
      <c r="A607" s="46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  <c r="AC607" s="47"/>
      <c r="AD607" s="47"/>
      <c r="AE607" s="47"/>
      <c r="AF607" s="48"/>
    </row>
    <row r="608" spans="1:32" ht="39.950000000000003" customHeight="1">
      <c r="A608" s="38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F608" s="40"/>
    </row>
    <row r="609" spans="1:32" ht="39.950000000000003" customHeight="1">
      <c r="A609" s="46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47"/>
      <c r="AC609" s="47"/>
      <c r="AD609" s="47"/>
      <c r="AE609" s="47"/>
      <c r="AF609" s="48"/>
    </row>
    <row r="610" spans="1:32" ht="39.950000000000003" customHeight="1">
      <c r="A610" s="38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F610" s="40"/>
    </row>
    <row r="611" spans="1:32" ht="39.950000000000003" customHeight="1">
      <c r="A611" s="46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47"/>
      <c r="AC611" s="47"/>
      <c r="AD611" s="47"/>
      <c r="AE611" s="47"/>
      <c r="AF611" s="48"/>
    </row>
    <row r="612" spans="1:32" ht="39.950000000000003" customHeight="1">
      <c r="A612" s="38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F612" s="40"/>
    </row>
    <row r="613" spans="1:32" ht="39.950000000000003" customHeight="1">
      <c r="A613" s="46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47"/>
      <c r="AC613" s="47"/>
      <c r="AD613" s="47"/>
      <c r="AE613" s="47"/>
      <c r="AF613" s="48"/>
    </row>
    <row r="614" spans="1:32" ht="39.950000000000003" customHeight="1">
      <c r="A614" s="38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F614" s="40"/>
    </row>
    <row r="615" spans="1:32" ht="39.950000000000003" customHeight="1">
      <c r="A615" s="46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47"/>
      <c r="AC615" s="47"/>
      <c r="AD615" s="47"/>
      <c r="AE615" s="47"/>
      <c r="AF615" s="48"/>
    </row>
    <row r="616" spans="1:32" ht="39.950000000000003" customHeight="1">
      <c r="A616" s="38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F616" s="40"/>
    </row>
    <row r="617" spans="1:32" ht="39.950000000000003" customHeight="1">
      <c r="A617" s="46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47"/>
      <c r="AC617" s="47"/>
      <c r="AD617" s="47"/>
      <c r="AE617" s="47"/>
      <c r="AF617" s="48"/>
    </row>
    <row r="618" spans="1:32" ht="39.950000000000003" customHeight="1">
      <c r="A618" s="38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F618" s="40"/>
    </row>
    <row r="619" spans="1:32" ht="39.950000000000003" customHeight="1">
      <c r="A619" s="46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  <c r="AC619" s="47"/>
      <c r="AD619" s="47"/>
      <c r="AE619" s="47"/>
      <c r="AF619" s="48"/>
    </row>
    <row r="620" spans="1:32" ht="39.950000000000003" customHeight="1">
      <c r="A620" s="38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F620" s="40"/>
    </row>
    <row r="621" spans="1:32" ht="39.950000000000003" customHeight="1">
      <c r="A621" s="46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47"/>
      <c r="AC621" s="47"/>
      <c r="AD621" s="47"/>
      <c r="AE621" s="47"/>
      <c r="AF621" s="48"/>
    </row>
    <row r="622" spans="1:32" ht="39.950000000000003" customHeight="1">
      <c r="A622" s="38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F622" s="40"/>
    </row>
    <row r="623" spans="1:32" ht="39.950000000000003" customHeight="1">
      <c r="A623" s="46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47"/>
      <c r="AC623" s="47"/>
      <c r="AD623" s="47"/>
      <c r="AE623" s="47"/>
      <c r="AF623" s="48"/>
    </row>
    <row r="624" spans="1:32" ht="39.950000000000003" customHeight="1">
      <c r="A624" s="38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F624" s="40"/>
    </row>
    <row r="625" spans="1:32" ht="39.950000000000003" customHeight="1">
      <c r="A625" s="46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47"/>
      <c r="AC625" s="47"/>
      <c r="AD625" s="47"/>
      <c r="AE625" s="47"/>
      <c r="AF625" s="48"/>
    </row>
    <row r="626" spans="1:32" ht="39.950000000000003" customHeight="1">
      <c r="A626" s="38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F626" s="40"/>
    </row>
    <row r="627" spans="1:32" ht="39.950000000000003" customHeight="1">
      <c r="A627" s="46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47"/>
      <c r="AC627" s="47"/>
      <c r="AD627" s="47"/>
      <c r="AE627" s="47"/>
      <c r="AF627" s="48"/>
    </row>
    <row r="628" spans="1:32" ht="39.950000000000003" customHeight="1">
      <c r="A628" s="38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F628" s="40"/>
    </row>
    <row r="629" spans="1:32" ht="39.950000000000003" customHeight="1">
      <c r="A629" s="46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47"/>
      <c r="AC629" s="47"/>
      <c r="AD629" s="47"/>
      <c r="AE629" s="47"/>
      <c r="AF629" s="48"/>
    </row>
    <row r="630" spans="1:32" ht="39.950000000000003" customHeight="1">
      <c r="A630" s="38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F630" s="40"/>
    </row>
    <row r="631" spans="1:32" ht="39.950000000000003" customHeight="1">
      <c r="A631" s="46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47"/>
      <c r="AC631" s="47"/>
      <c r="AD631" s="47"/>
      <c r="AE631" s="47"/>
      <c r="AF631" s="48"/>
    </row>
    <row r="632" spans="1:32" ht="39.950000000000003" customHeight="1">
      <c r="A632" s="38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F632" s="40"/>
    </row>
    <row r="633" spans="1:32" ht="39.950000000000003" customHeight="1">
      <c r="A633" s="46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47"/>
      <c r="AC633" s="47"/>
      <c r="AD633" s="47"/>
      <c r="AE633" s="47"/>
      <c r="AF633" s="48"/>
    </row>
    <row r="634" spans="1:32" ht="39.950000000000003" customHeight="1">
      <c r="A634" s="38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F634" s="40"/>
    </row>
    <row r="635" spans="1:32" ht="39.950000000000003" customHeight="1">
      <c r="A635" s="46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47"/>
      <c r="AC635" s="47"/>
      <c r="AD635" s="47"/>
      <c r="AE635" s="47"/>
      <c r="AF635" s="48"/>
    </row>
    <row r="636" spans="1:32" ht="39.950000000000003" customHeight="1">
      <c r="A636" s="38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F636" s="40"/>
    </row>
    <row r="637" spans="1:32" ht="39.950000000000003" customHeight="1">
      <c r="A637" s="46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47"/>
      <c r="AC637" s="47"/>
      <c r="AD637" s="47"/>
      <c r="AE637" s="47"/>
      <c r="AF637" s="48"/>
    </row>
    <row r="638" spans="1:32" ht="39.950000000000003" customHeight="1">
      <c r="A638" s="38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F638" s="40"/>
    </row>
    <row r="639" spans="1:32" ht="39.950000000000003" customHeight="1">
      <c r="A639" s="46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47"/>
      <c r="AC639" s="47"/>
      <c r="AD639" s="47"/>
      <c r="AE639" s="47"/>
      <c r="AF639" s="48"/>
    </row>
    <row r="640" spans="1:32" ht="39.950000000000003" customHeight="1">
      <c r="A640" s="38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F640" s="40"/>
    </row>
    <row r="641" spans="1:32" ht="39.950000000000003" customHeight="1">
      <c r="A641" s="46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47"/>
      <c r="AC641" s="47"/>
      <c r="AD641" s="47"/>
      <c r="AE641" s="47"/>
      <c r="AF641" s="48"/>
    </row>
    <row r="642" spans="1:32" ht="39.950000000000003" customHeight="1">
      <c r="A642" s="38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F642" s="40"/>
    </row>
    <row r="643" spans="1:32" ht="39.950000000000003" customHeight="1">
      <c r="A643" s="46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47"/>
      <c r="AC643" s="47"/>
      <c r="AD643" s="47"/>
      <c r="AE643" s="47"/>
      <c r="AF643" s="48"/>
    </row>
    <row r="644" spans="1:32" ht="39.950000000000003" customHeight="1">
      <c r="A644" s="38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F644" s="40"/>
    </row>
    <row r="645" spans="1:32" ht="39.950000000000003" customHeight="1">
      <c r="A645" s="38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F645" s="40"/>
    </row>
    <row r="646" spans="1:32" ht="39.950000000000003" customHeight="1">
      <c r="A646" s="38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F646" s="40"/>
    </row>
    <row r="647" spans="1:32" ht="39.950000000000003" customHeight="1">
      <c r="A647" s="38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F647" s="40"/>
    </row>
    <row r="648" spans="1:32" ht="39.950000000000003" customHeight="1">
      <c r="A648" s="38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F648" s="40"/>
    </row>
    <row r="649" spans="1:32" ht="39.950000000000003" customHeight="1">
      <c r="A649" s="38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F649" s="40"/>
    </row>
    <row r="650" spans="1:32" ht="39.950000000000003" customHeight="1">
      <c r="A650" s="38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F650" s="40"/>
    </row>
    <row r="651" spans="1:32" ht="39.950000000000003" customHeight="1">
      <c r="A651" s="38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  <c r="AC651" s="39"/>
      <c r="AD651" s="39"/>
      <c r="AE651" s="39"/>
      <c r="AF651" s="40"/>
    </row>
    <row r="652" spans="1:32" ht="39.950000000000003" customHeight="1">
      <c r="A652" s="38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F652" s="40"/>
    </row>
    <row r="653" spans="1:32" ht="39.950000000000003" customHeight="1">
      <c r="A653" s="38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F653" s="40"/>
    </row>
    <row r="654" spans="1:32" ht="39.950000000000003" customHeight="1">
      <c r="A654" s="38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F654" s="40"/>
    </row>
    <row r="655" spans="1:32" ht="39.950000000000003" customHeight="1">
      <c r="A655" s="38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F655" s="40"/>
    </row>
    <row r="656" spans="1:32" ht="39.950000000000003" customHeight="1">
      <c r="A656" s="38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F656" s="40"/>
    </row>
    <row r="657" spans="1:32" ht="39.950000000000003" customHeight="1">
      <c r="A657" s="38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F657" s="40"/>
    </row>
    <row r="658" spans="1:32" ht="39.950000000000003" customHeight="1">
      <c r="A658" s="38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F658" s="40"/>
    </row>
    <row r="659" spans="1:32" ht="39.950000000000003" customHeight="1">
      <c r="A659" s="38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F659" s="40"/>
    </row>
    <row r="660" spans="1:32" ht="39.950000000000003" customHeight="1">
      <c r="A660" s="38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F660" s="40"/>
    </row>
    <row r="661" spans="1:32" ht="39.950000000000003" customHeight="1">
      <c r="A661" s="38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F661" s="40"/>
    </row>
    <row r="662" spans="1:32" ht="39.950000000000003" customHeight="1">
      <c r="A662" s="38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F662" s="40"/>
    </row>
    <row r="663" spans="1:32" ht="39.950000000000003" customHeight="1">
      <c r="A663" s="38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F663" s="40"/>
    </row>
    <row r="664" spans="1:32" ht="39.950000000000003" customHeight="1">
      <c r="A664" s="38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F664" s="40"/>
    </row>
    <row r="665" spans="1:32" ht="39.950000000000003" customHeight="1">
      <c r="A665" s="38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F665" s="40"/>
    </row>
    <row r="666" spans="1:32" ht="39.950000000000003" customHeight="1">
      <c r="A666" s="38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F666" s="40"/>
    </row>
    <row r="667" spans="1:32" ht="39.950000000000003" customHeight="1">
      <c r="A667" s="38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F667" s="40"/>
    </row>
    <row r="668" spans="1:32" ht="39.950000000000003" customHeight="1">
      <c r="A668" s="38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F668" s="40"/>
    </row>
    <row r="669" spans="1:32" ht="39.950000000000003" customHeight="1">
      <c r="A669" s="38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40"/>
    </row>
    <row r="670" spans="1:32" ht="39.950000000000003" customHeight="1">
      <c r="A670" s="38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40"/>
    </row>
    <row r="671" spans="1:32" ht="39.950000000000003" customHeight="1">
      <c r="A671" s="38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40"/>
    </row>
    <row r="672" spans="1:32" ht="39.950000000000003" customHeight="1">
      <c r="A672" s="38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40"/>
    </row>
    <row r="673" spans="1:32" ht="39.950000000000003" customHeight="1">
      <c r="A673" s="38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F673" s="40"/>
    </row>
    <row r="674" spans="1:32" ht="39.950000000000003" customHeight="1">
      <c r="A674" s="38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F674" s="40"/>
    </row>
    <row r="675" spans="1:32" ht="39.950000000000003" customHeight="1">
      <c r="A675" s="38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F675" s="40"/>
    </row>
    <row r="676" spans="1:32" ht="39.950000000000003" customHeight="1">
      <c r="A676" s="38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F676" s="40"/>
    </row>
    <row r="677" spans="1:32" ht="39.950000000000003" customHeight="1">
      <c r="A677" s="38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F677" s="40"/>
    </row>
    <row r="678" spans="1:32" ht="39.950000000000003" customHeight="1">
      <c r="A678" s="38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F678" s="40"/>
    </row>
    <row r="679" spans="1:32" ht="39.950000000000003" customHeight="1">
      <c r="A679" s="38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F679" s="40"/>
    </row>
    <row r="680" spans="1:32" ht="39.950000000000003" customHeight="1">
      <c r="A680" s="38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F680" s="40"/>
    </row>
    <row r="681" spans="1:32" ht="39.950000000000003" customHeight="1">
      <c r="A681" s="38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F681" s="40"/>
    </row>
    <row r="682" spans="1:32" ht="39.950000000000003" customHeight="1">
      <c r="A682" s="38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F682" s="40"/>
    </row>
    <row r="683" spans="1:32" ht="39.950000000000003" customHeight="1">
      <c r="A683" s="38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F683" s="40"/>
    </row>
    <row r="684" spans="1:32" ht="39.950000000000003" customHeight="1">
      <c r="A684" s="38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F684" s="40"/>
    </row>
    <row r="685" spans="1:32" ht="39.950000000000003" customHeight="1">
      <c r="A685" s="38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F685" s="40"/>
    </row>
    <row r="686" spans="1:32" ht="39.950000000000003" customHeight="1">
      <c r="A686" s="38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F686" s="40"/>
    </row>
    <row r="687" spans="1:32" ht="39.950000000000003" customHeight="1">
      <c r="A687" s="38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F687" s="40"/>
    </row>
    <row r="688" spans="1:32" ht="39.950000000000003" customHeight="1">
      <c r="A688" s="38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F688" s="40"/>
    </row>
    <row r="689" spans="1:32" ht="39.950000000000003" customHeight="1">
      <c r="A689" s="38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F689" s="40"/>
    </row>
    <row r="690" spans="1:32" ht="39.950000000000003" customHeight="1">
      <c r="A690" s="38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F690" s="40"/>
    </row>
    <row r="691" spans="1:32" ht="39.950000000000003" customHeight="1">
      <c r="A691" s="38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F691" s="40"/>
    </row>
    <row r="692" spans="1:32" ht="39.950000000000003" customHeight="1">
      <c r="A692" s="38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F692" s="40"/>
    </row>
    <row r="693" spans="1:32" ht="39.950000000000003" customHeight="1">
      <c r="A693" s="38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40"/>
    </row>
    <row r="694" spans="1:32" ht="39.950000000000003" customHeight="1">
      <c r="A694" s="38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F694" s="40"/>
    </row>
    <row r="695" spans="1:32" ht="39.950000000000003" customHeight="1">
      <c r="A695" s="38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F695" s="40"/>
    </row>
    <row r="696" spans="1:32" ht="39.950000000000003" customHeight="1">
      <c r="A696" s="38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F696" s="40"/>
    </row>
    <row r="697" spans="1:32" ht="39.950000000000003" customHeight="1">
      <c r="A697" s="38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F697" s="40"/>
    </row>
    <row r="698" spans="1:32" ht="39.950000000000003" customHeight="1">
      <c r="A698" s="38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F698" s="40"/>
    </row>
    <row r="699" spans="1:32" ht="39.950000000000003" customHeight="1">
      <c r="A699" s="38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F699" s="40"/>
    </row>
    <row r="700" spans="1:32" ht="39.950000000000003" customHeight="1">
      <c r="A700" s="38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F700" s="40"/>
    </row>
    <row r="701" spans="1:32" ht="39.950000000000003" customHeight="1">
      <c r="A701" s="38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F701" s="40"/>
    </row>
    <row r="702" spans="1:32" ht="39.950000000000003" customHeight="1">
      <c r="A702" s="38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F702" s="40"/>
    </row>
    <row r="703" spans="1:32" ht="39.950000000000003" customHeight="1">
      <c r="A703" s="38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F703" s="40"/>
    </row>
    <row r="704" spans="1:32" ht="39.950000000000003" customHeight="1">
      <c r="A704" s="38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F704" s="40"/>
    </row>
    <row r="705" spans="1:32" ht="39.950000000000003" customHeight="1">
      <c r="A705" s="38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F705" s="40"/>
    </row>
    <row r="706" spans="1:32" ht="39.950000000000003" customHeight="1">
      <c r="A706" s="38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F706" s="40"/>
    </row>
    <row r="707" spans="1:32" ht="39.950000000000003" customHeight="1">
      <c r="A707" s="38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F707" s="40"/>
    </row>
    <row r="708" spans="1:32" ht="39.950000000000003" customHeight="1">
      <c r="A708" s="38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F708" s="40"/>
    </row>
    <row r="709" spans="1:32" ht="39.950000000000003" customHeight="1">
      <c r="A709" s="38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F709" s="40"/>
    </row>
    <row r="710" spans="1:32" ht="39.950000000000003" customHeight="1">
      <c r="A710" s="38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F710" s="40"/>
    </row>
    <row r="711" spans="1:32" ht="39.950000000000003" customHeight="1">
      <c r="A711" s="38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F711" s="40"/>
    </row>
    <row r="712" spans="1:32" ht="39.950000000000003" customHeight="1">
      <c r="A712" s="38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F712" s="40"/>
    </row>
    <row r="713" spans="1:32" ht="39.950000000000003" customHeight="1">
      <c r="A713" s="38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F713" s="40"/>
    </row>
    <row r="714" spans="1:32" ht="39.950000000000003" customHeight="1">
      <c r="A714" s="38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F714" s="40"/>
    </row>
    <row r="715" spans="1:32" ht="39.950000000000003" customHeight="1">
      <c r="A715" s="38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F715" s="40"/>
    </row>
    <row r="716" spans="1:32" ht="39.950000000000003" customHeight="1">
      <c r="A716" s="38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F716" s="40"/>
    </row>
    <row r="717" spans="1:32" ht="39.950000000000003" customHeight="1">
      <c r="A717" s="38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F717" s="40"/>
    </row>
    <row r="718" spans="1:32" ht="39.950000000000003" customHeight="1">
      <c r="A718" s="38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F718" s="40"/>
    </row>
    <row r="719" spans="1:32" ht="39.950000000000003" customHeight="1">
      <c r="A719" s="38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F719" s="40"/>
    </row>
    <row r="720" spans="1:32" ht="39.950000000000003" customHeight="1">
      <c r="A720" s="38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F720" s="40"/>
    </row>
    <row r="721" spans="1:32" ht="39.950000000000003" customHeight="1">
      <c r="A721" s="38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F721" s="40"/>
    </row>
    <row r="722" spans="1:32" ht="39.950000000000003" customHeight="1">
      <c r="A722" s="38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F722" s="40"/>
    </row>
    <row r="723" spans="1:32" ht="39.950000000000003" customHeight="1">
      <c r="A723" s="38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F723" s="40"/>
    </row>
    <row r="724" spans="1:32" ht="39.950000000000003" customHeight="1">
      <c r="A724" s="38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F724" s="40"/>
    </row>
    <row r="725" spans="1:32" ht="39.950000000000003" customHeight="1">
      <c r="A725" s="38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F725" s="40"/>
    </row>
    <row r="726" spans="1:32" ht="39.950000000000003" customHeight="1">
      <c r="A726" s="38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F726" s="40"/>
    </row>
    <row r="727" spans="1:32" ht="39.950000000000003" customHeight="1">
      <c r="A727" s="38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F727" s="40"/>
    </row>
    <row r="728" spans="1:32" ht="39.950000000000003" customHeight="1">
      <c r="A728" s="38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F728" s="40"/>
    </row>
    <row r="729" spans="1:32" ht="39.950000000000003" customHeight="1">
      <c r="A729" s="38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F729" s="40"/>
    </row>
    <row r="730" spans="1:32" ht="39.950000000000003" customHeight="1">
      <c r="A730" s="38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F730" s="40"/>
    </row>
    <row r="731" spans="1:32" ht="39.950000000000003" customHeight="1">
      <c r="A731" s="38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F731" s="40"/>
    </row>
    <row r="732" spans="1:32" ht="39.950000000000003" customHeight="1">
      <c r="A732" s="38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F732" s="40"/>
    </row>
    <row r="733" spans="1:32" ht="39.950000000000003" customHeight="1">
      <c r="A733" s="38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F733" s="40"/>
    </row>
    <row r="734" spans="1:32" ht="39.950000000000003" customHeight="1">
      <c r="A734" s="38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F734" s="40"/>
    </row>
    <row r="735" spans="1:32" ht="39.950000000000003" customHeight="1">
      <c r="A735" s="38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F735" s="40"/>
    </row>
    <row r="736" spans="1:32" ht="39.950000000000003" customHeight="1">
      <c r="A736" s="38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F736" s="40"/>
    </row>
    <row r="737" spans="1:32" ht="39.950000000000003" customHeight="1">
      <c r="A737" s="38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F737" s="40"/>
    </row>
    <row r="738" spans="1:32" ht="39.950000000000003" customHeight="1">
      <c r="A738" s="38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F738" s="40"/>
    </row>
    <row r="739" spans="1:32" ht="39.950000000000003" customHeight="1">
      <c r="A739" s="38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F739" s="40"/>
    </row>
    <row r="740" spans="1:32" ht="39.950000000000003" customHeight="1">
      <c r="A740" s="38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F740" s="40"/>
    </row>
    <row r="741" spans="1:32" ht="39.950000000000003" customHeight="1">
      <c r="A741" s="38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F741" s="40"/>
    </row>
    <row r="742" spans="1:32" ht="39.950000000000003" customHeight="1">
      <c r="A742" s="38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F742" s="40"/>
    </row>
    <row r="743" spans="1:32" ht="39.950000000000003" customHeight="1">
      <c r="A743" s="38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F743" s="40"/>
    </row>
    <row r="744" spans="1:32" ht="39.950000000000003" customHeight="1">
      <c r="A744" s="38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F744" s="40"/>
    </row>
    <row r="745" spans="1:32" ht="39.950000000000003" customHeight="1">
      <c r="A745" s="38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F745" s="40"/>
    </row>
    <row r="746" spans="1:32" ht="39.950000000000003" customHeight="1">
      <c r="A746" s="38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F746" s="40"/>
    </row>
    <row r="747" spans="1:32" ht="39.950000000000003" customHeight="1">
      <c r="A747" s="38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F747" s="40"/>
    </row>
    <row r="748" spans="1:32" ht="39.950000000000003" customHeight="1">
      <c r="A748" s="38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F748" s="40"/>
    </row>
    <row r="749" spans="1:32" ht="39.950000000000003" customHeight="1">
      <c r="A749" s="38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F749" s="40"/>
    </row>
    <row r="750" spans="1:32" ht="39.950000000000003" customHeight="1">
      <c r="A750" s="38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F750" s="40"/>
    </row>
    <row r="751" spans="1:32" ht="39.950000000000003" customHeight="1">
      <c r="A751" s="38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F751" s="40"/>
    </row>
    <row r="752" spans="1:32" ht="39.950000000000003" customHeight="1">
      <c r="A752" s="38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F752" s="40"/>
    </row>
    <row r="753" spans="1:32" ht="39.950000000000003" customHeight="1">
      <c r="A753" s="38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40"/>
    </row>
    <row r="754" spans="1:32" ht="39.950000000000003" customHeight="1">
      <c r="A754" s="38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40"/>
    </row>
    <row r="755" spans="1:32" ht="39.950000000000003" customHeight="1">
      <c r="A755" s="38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40"/>
    </row>
    <row r="756" spans="1:32" ht="39.950000000000003" customHeight="1">
      <c r="A756" s="38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40"/>
    </row>
    <row r="757" spans="1:32" ht="39.950000000000003" customHeight="1">
      <c r="A757" s="38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F757" s="40"/>
    </row>
    <row r="758" spans="1:32" ht="39.950000000000003" customHeight="1">
      <c r="A758" s="38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F758" s="40"/>
    </row>
    <row r="759" spans="1:32" ht="39.950000000000003" customHeight="1">
      <c r="A759" s="38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F759" s="40"/>
    </row>
    <row r="760" spans="1:32" ht="39.950000000000003" customHeight="1">
      <c r="A760" s="38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F760" s="40"/>
    </row>
    <row r="761" spans="1:32" ht="39.950000000000003" customHeight="1">
      <c r="A761" s="38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F761" s="40"/>
    </row>
    <row r="762" spans="1:32" ht="39.950000000000003" customHeight="1">
      <c r="A762" s="38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F762" s="40"/>
    </row>
    <row r="763" spans="1:32" ht="39.950000000000003" customHeight="1">
      <c r="A763" s="38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F763" s="40"/>
    </row>
    <row r="764" spans="1:32" ht="39.950000000000003" customHeight="1">
      <c r="A764" s="38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F764" s="40"/>
    </row>
    <row r="765" spans="1:32" ht="39.950000000000003" customHeight="1">
      <c r="A765" s="38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F765" s="40"/>
    </row>
    <row r="766" spans="1:32" ht="39.950000000000003" customHeight="1">
      <c r="A766" s="38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F766" s="40"/>
    </row>
    <row r="767" spans="1:32" ht="39.950000000000003" customHeight="1">
      <c r="A767" s="38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F767" s="40"/>
    </row>
    <row r="768" spans="1:32" ht="39.950000000000003" customHeight="1">
      <c r="A768" s="38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F768" s="40"/>
    </row>
    <row r="769" spans="1:32" ht="39.950000000000003" customHeight="1">
      <c r="A769" s="38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F769" s="40"/>
    </row>
    <row r="770" spans="1:32" ht="39.950000000000003" customHeight="1">
      <c r="A770" s="38"/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F770" s="40"/>
    </row>
    <row r="771" spans="1:32" ht="39.950000000000003" customHeight="1">
      <c r="A771" s="38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F771" s="40"/>
    </row>
    <row r="772" spans="1:32" ht="39.950000000000003" customHeight="1">
      <c r="A772" s="38"/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  <c r="AB772" s="39"/>
      <c r="AC772" s="39"/>
      <c r="AD772" s="39"/>
      <c r="AE772" s="39"/>
      <c r="AF772" s="40"/>
    </row>
    <row r="773" spans="1:32" ht="39.950000000000003" customHeight="1">
      <c r="A773" s="38"/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39"/>
      <c r="AB773" s="39"/>
      <c r="AC773" s="39"/>
      <c r="AD773" s="39"/>
      <c r="AE773" s="39"/>
      <c r="AF773" s="40"/>
    </row>
    <row r="774" spans="1:32" ht="39.950000000000003" customHeight="1">
      <c r="A774" s="38"/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F774" s="40"/>
    </row>
    <row r="775" spans="1:32" ht="39.950000000000003" customHeight="1">
      <c r="A775" s="38"/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F775" s="40"/>
    </row>
    <row r="776" spans="1:32" ht="39.950000000000003" customHeight="1">
      <c r="A776" s="38"/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F776" s="40"/>
    </row>
    <row r="777" spans="1:32" ht="39.950000000000003" customHeight="1">
      <c r="A777" s="38"/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F777" s="40"/>
    </row>
    <row r="778" spans="1:32" ht="39.950000000000003" customHeight="1">
      <c r="A778" s="38"/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F778" s="40"/>
    </row>
    <row r="779" spans="1:32" ht="39.950000000000003" customHeight="1">
      <c r="A779" s="38"/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F779" s="40"/>
    </row>
    <row r="780" spans="1:32" ht="39.950000000000003" customHeight="1">
      <c r="A780" s="38"/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F780" s="40"/>
    </row>
    <row r="781" spans="1:32" ht="39.950000000000003" customHeight="1">
      <c r="A781" s="38"/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F781" s="40"/>
    </row>
    <row r="782" spans="1:32" ht="39.950000000000003" customHeight="1">
      <c r="A782" s="38"/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F782" s="40"/>
    </row>
    <row r="783" spans="1:32" ht="39.950000000000003" customHeight="1">
      <c r="A783" s="38"/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F783" s="40"/>
    </row>
    <row r="784" spans="1:32" ht="39.950000000000003" customHeight="1">
      <c r="A784" s="38"/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F784" s="40"/>
    </row>
    <row r="785" spans="1:32" ht="39.950000000000003" customHeight="1">
      <c r="A785" s="38"/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F785" s="40"/>
    </row>
    <row r="786" spans="1:32" ht="39.950000000000003" customHeight="1">
      <c r="A786" s="38"/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F786" s="40"/>
    </row>
    <row r="787" spans="1:32" ht="39.950000000000003" customHeight="1">
      <c r="A787" s="38"/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F787" s="40"/>
    </row>
    <row r="788" spans="1:32" ht="39.950000000000003" customHeight="1">
      <c r="A788" s="38"/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F788" s="40"/>
    </row>
    <row r="789" spans="1:32" ht="39.950000000000003" customHeight="1">
      <c r="A789" s="38"/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F789" s="40"/>
    </row>
    <row r="790" spans="1:32" ht="39.950000000000003" customHeight="1">
      <c r="A790" s="38"/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F790" s="40"/>
    </row>
    <row r="791" spans="1:32" ht="39.950000000000003" customHeight="1">
      <c r="A791" s="38"/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F791" s="40"/>
    </row>
    <row r="792" spans="1:32" ht="39.950000000000003" customHeight="1">
      <c r="A792" s="38"/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F792" s="40"/>
    </row>
    <row r="793" spans="1:32" ht="39.950000000000003" customHeight="1">
      <c r="A793" s="38"/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F793" s="40"/>
    </row>
    <row r="794" spans="1:32" ht="39.950000000000003" customHeight="1">
      <c r="A794" s="38"/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F794" s="40"/>
    </row>
    <row r="795" spans="1:32" ht="39.950000000000003" customHeight="1">
      <c r="A795" s="38"/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F795" s="40"/>
    </row>
    <row r="796" spans="1:32" ht="39.950000000000003" customHeight="1">
      <c r="A796" s="38"/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F796" s="40"/>
    </row>
    <row r="797" spans="1:32" ht="39.950000000000003" customHeight="1">
      <c r="A797" s="38"/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F797" s="40"/>
    </row>
    <row r="798" spans="1:32" ht="39.950000000000003" customHeight="1">
      <c r="A798" s="38"/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F798" s="40"/>
    </row>
    <row r="799" spans="1:32" ht="39.950000000000003" customHeight="1">
      <c r="A799" s="38"/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F799" s="40"/>
    </row>
    <row r="800" spans="1:32" ht="39.950000000000003" customHeight="1">
      <c r="A800" s="38"/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F800" s="40"/>
    </row>
    <row r="801" spans="1:32" ht="39.950000000000003" customHeight="1">
      <c r="A801" s="38"/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F801" s="40"/>
    </row>
    <row r="802" spans="1:32" ht="39.950000000000003" customHeight="1">
      <c r="A802" s="38"/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F802" s="40"/>
    </row>
    <row r="803" spans="1:32" ht="39.950000000000003" customHeight="1">
      <c r="A803" s="38"/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F803" s="40"/>
    </row>
    <row r="804" spans="1:32" ht="39.950000000000003" customHeight="1">
      <c r="A804" s="38"/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F804" s="40"/>
    </row>
    <row r="805" spans="1:32" ht="39.950000000000003" customHeight="1">
      <c r="A805" s="38"/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F805" s="40"/>
    </row>
    <row r="806" spans="1:32" ht="39.950000000000003" customHeight="1">
      <c r="A806" s="38"/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F806" s="40"/>
    </row>
    <row r="807" spans="1:32" ht="39.950000000000003" customHeight="1">
      <c r="A807" s="38"/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F807" s="40"/>
    </row>
    <row r="808" spans="1:32" ht="39.950000000000003" customHeight="1">
      <c r="A808" s="38"/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F808" s="40"/>
    </row>
    <row r="809" spans="1:32" ht="39.950000000000003" customHeight="1">
      <c r="A809" s="38"/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F809" s="40"/>
    </row>
    <row r="810" spans="1:32" ht="39.950000000000003" customHeight="1">
      <c r="A810" s="38"/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F810" s="40"/>
    </row>
    <row r="811" spans="1:32" ht="39.950000000000003" customHeight="1">
      <c r="A811" s="38"/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F811" s="40"/>
    </row>
    <row r="812" spans="1:32" ht="39.950000000000003" customHeight="1">
      <c r="A812" s="38"/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F812" s="40"/>
    </row>
    <row r="813" spans="1:32" ht="39.950000000000003" customHeight="1">
      <c r="A813" s="38"/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F813" s="40"/>
    </row>
    <row r="814" spans="1:32" ht="39.950000000000003" customHeight="1">
      <c r="A814" s="38"/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F814" s="40"/>
    </row>
    <row r="815" spans="1:32" ht="39.950000000000003" customHeight="1">
      <c r="A815" s="38"/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F815" s="40"/>
    </row>
    <row r="816" spans="1:32" ht="39.950000000000003" customHeight="1">
      <c r="A816" s="38"/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F816" s="40"/>
    </row>
    <row r="817" spans="1:32" ht="39.950000000000003" customHeight="1">
      <c r="A817" s="38"/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F817" s="40"/>
    </row>
    <row r="818" spans="1:32" ht="39.950000000000003" customHeight="1">
      <c r="A818" s="38"/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F818" s="40"/>
    </row>
    <row r="819" spans="1:32" ht="39.950000000000003" customHeight="1">
      <c r="A819" s="38"/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F819" s="40"/>
    </row>
    <row r="820" spans="1:32" ht="39.950000000000003" customHeight="1">
      <c r="A820" s="38"/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F820" s="40"/>
    </row>
    <row r="821" spans="1:32" ht="39.950000000000003" customHeight="1">
      <c r="A821" s="38"/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F821" s="40"/>
    </row>
    <row r="822" spans="1:32" ht="39.950000000000003" customHeight="1">
      <c r="A822" s="38"/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F822" s="40"/>
    </row>
    <row r="823" spans="1:32" ht="39.950000000000003" customHeight="1">
      <c r="A823" s="38"/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F823" s="40"/>
    </row>
    <row r="824" spans="1:32" ht="39.950000000000003" customHeight="1">
      <c r="A824" s="38"/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F824" s="40"/>
    </row>
    <row r="825" spans="1:32" ht="39.950000000000003" customHeight="1">
      <c r="A825" s="38"/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F825" s="40"/>
    </row>
    <row r="826" spans="1:32" ht="39.950000000000003" customHeight="1">
      <c r="A826" s="38"/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F826" s="40"/>
    </row>
    <row r="827" spans="1:32" ht="39.950000000000003" customHeight="1">
      <c r="A827" s="38"/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F827" s="40"/>
    </row>
    <row r="828" spans="1:32" ht="39.950000000000003" customHeight="1">
      <c r="A828" s="38"/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F828" s="40"/>
    </row>
    <row r="829" spans="1:32" ht="39.950000000000003" customHeight="1">
      <c r="A829" s="38"/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F829" s="40"/>
    </row>
    <row r="830" spans="1:32" ht="39.950000000000003" customHeight="1">
      <c r="A830" s="38"/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F830" s="40"/>
    </row>
    <row r="831" spans="1:32" ht="39.950000000000003" customHeight="1">
      <c r="A831" s="38"/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F831" s="40"/>
    </row>
    <row r="832" spans="1:32" ht="39.950000000000003" customHeight="1">
      <c r="A832" s="38"/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F832" s="40"/>
    </row>
    <row r="833" spans="1:32" ht="39.950000000000003" customHeight="1">
      <c r="A833" s="38"/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F833" s="40"/>
    </row>
    <row r="834" spans="1:32" ht="39.950000000000003" customHeight="1">
      <c r="A834" s="38"/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F834" s="40"/>
    </row>
    <row r="835" spans="1:32" ht="39.950000000000003" customHeight="1">
      <c r="A835" s="38"/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F835" s="40"/>
    </row>
    <row r="836" spans="1:32" ht="39.950000000000003" customHeight="1">
      <c r="A836" s="38"/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F836" s="40"/>
    </row>
    <row r="837" spans="1:32" ht="39.950000000000003" customHeight="1">
      <c r="A837" s="38"/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F837" s="40"/>
    </row>
    <row r="838" spans="1:32" ht="39.950000000000003" customHeight="1">
      <c r="A838" s="38"/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40"/>
    </row>
    <row r="839" spans="1:32" ht="39.950000000000003" customHeight="1">
      <c r="A839" s="38"/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F839" s="40"/>
    </row>
    <row r="840" spans="1:32" ht="39.950000000000003" customHeight="1">
      <c r="A840" s="38"/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F840" s="40"/>
    </row>
    <row r="841" spans="1:32" ht="39.950000000000003" customHeight="1">
      <c r="A841" s="38"/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F841" s="40"/>
    </row>
    <row r="842" spans="1:32" ht="39.950000000000003" customHeight="1">
      <c r="A842" s="38"/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F842" s="40"/>
    </row>
    <row r="843" spans="1:32" ht="39.950000000000003" customHeight="1">
      <c r="A843" s="38"/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F843" s="40"/>
    </row>
    <row r="844" spans="1:32" ht="39.950000000000003" customHeight="1">
      <c r="A844" s="38"/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F844" s="40"/>
    </row>
    <row r="845" spans="1:32" ht="39.950000000000003" customHeight="1">
      <c r="A845" s="38"/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F845" s="40"/>
    </row>
    <row r="846" spans="1:32" ht="39.950000000000003" customHeight="1">
      <c r="A846" s="38"/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F846" s="40"/>
    </row>
    <row r="847" spans="1:32" ht="39.950000000000003" customHeight="1">
      <c r="A847" s="38"/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F847" s="40"/>
    </row>
    <row r="848" spans="1:32" ht="39.950000000000003" customHeight="1">
      <c r="A848" s="38"/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F848" s="40"/>
    </row>
    <row r="849" spans="1:32" ht="39.950000000000003" customHeight="1">
      <c r="A849" s="38"/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F849" s="40"/>
    </row>
    <row r="850" spans="1:32" ht="39.950000000000003" customHeight="1">
      <c r="A850" s="38"/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F850" s="40"/>
    </row>
    <row r="851" spans="1:32" ht="39.950000000000003" customHeight="1">
      <c r="A851" s="38"/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F851" s="40"/>
    </row>
    <row r="852" spans="1:32" ht="39.950000000000003" customHeight="1">
      <c r="A852" s="38"/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F852" s="40"/>
    </row>
    <row r="853" spans="1:32" ht="39.950000000000003" customHeight="1">
      <c r="A853" s="38"/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F853" s="40"/>
    </row>
    <row r="854" spans="1:32" ht="39.950000000000003" customHeight="1">
      <c r="A854" s="38"/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F854" s="40"/>
    </row>
    <row r="855" spans="1:32" ht="39.950000000000003" customHeight="1">
      <c r="A855" s="38"/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F855" s="40"/>
    </row>
    <row r="856" spans="1:32" ht="39.950000000000003" customHeight="1">
      <c r="A856" s="38"/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F856" s="40"/>
    </row>
    <row r="857" spans="1:32" ht="39.950000000000003" customHeight="1">
      <c r="A857" s="38"/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F857" s="40"/>
    </row>
    <row r="858" spans="1:32" ht="39.950000000000003" customHeight="1">
      <c r="A858" s="38"/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F858" s="40"/>
    </row>
    <row r="859" spans="1:32" ht="39.950000000000003" customHeight="1">
      <c r="A859" s="38"/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F859" s="40"/>
    </row>
    <row r="860" spans="1:32" ht="39.950000000000003" customHeight="1">
      <c r="A860" s="38"/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F860" s="40"/>
    </row>
    <row r="861" spans="1:32" ht="39.950000000000003" customHeight="1">
      <c r="A861" s="38"/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F861" s="40"/>
    </row>
    <row r="862" spans="1:32" ht="39.950000000000003" customHeight="1">
      <c r="A862" s="38"/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F862" s="40"/>
    </row>
    <row r="863" spans="1:32" ht="39.950000000000003" customHeight="1">
      <c r="A863" s="38"/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F863" s="40"/>
    </row>
    <row r="864" spans="1:32" ht="39.950000000000003" customHeight="1">
      <c r="A864" s="38"/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F864" s="40"/>
    </row>
    <row r="865" spans="1:32" ht="39.950000000000003" customHeight="1">
      <c r="A865" s="38"/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F865" s="40"/>
    </row>
    <row r="866" spans="1:32" ht="39.950000000000003" customHeight="1">
      <c r="A866" s="38"/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F866" s="40"/>
    </row>
    <row r="867" spans="1:32" ht="39.950000000000003" customHeight="1">
      <c r="A867" s="38"/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F867" s="40"/>
    </row>
    <row r="868" spans="1:32" ht="39.950000000000003" customHeight="1">
      <c r="A868" s="38"/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F868" s="40"/>
    </row>
    <row r="869" spans="1:32" ht="39.950000000000003" customHeight="1">
      <c r="A869" s="38"/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F869" s="40"/>
    </row>
    <row r="870" spans="1:32" ht="39.950000000000003" customHeight="1">
      <c r="A870" s="38"/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F870" s="40"/>
    </row>
    <row r="871" spans="1:32" ht="39.950000000000003" customHeight="1">
      <c r="A871" s="38"/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F871" s="40"/>
    </row>
    <row r="872" spans="1:32" ht="39.950000000000003" customHeight="1">
      <c r="A872" s="38"/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F872" s="40"/>
    </row>
    <row r="873" spans="1:32" ht="39.950000000000003" customHeight="1">
      <c r="A873" s="38"/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F873" s="40"/>
    </row>
    <row r="874" spans="1:32" ht="39.950000000000003" customHeight="1">
      <c r="A874" s="38"/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  <c r="AA874" s="39"/>
      <c r="AB874" s="39"/>
      <c r="AC874" s="39"/>
      <c r="AD874" s="39"/>
      <c r="AE874" s="39"/>
      <c r="AF874" s="40"/>
    </row>
    <row r="875" spans="1:32" ht="39.950000000000003" customHeight="1">
      <c r="A875" s="38"/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F875" s="40"/>
    </row>
    <row r="876" spans="1:32" ht="39.950000000000003" customHeight="1">
      <c r="A876" s="38"/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F876" s="40"/>
    </row>
    <row r="877" spans="1:32" ht="39.950000000000003" customHeight="1">
      <c r="A877" s="38"/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F877" s="40"/>
    </row>
    <row r="878" spans="1:32" ht="39.950000000000003" customHeight="1">
      <c r="A878" s="38"/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F878" s="40"/>
    </row>
    <row r="879" spans="1:32" ht="39.950000000000003" customHeight="1">
      <c r="A879" s="38"/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F879" s="40"/>
    </row>
    <row r="880" spans="1:32" ht="39.950000000000003" customHeight="1">
      <c r="A880" s="38"/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F880" s="40"/>
    </row>
    <row r="881" spans="1:32" ht="39.950000000000003" customHeight="1">
      <c r="A881" s="38"/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F881" s="40"/>
    </row>
    <row r="882" spans="1:32" ht="39.950000000000003" customHeight="1">
      <c r="A882" s="38"/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F882" s="40"/>
    </row>
    <row r="883" spans="1:32" ht="39.950000000000003" customHeight="1">
      <c r="A883" s="38"/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F883" s="40"/>
    </row>
    <row r="884" spans="1:32" ht="39.950000000000003" customHeight="1">
      <c r="A884" s="38"/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F884" s="40"/>
    </row>
    <row r="885" spans="1:32" ht="39.950000000000003" customHeight="1">
      <c r="A885" s="38"/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  <c r="AA885" s="39"/>
      <c r="AB885" s="39"/>
      <c r="AC885" s="39"/>
      <c r="AD885" s="39"/>
      <c r="AE885" s="39"/>
      <c r="AF885" s="40"/>
    </row>
    <row r="886" spans="1:32" ht="39.950000000000003" customHeight="1">
      <c r="A886" s="38"/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F886" s="40"/>
    </row>
    <row r="887" spans="1:32" ht="39.950000000000003" customHeight="1">
      <c r="A887" s="38"/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F887" s="40"/>
    </row>
    <row r="888" spans="1:32" ht="39.950000000000003" customHeight="1">
      <c r="A888" s="38"/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F888" s="40"/>
    </row>
    <row r="889" spans="1:32" ht="39.950000000000003" customHeight="1">
      <c r="A889" s="38"/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F889" s="40"/>
    </row>
    <row r="890" spans="1:32" ht="39.950000000000003" customHeight="1">
      <c r="A890" s="38"/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F890" s="40"/>
    </row>
    <row r="891" spans="1:32" ht="39.950000000000003" customHeight="1">
      <c r="A891" s="38"/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F891" s="40"/>
    </row>
    <row r="892" spans="1:32" ht="39.950000000000003" customHeight="1">
      <c r="A892" s="38"/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  <c r="AA892" s="39"/>
      <c r="AB892" s="39"/>
      <c r="AC892" s="39"/>
      <c r="AD892" s="39"/>
      <c r="AE892" s="39"/>
      <c r="AF892" s="40"/>
    </row>
    <row r="893" spans="1:32" ht="39.950000000000003" customHeight="1">
      <c r="A893" s="38"/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  <c r="AA893" s="39"/>
      <c r="AB893" s="39"/>
      <c r="AC893" s="39"/>
      <c r="AD893" s="39"/>
      <c r="AE893" s="39"/>
      <c r="AF893" s="40"/>
    </row>
    <row r="894" spans="1:32" ht="39.950000000000003" customHeight="1">
      <c r="A894" s="38"/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  <c r="AA894" s="39"/>
      <c r="AB894" s="39"/>
      <c r="AC894" s="39"/>
      <c r="AD894" s="39"/>
      <c r="AE894" s="39"/>
      <c r="AF894" s="40"/>
    </row>
    <row r="895" spans="1:32" ht="39.950000000000003" customHeight="1">
      <c r="A895" s="38"/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  <c r="AA895" s="39"/>
      <c r="AB895" s="39"/>
      <c r="AC895" s="39"/>
      <c r="AD895" s="39"/>
      <c r="AE895" s="39"/>
      <c r="AF895" s="40"/>
    </row>
    <row r="896" spans="1:32" ht="39.950000000000003" customHeight="1">
      <c r="A896" s="38"/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  <c r="AA896" s="39"/>
      <c r="AB896" s="39"/>
      <c r="AC896" s="39"/>
      <c r="AD896" s="39"/>
      <c r="AE896" s="39"/>
      <c r="AF896" s="40"/>
    </row>
    <row r="897" spans="1:32" ht="39.950000000000003" customHeight="1">
      <c r="A897" s="38"/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  <c r="AA897" s="39"/>
      <c r="AB897" s="39"/>
      <c r="AC897" s="39"/>
      <c r="AD897" s="39"/>
      <c r="AE897" s="39"/>
      <c r="AF897" s="40"/>
    </row>
    <row r="898" spans="1:32" ht="39.950000000000003" customHeight="1">
      <c r="A898" s="38"/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F898" s="40"/>
    </row>
    <row r="899" spans="1:32" ht="39.950000000000003" customHeight="1">
      <c r="A899" s="38"/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F899" s="40"/>
    </row>
    <row r="900" spans="1:32" ht="39.950000000000003" customHeight="1">
      <c r="A900" s="38"/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  <c r="AA900" s="39"/>
      <c r="AB900" s="39"/>
      <c r="AC900" s="39"/>
      <c r="AD900" s="39"/>
      <c r="AE900" s="39"/>
      <c r="AF900" s="40"/>
    </row>
    <row r="901" spans="1:32" ht="39.950000000000003" customHeight="1">
      <c r="A901" s="38"/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  <c r="AA901" s="39"/>
      <c r="AB901" s="39"/>
      <c r="AC901" s="39"/>
      <c r="AD901" s="39"/>
      <c r="AE901" s="39"/>
      <c r="AF901" s="40"/>
    </row>
    <row r="902" spans="1:32" ht="39.950000000000003" customHeight="1">
      <c r="A902" s="38"/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  <c r="AA902" s="39"/>
      <c r="AB902" s="39"/>
      <c r="AC902" s="39"/>
      <c r="AD902" s="39"/>
      <c r="AE902" s="39"/>
      <c r="AF902" s="40"/>
    </row>
    <row r="903" spans="1:32" ht="39.950000000000003" customHeight="1">
      <c r="A903" s="38"/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  <c r="AA903" s="39"/>
      <c r="AB903" s="39"/>
      <c r="AC903" s="39"/>
      <c r="AD903" s="39"/>
      <c r="AE903" s="39"/>
      <c r="AF903" s="40"/>
    </row>
    <row r="904" spans="1:32" ht="39.950000000000003" customHeight="1">
      <c r="A904" s="38"/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  <c r="AA904" s="39"/>
      <c r="AB904" s="39"/>
      <c r="AC904" s="39"/>
      <c r="AD904" s="39"/>
      <c r="AE904" s="39"/>
      <c r="AF904" s="40"/>
    </row>
    <row r="905" spans="1:32" ht="39.950000000000003" customHeight="1">
      <c r="A905" s="38"/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  <c r="AA905" s="39"/>
      <c r="AB905" s="39"/>
      <c r="AC905" s="39"/>
      <c r="AD905" s="39"/>
      <c r="AE905" s="39"/>
      <c r="AF905" s="40"/>
    </row>
    <row r="906" spans="1:32" ht="39.950000000000003" customHeight="1">
      <c r="A906" s="38"/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  <c r="AA906" s="39"/>
      <c r="AB906" s="39"/>
      <c r="AC906" s="39"/>
      <c r="AD906" s="39"/>
      <c r="AE906" s="39"/>
      <c r="AF906" s="40"/>
    </row>
    <row r="907" spans="1:32" ht="39.950000000000003" customHeight="1">
      <c r="A907" s="38"/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  <c r="AA907" s="39"/>
      <c r="AB907" s="39"/>
      <c r="AC907" s="39"/>
      <c r="AD907" s="39"/>
      <c r="AE907" s="39"/>
      <c r="AF907" s="40"/>
    </row>
    <row r="908" spans="1:32" ht="39.950000000000003" customHeight="1">
      <c r="A908" s="38"/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  <c r="AA908" s="39"/>
      <c r="AB908" s="39"/>
      <c r="AC908" s="39"/>
      <c r="AD908" s="39"/>
      <c r="AE908" s="39"/>
      <c r="AF908" s="40"/>
    </row>
    <row r="909" spans="1:32" ht="39.950000000000003" customHeight="1">
      <c r="A909" s="38"/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F909" s="40"/>
    </row>
    <row r="910" spans="1:32" ht="39.950000000000003" customHeight="1">
      <c r="A910" s="38"/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F910" s="40"/>
    </row>
    <row r="911" spans="1:32" ht="39.950000000000003" customHeight="1">
      <c r="A911" s="38"/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  <c r="AA911" s="39"/>
      <c r="AB911" s="39"/>
      <c r="AC911" s="39"/>
      <c r="AD911" s="39"/>
      <c r="AE911" s="39"/>
      <c r="AF911" s="40"/>
    </row>
    <row r="912" spans="1:32" ht="39.950000000000003" customHeight="1">
      <c r="A912" s="38"/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  <c r="AA912" s="39"/>
      <c r="AB912" s="39"/>
      <c r="AC912" s="39"/>
      <c r="AD912" s="39"/>
      <c r="AE912" s="39"/>
      <c r="AF912" s="40"/>
    </row>
    <row r="913" spans="1:32" ht="39.950000000000003" customHeight="1">
      <c r="A913" s="38"/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  <c r="AA913" s="39"/>
      <c r="AB913" s="39"/>
      <c r="AC913" s="39"/>
      <c r="AD913" s="39"/>
      <c r="AE913" s="39"/>
      <c r="AF913" s="40"/>
    </row>
    <row r="914" spans="1:32" ht="39.950000000000003" customHeight="1">
      <c r="A914" s="38"/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F914" s="40"/>
    </row>
    <row r="915" spans="1:32" ht="39.950000000000003" customHeight="1">
      <c r="A915" s="38"/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  <c r="AA915" s="39"/>
      <c r="AB915" s="39"/>
      <c r="AC915" s="39"/>
      <c r="AD915" s="39"/>
      <c r="AE915" s="39"/>
      <c r="AF915" s="40"/>
    </row>
    <row r="916" spans="1:32" ht="39.950000000000003" customHeight="1">
      <c r="A916" s="38"/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  <c r="AA916" s="39"/>
      <c r="AB916" s="39"/>
      <c r="AC916" s="39"/>
      <c r="AD916" s="39"/>
      <c r="AE916" s="39"/>
      <c r="AF916" s="40"/>
    </row>
    <row r="917" spans="1:32" ht="39.950000000000003" customHeight="1">
      <c r="A917" s="38"/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  <c r="AA917" s="39"/>
      <c r="AB917" s="39"/>
      <c r="AC917" s="39"/>
      <c r="AD917" s="39"/>
      <c r="AE917" s="39"/>
      <c r="AF917" s="40"/>
    </row>
    <row r="918" spans="1:32" ht="39.950000000000003" customHeight="1">
      <c r="A918" s="38"/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  <c r="AA918" s="39"/>
      <c r="AB918" s="39"/>
      <c r="AC918" s="39"/>
      <c r="AD918" s="39"/>
      <c r="AE918" s="39"/>
      <c r="AF918" s="40"/>
    </row>
    <row r="919" spans="1:32" ht="39.950000000000003" customHeight="1">
      <c r="A919" s="38"/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F919" s="40"/>
    </row>
    <row r="920" spans="1:32" ht="39.950000000000003" customHeight="1">
      <c r="A920" s="38"/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40"/>
    </row>
    <row r="921" spans="1:32" ht="39.950000000000003" customHeight="1">
      <c r="A921" s="38"/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F921" s="40"/>
    </row>
    <row r="922" spans="1:32" ht="39.950000000000003" customHeight="1">
      <c r="A922" s="38"/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F922" s="40"/>
    </row>
    <row r="923" spans="1:32" ht="39.950000000000003" customHeight="1">
      <c r="A923" s="38"/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F923" s="40"/>
    </row>
    <row r="924" spans="1:32" ht="39.950000000000003" customHeight="1">
      <c r="A924" s="38"/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  <c r="AA924" s="39"/>
      <c r="AB924" s="39"/>
      <c r="AC924" s="39"/>
      <c r="AD924" s="39"/>
      <c r="AE924" s="39"/>
      <c r="AF924" s="40"/>
    </row>
    <row r="925" spans="1:32" ht="39.950000000000003" customHeight="1">
      <c r="A925" s="38"/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  <c r="AA925" s="39"/>
      <c r="AB925" s="39"/>
      <c r="AC925" s="39"/>
      <c r="AD925" s="39"/>
      <c r="AE925" s="39"/>
      <c r="AF925" s="40"/>
    </row>
    <row r="926" spans="1:32" ht="39.950000000000003" customHeight="1">
      <c r="A926" s="38"/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  <c r="AA926" s="39"/>
      <c r="AB926" s="39"/>
      <c r="AC926" s="39"/>
      <c r="AD926" s="39"/>
      <c r="AE926" s="39"/>
      <c r="AF926" s="40"/>
    </row>
    <row r="927" spans="1:32" ht="39.950000000000003" customHeight="1">
      <c r="A927" s="38"/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  <c r="AA927" s="39"/>
      <c r="AB927" s="39"/>
      <c r="AC927" s="39"/>
      <c r="AD927" s="39"/>
      <c r="AE927" s="39"/>
      <c r="AF927" s="40"/>
    </row>
    <row r="928" spans="1:32" ht="39.950000000000003" customHeight="1">
      <c r="A928" s="38"/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  <c r="AA928" s="39"/>
      <c r="AB928" s="39"/>
      <c r="AC928" s="39"/>
      <c r="AD928" s="39"/>
      <c r="AE928" s="39"/>
      <c r="AF928" s="40"/>
    </row>
    <row r="929" spans="1:32" ht="39.950000000000003" customHeight="1">
      <c r="A929" s="38"/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F929" s="40"/>
    </row>
    <row r="930" spans="1:32" ht="39.950000000000003" customHeight="1">
      <c r="A930" s="38"/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  <c r="AA930" s="39"/>
      <c r="AB930" s="39"/>
      <c r="AC930" s="39"/>
      <c r="AD930" s="39"/>
      <c r="AE930" s="39"/>
      <c r="AF930" s="40"/>
    </row>
    <row r="931" spans="1:32" ht="39.950000000000003" customHeight="1">
      <c r="A931" s="38"/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  <c r="AA931" s="39"/>
      <c r="AB931" s="39"/>
      <c r="AC931" s="39"/>
      <c r="AD931" s="39"/>
      <c r="AE931" s="39"/>
      <c r="AF931" s="40"/>
    </row>
    <row r="932" spans="1:32" ht="39.950000000000003" customHeight="1">
      <c r="A932" s="38"/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  <c r="AA932" s="39"/>
      <c r="AB932" s="39"/>
      <c r="AC932" s="39"/>
      <c r="AD932" s="39"/>
      <c r="AE932" s="39"/>
      <c r="AF932" s="40"/>
    </row>
    <row r="933" spans="1:32" ht="39.950000000000003" customHeight="1">
      <c r="A933" s="38"/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  <c r="AA933" s="39"/>
      <c r="AB933" s="39"/>
      <c r="AC933" s="39"/>
      <c r="AD933" s="39"/>
      <c r="AE933" s="39"/>
      <c r="AF933" s="40"/>
    </row>
    <row r="934" spans="1:32" ht="39.950000000000003" customHeight="1">
      <c r="A934" s="38"/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  <c r="AA934" s="39"/>
      <c r="AB934" s="39"/>
      <c r="AC934" s="39"/>
      <c r="AD934" s="39"/>
      <c r="AE934" s="39"/>
      <c r="AF934" s="40"/>
    </row>
    <row r="935" spans="1:32" ht="39.950000000000003" customHeight="1">
      <c r="A935" s="38"/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F935" s="40"/>
    </row>
    <row r="936" spans="1:32" ht="39.950000000000003" customHeight="1">
      <c r="A936" s="38"/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F936" s="40"/>
    </row>
    <row r="937" spans="1:32" ht="39.950000000000003" customHeight="1">
      <c r="A937" s="38"/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  <c r="AA937" s="39"/>
      <c r="AB937" s="39"/>
      <c r="AC937" s="39"/>
      <c r="AD937" s="39"/>
      <c r="AE937" s="39"/>
      <c r="AF937" s="40"/>
    </row>
    <row r="938" spans="1:32" ht="39.950000000000003" customHeight="1">
      <c r="A938" s="38"/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  <c r="AA938" s="39"/>
      <c r="AB938" s="39"/>
      <c r="AC938" s="39"/>
      <c r="AD938" s="39"/>
      <c r="AE938" s="39"/>
      <c r="AF938" s="40"/>
    </row>
    <row r="939" spans="1:32" ht="39.950000000000003" customHeight="1">
      <c r="A939" s="38"/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F939" s="40"/>
    </row>
    <row r="940" spans="1:32" ht="39.950000000000003" customHeight="1">
      <c r="A940" s="38"/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F940" s="40"/>
    </row>
    <row r="941" spans="1:32" ht="39.950000000000003" customHeight="1">
      <c r="A941" s="38"/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  <c r="AA941" s="39"/>
      <c r="AB941" s="39"/>
      <c r="AC941" s="39"/>
      <c r="AD941" s="39"/>
      <c r="AE941" s="39"/>
      <c r="AF941" s="40"/>
    </row>
    <row r="942" spans="1:32" ht="39.950000000000003" customHeight="1">
      <c r="A942" s="38"/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  <c r="AA942" s="39"/>
      <c r="AB942" s="39"/>
      <c r="AC942" s="39"/>
      <c r="AD942" s="39"/>
      <c r="AE942" s="39"/>
      <c r="AF942" s="40"/>
    </row>
    <row r="943" spans="1:32" ht="39.950000000000003" customHeight="1">
      <c r="A943" s="38"/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  <c r="AA943" s="39"/>
      <c r="AB943" s="39"/>
      <c r="AC943" s="39"/>
      <c r="AD943" s="39"/>
      <c r="AE943" s="39"/>
      <c r="AF943" s="40"/>
    </row>
    <row r="944" spans="1:32" ht="39.950000000000003" customHeight="1">
      <c r="A944" s="38"/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  <c r="AA944" s="39"/>
      <c r="AB944" s="39"/>
      <c r="AC944" s="39"/>
      <c r="AD944" s="39"/>
      <c r="AE944" s="39"/>
      <c r="AF944" s="40"/>
    </row>
    <row r="945" spans="1:32" ht="39.950000000000003" customHeight="1">
      <c r="A945" s="38"/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  <c r="AA945" s="39"/>
      <c r="AB945" s="39"/>
      <c r="AC945" s="39"/>
      <c r="AD945" s="39"/>
      <c r="AE945" s="39"/>
      <c r="AF945" s="40"/>
    </row>
    <row r="946" spans="1:32" ht="39.950000000000003" customHeight="1">
      <c r="A946" s="38"/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  <c r="AA946" s="39"/>
      <c r="AB946" s="39"/>
      <c r="AC946" s="39"/>
      <c r="AD946" s="39"/>
      <c r="AE946" s="39"/>
      <c r="AF946" s="40"/>
    </row>
    <row r="947" spans="1:32" ht="39.950000000000003" customHeight="1">
      <c r="A947" s="38"/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F947" s="40"/>
    </row>
    <row r="948" spans="1:32" ht="39.950000000000003" customHeight="1">
      <c r="A948" s="38"/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F948" s="40"/>
    </row>
    <row r="949" spans="1:32" ht="39.950000000000003" customHeight="1">
      <c r="A949" s="38"/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  <c r="AA949" s="39"/>
      <c r="AB949" s="39"/>
      <c r="AC949" s="39"/>
      <c r="AD949" s="39"/>
      <c r="AE949" s="39"/>
      <c r="AF949" s="40"/>
    </row>
    <row r="950" spans="1:32" ht="39.950000000000003" customHeight="1">
      <c r="A950" s="38"/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F950" s="40"/>
    </row>
    <row r="951" spans="1:32" ht="39.950000000000003" customHeight="1">
      <c r="A951" s="38"/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F951" s="40"/>
    </row>
    <row r="952" spans="1:32" ht="39.950000000000003" customHeight="1">
      <c r="A952" s="38"/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  <c r="AA952" s="39"/>
      <c r="AB952" s="39"/>
      <c r="AC952" s="39"/>
      <c r="AD952" s="39"/>
      <c r="AE952" s="39"/>
      <c r="AF952" s="40"/>
    </row>
    <row r="953" spans="1:32" ht="39.950000000000003" customHeight="1">
      <c r="A953" s="38"/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F953" s="40"/>
    </row>
    <row r="954" spans="1:32" ht="39.950000000000003" customHeight="1">
      <c r="A954" s="38"/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F954" s="40"/>
    </row>
    <row r="955" spans="1:32" ht="39.950000000000003" customHeight="1">
      <c r="A955" s="38"/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  <c r="AA955" s="39"/>
      <c r="AB955" s="39"/>
      <c r="AC955" s="39"/>
      <c r="AD955" s="39"/>
      <c r="AE955" s="39"/>
      <c r="AF955" s="40"/>
    </row>
    <row r="956" spans="1:32" ht="39.950000000000003" customHeight="1">
      <c r="A956" s="38"/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  <c r="AA956" s="39"/>
      <c r="AB956" s="39"/>
      <c r="AC956" s="39"/>
      <c r="AD956" s="39"/>
      <c r="AE956" s="39"/>
      <c r="AF956" s="40"/>
    </row>
    <row r="957" spans="1:32" ht="39.950000000000003" customHeight="1">
      <c r="A957" s="38"/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  <c r="AA957" s="39"/>
      <c r="AB957" s="39"/>
      <c r="AC957" s="39"/>
      <c r="AD957" s="39"/>
      <c r="AE957" s="39"/>
      <c r="AF957" s="40"/>
    </row>
    <row r="958" spans="1:32" ht="39.950000000000003" customHeight="1">
      <c r="A958" s="38"/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  <c r="AA958" s="39"/>
      <c r="AB958" s="39"/>
      <c r="AC958" s="39"/>
      <c r="AD958" s="39"/>
      <c r="AE958" s="39"/>
      <c r="AF958" s="40"/>
    </row>
    <row r="959" spans="1:32" ht="39.950000000000003" customHeight="1">
      <c r="A959" s="38"/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F959" s="40"/>
    </row>
    <row r="960" spans="1:32" ht="39.950000000000003" customHeight="1">
      <c r="A960" s="38"/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  <c r="AA960" s="39"/>
      <c r="AB960" s="39"/>
      <c r="AC960" s="39"/>
      <c r="AD960" s="39"/>
      <c r="AE960" s="39"/>
      <c r="AF960" s="40"/>
    </row>
    <row r="961" spans="1:32" ht="39.950000000000003" customHeight="1">
      <c r="A961" s="38"/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  <c r="AA961" s="39"/>
      <c r="AB961" s="39"/>
      <c r="AC961" s="39"/>
      <c r="AD961" s="39"/>
      <c r="AE961" s="39"/>
      <c r="AF961" s="40"/>
    </row>
    <row r="962" spans="1:32" ht="39.950000000000003" customHeight="1">
      <c r="A962" s="38"/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F962" s="40"/>
    </row>
    <row r="963" spans="1:32" ht="39.950000000000003" customHeight="1">
      <c r="A963" s="38"/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  <c r="AA963" s="39"/>
      <c r="AB963" s="39"/>
      <c r="AC963" s="39"/>
      <c r="AD963" s="39"/>
      <c r="AE963" s="39"/>
      <c r="AF963" s="40"/>
    </row>
    <row r="964" spans="1:32" ht="39.950000000000003" customHeight="1">
      <c r="A964" s="38"/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F964" s="40"/>
    </row>
    <row r="965" spans="1:32" ht="39.950000000000003" customHeight="1">
      <c r="A965" s="38"/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  <c r="AA965" s="39"/>
      <c r="AB965" s="39"/>
      <c r="AC965" s="39"/>
      <c r="AD965" s="39"/>
      <c r="AE965" s="39"/>
      <c r="AF965" s="40"/>
    </row>
    <row r="966" spans="1:32" ht="39.950000000000003" customHeight="1">
      <c r="A966" s="38"/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  <c r="AA966" s="39"/>
      <c r="AB966" s="39"/>
      <c r="AC966" s="39"/>
      <c r="AD966" s="39"/>
      <c r="AE966" s="39"/>
      <c r="AF966" s="40"/>
    </row>
    <row r="967" spans="1:32" ht="39.950000000000003" customHeight="1">
      <c r="A967" s="38"/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  <c r="AA967" s="39"/>
      <c r="AB967" s="39"/>
      <c r="AC967" s="39"/>
      <c r="AD967" s="39"/>
      <c r="AE967" s="39"/>
      <c r="AF967" s="40"/>
    </row>
    <row r="968" spans="1:32" ht="39.950000000000003" customHeight="1">
      <c r="A968" s="38"/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  <c r="AA968" s="39"/>
      <c r="AB968" s="39"/>
      <c r="AC968" s="39"/>
      <c r="AD968" s="39"/>
      <c r="AE968" s="39"/>
      <c r="AF968" s="40"/>
    </row>
    <row r="969" spans="1:32" ht="39.950000000000003" customHeight="1">
      <c r="A969" s="38"/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  <c r="AA969" s="39"/>
      <c r="AB969" s="39"/>
      <c r="AC969" s="39"/>
      <c r="AD969" s="39"/>
      <c r="AE969" s="39"/>
      <c r="AF969" s="40"/>
    </row>
    <row r="970" spans="1:32" ht="39.950000000000003" customHeight="1">
      <c r="A970" s="38"/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  <c r="AA970" s="39"/>
      <c r="AB970" s="39"/>
      <c r="AC970" s="39"/>
      <c r="AD970" s="39"/>
      <c r="AE970" s="39"/>
      <c r="AF970" s="40"/>
    </row>
    <row r="971" spans="1:32" ht="39.950000000000003" customHeight="1">
      <c r="A971" s="38"/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  <c r="AA971" s="39"/>
      <c r="AB971" s="39"/>
      <c r="AC971" s="39"/>
      <c r="AD971" s="39"/>
      <c r="AE971" s="39"/>
      <c r="AF971" s="40"/>
    </row>
    <row r="972" spans="1:32" ht="39.950000000000003" customHeight="1">
      <c r="A972" s="38"/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  <c r="AA972" s="39"/>
      <c r="AB972" s="39"/>
      <c r="AC972" s="39"/>
      <c r="AD972" s="39"/>
      <c r="AE972" s="39"/>
      <c r="AF972" s="40"/>
    </row>
    <row r="973" spans="1:32" ht="39.950000000000003" customHeight="1">
      <c r="A973" s="38"/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F973" s="40"/>
    </row>
    <row r="974" spans="1:32" ht="39.950000000000003" customHeight="1">
      <c r="A974" s="38"/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F974" s="40"/>
    </row>
    <row r="975" spans="1:32" ht="39.950000000000003" customHeight="1">
      <c r="A975" s="38"/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F975" s="40"/>
    </row>
    <row r="976" spans="1:32" ht="39.950000000000003" customHeight="1">
      <c r="A976" s="38"/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  <c r="AA976" s="39"/>
      <c r="AB976" s="39"/>
      <c r="AC976" s="39"/>
      <c r="AD976" s="39"/>
      <c r="AE976" s="39"/>
      <c r="AF976" s="40"/>
    </row>
    <row r="977" spans="1:32" ht="39.950000000000003" customHeight="1">
      <c r="A977" s="38"/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  <c r="AA977" s="39"/>
      <c r="AB977" s="39"/>
      <c r="AC977" s="39"/>
      <c r="AD977" s="39"/>
      <c r="AE977" s="39"/>
      <c r="AF977" s="40"/>
    </row>
    <row r="978" spans="1:32" ht="39.950000000000003" customHeight="1">
      <c r="A978" s="38"/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F978" s="40"/>
    </row>
    <row r="979" spans="1:32" ht="39.950000000000003" customHeight="1">
      <c r="A979" s="38"/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  <c r="AA979" s="39"/>
      <c r="AB979" s="39"/>
      <c r="AC979" s="39"/>
      <c r="AD979" s="39"/>
      <c r="AE979" s="39"/>
      <c r="AF979" s="40"/>
    </row>
    <row r="980" spans="1:32" ht="39.950000000000003" customHeight="1">
      <c r="A980" s="38"/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  <c r="AA980" s="39"/>
      <c r="AB980" s="39"/>
      <c r="AC980" s="39"/>
      <c r="AD980" s="39"/>
      <c r="AE980" s="39"/>
      <c r="AF980" s="40"/>
    </row>
    <row r="981" spans="1:32" ht="39.950000000000003" customHeight="1">
      <c r="A981" s="38"/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F981" s="40"/>
    </row>
    <row r="982" spans="1:32" ht="39.950000000000003" customHeight="1">
      <c r="A982" s="38"/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  <c r="AA982" s="39"/>
      <c r="AB982" s="39"/>
      <c r="AC982" s="39"/>
      <c r="AD982" s="39"/>
      <c r="AE982" s="39"/>
      <c r="AF982" s="40"/>
    </row>
    <row r="983" spans="1:32" ht="39.950000000000003" customHeight="1">
      <c r="A983" s="38"/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  <c r="AA983" s="39"/>
      <c r="AB983" s="39"/>
      <c r="AC983" s="39"/>
      <c r="AD983" s="39"/>
      <c r="AE983" s="39"/>
      <c r="AF983" s="40"/>
    </row>
    <row r="984" spans="1:32" ht="39.950000000000003" customHeight="1">
      <c r="A984" s="38"/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F984" s="40"/>
    </row>
    <row r="985" spans="1:32" ht="39.950000000000003" customHeight="1">
      <c r="A985" s="38"/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F985" s="40"/>
    </row>
    <row r="986" spans="1:32" ht="39.950000000000003" customHeight="1">
      <c r="A986" s="38"/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  <c r="AA986" s="39"/>
      <c r="AB986" s="39"/>
      <c r="AC986" s="39"/>
      <c r="AD986" s="39"/>
      <c r="AE986" s="39"/>
      <c r="AF986" s="40"/>
    </row>
    <row r="987" spans="1:32" ht="39.950000000000003" customHeight="1">
      <c r="A987" s="38"/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F987" s="40"/>
    </row>
    <row r="988" spans="1:32" ht="39.950000000000003" customHeight="1">
      <c r="A988" s="38"/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F988" s="40"/>
    </row>
    <row r="989" spans="1:32" ht="39.950000000000003" customHeight="1">
      <c r="A989" s="38"/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  <c r="AA989" s="39"/>
      <c r="AB989" s="39"/>
      <c r="AC989" s="39"/>
      <c r="AD989" s="39"/>
      <c r="AE989" s="39"/>
      <c r="AF989" s="40"/>
    </row>
    <row r="990" spans="1:32" ht="39.950000000000003" customHeight="1">
      <c r="A990" s="38"/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  <c r="AA990" s="39"/>
      <c r="AB990" s="39"/>
      <c r="AC990" s="39"/>
      <c r="AD990" s="39"/>
      <c r="AE990" s="39"/>
      <c r="AF990" s="40"/>
    </row>
    <row r="991" spans="1:32" ht="39.950000000000003" customHeight="1">
      <c r="A991" s="38"/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  <c r="AA991" s="39"/>
      <c r="AB991" s="39"/>
      <c r="AC991" s="39"/>
      <c r="AD991" s="39"/>
      <c r="AE991" s="39"/>
      <c r="AF991" s="40"/>
    </row>
    <row r="992" spans="1:32" ht="39.950000000000003" customHeight="1">
      <c r="A992" s="38"/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  <c r="AA992" s="39"/>
      <c r="AB992" s="39"/>
      <c r="AC992" s="39"/>
      <c r="AD992" s="39"/>
      <c r="AE992" s="39"/>
      <c r="AF992" s="40"/>
    </row>
    <row r="993" spans="1:32" ht="39.950000000000003" customHeight="1">
      <c r="A993" s="38"/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  <c r="AA993" s="39"/>
      <c r="AB993" s="39"/>
      <c r="AC993" s="39"/>
      <c r="AD993" s="39"/>
      <c r="AE993" s="39"/>
      <c r="AF993" s="40"/>
    </row>
    <row r="994" spans="1:32" ht="39.950000000000003" customHeight="1">
      <c r="A994" s="38"/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F994" s="40"/>
    </row>
    <row r="995" spans="1:32" ht="39.950000000000003" customHeight="1">
      <c r="A995" s="38"/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  <c r="AA995" s="39"/>
      <c r="AB995" s="39"/>
      <c r="AC995" s="39"/>
      <c r="AD995" s="39"/>
      <c r="AE995" s="39"/>
      <c r="AF995" s="40"/>
    </row>
    <row r="996" spans="1:32" ht="39.950000000000003" customHeight="1">
      <c r="A996" s="38"/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  <c r="AA996" s="39"/>
      <c r="AB996" s="39"/>
      <c r="AC996" s="39"/>
      <c r="AD996" s="39"/>
      <c r="AE996" s="39"/>
      <c r="AF996" s="40"/>
    </row>
    <row r="997" spans="1:32" ht="39.950000000000003" customHeight="1">
      <c r="A997" s="38"/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  <c r="AA997" s="39"/>
      <c r="AB997" s="39"/>
      <c r="AC997" s="39"/>
      <c r="AD997" s="39"/>
      <c r="AE997" s="39"/>
      <c r="AF997" s="40"/>
    </row>
    <row r="998" spans="1:32" ht="39.950000000000003" customHeight="1">
      <c r="A998" s="38"/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  <c r="AA998" s="39"/>
      <c r="AB998" s="39"/>
      <c r="AC998" s="39"/>
      <c r="AD998" s="39"/>
      <c r="AE998" s="39"/>
      <c r="AF998" s="40"/>
    </row>
    <row r="999" spans="1:32" ht="39.950000000000003" customHeight="1">
      <c r="A999" s="38"/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  <c r="AA999" s="39"/>
      <c r="AB999" s="39"/>
      <c r="AC999" s="39"/>
      <c r="AD999" s="39"/>
      <c r="AE999" s="39"/>
      <c r="AF999" s="40"/>
    </row>
    <row r="1000" spans="1:32" ht="39.950000000000003" customHeight="1">
      <c r="A1000" s="38"/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  <c r="AA1000" s="39"/>
      <c r="AB1000" s="39"/>
      <c r="AC1000" s="39"/>
      <c r="AD1000" s="39"/>
      <c r="AE1000" s="39"/>
      <c r="AF1000" s="40"/>
    </row>
    <row r="1001" spans="1:32" ht="39.950000000000003" customHeight="1">
      <c r="A1001" s="38"/>
      <c r="B1001" s="39"/>
      <c r="C1001" s="39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  <c r="AA1001" s="39"/>
      <c r="AB1001" s="39"/>
      <c r="AC1001" s="39"/>
      <c r="AD1001" s="39"/>
      <c r="AE1001" s="39"/>
      <c r="AF1001" s="40"/>
    </row>
    <row r="1002" spans="1:32" ht="39.950000000000003" customHeight="1">
      <c r="A1002" s="38"/>
      <c r="B1002" s="39"/>
      <c r="C1002" s="39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  <c r="AA1002" s="39"/>
      <c r="AB1002" s="39"/>
      <c r="AC1002" s="39"/>
      <c r="AD1002" s="39"/>
      <c r="AE1002" s="39"/>
      <c r="AF1002" s="40"/>
    </row>
    <row r="1003" spans="1:32" ht="39.950000000000003" customHeight="1">
      <c r="A1003" s="38"/>
      <c r="B1003" s="39"/>
      <c r="C1003" s="39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  <c r="AA1003" s="39"/>
      <c r="AB1003" s="39"/>
      <c r="AC1003" s="39"/>
      <c r="AD1003" s="39"/>
      <c r="AE1003" s="39"/>
      <c r="AF1003" s="40"/>
    </row>
    <row r="1004" spans="1:32" ht="39.950000000000003" customHeight="1">
      <c r="A1004" s="38"/>
      <c r="B1004" s="39"/>
      <c r="C1004" s="39"/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  <c r="AA1004" s="39"/>
      <c r="AB1004" s="39"/>
      <c r="AC1004" s="39"/>
      <c r="AD1004" s="39"/>
      <c r="AE1004" s="39"/>
      <c r="AF1004" s="40"/>
    </row>
    <row r="1005" spans="1:32" ht="39.950000000000003" customHeight="1">
      <c r="A1005" s="38"/>
      <c r="B1005" s="39"/>
      <c r="C1005" s="39"/>
      <c r="D1005" s="39"/>
      <c r="E1005" s="39"/>
      <c r="F1005" s="39"/>
      <c r="G1005" s="39"/>
      <c r="H1005" s="39"/>
      <c r="I1005" s="39"/>
      <c r="J1005" s="39"/>
      <c r="K1005" s="39"/>
      <c r="L1005" s="39"/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F1005" s="40"/>
    </row>
    <row r="1006" spans="1:32" ht="39.950000000000003" customHeight="1">
      <c r="A1006" s="38"/>
      <c r="B1006" s="39"/>
      <c r="C1006" s="39"/>
      <c r="D1006" s="39"/>
      <c r="E1006" s="39"/>
      <c r="F1006" s="39"/>
      <c r="G1006" s="39"/>
      <c r="H1006" s="39"/>
      <c r="I1006" s="39"/>
      <c r="J1006" s="39"/>
      <c r="K1006" s="39"/>
      <c r="L1006" s="39"/>
      <c r="M1006" s="39"/>
      <c r="N1006" s="39"/>
      <c r="O1006" s="39"/>
      <c r="P1006" s="39"/>
      <c r="Q1006" s="39"/>
      <c r="R1006" s="39"/>
      <c r="S1006" s="39"/>
      <c r="T1006" s="39"/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F1006" s="40"/>
    </row>
    <row r="1007" spans="1:32" ht="39.950000000000003" customHeight="1">
      <c r="A1007" s="38"/>
      <c r="B1007" s="39"/>
      <c r="C1007" s="39"/>
      <c r="D1007" s="39"/>
      <c r="E1007" s="39"/>
      <c r="F1007" s="39"/>
      <c r="G1007" s="39"/>
      <c r="H1007" s="39"/>
      <c r="I1007" s="39"/>
      <c r="J1007" s="39"/>
      <c r="K1007" s="39"/>
      <c r="L1007" s="39"/>
      <c r="M1007" s="39"/>
      <c r="N1007" s="39"/>
      <c r="O1007" s="39"/>
      <c r="P1007" s="39"/>
      <c r="Q1007" s="39"/>
      <c r="R1007" s="39"/>
      <c r="S1007" s="39"/>
      <c r="T1007" s="39"/>
      <c r="U1007" s="39"/>
      <c r="V1007" s="39"/>
      <c r="W1007" s="39"/>
      <c r="X1007" s="39"/>
      <c r="Y1007" s="39"/>
      <c r="Z1007" s="39"/>
      <c r="AA1007" s="39"/>
      <c r="AB1007" s="39"/>
      <c r="AC1007" s="39"/>
      <c r="AD1007" s="39"/>
      <c r="AE1007" s="39"/>
      <c r="AF1007" s="40"/>
    </row>
    <row r="1008" spans="1:32" ht="39.950000000000003" customHeight="1">
      <c r="A1008" s="38"/>
      <c r="B1008" s="39"/>
      <c r="C1008" s="39"/>
      <c r="D1008" s="39"/>
      <c r="E1008" s="39"/>
      <c r="F1008" s="39"/>
      <c r="G1008" s="39"/>
      <c r="H1008" s="39"/>
      <c r="I1008" s="39"/>
      <c r="J1008" s="39"/>
      <c r="K1008" s="39"/>
      <c r="L1008" s="39"/>
      <c r="M1008" s="39"/>
      <c r="N1008" s="39"/>
      <c r="O1008" s="39"/>
      <c r="P1008" s="39"/>
      <c r="Q1008" s="39"/>
      <c r="R1008" s="39"/>
      <c r="S1008" s="39"/>
      <c r="T1008" s="39"/>
      <c r="U1008" s="39"/>
      <c r="V1008" s="39"/>
      <c r="W1008" s="39"/>
      <c r="X1008" s="39"/>
      <c r="Y1008" s="39"/>
      <c r="Z1008" s="39"/>
      <c r="AA1008" s="39"/>
      <c r="AB1008" s="39"/>
      <c r="AC1008" s="39"/>
      <c r="AD1008" s="39"/>
      <c r="AE1008" s="39"/>
      <c r="AF1008" s="40"/>
    </row>
    <row r="1009" spans="1:32" ht="39.950000000000003" customHeight="1">
      <c r="A1009" s="38"/>
      <c r="B1009" s="39"/>
      <c r="C1009" s="39"/>
      <c r="D1009" s="39"/>
      <c r="E1009" s="39"/>
      <c r="F1009" s="39"/>
      <c r="G1009" s="39"/>
      <c r="H1009" s="39"/>
      <c r="I1009" s="39"/>
      <c r="J1009" s="39"/>
      <c r="K1009" s="39"/>
      <c r="L1009" s="39"/>
      <c r="M1009" s="39"/>
      <c r="N1009" s="39"/>
      <c r="O1009" s="39"/>
      <c r="P1009" s="39"/>
      <c r="Q1009" s="39"/>
      <c r="R1009" s="39"/>
      <c r="S1009" s="39"/>
      <c r="T1009" s="39"/>
      <c r="U1009" s="39"/>
      <c r="V1009" s="39"/>
      <c r="W1009" s="39"/>
      <c r="X1009" s="39"/>
      <c r="Y1009" s="39"/>
      <c r="Z1009" s="39"/>
      <c r="AA1009" s="39"/>
      <c r="AB1009" s="39"/>
      <c r="AC1009" s="39"/>
      <c r="AD1009" s="39"/>
      <c r="AE1009" s="39"/>
      <c r="AF1009" s="40"/>
    </row>
    <row r="1010" spans="1:32" ht="39.950000000000003" customHeight="1">
      <c r="A1010" s="38"/>
      <c r="B1010" s="39"/>
      <c r="C1010" s="39"/>
      <c r="D1010" s="39"/>
      <c r="E1010" s="39"/>
      <c r="F1010" s="39"/>
      <c r="G1010" s="39"/>
      <c r="H1010" s="39"/>
      <c r="I1010" s="39"/>
      <c r="J1010" s="39"/>
      <c r="K1010" s="39"/>
      <c r="L1010" s="39"/>
      <c r="M1010" s="39"/>
      <c r="N1010" s="39"/>
      <c r="O1010" s="39"/>
      <c r="P1010" s="39"/>
      <c r="Q1010" s="39"/>
      <c r="R1010" s="39"/>
      <c r="S1010" s="39"/>
      <c r="T1010" s="39"/>
      <c r="U1010" s="39"/>
      <c r="V1010" s="39"/>
      <c r="W1010" s="39"/>
      <c r="X1010" s="39"/>
      <c r="Y1010" s="39"/>
      <c r="Z1010" s="39"/>
      <c r="AA1010" s="39"/>
      <c r="AB1010" s="39"/>
      <c r="AC1010" s="39"/>
      <c r="AD1010" s="39"/>
      <c r="AE1010" s="39"/>
      <c r="AF1010" s="40"/>
    </row>
    <row r="1011" spans="1:32" ht="39.950000000000003" customHeight="1">
      <c r="A1011" s="38"/>
      <c r="B1011" s="39"/>
      <c r="C1011" s="39"/>
      <c r="D1011" s="39"/>
      <c r="E1011" s="39"/>
      <c r="F1011" s="39"/>
      <c r="G1011" s="39"/>
      <c r="H1011" s="39"/>
      <c r="I1011" s="39"/>
      <c r="J1011" s="39"/>
      <c r="K1011" s="39"/>
      <c r="L1011" s="39"/>
      <c r="M1011" s="39"/>
      <c r="N1011" s="39"/>
      <c r="O1011" s="39"/>
      <c r="P1011" s="39"/>
      <c r="Q1011" s="39"/>
      <c r="R1011" s="39"/>
      <c r="S1011" s="39"/>
      <c r="T1011" s="39"/>
      <c r="U1011" s="39"/>
      <c r="V1011" s="39"/>
      <c r="W1011" s="39"/>
      <c r="X1011" s="39"/>
      <c r="Y1011" s="39"/>
      <c r="Z1011" s="39"/>
      <c r="AA1011" s="39"/>
      <c r="AB1011" s="39"/>
      <c r="AC1011" s="39"/>
      <c r="AD1011" s="39"/>
      <c r="AE1011" s="39"/>
      <c r="AF1011" s="40"/>
    </row>
    <row r="1012" spans="1:32" ht="39.950000000000003" customHeight="1">
      <c r="A1012" s="38"/>
      <c r="B1012" s="39"/>
      <c r="C1012" s="39"/>
      <c r="D1012" s="39"/>
      <c r="E1012" s="39"/>
      <c r="F1012" s="39"/>
      <c r="G1012" s="39"/>
      <c r="H1012" s="39"/>
      <c r="I1012" s="39"/>
      <c r="J1012" s="39"/>
      <c r="K1012" s="39"/>
      <c r="L1012" s="39"/>
      <c r="M1012" s="39"/>
      <c r="N1012" s="39"/>
      <c r="O1012" s="39"/>
      <c r="P1012" s="39"/>
      <c r="Q1012" s="39"/>
      <c r="R1012" s="39"/>
      <c r="S1012" s="39"/>
      <c r="T1012" s="39"/>
      <c r="U1012" s="39"/>
      <c r="V1012" s="39"/>
      <c r="W1012" s="39"/>
      <c r="X1012" s="39"/>
      <c r="Y1012" s="39"/>
      <c r="Z1012" s="39"/>
      <c r="AA1012" s="39"/>
      <c r="AB1012" s="39"/>
      <c r="AC1012" s="39"/>
      <c r="AD1012" s="39"/>
      <c r="AE1012" s="39"/>
      <c r="AF1012" s="40"/>
    </row>
    <row r="1013" spans="1:32" ht="39.950000000000003" customHeight="1">
      <c r="A1013" s="38"/>
      <c r="B1013" s="39"/>
      <c r="C1013" s="39"/>
      <c r="D1013" s="39"/>
      <c r="E1013" s="39"/>
      <c r="F1013" s="39"/>
      <c r="G1013" s="39"/>
      <c r="H1013" s="39"/>
      <c r="I1013" s="39"/>
      <c r="J1013" s="39"/>
      <c r="K1013" s="39"/>
      <c r="L1013" s="39"/>
      <c r="M1013" s="39"/>
      <c r="N1013" s="39"/>
      <c r="O1013" s="39"/>
      <c r="P1013" s="39"/>
      <c r="Q1013" s="39"/>
      <c r="R1013" s="39"/>
      <c r="S1013" s="39"/>
      <c r="T1013" s="39"/>
      <c r="U1013" s="39"/>
      <c r="V1013" s="39"/>
      <c r="W1013" s="39"/>
      <c r="X1013" s="39"/>
      <c r="Y1013" s="39"/>
      <c r="Z1013" s="39"/>
      <c r="AA1013" s="39"/>
      <c r="AB1013" s="39"/>
      <c r="AC1013" s="39"/>
      <c r="AD1013" s="39"/>
      <c r="AE1013" s="39"/>
      <c r="AF1013" s="40"/>
    </row>
    <row r="1014" spans="1:32" ht="39.950000000000003" customHeight="1">
      <c r="A1014" s="38"/>
      <c r="B1014" s="39"/>
      <c r="C1014" s="39"/>
      <c r="D1014" s="39"/>
      <c r="E1014" s="39"/>
      <c r="F1014" s="39"/>
      <c r="G1014" s="39"/>
      <c r="H1014" s="39"/>
      <c r="I1014" s="39"/>
      <c r="J1014" s="39"/>
      <c r="K1014" s="39"/>
      <c r="L1014" s="39"/>
      <c r="M1014" s="39"/>
      <c r="N1014" s="39"/>
      <c r="O1014" s="39"/>
      <c r="P1014" s="39"/>
      <c r="Q1014" s="39"/>
      <c r="R1014" s="39"/>
      <c r="S1014" s="39"/>
      <c r="T1014" s="39"/>
      <c r="U1014" s="39"/>
      <c r="V1014" s="39"/>
      <c r="W1014" s="39"/>
      <c r="X1014" s="39"/>
      <c r="Y1014" s="39"/>
      <c r="Z1014" s="39"/>
      <c r="AA1014" s="39"/>
      <c r="AB1014" s="39"/>
      <c r="AC1014" s="39"/>
      <c r="AD1014" s="39"/>
      <c r="AE1014" s="39"/>
      <c r="AF1014" s="40"/>
    </row>
    <row r="1015" spans="1:32" ht="39.950000000000003" customHeight="1">
      <c r="A1015" s="38"/>
      <c r="B1015" s="39"/>
      <c r="C1015" s="39"/>
      <c r="D1015" s="39"/>
      <c r="E1015" s="39"/>
      <c r="F1015" s="39"/>
      <c r="G1015" s="39"/>
      <c r="H1015" s="39"/>
      <c r="I1015" s="39"/>
      <c r="J1015" s="39"/>
      <c r="K1015" s="39"/>
      <c r="L1015" s="39"/>
      <c r="M1015" s="39"/>
      <c r="N1015" s="39"/>
      <c r="O1015" s="39"/>
      <c r="P1015" s="39"/>
      <c r="Q1015" s="39"/>
      <c r="R1015" s="39"/>
      <c r="S1015" s="39"/>
      <c r="T1015" s="39"/>
      <c r="U1015" s="39"/>
      <c r="V1015" s="39"/>
      <c r="W1015" s="39"/>
      <c r="X1015" s="39"/>
      <c r="Y1015" s="39"/>
      <c r="Z1015" s="39"/>
      <c r="AA1015" s="39"/>
      <c r="AB1015" s="39"/>
      <c r="AC1015" s="39"/>
      <c r="AD1015" s="39"/>
      <c r="AE1015" s="39"/>
      <c r="AF1015" s="40"/>
    </row>
    <row r="1016" spans="1:32" ht="39.950000000000003" customHeight="1">
      <c r="A1016" s="38"/>
      <c r="B1016" s="39"/>
      <c r="C1016" s="39"/>
      <c r="D1016" s="39"/>
      <c r="E1016" s="39"/>
      <c r="F1016" s="39"/>
      <c r="G1016" s="39"/>
      <c r="H1016" s="39"/>
      <c r="I1016" s="39"/>
      <c r="J1016" s="39"/>
      <c r="K1016" s="39"/>
      <c r="L1016" s="39"/>
      <c r="M1016" s="39"/>
      <c r="N1016" s="39"/>
      <c r="O1016" s="39"/>
      <c r="P1016" s="39"/>
      <c r="Q1016" s="39"/>
      <c r="R1016" s="39"/>
      <c r="S1016" s="39"/>
      <c r="T1016" s="39"/>
      <c r="U1016" s="39"/>
      <c r="V1016" s="39"/>
      <c r="W1016" s="39"/>
      <c r="X1016" s="39"/>
      <c r="Y1016" s="39"/>
      <c r="Z1016" s="39"/>
      <c r="AA1016" s="39"/>
      <c r="AB1016" s="39"/>
      <c r="AC1016" s="39"/>
      <c r="AD1016" s="39"/>
      <c r="AE1016" s="39"/>
      <c r="AF1016" s="40"/>
    </row>
    <row r="1017" spans="1:32" ht="39.950000000000003" customHeight="1">
      <c r="A1017" s="38"/>
      <c r="B1017" s="39"/>
      <c r="C1017" s="39"/>
      <c r="D1017" s="39"/>
      <c r="E1017" s="39"/>
      <c r="F1017" s="39"/>
      <c r="G1017" s="39"/>
      <c r="H1017" s="39"/>
      <c r="I1017" s="39"/>
      <c r="J1017" s="39"/>
      <c r="K1017" s="39"/>
      <c r="L1017" s="39"/>
      <c r="M1017" s="39"/>
      <c r="N1017" s="39"/>
      <c r="O1017" s="39"/>
      <c r="P1017" s="39"/>
      <c r="Q1017" s="39"/>
      <c r="R1017" s="39"/>
      <c r="S1017" s="39"/>
      <c r="T1017" s="39"/>
      <c r="U1017" s="39"/>
      <c r="V1017" s="39"/>
      <c r="W1017" s="39"/>
      <c r="X1017" s="39"/>
      <c r="Y1017" s="39"/>
      <c r="Z1017" s="39"/>
      <c r="AA1017" s="39"/>
      <c r="AB1017" s="39"/>
      <c r="AC1017" s="39"/>
      <c r="AD1017" s="39"/>
      <c r="AE1017" s="39"/>
      <c r="AF1017" s="40"/>
    </row>
    <row r="1018" spans="1:32" ht="39.950000000000003" customHeight="1">
      <c r="A1018" s="38"/>
      <c r="B1018" s="39"/>
      <c r="C1018" s="39"/>
      <c r="D1018" s="39"/>
      <c r="E1018" s="39"/>
      <c r="F1018" s="39"/>
      <c r="G1018" s="39"/>
      <c r="H1018" s="39"/>
      <c r="I1018" s="39"/>
      <c r="J1018" s="39"/>
      <c r="K1018" s="39"/>
      <c r="L1018" s="39"/>
      <c r="M1018" s="39"/>
      <c r="N1018" s="39"/>
      <c r="O1018" s="39"/>
      <c r="P1018" s="39"/>
      <c r="Q1018" s="39"/>
      <c r="R1018" s="39"/>
      <c r="S1018" s="39"/>
      <c r="T1018" s="39"/>
      <c r="U1018" s="39"/>
      <c r="V1018" s="39"/>
      <c r="W1018" s="39"/>
      <c r="X1018" s="39"/>
      <c r="Y1018" s="39"/>
      <c r="Z1018" s="39"/>
      <c r="AA1018" s="39"/>
      <c r="AB1018" s="39"/>
      <c r="AC1018" s="39"/>
      <c r="AD1018" s="39"/>
      <c r="AE1018" s="39"/>
      <c r="AF1018" s="40"/>
    </row>
    <row r="1019" spans="1:32" ht="39.950000000000003" customHeight="1">
      <c r="A1019" s="38"/>
      <c r="B1019" s="39"/>
      <c r="C1019" s="39"/>
      <c r="D1019" s="39"/>
      <c r="E1019" s="39"/>
      <c r="F1019" s="39"/>
      <c r="G1019" s="39"/>
      <c r="H1019" s="39"/>
      <c r="I1019" s="39"/>
      <c r="J1019" s="39"/>
      <c r="K1019" s="39"/>
      <c r="L1019" s="39"/>
      <c r="M1019" s="39"/>
      <c r="N1019" s="39"/>
      <c r="O1019" s="39"/>
      <c r="P1019" s="39"/>
      <c r="Q1019" s="39"/>
      <c r="R1019" s="39"/>
      <c r="S1019" s="39"/>
      <c r="T1019" s="39"/>
      <c r="U1019" s="39"/>
      <c r="V1019" s="39"/>
      <c r="W1019" s="39"/>
      <c r="X1019" s="39"/>
      <c r="Y1019" s="39"/>
      <c r="Z1019" s="39"/>
      <c r="AA1019" s="39"/>
      <c r="AB1019" s="39"/>
      <c r="AC1019" s="39"/>
      <c r="AD1019" s="39"/>
      <c r="AE1019" s="39"/>
      <c r="AF1019" s="40"/>
    </row>
    <row r="1020" spans="1:32" ht="39.950000000000003" customHeight="1">
      <c r="A1020" s="38"/>
      <c r="B1020" s="39"/>
      <c r="C1020" s="39"/>
      <c r="D1020" s="39"/>
      <c r="E1020" s="39"/>
      <c r="F1020" s="39"/>
      <c r="G1020" s="39"/>
      <c r="H1020" s="39"/>
      <c r="I1020" s="39"/>
      <c r="J1020" s="39"/>
      <c r="K1020" s="39"/>
      <c r="L1020" s="39"/>
      <c r="M1020" s="39"/>
      <c r="N1020" s="39"/>
      <c r="O1020" s="39"/>
      <c r="P1020" s="39"/>
      <c r="Q1020" s="39"/>
      <c r="R1020" s="39"/>
      <c r="S1020" s="39"/>
      <c r="T1020" s="39"/>
      <c r="U1020" s="39"/>
      <c r="V1020" s="39"/>
      <c r="W1020" s="39"/>
      <c r="X1020" s="39"/>
      <c r="Y1020" s="39"/>
      <c r="Z1020" s="39"/>
      <c r="AA1020" s="39"/>
      <c r="AB1020" s="39"/>
      <c r="AC1020" s="39"/>
      <c r="AD1020" s="39"/>
      <c r="AE1020" s="39"/>
      <c r="AF1020" s="40"/>
    </row>
    <row r="1021" spans="1:32" ht="39.950000000000003" customHeight="1">
      <c r="A1021" s="38"/>
      <c r="B1021" s="39"/>
      <c r="C1021" s="39"/>
      <c r="D1021" s="39"/>
      <c r="E1021" s="39"/>
      <c r="F1021" s="39"/>
      <c r="G1021" s="39"/>
      <c r="H1021" s="39"/>
      <c r="I1021" s="39"/>
      <c r="J1021" s="39"/>
      <c r="K1021" s="39"/>
      <c r="L1021" s="39"/>
      <c r="M1021" s="39"/>
      <c r="N1021" s="39"/>
      <c r="O1021" s="39"/>
      <c r="P1021" s="39"/>
      <c r="Q1021" s="39"/>
      <c r="R1021" s="39"/>
      <c r="S1021" s="39"/>
      <c r="T1021" s="39"/>
      <c r="U1021" s="39"/>
      <c r="V1021" s="39"/>
      <c r="W1021" s="39"/>
      <c r="X1021" s="39"/>
      <c r="Y1021" s="39"/>
      <c r="Z1021" s="39"/>
      <c r="AA1021" s="39"/>
      <c r="AB1021" s="39"/>
      <c r="AC1021" s="39"/>
      <c r="AD1021" s="39"/>
      <c r="AE1021" s="39"/>
      <c r="AF1021" s="40"/>
    </row>
    <row r="1022" spans="1:32" ht="39.950000000000003" customHeight="1">
      <c r="A1022" s="38"/>
      <c r="B1022" s="39"/>
      <c r="C1022" s="39"/>
      <c r="D1022" s="39"/>
      <c r="E1022" s="39"/>
      <c r="F1022" s="39"/>
      <c r="G1022" s="39"/>
      <c r="H1022" s="39"/>
      <c r="I1022" s="39"/>
      <c r="J1022" s="39"/>
      <c r="K1022" s="39"/>
      <c r="L1022" s="39"/>
      <c r="M1022" s="39"/>
      <c r="N1022" s="39"/>
      <c r="O1022" s="39"/>
      <c r="P1022" s="39"/>
      <c r="Q1022" s="39"/>
      <c r="R1022" s="39"/>
      <c r="S1022" s="39"/>
      <c r="T1022" s="39"/>
      <c r="U1022" s="39"/>
      <c r="V1022" s="39"/>
      <c r="W1022" s="39"/>
      <c r="X1022" s="39"/>
      <c r="Y1022" s="39"/>
      <c r="Z1022" s="39"/>
      <c r="AA1022" s="39"/>
      <c r="AB1022" s="39"/>
      <c r="AC1022" s="39"/>
      <c r="AD1022" s="39"/>
      <c r="AE1022" s="39"/>
      <c r="AF1022" s="40"/>
    </row>
    <row r="1023" spans="1:32" ht="39.950000000000003" customHeight="1">
      <c r="A1023" s="38"/>
      <c r="B1023" s="39"/>
      <c r="C1023" s="39"/>
      <c r="D1023" s="39"/>
      <c r="E1023" s="39"/>
      <c r="F1023" s="39"/>
      <c r="G1023" s="39"/>
      <c r="H1023" s="39"/>
      <c r="I1023" s="39"/>
      <c r="J1023" s="39"/>
      <c r="K1023" s="39"/>
      <c r="L1023" s="39"/>
      <c r="M1023" s="39"/>
      <c r="N1023" s="39"/>
      <c r="O1023" s="39"/>
      <c r="P1023" s="39"/>
      <c r="Q1023" s="39"/>
      <c r="R1023" s="39"/>
      <c r="S1023" s="39"/>
      <c r="T1023" s="39"/>
      <c r="U1023" s="39"/>
      <c r="V1023" s="39"/>
      <c r="W1023" s="39"/>
      <c r="X1023" s="39"/>
      <c r="Y1023" s="39"/>
      <c r="Z1023" s="39"/>
      <c r="AA1023" s="39"/>
      <c r="AB1023" s="39"/>
      <c r="AC1023" s="39"/>
      <c r="AD1023" s="39"/>
      <c r="AE1023" s="39"/>
      <c r="AF1023" s="40"/>
    </row>
    <row r="1024" spans="1:32" ht="39.950000000000003" customHeight="1">
      <c r="A1024" s="38"/>
      <c r="B1024" s="39"/>
      <c r="C1024" s="39"/>
      <c r="D1024" s="39"/>
      <c r="E1024" s="39"/>
      <c r="F1024" s="39"/>
      <c r="G1024" s="39"/>
      <c r="H1024" s="39"/>
      <c r="I1024" s="39"/>
      <c r="J1024" s="39"/>
      <c r="K1024" s="39"/>
      <c r="L1024" s="39"/>
      <c r="M1024" s="39"/>
      <c r="N1024" s="39"/>
      <c r="O1024" s="39"/>
      <c r="P1024" s="39"/>
      <c r="Q1024" s="39"/>
      <c r="R1024" s="39"/>
      <c r="S1024" s="39"/>
      <c r="T1024" s="39"/>
      <c r="U1024" s="39"/>
      <c r="V1024" s="39"/>
      <c r="W1024" s="39"/>
      <c r="X1024" s="39"/>
      <c r="Y1024" s="39"/>
      <c r="Z1024" s="39"/>
      <c r="AA1024" s="39"/>
      <c r="AB1024" s="39"/>
      <c r="AC1024" s="39"/>
      <c r="AD1024" s="39"/>
      <c r="AE1024" s="39"/>
      <c r="AF1024" s="40"/>
    </row>
    <row r="1025" spans="1:32" ht="39.950000000000003" customHeight="1">
      <c r="A1025" s="38"/>
      <c r="B1025" s="39"/>
      <c r="C1025" s="39"/>
      <c r="D1025" s="39"/>
      <c r="E1025" s="39"/>
      <c r="F1025" s="39"/>
      <c r="G1025" s="39"/>
      <c r="H1025" s="39"/>
      <c r="I1025" s="39"/>
      <c r="J1025" s="39"/>
      <c r="K1025" s="39"/>
      <c r="L1025" s="39"/>
      <c r="M1025" s="39"/>
      <c r="N1025" s="39"/>
      <c r="O1025" s="39"/>
      <c r="P1025" s="39"/>
      <c r="Q1025" s="39"/>
      <c r="R1025" s="39"/>
      <c r="S1025" s="39"/>
      <c r="T1025" s="39"/>
      <c r="U1025" s="39"/>
      <c r="V1025" s="39"/>
      <c r="W1025" s="39"/>
      <c r="X1025" s="39"/>
      <c r="Y1025" s="39"/>
      <c r="Z1025" s="39"/>
      <c r="AA1025" s="39"/>
      <c r="AB1025" s="39"/>
      <c r="AC1025" s="39"/>
      <c r="AD1025" s="39"/>
      <c r="AE1025" s="39"/>
      <c r="AF1025" s="40"/>
    </row>
    <row r="1026" spans="1:32" ht="39.950000000000003" customHeight="1">
      <c r="A1026" s="38"/>
      <c r="B1026" s="39"/>
      <c r="C1026" s="39"/>
      <c r="D1026" s="39"/>
      <c r="E1026" s="39"/>
      <c r="F1026" s="39"/>
      <c r="G1026" s="39"/>
      <c r="H1026" s="39"/>
      <c r="I1026" s="39"/>
      <c r="J1026" s="39"/>
      <c r="K1026" s="39"/>
      <c r="L1026" s="39"/>
      <c r="M1026" s="39"/>
      <c r="N1026" s="39"/>
      <c r="O1026" s="39"/>
      <c r="P1026" s="39"/>
      <c r="Q1026" s="39"/>
      <c r="R1026" s="39"/>
      <c r="S1026" s="39"/>
      <c r="T1026" s="39"/>
      <c r="U1026" s="39"/>
      <c r="V1026" s="39"/>
      <c r="W1026" s="39"/>
      <c r="X1026" s="39"/>
      <c r="Y1026" s="39"/>
      <c r="Z1026" s="39"/>
      <c r="AA1026" s="39"/>
      <c r="AB1026" s="39"/>
      <c r="AC1026" s="39"/>
      <c r="AD1026" s="39"/>
      <c r="AE1026" s="39"/>
      <c r="AF1026" s="40"/>
    </row>
    <row r="1027" spans="1:32" ht="39.950000000000003" customHeight="1">
      <c r="A1027" s="38"/>
      <c r="B1027" s="39"/>
      <c r="C1027" s="39"/>
      <c r="D1027" s="39"/>
      <c r="E1027" s="39"/>
      <c r="F1027" s="39"/>
      <c r="G1027" s="39"/>
      <c r="H1027" s="39"/>
      <c r="I1027" s="39"/>
      <c r="J1027" s="39"/>
      <c r="K1027" s="39"/>
      <c r="L1027" s="39"/>
      <c r="M1027" s="39"/>
      <c r="N1027" s="39"/>
      <c r="O1027" s="39"/>
      <c r="P1027" s="39"/>
      <c r="Q1027" s="39"/>
      <c r="R1027" s="39"/>
      <c r="S1027" s="39"/>
      <c r="T1027" s="39"/>
      <c r="U1027" s="39"/>
      <c r="V1027" s="39"/>
      <c r="W1027" s="39"/>
      <c r="X1027" s="39"/>
      <c r="Y1027" s="39"/>
      <c r="Z1027" s="39"/>
      <c r="AA1027" s="39"/>
      <c r="AB1027" s="39"/>
      <c r="AC1027" s="39"/>
      <c r="AD1027" s="39"/>
      <c r="AE1027" s="39"/>
      <c r="AF1027" s="40"/>
    </row>
    <row r="1028" spans="1:32" ht="39.950000000000003" customHeight="1">
      <c r="A1028" s="38"/>
      <c r="B1028" s="39"/>
      <c r="C1028" s="39"/>
      <c r="D1028" s="39"/>
      <c r="E1028" s="39"/>
      <c r="F1028" s="39"/>
      <c r="G1028" s="39"/>
      <c r="H1028" s="39"/>
      <c r="I1028" s="39"/>
      <c r="J1028" s="39"/>
      <c r="K1028" s="39"/>
      <c r="L1028" s="39"/>
      <c r="M1028" s="39"/>
      <c r="N1028" s="39"/>
      <c r="O1028" s="39"/>
      <c r="P1028" s="39"/>
      <c r="Q1028" s="39"/>
      <c r="R1028" s="39"/>
      <c r="S1028" s="39"/>
      <c r="T1028" s="39"/>
      <c r="U1028" s="39"/>
      <c r="V1028" s="39"/>
      <c r="W1028" s="39"/>
      <c r="X1028" s="39"/>
      <c r="Y1028" s="39"/>
      <c r="Z1028" s="39"/>
      <c r="AA1028" s="39"/>
      <c r="AB1028" s="39"/>
      <c r="AC1028" s="39"/>
      <c r="AD1028" s="39"/>
      <c r="AE1028" s="39"/>
      <c r="AF1028" s="40"/>
    </row>
    <row r="1029" spans="1:32" ht="39.950000000000003" customHeight="1">
      <c r="A1029" s="38"/>
      <c r="B1029" s="39"/>
      <c r="C1029" s="39"/>
      <c r="D1029" s="39"/>
      <c r="E1029" s="39"/>
      <c r="F1029" s="39"/>
      <c r="G1029" s="39"/>
      <c r="H1029" s="39"/>
      <c r="I1029" s="39"/>
      <c r="J1029" s="39"/>
      <c r="K1029" s="39"/>
      <c r="L1029" s="39"/>
      <c r="M1029" s="39"/>
      <c r="N1029" s="39"/>
      <c r="O1029" s="39"/>
      <c r="P1029" s="39"/>
      <c r="Q1029" s="39"/>
      <c r="R1029" s="39"/>
      <c r="S1029" s="39"/>
      <c r="T1029" s="39"/>
      <c r="U1029" s="39"/>
      <c r="V1029" s="39"/>
      <c r="W1029" s="39"/>
      <c r="X1029" s="39"/>
      <c r="Y1029" s="39"/>
      <c r="Z1029" s="39"/>
      <c r="AA1029" s="39"/>
      <c r="AB1029" s="39"/>
      <c r="AC1029" s="39"/>
      <c r="AD1029" s="39"/>
      <c r="AE1029" s="39"/>
      <c r="AF1029" s="40"/>
    </row>
    <row r="1030" spans="1:32" ht="39.950000000000003" customHeight="1">
      <c r="A1030" s="38"/>
      <c r="B1030" s="39"/>
      <c r="C1030" s="39"/>
      <c r="D1030" s="39"/>
      <c r="E1030" s="39"/>
      <c r="F1030" s="39"/>
      <c r="G1030" s="39"/>
      <c r="H1030" s="39"/>
      <c r="I1030" s="39"/>
      <c r="J1030" s="39"/>
      <c r="K1030" s="39"/>
      <c r="L1030" s="39"/>
      <c r="M1030" s="39"/>
      <c r="N1030" s="39"/>
      <c r="O1030" s="39"/>
      <c r="P1030" s="39"/>
      <c r="Q1030" s="39"/>
      <c r="R1030" s="39"/>
      <c r="S1030" s="39"/>
      <c r="T1030" s="39"/>
      <c r="U1030" s="39"/>
      <c r="V1030" s="39"/>
      <c r="W1030" s="39"/>
      <c r="X1030" s="39"/>
      <c r="Y1030" s="39"/>
      <c r="Z1030" s="39"/>
      <c r="AA1030" s="39"/>
      <c r="AB1030" s="39"/>
      <c r="AC1030" s="39"/>
      <c r="AD1030" s="39"/>
      <c r="AE1030" s="39"/>
      <c r="AF1030" s="40"/>
    </row>
    <row r="1031" spans="1:32" ht="39.950000000000003" customHeight="1">
      <c r="A1031" s="38"/>
      <c r="B1031" s="39"/>
      <c r="C1031" s="39"/>
      <c r="D1031" s="39"/>
      <c r="E1031" s="39"/>
      <c r="F1031" s="39"/>
      <c r="G1031" s="39"/>
      <c r="H1031" s="39"/>
      <c r="I1031" s="39"/>
      <c r="J1031" s="39"/>
      <c r="K1031" s="39"/>
      <c r="L1031" s="39"/>
      <c r="M1031" s="39"/>
      <c r="N1031" s="39"/>
      <c r="O1031" s="39"/>
      <c r="P1031" s="39"/>
      <c r="Q1031" s="39"/>
      <c r="R1031" s="39"/>
      <c r="S1031" s="39"/>
      <c r="T1031" s="39"/>
      <c r="U1031" s="39"/>
      <c r="V1031" s="39"/>
      <c r="W1031" s="39"/>
      <c r="X1031" s="39"/>
      <c r="Y1031" s="39"/>
      <c r="Z1031" s="39"/>
      <c r="AA1031" s="39"/>
      <c r="AB1031" s="39"/>
      <c r="AC1031" s="39"/>
      <c r="AD1031" s="39"/>
      <c r="AE1031" s="39"/>
      <c r="AF1031" s="40"/>
    </row>
    <row r="1032" spans="1:32" ht="39.950000000000003" customHeight="1">
      <c r="A1032" s="38"/>
      <c r="B1032" s="39"/>
      <c r="C1032" s="39"/>
      <c r="D1032" s="39"/>
      <c r="E1032" s="39"/>
      <c r="F1032" s="39"/>
      <c r="G1032" s="39"/>
      <c r="H1032" s="39"/>
      <c r="I1032" s="39"/>
      <c r="J1032" s="39"/>
      <c r="K1032" s="39"/>
      <c r="L1032" s="39"/>
      <c r="M1032" s="39"/>
      <c r="N1032" s="39"/>
      <c r="O1032" s="39"/>
      <c r="P1032" s="39"/>
      <c r="Q1032" s="39"/>
      <c r="R1032" s="39"/>
      <c r="S1032" s="39"/>
      <c r="T1032" s="39"/>
      <c r="U1032" s="39"/>
      <c r="V1032" s="39"/>
      <c r="W1032" s="39"/>
      <c r="X1032" s="39"/>
      <c r="Y1032" s="39"/>
      <c r="Z1032" s="39"/>
      <c r="AA1032" s="39"/>
      <c r="AB1032" s="39"/>
      <c r="AC1032" s="39"/>
      <c r="AD1032" s="39"/>
      <c r="AE1032" s="39"/>
      <c r="AF1032" s="40"/>
    </row>
    <row r="1033" spans="1:32" ht="39.950000000000003" customHeight="1">
      <c r="A1033" s="38"/>
      <c r="B1033" s="39"/>
      <c r="C1033" s="39"/>
      <c r="D1033" s="39"/>
      <c r="E1033" s="39"/>
      <c r="F1033" s="39"/>
      <c r="G1033" s="39"/>
      <c r="H1033" s="39"/>
      <c r="I1033" s="39"/>
      <c r="J1033" s="39"/>
      <c r="K1033" s="39"/>
      <c r="L1033" s="39"/>
      <c r="M1033" s="39"/>
      <c r="N1033" s="39"/>
      <c r="O1033" s="39"/>
      <c r="P1033" s="39"/>
      <c r="Q1033" s="39"/>
      <c r="R1033" s="39"/>
      <c r="S1033" s="39"/>
      <c r="T1033" s="39"/>
      <c r="U1033" s="39"/>
      <c r="V1033" s="39"/>
      <c r="W1033" s="39"/>
      <c r="X1033" s="39"/>
      <c r="Y1033" s="39"/>
      <c r="Z1033" s="39"/>
      <c r="AA1033" s="39"/>
      <c r="AB1033" s="39"/>
      <c r="AC1033" s="39"/>
      <c r="AD1033" s="39"/>
      <c r="AE1033" s="39"/>
      <c r="AF1033" s="40"/>
    </row>
    <row r="1034" spans="1:32" ht="39.950000000000003" customHeight="1">
      <c r="A1034" s="38"/>
      <c r="B1034" s="39"/>
      <c r="C1034" s="39"/>
      <c r="D1034" s="39"/>
      <c r="E1034" s="39"/>
      <c r="F1034" s="39"/>
      <c r="G1034" s="39"/>
      <c r="H1034" s="39"/>
      <c r="I1034" s="39"/>
      <c r="J1034" s="39"/>
      <c r="K1034" s="39"/>
      <c r="L1034" s="39"/>
      <c r="M1034" s="39"/>
      <c r="N1034" s="39"/>
      <c r="O1034" s="39"/>
      <c r="P1034" s="39"/>
      <c r="Q1034" s="39"/>
      <c r="R1034" s="39"/>
      <c r="S1034" s="39"/>
      <c r="T1034" s="39"/>
      <c r="U1034" s="39"/>
      <c r="V1034" s="39"/>
      <c r="W1034" s="39"/>
      <c r="X1034" s="39"/>
      <c r="Y1034" s="39"/>
      <c r="Z1034" s="39"/>
      <c r="AA1034" s="39"/>
      <c r="AB1034" s="39"/>
      <c r="AC1034" s="39"/>
      <c r="AD1034" s="39"/>
      <c r="AE1034" s="39"/>
      <c r="AF1034" s="40"/>
    </row>
    <row r="1035" spans="1:32" ht="39.950000000000003" customHeight="1">
      <c r="A1035" s="38"/>
      <c r="B1035" s="39"/>
      <c r="C1035" s="39"/>
      <c r="D1035" s="39"/>
      <c r="E1035" s="39"/>
      <c r="F1035" s="39"/>
      <c r="G1035" s="39"/>
      <c r="H1035" s="39"/>
      <c r="I1035" s="39"/>
      <c r="J1035" s="39"/>
      <c r="K1035" s="39"/>
      <c r="L1035" s="39"/>
      <c r="M1035" s="39"/>
      <c r="N1035" s="39"/>
      <c r="O1035" s="39"/>
      <c r="P1035" s="39"/>
      <c r="Q1035" s="39"/>
      <c r="R1035" s="39"/>
      <c r="S1035" s="39"/>
      <c r="T1035" s="39"/>
      <c r="U1035" s="39"/>
      <c r="V1035" s="39"/>
      <c r="W1035" s="39"/>
      <c r="X1035" s="39"/>
      <c r="Y1035" s="39"/>
      <c r="Z1035" s="39"/>
      <c r="AA1035" s="39"/>
      <c r="AB1035" s="39"/>
      <c r="AC1035" s="39"/>
      <c r="AD1035" s="39"/>
      <c r="AE1035" s="39"/>
      <c r="AF1035" s="40"/>
    </row>
    <row r="1036" spans="1:32" ht="39.950000000000003" customHeight="1">
      <c r="A1036" s="38"/>
      <c r="B1036" s="39"/>
      <c r="C1036" s="39"/>
      <c r="D1036" s="39"/>
      <c r="E1036" s="39"/>
      <c r="F1036" s="39"/>
      <c r="G1036" s="39"/>
      <c r="H1036" s="39"/>
      <c r="I1036" s="39"/>
      <c r="J1036" s="39"/>
      <c r="K1036" s="39"/>
      <c r="L1036" s="39"/>
      <c r="M1036" s="39"/>
      <c r="N1036" s="39"/>
      <c r="O1036" s="39"/>
      <c r="P1036" s="39"/>
      <c r="Q1036" s="39"/>
      <c r="R1036" s="39"/>
      <c r="S1036" s="39"/>
      <c r="T1036" s="39"/>
      <c r="U1036" s="39"/>
      <c r="V1036" s="39"/>
      <c r="W1036" s="39"/>
      <c r="X1036" s="39"/>
      <c r="Y1036" s="39"/>
      <c r="Z1036" s="39"/>
      <c r="AA1036" s="39"/>
      <c r="AB1036" s="39"/>
      <c r="AC1036" s="39"/>
      <c r="AD1036" s="39"/>
      <c r="AE1036" s="39"/>
      <c r="AF1036" s="40"/>
    </row>
    <row r="1037" spans="1:32" ht="39.950000000000003" customHeight="1">
      <c r="A1037" s="38"/>
      <c r="B1037" s="39"/>
      <c r="C1037" s="39"/>
      <c r="D1037" s="39"/>
      <c r="E1037" s="39"/>
      <c r="F1037" s="39"/>
      <c r="G1037" s="39"/>
      <c r="H1037" s="39"/>
      <c r="I1037" s="39"/>
      <c r="J1037" s="39"/>
      <c r="K1037" s="39"/>
      <c r="L1037" s="39"/>
      <c r="M1037" s="39"/>
      <c r="N1037" s="39"/>
      <c r="O1037" s="39"/>
      <c r="P1037" s="39"/>
      <c r="Q1037" s="39"/>
      <c r="R1037" s="39"/>
      <c r="S1037" s="39"/>
      <c r="T1037" s="39"/>
      <c r="U1037" s="39"/>
      <c r="V1037" s="39"/>
      <c r="W1037" s="39"/>
      <c r="X1037" s="39"/>
      <c r="Y1037" s="39"/>
      <c r="Z1037" s="39"/>
      <c r="AA1037" s="39"/>
      <c r="AB1037" s="39"/>
      <c r="AC1037" s="39"/>
      <c r="AD1037" s="39"/>
      <c r="AE1037" s="39"/>
      <c r="AF1037" s="40"/>
    </row>
    <row r="1038" spans="1:32" ht="39.950000000000003" customHeight="1">
      <c r="A1038" s="38"/>
      <c r="B1038" s="39"/>
      <c r="C1038" s="39"/>
      <c r="D1038" s="39"/>
      <c r="E1038" s="39"/>
      <c r="F1038" s="39"/>
      <c r="G1038" s="39"/>
      <c r="H1038" s="39"/>
      <c r="I1038" s="39"/>
      <c r="J1038" s="39"/>
      <c r="K1038" s="39"/>
      <c r="L1038" s="39"/>
      <c r="M1038" s="39"/>
      <c r="N1038" s="39"/>
      <c r="O1038" s="39"/>
      <c r="P1038" s="39"/>
      <c r="Q1038" s="39"/>
      <c r="R1038" s="39"/>
      <c r="S1038" s="39"/>
      <c r="T1038" s="39"/>
      <c r="U1038" s="39"/>
      <c r="V1038" s="39"/>
      <c r="W1038" s="39"/>
      <c r="X1038" s="39"/>
      <c r="Y1038" s="39"/>
      <c r="Z1038" s="39"/>
      <c r="AA1038" s="39"/>
      <c r="AB1038" s="39"/>
      <c r="AC1038" s="39"/>
      <c r="AD1038" s="39"/>
      <c r="AE1038" s="39"/>
      <c r="AF1038" s="40"/>
    </row>
    <row r="1039" spans="1:32" ht="39.950000000000003" customHeight="1">
      <c r="A1039" s="38"/>
      <c r="B1039" s="39"/>
      <c r="C1039" s="39"/>
      <c r="D1039" s="39"/>
      <c r="E1039" s="39"/>
      <c r="F1039" s="39"/>
      <c r="G1039" s="39"/>
      <c r="H1039" s="39"/>
      <c r="I1039" s="39"/>
      <c r="J1039" s="39"/>
      <c r="K1039" s="39"/>
      <c r="L1039" s="39"/>
      <c r="M1039" s="39"/>
      <c r="N1039" s="39"/>
      <c r="O1039" s="39"/>
      <c r="P1039" s="39"/>
      <c r="Q1039" s="39"/>
      <c r="R1039" s="39"/>
      <c r="S1039" s="39"/>
      <c r="T1039" s="39"/>
      <c r="U1039" s="39"/>
      <c r="V1039" s="39"/>
      <c r="W1039" s="39"/>
      <c r="X1039" s="39"/>
      <c r="Y1039" s="39"/>
      <c r="Z1039" s="39"/>
      <c r="AA1039" s="39"/>
      <c r="AB1039" s="39"/>
      <c r="AC1039" s="39"/>
      <c r="AD1039" s="39"/>
      <c r="AE1039" s="39"/>
      <c r="AF1039" s="40"/>
    </row>
    <row r="1040" spans="1:32" ht="39.950000000000003" customHeight="1">
      <c r="A1040" s="38"/>
      <c r="B1040" s="39"/>
      <c r="C1040" s="39"/>
      <c r="D1040" s="39"/>
      <c r="E1040" s="39"/>
      <c r="F1040" s="39"/>
      <c r="G1040" s="39"/>
      <c r="H1040" s="39"/>
      <c r="I1040" s="39"/>
      <c r="J1040" s="39"/>
      <c r="K1040" s="39"/>
      <c r="L1040" s="39"/>
      <c r="M1040" s="39"/>
      <c r="N1040" s="39"/>
      <c r="O1040" s="39"/>
      <c r="P1040" s="39"/>
      <c r="Q1040" s="39"/>
      <c r="R1040" s="39"/>
      <c r="S1040" s="39"/>
      <c r="T1040" s="39"/>
      <c r="U1040" s="39"/>
      <c r="V1040" s="39"/>
      <c r="W1040" s="39"/>
      <c r="X1040" s="39"/>
      <c r="Y1040" s="39"/>
      <c r="Z1040" s="39"/>
      <c r="AA1040" s="39"/>
      <c r="AB1040" s="39"/>
      <c r="AC1040" s="39"/>
      <c r="AD1040" s="39"/>
      <c r="AE1040" s="39"/>
      <c r="AF1040" s="40"/>
    </row>
    <row r="1041" spans="1:32" ht="39.950000000000003" customHeight="1">
      <c r="A1041" s="38"/>
      <c r="B1041" s="39"/>
      <c r="C1041" s="39"/>
      <c r="D1041" s="39"/>
      <c r="E1041" s="39"/>
      <c r="F1041" s="39"/>
      <c r="G1041" s="39"/>
      <c r="H1041" s="39"/>
      <c r="I1041" s="39"/>
      <c r="J1041" s="39"/>
      <c r="K1041" s="39"/>
      <c r="L1041" s="39"/>
      <c r="M1041" s="39"/>
      <c r="N1041" s="39"/>
      <c r="O1041" s="39"/>
      <c r="P1041" s="39"/>
      <c r="Q1041" s="39"/>
      <c r="R1041" s="39"/>
      <c r="S1041" s="39"/>
      <c r="T1041" s="39"/>
      <c r="U1041" s="39"/>
      <c r="V1041" s="39"/>
      <c r="W1041" s="39"/>
      <c r="X1041" s="39"/>
      <c r="Y1041" s="39"/>
      <c r="Z1041" s="39"/>
      <c r="AA1041" s="39"/>
      <c r="AB1041" s="39"/>
      <c r="AC1041" s="39"/>
      <c r="AD1041" s="39"/>
      <c r="AE1041" s="39"/>
      <c r="AF1041" s="40"/>
    </row>
    <row r="1042" spans="1:32" ht="39.950000000000003" customHeight="1">
      <c r="A1042" s="38"/>
      <c r="B1042" s="39"/>
      <c r="C1042" s="39"/>
      <c r="D1042" s="39"/>
      <c r="E1042" s="39"/>
      <c r="F1042" s="39"/>
      <c r="G1042" s="39"/>
      <c r="H1042" s="39"/>
      <c r="I1042" s="39"/>
      <c r="J1042" s="39"/>
      <c r="K1042" s="39"/>
      <c r="L1042" s="39"/>
      <c r="M1042" s="39"/>
      <c r="N1042" s="39"/>
      <c r="O1042" s="39"/>
      <c r="P1042" s="39"/>
      <c r="Q1042" s="39"/>
      <c r="R1042" s="39"/>
      <c r="S1042" s="39"/>
      <c r="T1042" s="39"/>
      <c r="U1042" s="39"/>
      <c r="V1042" s="39"/>
      <c r="W1042" s="39"/>
      <c r="X1042" s="39"/>
      <c r="Y1042" s="39"/>
      <c r="Z1042" s="39"/>
      <c r="AA1042" s="39"/>
      <c r="AB1042" s="39"/>
      <c r="AC1042" s="39"/>
      <c r="AD1042" s="39"/>
      <c r="AE1042" s="39"/>
      <c r="AF1042" s="40"/>
    </row>
    <row r="1043" spans="1:32" ht="39.950000000000003" customHeight="1">
      <c r="A1043" s="38"/>
      <c r="B1043" s="39"/>
      <c r="C1043" s="39"/>
      <c r="D1043" s="39"/>
      <c r="E1043" s="39"/>
      <c r="F1043" s="39"/>
      <c r="G1043" s="39"/>
      <c r="H1043" s="39"/>
      <c r="I1043" s="39"/>
      <c r="J1043" s="39"/>
      <c r="K1043" s="39"/>
      <c r="L1043" s="39"/>
      <c r="M1043" s="39"/>
      <c r="N1043" s="39"/>
      <c r="O1043" s="39"/>
      <c r="P1043" s="39"/>
      <c r="Q1043" s="39"/>
      <c r="R1043" s="39"/>
      <c r="S1043" s="39"/>
      <c r="T1043" s="39"/>
      <c r="U1043" s="39"/>
      <c r="V1043" s="39"/>
      <c r="W1043" s="39"/>
      <c r="X1043" s="39"/>
      <c r="Y1043" s="39"/>
      <c r="Z1043" s="39"/>
      <c r="AA1043" s="39"/>
      <c r="AB1043" s="39"/>
      <c r="AC1043" s="39"/>
      <c r="AD1043" s="39"/>
      <c r="AE1043" s="39"/>
      <c r="AF1043" s="40"/>
    </row>
    <row r="1044" spans="1:32" ht="39.950000000000003" customHeight="1">
      <c r="A1044" s="38"/>
      <c r="B1044" s="39"/>
      <c r="C1044" s="39"/>
      <c r="D1044" s="39"/>
      <c r="E1044" s="39"/>
      <c r="F1044" s="39"/>
      <c r="G1044" s="39"/>
      <c r="H1044" s="39"/>
      <c r="I1044" s="39"/>
      <c r="J1044" s="39"/>
      <c r="K1044" s="39"/>
      <c r="L1044" s="39"/>
      <c r="M1044" s="39"/>
      <c r="N1044" s="39"/>
      <c r="O1044" s="39"/>
      <c r="P1044" s="39"/>
      <c r="Q1044" s="39"/>
      <c r="R1044" s="39"/>
      <c r="S1044" s="39"/>
      <c r="T1044" s="39"/>
      <c r="U1044" s="39"/>
      <c r="V1044" s="39"/>
      <c r="W1044" s="39"/>
      <c r="X1044" s="39"/>
      <c r="Y1044" s="39"/>
      <c r="Z1044" s="39"/>
      <c r="AA1044" s="39"/>
      <c r="AB1044" s="39"/>
      <c r="AC1044" s="39"/>
      <c r="AD1044" s="39"/>
      <c r="AE1044" s="39"/>
      <c r="AF1044" s="40"/>
    </row>
    <row r="1045" spans="1:32" ht="39.950000000000003" customHeight="1">
      <c r="A1045" s="38"/>
      <c r="B1045" s="39"/>
      <c r="C1045" s="39"/>
      <c r="D1045" s="39"/>
      <c r="E1045" s="39"/>
      <c r="F1045" s="39"/>
      <c r="G1045" s="39"/>
      <c r="H1045" s="39"/>
      <c r="I1045" s="39"/>
      <c r="J1045" s="39"/>
      <c r="K1045" s="39"/>
      <c r="L1045" s="39"/>
      <c r="M1045" s="39"/>
      <c r="N1045" s="39"/>
      <c r="O1045" s="39"/>
      <c r="P1045" s="39"/>
      <c r="Q1045" s="39"/>
      <c r="R1045" s="39"/>
      <c r="S1045" s="39"/>
      <c r="T1045" s="39"/>
      <c r="U1045" s="39"/>
      <c r="V1045" s="39"/>
      <c r="W1045" s="39"/>
      <c r="X1045" s="39"/>
      <c r="Y1045" s="39"/>
      <c r="Z1045" s="39"/>
      <c r="AA1045" s="39"/>
      <c r="AB1045" s="39"/>
      <c r="AC1045" s="39"/>
      <c r="AD1045" s="39"/>
      <c r="AE1045" s="39"/>
      <c r="AF1045" s="40"/>
    </row>
    <row r="1046" spans="1:32" ht="39.950000000000003" customHeight="1">
      <c r="A1046" s="38"/>
      <c r="B1046" s="39"/>
      <c r="C1046" s="39"/>
      <c r="D1046" s="39"/>
      <c r="E1046" s="39"/>
      <c r="F1046" s="39"/>
      <c r="G1046" s="39"/>
      <c r="H1046" s="39"/>
      <c r="I1046" s="39"/>
      <c r="J1046" s="39"/>
      <c r="K1046" s="39"/>
      <c r="L1046" s="39"/>
      <c r="M1046" s="39"/>
      <c r="N1046" s="39"/>
      <c r="O1046" s="39"/>
      <c r="P1046" s="39"/>
      <c r="Q1046" s="39"/>
      <c r="R1046" s="39"/>
      <c r="S1046" s="39"/>
      <c r="T1046" s="39"/>
      <c r="U1046" s="39"/>
      <c r="V1046" s="39"/>
      <c r="W1046" s="39"/>
      <c r="X1046" s="39"/>
      <c r="Y1046" s="39"/>
      <c r="Z1046" s="39"/>
      <c r="AA1046" s="39"/>
      <c r="AB1046" s="39"/>
      <c r="AC1046" s="39"/>
      <c r="AD1046" s="39"/>
      <c r="AE1046" s="39"/>
      <c r="AF1046" s="40"/>
    </row>
    <row r="1047" spans="1:32" ht="39.950000000000003" customHeight="1">
      <c r="A1047" s="38"/>
      <c r="B1047" s="39"/>
      <c r="C1047" s="39"/>
      <c r="D1047" s="39"/>
      <c r="E1047" s="39"/>
      <c r="F1047" s="39"/>
      <c r="G1047" s="39"/>
      <c r="H1047" s="39"/>
      <c r="I1047" s="39"/>
      <c r="J1047" s="39"/>
      <c r="K1047" s="39"/>
      <c r="L1047" s="39"/>
      <c r="M1047" s="39"/>
      <c r="N1047" s="39"/>
      <c r="O1047" s="39"/>
      <c r="P1047" s="39"/>
      <c r="Q1047" s="39"/>
      <c r="R1047" s="39"/>
      <c r="S1047" s="39"/>
      <c r="T1047" s="39"/>
      <c r="U1047" s="39"/>
      <c r="V1047" s="39"/>
      <c r="W1047" s="39"/>
      <c r="X1047" s="39"/>
      <c r="Y1047" s="39"/>
      <c r="Z1047" s="39"/>
      <c r="AA1047" s="39"/>
      <c r="AB1047" s="39"/>
      <c r="AC1047" s="39"/>
      <c r="AD1047" s="39"/>
      <c r="AE1047" s="39"/>
      <c r="AF1047" s="40"/>
    </row>
    <row r="1048" spans="1:32" ht="39.950000000000003" customHeight="1">
      <c r="A1048" s="38"/>
      <c r="B1048" s="39"/>
      <c r="C1048" s="39"/>
      <c r="D1048" s="39"/>
      <c r="E1048" s="39"/>
      <c r="F1048" s="39"/>
      <c r="G1048" s="39"/>
      <c r="H1048" s="39"/>
      <c r="I1048" s="39"/>
      <c r="J1048" s="39"/>
      <c r="K1048" s="39"/>
      <c r="L1048" s="39"/>
      <c r="M1048" s="39"/>
      <c r="N1048" s="39"/>
      <c r="O1048" s="39"/>
      <c r="P1048" s="39"/>
      <c r="Q1048" s="39"/>
      <c r="R1048" s="39"/>
      <c r="S1048" s="39"/>
      <c r="T1048" s="39"/>
      <c r="U1048" s="39"/>
      <c r="V1048" s="39"/>
      <c r="W1048" s="39"/>
      <c r="X1048" s="39"/>
      <c r="Y1048" s="39"/>
      <c r="Z1048" s="39"/>
      <c r="AA1048" s="39"/>
      <c r="AB1048" s="39"/>
      <c r="AC1048" s="39"/>
      <c r="AD1048" s="39"/>
      <c r="AE1048" s="39"/>
      <c r="AF1048" s="40"/>
    </row>
    <row r="1049" spans="1:32" ht="39.950000000000003" customHeight="1">
      <c r="A1049" s="38"/>
      <c r="B1049" s="39"/>
      <c r="C1049" s="39"/>
      <c r="D1049" s="39"/>
      <c r="E1049" s="39"/>
      <c r="F1049" s="39"/>
      <c r="G1049" s="39"/>
      <c r="H1049" s="39"/>
      <c r="I1049" s="39"/>
      <c r="J1049" s="39"/>
      <c r="K1049" s="39"/>
      <c r="L1049" s="39"/>
      <c r="M1049" s="39"/>
      <c r="N1049" s="39"/>
      <c r="O1049" s="39"/>
      <c r="P1049" s="39"/>
      <c r="Q1049" s="39"/>
      <c r="R1049" s="39"/>
      <c r="S1049" s="39"/>
      <c r="T1049" s="39"/>
      <c r="U1049" s="39"/>
      <c r="V1049" s="39"/>
      <c r="W1049" s="39"/>
      <c r="X1049" s="39"/>
      <c r="Y1049" s="39"/>
      <c r="Z1049" s="39"/>
      <c r="AA1049" s="39"/>
      <c r="AB1049" s="39"/>
      <c r="AC1049" s="39"/>
      <c r="AD1049" s="39"/>
      <c r="AE1049" s="39"/>
      <c r="AF1049" s="40"/>
    </row>
    <row r="1050" spans="1:32" ht="39.950000000000003" customHeight="1">
      <c r="A1050" s="38"/>
      <c r="B1050" s="39"/>
      <c r="C1050" s="39"/>
      <c r="D1050" s="39"/>
      <c r="E1050" s="39"/>
      <c r="F1050" s="39"/>
      <c r="G1050" s="39"/>
      <c r="H1050" s="39"/>
      <c r="I1050" s="39"/>
      <c r="J1050" s="39"/>
      <c r="K1050" s="39"/>
      <c r="L1050" s="39"/>
      <c r="M1050" s="39"/>
      <c r="N1050" s="39"/>
      <c r="O1050" s="39"/>
      <c r="P1050" s="39"/>
      <c r="Q1050" s="39"/>
      <c r="R1050" s="39"/>
      <c r="S1050" s="39"/>
      <c r="T1050" s="39"/>
      <c r="U1050" s="39"/>
      <c r="V1050" s="39"/>
      <c r="W1050" s="39"/>
      <c r="X1050" s="39"/>
      <c r="Y1050" s="39"/>
      <c r="Z1050" s="39"/>
      <c r="AA1050" s="39"/>
      <c r="AB1050" s="39"/>
      <c r="AC1050" s="39"/>
      <c r="AD1050" s="39"/>
      <c r="AE1050" s="39"/>
      <c r="AF1050" s="40"/>
    </row>
    <row r="1051" spans="1:32" ht="39.950000000000003" customHeight="1">
      <c r="A1051" s="38"/>
      <c r="B1051" s="39"/>
      <c r="C1051" s="39"/>
      <c r="D1051" s="39"/>
      <c r="E1051" s="39"/>
      <c r="F1051" s="39"/>
      <c r="G1051" s="39"/>
      <c r="H1051" s="39"/>
      <c r="I1051" s="39"/>
      <c r="J1051" s="39"/>
      <c r="K1051" s="39"/>
      <c r="L1051" s="39"/>
      <c r="M1051" s="39"/>
      <c r="N1051" s="39"/>
      <c r="O1051" s="39"/>
      <c r="P1051" s="39"/>
      <c r="Q1051" s="39"/>
      <c r="R1051" s="39"/>
      <c r="S1051" s="39"/>
      <c r="T1051" s="39"/>
      <c r="U1051" s="39"/>
      <c r="V1051" s="39"/>
      <c r="W1051" s="39"/>
      <c r="X1051" s="39"/>
      <c r="Y1051" s="39"/>
      <c r="Z1051" s="39"/>
      <c r="AA1051" s="39"/>
      <c r="AB1051" s="39"/>
      <c r="AC1051" s="39"/>
      <c r="AD1051" s="39"/>
      <c r="AE1051" s="39"/>
      <c r="AF1051" s="40"/>
    </row>
    <row r="1052" spans="1:32" ht="39.950000000000003" customHeight="1">
      <c r="A1052" s="38"/>
      <c r="B1052" s="39"/>
      <c r="C1052" s="39"/>
      <c r="D1052" s="39"/>
      <c r="E1052" s="39"/>
      <c r="F1052" s="39"/>
      <c r="G1052" s="39"/>
      <c r="H1052" s="39"/>
      <c r="I1052" s="39"/>
      <c r="J1052" s="39"/>
      <c r="K1052" s="39"/>
      <c r="L1052" s="39"/>
      <c r="M1052" s="39"/>
      <c r="N1052" s="39"/>
      <c r="O1052" s="39"/>
      <c r="P1052" s="39"/>
      <c r="Q1052" s="39"/>
      <c r="R1052" s="39"/>
      <c r="S1052" s="39"/>
      <c r="T1052" s="39"/>
      <c r="U1052" s="39"/>
      <c r="V1052" s="39"/>
      <c r="W1052" s="39"/>
      <c r="X1052" s="39"/>
      <c r="Y1052" s="39"/>
      <c r="Z1052" s="39"/>
      <c r="AA1052" s="39"/>
      <c r="AB1052" s="39"/>
      <c r="AC1052" s="39"/>
      <c r="AD1052" s="39"/>
      <c r="AE1052" s="39"/>
      <c r="AF1052" s="40"/>
    </row>
    <row r="1053" spans="1:32" ht="39.950000000000003" customHeight="1">
      <c r="A1053" s="38"/>
      <c r="B1053" s="39"/>
      <c r="C1053" s="39"/>
      <c r="D1053" s="39"/>
      <c r="E1053" s="39"/>
      <c r="F1053" s="39"/>
      <c r="G1053" s="39"/>
      <c r="H1053" s="39"/>
      <c r="I1053" s="39"/>
      <c r="J1053" s="39"/>
      <c r="K1053" s="39"/>
      <c r="L1053" s="39"/>
      <c r="M1053" s="39"/>
      <c r="N1053" s="39"/>
      <c r="O1053" s="39"/>
      <c r="P1053" s="39"/>
      <c r="Q1053" s="39"/>
      <c r="R1053" s="39"/>
      <c r="S1053" s="39"/>
      <c r="T1053" s="39"/>
      <c r="U1053" s="39"/>
      <c r="V1053" s="39"/>
      <c r="W1053" s="39"/>
      <c r="X1053" s="39"/>
      <c r="Y1053" s="39"/>
      <c r="Z1053" s="39"/>
      <c r="AA1053" s="39"/>
      <c r="AB1053" s="39"/>
      <c r="AC1053" s="39"/>
      <c r="AD1053" s="39"/>
      <c r="AE1053" s="39"/>
      <c r="AF1053" s="40"/>
    </row>
    <row r="1054" spans="1:32" ht="39.950000000000003" customHeight="1">
      <c r="A1054" s="38"/>
      <c r="B1054" s="39"/>
      <c r="C1054" s="39"/>
      <c r="D1054" s="39"/>
      <c r="E1054" s="39"/>
      <c r="F1054" s="39"/>
      <c r="G1054" s="39"/>
      <c r="H1054" s="39"/>
      <c r="I1054" s="39"/>
      <c r="J1054" s="39"/>
      <c r="K1054" s="39"/>
      <c r="L1054" s="39"/>
      <c r="M1054" s="39"/>
      <c r="N1054" s="39"/>
      <c r="O1054" s="39"/>
      <c r="P1054" s="39"/>
      <c r="Q1054" s="39"/>
      <c r="R1054" s="39"/>
      <c r="S1054" s="39"/>
      <c r="T1054" s="39"/>
      <c r="U1054" s="39"/>
      <c r="V1054" s="39"/>
      <c r="W1054" s="39"/>
      <c r="X1054" s="39"/>
      <c r="Y1054" s="39"/>
      <c r="Z1054" s="39"/>
      <c r="AA1054" s="39"/>
      <c r="AB1054" s="39"/>
      <c r="AC1054" s="39"/>
      <c r="AD1054" s="39"/>
      <c r="AE1054" s="39"/>
      <c r="AF1054" s="40"/>
    </row>
    <row r="1055" spans="1:32" ht="39.950000000000003" customHeight="1">
      <c r="A1055" s="38"/>
      <c r="B1055" s="39"/>
      <c r="C1055" s="39"/>
      <c r="D1055" s="39"/>
      <c r="E1055" s="39"/>
      <c r="F1055" s="39"/>
      <c r="G1055" s="39"/>
      <c r="H1055" s="39"/>
      <c r="I1055" s="39"/>
      <c r="J1055" s="39"/>
      <c r="K1055" s="39"/>
      <c r="L1055" s="39"/>
      <c r="M1055" s="39"/>
      <c r="N1055" s="39"/>
      <c r="O1055" s="39"/>
      <c r="P1055" s="39"/>
      <c r="Q1055" s="39"/>
      <c r="R1055" s="39"/>
      <c r="S1055" s="39"/>
      <c r="T1055" s="39"/>
      <c r="U1055" s="39"/>
      <c r="V1055" s="39"/>
      <c r="W1055" s="39"/>
      <c r="X1055" s="39"/>
      <c r="Y1055" s="39"/>
      <c r="Z1055" s="39"/>
      <c r="AA1055" s="39"/>
      <c r="AB1055" s="39"/>
      <c r="AC1055" s="39"/>
      <c r="AD1055" s="39"/>
      <c r="AE1055" s="39"/>
      <c r="AF1055" s="40"/>
    </row>
    <row r="1056" spans="1:32" ht="39.950000000000003" customHeight="1">
      <c r="A1056" s="38"/>
      <c r="B1056" s="39"/>
      <c r="C1056" s="39"/>
      <c r="D1056" s="39"/>
      <c r="E1056" s="39"/>
      <c r="F1056" s="39"/>
      <c r="G1056" s="39"/>
      <c r="H1056" s="39"/>
      <c r="I1056" s="39"/>
      <c r="J1056" s="39"/>
      <c r="K1056" s="39"/>
      <c r="L1056" s="39"/>
      <c r="M1056" s="39"/>
      <c r="N1056" s="39"/>
      <c r="O1056" s="39"/>
      <c r="P1056" s="39"/>
      <c r="Q1056" s="39"/>
      <c r="R1056" s="39"/>
      <c r="S1056" s="39"/>
      <c r="T1056" s="39"/>
      <c r="U1056" s="39"/>
      <c r="V1056" s="39"/>
      <c r="W1056" s="39"/>
      <c r="X1056" s="39"/>
      <c r="Y1056" s="39"/>
      <c r="Z1056" s="39"/>
      <c r="AA1056" s="39"/>
      <c r="AB1056" s="39"/>
      <c r="AC1056" s="39"/>
      <c r="AD1056" s="39"/>
      <c r="AE1056" s="39"/>
      <c r="AF1056" s="40"/>
    </row>
    <row r="1057" spans="1:32" ht="39.950000000000003" customHeight="1">
      <c r="A1057" s="38"/>
      <c r="B1057" s="39"/>
      <c r="C1057" s="39"/>
      <c r="D1057" s="39"/>
      <c r="E1057" s="39"/>
      <c r="F1057" s="39"/>
      <c r="G1057" s="39"/>
      <c r="H1057" s="39"/>
      <c r="I1057" s="39"/>
      <c r="J1057" s="39"/>
      <c r="K1057" s="39"/>
      <c r="L1057" s="39"/>
      <c r="M1057" s="39"/>
      <c r="N1057" s="39"/>
      <c r="O1057" s="39"/>
      <c r="P1057" s="39"/>
      <c r="Q1057" s="39"/>
      <c r="R1057" s="39"/>
      <c r="S1057" s="39"/>
      <c r="T1057" s="39"/>
      <c r="U1057" s="39"/>
      <c r="V1057" s="39"/>
      <c r="W1057" s="39"/>
      <c r="X1057" s="39"/>
      <c r="Y1057" s="39"/>
      <c r="Z1057" s="39"/>
      <c r="AA1057" s="39"/>
      <c r="AB1057" s="39"/>
      <c r="AC1057" s="39"/>
      <c r="AD1057" s="39"/>
      <c r="AE1057" s="39"/>
      <c r="AF1057" s="40"/>
    </row>
    <row r="1058" spans="1:32" ht="39.950000000000003" customHeight="1">
      <c r="A1058" s="38"/>
      <c r="B1058" s="39"/>
      <c r="C1058" s="39"/>
      <c r="D1058" s="39"/>
      <c r="E1058" s="39"/>
      <c r="F1058" s="39"/>
      <c r="G1058" s="39"/>
      <c r="H1058" s="39"/>
      <c r="I1058" s="39"/>
      <c r="J1058" s="39"/>
      <c r="K1058" s="39"/>
      <c r="L1058" s="39"/>
      <c r="M1058" s="39"/>
      <c r="N1058" s="39"/>
      <c r="O1058" s="39"/>
      <c r="P1058" s="39"/>
      <c r="Q1058" s="39"/>
      <c r="R1058" s="39"/>
      <c r="S1058" s="39"/>
      <c r="T1058" s="39"/>
      <c r="U1058" s="39"/>
      <c r="V1058" s="39"/>
      <c r="W1058" s="39"/>
      <c r="X1058" s="39"/>
      <c r="Y1058" s="39"/>
      <c r="Z1058" s="39"/>
      <c r="AA1058" s="39"/>
      <c r="AB1058" s="39"/>
      <c r="AC1058" s="39"/>
      <c r="AD1058" s="39"/>
      <c r="AE1058" s="39"/>
      <c r="AF1058" s="40"/>
    </row>
    <row r="1059" spans="1:32" ht="39.950000000000003" customHeight="1">
      <c r="A1059" s="38"/>
      <c r="B1059" s="39"/>
      <c r="C1059" s="39"/>
      <c r="D1059" s="39"/>
      <c r="E1059" s="39"/>
      <c r="F1059" s="39"/>
      <c r="G1059" s="39"/>
      <c r="H1059" s="39"/>
      <c r="I1059" s="39"/>
      <c r="J1059" s="39"/>
      <c r="K1059" s="39"/>
      <c r="L1059" s="39"/>
      <c r="M1059" s="39"/>
      <c r="N1059" s="39"/>
      <c r="O1059" s="39"/>
      <c r="P1059" s="39"/>
      <c r="Q1059" s="39"/>
      <c r="R1059" s="39"/>
      <c r="S1059" s="39"/>
      <c r="T1059" s="39"/>
      <c r="U1059" s="39"/>
      <c r="V1059" s="39"/>
      <c r="W1059" s="39"/>
      <c r="X1059" s="39"/>
      <c r="Y1059" s="39"/>
      <c r="Z1059" s="39"/>
      <c r="AA1059" s="39"/>
      <c r="AB1059" s="39"/>
      <c r="AC1059" s="39"/>
      <c r="AD1059" s="39"/>
      <c r="AE1059" s="39"/>
      <c r="AF1059" s="40"/>
    </row>
    <row r="1060" spans="1:32" ht="39.950000000000003" customHeight="1">
      <c r="A1060" s="38"/>
      <c r="B1060" s="39"/>
      <c r="C1060" s="39"/>
      <c r="D1060" s="39"/>
      <c r="E1060" s="39"/>
      <c r="F1060" s="39"/>
      <c r="G1060" s="39"/>
      <c r="H1060" s="39"/>
      <c r="I1060" s="39"/>
      <c r="J1060" s="39"/>
      <c r="K1060" s="39"/>
      <c r="L1060" s="39"/>
      <c r="M1060" s="39"/>
      <c r="N1060" s="39"/>
      <c r="O1060" s="39"/>
      <c r="P1060" s="39"/>
      <c r="Q1060" s="39"/>
      <c r="R1060" s="39"/>
      <c r="S1060" s="39"/>
      <c r="T1060" s="39"/>
      <c r="U1060" s="39"/>
      <c r="V1060" s="39"/>
      <c r="W1060" s="39"/>
      <c r="X1060" s="39"/>
      <c r="Y1060" s="39"/>
      <c r="Z1060" s="39"/>
      <c r="AA1060" s="39"/>
      <c r="AB1060" s="39"/>
      <c r="AC1060" s="39"/>
      <c r="AD1060" s="39"/>
      <c r="AE1060" s="39"/>
      <c r="AF1060" s="40"/>
    </row>
    <row r="1061" spans="1:32" ht="39.950000000000003" customHeight="1">
      <c r="A1061" s="38"/>
      <c r="B1061" s="39"/>
      <c r="C1061" s="39"/>
      <c r="D1061" s="39"/>
      <c r="E1061" s="39"/>
      <c r="F1061" s="39"/>
      <c r="G1061" s="39"/>
      <c r="H1061" s="39"/>
      <c r="I1061" s="39"/>
      <c r="J1061" s="39"/>
      <c r="K1061" s="39"/>
      <c r="L1061" s="39"/>
      <c r="M1061" s="39"/>
      <c r="N1061" s="39"/>
      <c r="O1061" s="39"/>
      <c r="P1061" s="39"/>
      <c r="Q1061" s="39"/>
      <c r="R1061" s="39"/>
      <c r="S1061" s="39"/>
      <c r="T1061" s="39"/>
      <c r="U1061" s="39"/>
      <c r="V1061" s="39"/>
      <c r="W1061" s="39"/>
      <c r="X1061" s="39"/>
      <c r="Y1061" s="39"/>
      <c r="Z1061" s="39"/>
      <c r="AA1061" s="39"/>
      <c r="AB1061" s="39"/>
      <c r="AC1061" s="39"/>
      <c r="AD1061" s="39"/>
      <c r="AE1061" s="39"/>
      <c r="AF1061" s="40"/>
    </row>
    <row r="1062" spans="1:32" ht="39.950000000000003" customHeight="1">
      <c r="A1062" s="38"/>
      <c r="B1062" s="39"/>
      <c r="C1062" s="39"/>
      <c r="D1062" s="39"/>
      <c r="E1062" s="39"/>
      <c r="F1062" s="39"/>
      <c r="G1062" s="39"/>
      <c r="H1062" s="39"/>
      <c r="I1062" s="39"/>
      <c r="J1062" s="39"/>
      <c r="K1062" s="39"/>
      <c r="L1062" s="39"/>
      <c r="M1062" s="39"/>
      <c r="N1062" s="39"/>
      <c r="O1062" s="39"/>
      <c r="P1062" s="39"/>
      <c r="Q1062" s="39"/>
      <c r="R1062" s="39"/>
      <c r="S1062" s="39"/>
      <c r="T1062" s="39"/>
      <c r="U1062" s="39"/>
      <c r="V1062" s="39"/>
      <c r="W1062" s="39"/>
      <c r="X1062" s="39"/>
      <c r="Y1062" s="39"/>
      <c r="Z1062" s="39"/>
      <c r="AA1062" s="39"/>
      <c r="AB1062" s="39"/>
      <c r="AC1062" s="39"/>
      <c r="AD1062" s="39"/>
      <c r="AE1062" s="39"/>
      <c r="AF1062" s="40"/>
    </row>
    <row r="1063" spans="1:32" ht="39.950000000000003" customHeight="1">
      <c r="A1063" s="38"/>
      <c r="B1063" s="39"/>
      <c r="C1063" s="39"/>
      <c r="D1063" s="39"/>
      <c r="E1063" s="39"/>
      <c r="F1063" s="39"/>
      <c r="G1063" s="39"/>
      <c r="H1063" s="39"/>
      <c r="I1063" s="39"/>
      <c r="J1063" s="39"/>
      <c r="K1063" s="39"/>
      <c r="L1063" s="39"/>
      <c r="M1063" s="39"/>
      <c r="N1063" s="39"/>
      <c r="O1063" s="39"/>
      <c r="P1063" s="39"/>
      <c r="Q1063" s="39"/>
      <c r="R1063" s="39"/>
      <c r="S1063" s="39"/>
      <c r="T1063" s="39"/>
      <c r="U1063" s="39"/>
      <c r="V1063" s="39"/>
      <c r="W1063" s="39"/>
      <c r="X1063" s="39"/>
      <c r="Y1063" s="39"/>
      <c r="Z1063" s="39"/>
      <c r="AA1063" s="39"/>
      <c r="AB1063" s="39"/>
      <c r="AC1063" s="39"/>
      <c r="AD1063" s="39"/>
      <c r="AE1063" s="39"/>
      <c r="AF1063" s="40"/>
    </row>
    <row r="1064" spans="1:32" ht="39.950000000000003" customHeight="1">
      <c r="A1064" s="38"/>
      <c r="B1064" s="39"/>
      <c r="C1064" s="39"/>
      <c r="D1064" s="39"/>
      <c r="E1064" s="39"/>
      <c r="F1064" s="39"/>
      <c r="G1064" s="39"/>
      <c r="H1064" s="39"/>
      <c r="I1064" s="39"/>
      <c r="J1064" s="39"/>
      <c r="K1064" s="39"/>
      <c r="L1064" s="39"/>
      <c r="M1064" s="39"/>
      <c r="N1064" s="39"/>
      <c r="O1064" s="39"/>
      <c r="P1064" s="39"/>
      <c r="Q1064" s="39"/>
      <c r="R1064" s="39"/>
      <c r="S1064" s="39"/>
      <c r="T1064" s="39"/>
      <c r="U1064" s="39"/>
      <c r="V1064" s="39"/>
      <c r="W1064" s="39"/>
      <c r="X1064" s="39"/>
      <c r="Y1064" s="39"/>
      <c r="Z1064" s="39"/>
      <c r="AA1064" s="39"/>
      <c r="AB1064" s="39"/>
      <c r="AC1064" s="39"/>
      <c r="AD1064" s="39"/>
      <c r="AE1064" s="39"/>
      <c r="AF1064" s="40"/>
    </row>
    <row r="1065" spans="1:32" ht="39.950000000000003" customHeight="1">
      <c r="A1065" s="38"/>
      <c r="B1065" s="39"/>
      <c r="C1065" s="39"/>
      <c r="D1065" s="39"/>
      <c r="E1065" s="39"/>
      <c r="F1065" s="39"/>
      <c r="G1065" s="39"/>
      <c r="H1065" s="39"/>
      <c r="I1065" s="39"/>
      <c r="J1065" s="39"/>
      <c r="K1065" s="39"/>
      <c r="L1065" s="39"/>
      <c r="M1065" s="39"/>
      <c r="N1065" s="39"/>
      <c r="O1065" s="39"/>
      <c r="P1065" s="39"/>
      <c r="Q1065" s="39"/>
      <c r="R1065" s="39"/>
      <c r="S1065" s="39"/>
      <c r="T1065" s="39"/>
      <c r="U1065" s="39"/>
      <c r="V1065" s="39"/>
      <c r="W1065" s="39"/>
      <c r="X1065" s="39"/>
      <c r="Y1065" s="39"/>
      <c r="Z1065" s="39"/>
      <c r="AA1065" s="39"/>
      <c r="AB1065" s="39"/>
      <c r="AC1065" s="39"/>
      <c r="AD1065" s="39"/>
      <c r="AE1065" s="39"/>
      <c r="AF1065" s="40"/>
    </row>
    <row r="1066" spans="1:32" ht="39.950000000000003" customHeight="1">
      <c r="A1066" s="38"/>
      <c r="B1066" s="39"/>
      <c r="C1066" s="39"/>
      <c r="D1066" s="39"/>
      <c r="E1066" s="39"/>
      <c r="F1066" s="39"/>
      <c r="G1066" s="39"/>
      <c r="H1066" s="39"/>
      <c r="I1066" s="39"/>
      <c r="J1066" s="39"/>
      <c r="K1066" s="39"/>
      <c r="L1066" s="39"/>
      <c r="M1066" s="39"/>
      <c r="N1066" s="39"/>
      <c r="O1066" s="39"/>
      <c r="P1066" s="39"/>
      <c r="Q1066" s="39"/>
      <c r="R1066" s="39"/>
      <c r="S1066" s="39"/>
      <c r="T1066" s="39"/>
      <c r="U1066" s="39"/>
      <c r="V1066" s="39"/>
      <c r="W1066" s="39"/>
      <c r="X1066" s="39"/>
      <c r="Y1066" s="39"/>
      <c r="Z1066" s="39"/>
      <c r="AA1066" s="39"/>
      <c r="AB1066" s="39"/>
      <c r="AC1066" s="39"/>
      <c r="AD1066" s="39"/>
      <c r="AE1066" s="39"/>
      <c r="AF1066" s="40"/>
    </row>
    <row r="1067" spans="1:32" ht="39.950000000000003" customHeight="1">
      <c r="A1067" s="38"/>
      <c r="B1067" s="39"/>
      <c r="C1067" s="39"/>
      <c r="D1067" s="39"/>
      <c r="E1067" s="39"/>
      <c r="F1067" s="39"/>
      <c r="G1067" s="39"/>
      <c r="H1067" s="39"/>
      <c r="I1067" s="39"/>
      <c r="J1067" s="39"/>
      <c r="K1067" s="39"/>
      <c r="L1067" s="39"/>
      <c r="M1067" s="39"/>
      <c r="N1067" s="39"/>
      <c r="O1067" s="39"/>
      <c r="P1067" s="39"/>
      <c r="Q1067" s="39"/>
      <c r="R1067" s="39"/>
      <c r="S1067" s="39"/>
      <c r="T1067" s="39"/>
      <c r="U1067" s="39"/>
      <c r="V1067" s="39"/>
      <c r="W1067" s="39"/>
      <c r="X1067" s="39"/>
      <c r="Y1067" s="39"/>
      <c r="Z1067" s="39"/>
      <c r="AA1067" s="39"/>
      <c r="AB1067" s="39"/>
      <c r="AC1067" s="39"/>
      <c r="AD1067" s="39"/>
      <c r="AE1067" s="39"/>
      <c r="AF1067" s="40"/>
    </row>
    <row r="1068" spans="1:32" ht="39.950000000000003" customHeight="1">
      <c r="A1068" s="38"/>
      <c r="B1068" s="39"/>
      <c r="C1068" s="39"/>
      <c r="D1068" s="39"/>
      <c r="E1068" s="39"/>
      <c r="F1068" s="39"/>
      <c r="G1068" s="39"/>
      <c r="H1068" s="39"/>
      <c r="I1068" s="39"/>
      <c r="J1068" s="39"/>
      <c r="K1068" s="39"/>
      <c r="L1068" s="39"/>
      <c r="M1068" s="39"/>
      <c r="N1068" s="39"/>
      <c r="O1068" s="39"/>
      <c r="P1068" s="39"/>
      <c r="Q1068" s="39"/>
      <c r="R1068" s="39"/>
      <c r="S1068" s="39"/>
      <c r="T1068" s="39"/>
      <c r="U1068" s="39"/>
      <c r="V1068" s="39"/>
      <c r="W1068" s="39"/>
      <c r="X1068" s="39"/>
      <c r="Y1068" s="39"/>
      <c r="Z1068" s="39"/>
      <c r="AA1068" s="39"/>
      <c r="AB1068" s="39"/>
      <c r="AC1068" s="39"/>
      <c r="AD1068" s="39"/>
      <c r="AE1068" s="39"/>
      <c r="AF1068" s="40"/>
    </row>
    <row r="1069" spans="1:32" ht="39.950000000000003" customHeight="1">
      <c r="A1069" s="38"/>
      <c r="B1069" s="39"/>
      <c r="C1069" s="39"/>
      <c r="D1069" s="39"/>
      <c r="E1069" s="39"/>
      <c r="F1069" s="39"/>
      <c r="G1069" s="39"/>
      <c r="H1069" s="39"/>
      <c r="I1069" s="39"/>
      <c r="J1069" s="39"/>
      <c r="K1069" s="39"/>
      <c r="L1069" s="39"/>
      <c r="M1069" s="39"/>
      <c r="N1069" s="39"/>
      <c r="O1069" s="39"/>
      <c r="P1069" s="39"/>
      <c r="Q1069" s="39"/>
      <c r="R1069" s="39"/>
      <c r="S1069" s="39"/>
      <c r="T1069" s="39"/>
      <c r="U1069" s="39"/>
      <c r="V1069" s="39"/>
      <c r="W1069" s="39"/>
      <c r="X1069" s="39"/>
      <c r="Y1069" s="39"/>
      <c r="Z1069" s="39"/>
      <c r="AA1069" s="39"/>
      <c r="AB1069" s="39"/>
      <c r="AC1069" s="39"/>
      <c r="AD1069" s="39"/>
      <c r="AE1069" s="39"/>
      <c r="AF1069" s="40"/>
    </row>
    <row r="1070" spans="1:32" ht="39.950000000000003" customHeight="1">
      <c r="A1070" s="38"/>
      <c r="B1070" s="39"/>
      <c r="C1070" s="39"/>
      <c r="D1070" s="39"/>
      <c r="E1070" s="39"/>
      <c r="F1070" s="39"/>
      <c r="G1070" s="39"/>
      <c r="H1070" s="39"/>
      <c r="I1070" s="39"/>
      <c r="J1070" s="39"/>
      <c r="K1070" s="39"/>
      <c r="L1070" s="39"/>
      <c r="M1070" s="39"/>
      <c r="N1070" s="39"/>
      <c r="O1070" s="39"/>
      <c r="P1070" s="39"/>
      <c r="Q1070" s="39"/>
      <c r="R1070" s="39"/>
      <c r="S1070" s="39"/>
      <c r="T1070" s="39"/>
      <c r="U1070" s="39"/>
      <c r="V1070" s="39"/>
      <c r="W1070" s="39"/>
      <c r="X1070" s="39"/>
      <c r="Y1070" s="39"/>
      <c r="Z1070" s="39"/>
      <c r="AA1070" s="39"/>
      <c r="AB1070" s="39"/>
      <c r="AC1070" s="39"/>
      <c r="AD1070" s="39"/>
      <c r="AE1070" s="39"/>
      <c r="AF1070" s="40"/>
    </row>
    <row r="1071" spans="1:32" ht="39.950000000000003" customHeight="1">
      <c r="A1071" s="38"/>
      <c r="B1071" s="39"/>
      <c r="C1071" s="39"/>
      <c r="D1071" s="39"/>
      <c r="E1071" s="39"/>
      <c r="F1071" s="39"/>
      <c r="G1071" s="39"/>
      <c r="H1071" s="39"/>
      <c r="I1071" s="39"/>
      <c r="J1071" s="39"/>
      <c r="K1071" s="39"/>
      <c r="L1071" s="39"/>
      <c r="M1071" s="39"/>
      <c r="N1071" s="39"/>
      <c r="O1071" s="39"/>
      <c r="P1071" s="39"/>
      <c r="Q1071" s="39"/>
      <c r="R1071" s="39"/>
      <c r="S1071" s="39"/>
      <c r="T1071" s="39"/>
      <c r="U1071" s="39"/>
      <c r="V1071" s="39"/>
      <c r="W1071" s="39"/>
      <c r="X1071" s="39"/>
      <c r="Y1071" s="39"/>
      <c r="Z1071" s="39"/>
      <c r="AA1071" s="39"/>
      <c r="AB1071" s="39"/>
      <c r="AC1071" s="39"/>
      <c r="AD1071" s="39"/>
      <c r="AE1071" s="39"/>
      <c r="AF1071" s="40"/>
    </row>
    <row r="1072" spans="1:32" ht="39.950000000000003" customHeight="1">
      <c r="A1072" s="38"/>
      <c r="B1072" s="39"/>
      <c r="C1072" s="39"/>
      <c r="D1072" s="39"/>
      <c r="E1072" s="39"/>
      <c r="F1072" s="39"/>
      <c r="G1072" s="39"/>
      <c r="H1072" s="39"/>
      <c r="I1072" s="39"/>
      <c r="J1072" s="39"/>
      <c r="K1072" s="39"/>
      <c r="L1072" s="39"/>
      <c r="M1072" s="39"/>
      <c r="N1072" s="39"/>
      <c r="O1072" s="39"/>
      <c r="P1072" s="39"/>
      <c r="Q1072" s="39"/>
      <c r="R1072" s="39"/>
      <c r="S1072" s="39"/>
      <c r="T1072" s="39"/>
      <c r="U1072" s="39"/>
      <c r="V1072" s="39"/>
      <c r="W1072" s="39"/>
      <c r="X1072" s="39"/>
      <c r="Y1072" s="39"/>
      <c r="Z1072" s="39"/>
      <c r="AA1072" s="39"/>
      <c r="AB1072" s="39"/>
      <c r="AC1072" s="39"/>
      <c r="AD1072" s="39"/>
      <c r="AE1072" s="39"/>
      <c r="AF1072" s="40"/>
    </row>
    <row r="1073" spans="1:32" ht="39.950000000000003" customHeight="1">
      <c r="A1073" s="38"/>
      <c r="B1073" s="39"/>
      <c r="C1073" s="39"/>
      <c r="D1073" s="39"/>
      <c r="E1073" s="39"/>
      <c r="F1073" s="39"/>
      <c r="G1073" s="39"/>
      <c r="H1073" s="39"/>
      <c r="I1073" s="39"/>
      <c r="J1073" s="39"/>
      <c r="K1073" s="39"/>
      <c r="L1073" s="39"/>
      <c r="M1073" s="39"/>
      <c r="N1073" s="39"/>
      <c r="O1073" s="39"/>
      <c r="P1073" s="39"/>
      <c r="Q1073" s="39"/>
      <c r="R1073" s="39"/>
      <c r="S1073" s="39"/>
      <c r="T1073" s="39"/>
      <c r="U1073" s="39"/>
      <c r="V1073" s="39"/>
      <c r="W1073" s="39"/>
      <c r="X1073" s="39"/>
      <c r="Y1073" s="39"/>
      <c r="Z1073" s="39"/>
      <c r="AA1073" s="39"/>
      <c r="AB1073" s="39"/>
      <c r="AC1073" s="39"/>
      <c r="AD1073" s="39"/>
      <c r="AE1073" s="39"/>
      <c r="AF1073" s="40"/>
    </row>
    <row r="1074" spans="1:32" ht="39.950000000000003" customHeight="1">
      <c r="A1074" s="38"/>
      <c r="B1074" s="39"/>
      <c r="C1074" s="39"/>
      <c r="D1074" s="39"/>
      <c r="E1074" s="39"/>
      <c r="F1074" s="39"/>
      <c r="G1074" s="39"/>
      <c r="H1074" s="39"/>
      <c r="I1074" s="39"/>
      <c r="J1074" s="39"/>
      <c r="K1074" s="39"/>
      <c r="L1074" s="39"/>
      <c r="M1074" s="39"/>
      <c r="N1074" s="39"/>
      <c r="O1074" s="39"/>
      <c r="P1074" s="39"/>
      <c r="Q1074" s="39"/>
      <c r="R1074" s="39"/>
      <c r="S1074" s="39"/>
      <c r="T1074" s="39"/>
      <c r="U1074" s="39"/>
      <c r="V1074" s="39"/>
      <c r="W1074" s="39"/>
      <c r="X1074" s="39"/>
      <c r="Y1074" s="39"/>
      <c r="Z1074" s="39"/>
      <c r="AA1074" s="39"/>
      <c r="AB1074" s="39"/>
      <c r="AC1074" s="39"/>
      <c r="AD1074" s="39"/>
      <c r="AE1074" s="39"/>
      <c r="AF1074" s="40"/>
    </row>
    <row r="1075" spans="1:32" ht="39.950000000000003" customHeight="1">
      <c r="A1075" s="38"/>
      <c r="B1075" s="39"/>
      <c r="C1075" s="39"/>
      <c r="D1075" s="39"/>
      <c r="E1075" s="39"/>
      <c r="F1075" s="39"/>
      <c r="G1075" s="39"/>
      <c r="H1075" s="39"/>
      <c r="I1075" s="39"/>
      <c r="J1075" s="39"/>
      <c r="K1075" s="39"/>
      <c r="L1075" s="39"/>
      <c r="M1075" s="39"/>
      <c r="N1075" s="39"/>
      <c r="O1075" s="39"/>
      <c r="P1075" s="39"/>
      <c r="Q1075" s="39"/>
      <c r="R1075" s="39"/>
      <c r="S1075" s="39"/>
      <c r="T1075" s="39"/>
      <c r="U1075" s="39"/>
      <c r="V1075" s="39"/>
      <c r="W1075" s="39"/>
      <c r="X1075" s="39"/>
      <c r="Y1075" s="39"/>
      <c r="Z1075" s="39"/>
      <c r="AA1075" s="39"/>
      <c r="AB1075" s="39"/>
      <c r="AC1075" s="39"/>
      <c r="AD1075" s="39"/>
      <c r="AE1075" s="39"/>
      <c r="AF1075" s="40"/>
    </row>
    <row r="1076" spans="1:32" ht="39.950000000000003" customHeight="1">
      <c r="A1076" s="38"/>
      <c r="B1076" s="39"/>
      <c r="C1076" s="39"/>
      <c r="D1076" s="39"/>
      <c r="E1076" s="39"/>
      <c r="F1076" s="39"/>
      <c r="G1076" s="39"/>
      <c r="H1076" s="39"/>
      <c r="I1076" s="39"/>
      <c r="J1076" s="39"/>
      <c r="K1076" s="39"/>
      <c r="L1076" s="39"/>
      <c r="M1076" s="39"/>
      <c r="N1076" s="39"/>
      <c r="O1076" s="39"/>
      <c r="P1076" s="39"/>
      <c r="Q1076" s="39"/>
      <c r="R1076" s="39"/>
      <c r="S1076" s="39"/>
      <c r="T1076" s="39"/>
      <c r="U1076" s="39"/>
      <c r="V1076" s="39"/>
      <c r="W1076" s="39"/>
      <c r="X1076" s="39"/>
      <c r="Y1076" s="39"/>
      <c r="Z1076" s="39"/>
      <c r="AA1076" s="39"/>
      <c r="AB1076" s="39"/>
      <c r="AC1076" s="39"/>
      <c r="AD1076" s="39"/>
      <c r="AE1076" s="39"/>
      <c r="AF1076" s="40"/>
    </row>
    <row r="1077" spans="1:32" ht="39.950000000000003" customHeight="1">
      <c r="A1077" s="38"/>
      <c r="B1077" s="39"/>
      <c r="C1077" s="39"/>
      <c r="D1077" s="39"/>
      <c r="E1077" s="39"/>
      <c r="F1077" s="39"/>
      <c r="G1077" s="39"/>
      <c r="H1077" s="39"/>
      <c r="I1077" s="39"/>
      <c r="J1077" s="39"/>
      <c r="K1077" s="39"/>
      <c r="L1077" s="39"/>
      <c r="M1077" s="39"/>
      <c r="N1077" s="39"/>
      <c r="O1077" s="39"/>
      <c r="P1077" s="39"/>
      <c r="Q1077" s="39"/>
      <c r="R1077" s="39"/>
      <c r="S1077" s="39"/>
      <c r="T1077" s="39"/>
      <c r="U1077" s="39"/>
      <c r="V1077" s="39"/>
      <c r="W1077" s="39"/>
      <c r="X1077" s="39"/>
      <c r="Y1077" s="39"/>
      <c r="Z1077" s="39"/>
      <c r="AA1077" s="39"/>
      <c r="AB1077" s="39"/>
      <c r="AC1077" s="39"/>
      <c r="AD1077" s="39"/>
      <c r="AE1077" s="39"/>
      <c r="AF1077" s="40"/>
    </row>
    <row r="1078" spans="1:32" ht="39.950000000000003" customHeight="1">
      <c r="A1078" s="38"/>
      <c r="B1078" s="39"/>
      <c r="C1078" s="39"/>
      <c r="D1078" s="39"/>
      <c r="E1078" s="39"/>
      <c r="F1078" s="39"/>
      <c r="G1078" s="39"/>
      <c r="H1078" s="39"/>
      <c r="I1078" s="39"/>
      <c r="J1078" s="39"/>
      <c r="K1078" s="39"/>
      <c r="L1078" s="39"/>
      <c r="M1078" s="39"/>
      <c r="N1078" s="39"/>
      <c r="O1078" s="39"/>
      <c r="P1078" s="39"/>
      <c r="Q1078" s="39"/>
      <c r="R1078" s="39"/>
      <c r="S1078" s="39"/>
      <c r="T1078" s="39"/>
      <c r="U1078" s="39"/>
      <c r="V1078" s="39"/>
      <c r="W1078" s="39"/>
      <c r="X1078" s="39"/>
      <c r="Y1078" s="39"/>
      <c r="Z1078" s="39"/>
      <c r="AA1078" s="39"/>
      <c r="AB1078" s="39"/>
      <c r="AC1078" s="39"/>
      <c r="AD1078" s="39"/>
      <c r="AE1078" s="39"/>
      <c r="AF1078" s="40"/>
    </row>
    <row r="1079" spans="1:32" ht="39.950000000000003" customHeight="1">
      <c r="A1079" s="38"/>
      <c r="B1079" s="39"/>
      <c r="C1079" s="39"/>
      <c r="D1079" s="39"/>
      <c r="E1079" s="39"/>
      <c r="F1079" s="39"/>
      <c r="G1079" s="39"/>
      <c r="H1079" s="39"/>
      <c r="I1079" s="39"/>
      <c r="J1079" s="39"/>
      <c r="K1079" s="39"/>
      <c r="L1079" s="39"/>
      <c r="M1079" s="39"/>
      <c r="N1079" s="39"/>
      <c r="O1079" s="39"/>
      <c r="P1079" s="39"/>
      <c r="Q1079" s="39"/>
      <c r="R1079" s="39"/>
      <c r="S1079" s="39"/>
      <c r="T1079" s="39"/>
      <c r="U1079" s="39"/>
      <c r="V1079" s="39"/>
      <c r="W1079" s="39"/>
      <c r="X1079" s="39"/>
      <c r="Y1079" s="39"/>
      <c r="Z1079" s="39"/>
      <c r="AA1079" s="39"/>
      <c r="AB1079" s="39"/>
      <c r="AC1079" s="39"/>
      <c r="AD1079" s="39"/>
      <c r="AE1079" s="39"/>
      <c r="AF1079" s="40"/>
    </row>
    <row r="1080" spans="1:32" ht="39.950000000000003" customHeight="1">
      <c r="A1080" s="38"/>
      <c r="B1080" s="39"/>
      <c r="C1080" s="39"/>
      <c r="D1080" s="39"/>
      <c r="E1080" s="39"/>
      <c r="F1080" s="39"/>
      <c r="G1080" s="39"/>
      <c r="H1080" s="39"/>
      <c r="I1080" s="39"/>
      <c r="J1080" s="39"/>
      <c r="K1080" s="39"/>
      <c r="L1080" s="39"/>
      <c r="M1080" s="39"/>
      <c r="N1080" s="39"/>
      <c r="O1080" s="39"/>
      <c r="P1080" s="39"/>
      <c r="Q1080" s="39"/>
      <c r="R1080" s="39"/>
      <c r="S1080" s="39"/>
      <c r="T1080" s="39"/>
      <c r="U1080" s="39"/>
      <c r="V1080" s="39"/>
      <c r="W1080" s="39"/>
      <c r="X1080" s="39"/>
      <c r="Y1080" s="39"/>
      <c r="Z1080" s="39"/>
      <c r="AA1080" s="39"/>
      <c r="AB1080" s="39"/>
      <c r="AC1080" s="39"/>
      <c r="AD1080" s="39"/>
      <c r="AE1080" s="39"/>
      <c r="AF1080" s="40"/>
    </row>
    <row r="1081" spans="1:32" ht="39.950000000000003" customHeight="1">
      <c r="A1081" s="38"/>
      <c r="B1081" s="39"/>
      <c r="C1081" s="39"/>
      <c r="D1081" s="39"/>
      <c r="E1081" s="39"/>
      <c r="F1081" s="39"/>
      <c r="G1081" s="39"/>
      <c r="H1081" s="39"/>
      <c r="I1081" s="39"/>
      <c r="J1081" s="39"/>
      <c r="K1081" s="39"/>
      <c r="L1081" s="39"/>
      <c r="M1081" s="39"/>
      <c r="N1081" s="39"/>
      <c r="O1081" s="39"/>
      <c r="P1081" s="39"/>
      <c r="Q1081" s="39"/>
      <c r="R1081" s="39"/>
      <c r="S1081" s="39"/>
      <c r="T1081" s="39"/>
      <c r="U1081" s="39"/>
      <c r="V1081" s="39"/>
      <c r="W1081" s="39"/>
      <c r="X1081" s="39"/>
      <c r="Y1081" s="39"/>
      <c r="Z1081" s="39"/>
      <c r="AA1081" s="39"/>
      <c r="AB1081" s="39"/>
      <c r="AC1081" s="39"/>
      <c r="AD1081" s="39"/>
      <c r="AE1081" s="39"/>
      <c r="AF1081" s="40"/>
    </row>
    <row r="1082" spans="1:32" ht="39.950000000000003" customHeight="1">
      <c r="A1082" s="38"/>
      <c r="B1082" s="39"/>
      <c r="C1082" s="39"/>
      <c r="D1082" s="39"/>
      <c r="E1082" s="39"/>
      <c r="F1082" s="39"/>
      <c r="G1082" s="39"/>
      <c r="H1082" s="39"/>
      <c r="I1082" s="39"/>
      <c r="J1082" s="39"/>
      <c r="K1082" s="39"/>
      <c r="L1082" s="39"/>
      <c r="M1082" s="39"/>
      <c r="N1082" s="39"/>
      <c r="O1082" s="39"/>
      <c r="P1082" s="39"/>
      <c r="Q1082" s="39"/>
      <c r="R1082" s="39"/>
      <c r="S1082" s="39"/>
      <c r="T1082" s="39"/>
      <c r="U1082" s="39"/>
      <c r="V1082" s="39"/>
      <c r="W1082" s="39"/>
      <c r="X1082" s="39"/>
      <c r="Y1082" s="39"/>
      <c r="Z1082" s="39"/>
      <c r="AA1082" s="39"/>
      <c r="AB1082" s="39"/>
      <c r="AC1082" s="39"/>
      <c r="AD1082" s="39"/>
      <c r="AE1082" s="39"/>
      <c r="AF1082" s="40"/>
    </row>
    <row r="1083" spans="1:32" ht="39.950000000000003" customHeight="1">
      <c r="A1083" s="38"/>
      <c r="B1083" s="39"/>
      <c r="C1083" s="39"/>
      <c r="D1083" s="39"/>
      <c r="E1083" s="39"/>
      <c r="F1083" s="39"/>
      <c r="G1083" s="39"/>
      <c r="H1083" s="39"/>
      <c r="I1083" s="39"/>
      <c r="J1083" s="39"/>
      <c r="K1083" s="39"/>
      <c r="L1083" s="39"/>
      <c r="M1083" s="39"/>
      <c r="N1083" s="39"/>
      <c r="O1083" s="39"/>
      <c r="P1083" s="39"/>
      <c r="Q1083" s="39"/>
      <c r="R1083" s="39"/>
      <c r="S1083" s="39"/>
      <c r="T1083" s="39"/>
      <c r="U1083" s="39"/>
      <c r="V1083" s="39"/>
      <c r="W1083" s="39"/>
      <c r="X1083" s="39"/>
      <c r="Y1083" s="39"/>
      <c r="Z1083" s="39"/>
      <c r="AA1083" s="39"/>
      <c r="AB1083" s="39"/>
      <c r="AC1083" s="39"/>
      <c r="AD1083" s="39"/>
      <c r="AE1083" s="39"/>
      <c r="AF1083" s="40"/>
    </row>
    <row r="1084" spans="1:32" ht="39.950000000000003" customHeight="1">
      <c r="A1084" s="38"/>
      <c r="B1084" s="39"/>
      <c r="C1084" s="39"/>
      <c r="D1084" s="39"/>
      <c r="E1084" s="39"/>
      <c r="F1084" s="39"/>
      <c r="G1084" s="39"/>
      <c r="H1084" s="39"/>
      <c r="I1084" s="39"/>
      <c r="J1084" s="39"/>
      <c r="K1084" s="39"/>
      <c r="L1084" s="39"/>
      <c r="M1084" s="39"/>
      <c r="N1084" s="39"/>
      <c r="O1084" s="39"/>
      <c r="P1084" s="39"/>
      <c r="Q1084" s="39"/>
      <c r="R1084" s="39"/>
      <c r="S1084" s="39"/>
      <c r="T1084" s="39"/>
      <c r="U1084" s="39"/>
      <c r="V1084" s="39"/>
      <c r="W1084" s="39"/>
      <c r="X1084" s="39"/>
      <c r="Y1084" s="39"/>
      <c r="Z1084" s="39"/>
      <c r="AA1084" s="39"/>
      <c r="AB1084" s="39"/>
      <c r="AC1084" s="39"/>
      <c r="AD1084" s="39"/>
      <c r="AE1084" s="39"/>
      <c r="AF1084" s="40"/>
    </row>
    <row r="1085" spans="1:32" ht="39.950000000000003" customHeight="1">
      <c r="A1085" s="38"/>
      <c r="B1085" s="39"/>
      <c r="C1085" s="39"/>
      <c r="D1085" s="39"/>
      <c r="E1085" s="39"/>
      <c r="F1085" s="39"/>
      <c r="G1085" s="39"/>
      <c r="H1085" s="39"/>
      <c r="I1085" s="39"/>
      <c r="J1085" s="39"/>
      <c r="K1085" s="39"/>
      <c r="L1085" s="39"/>
      <c r="M1085" s="39"/>
      <c r="N1085" s="39"/>
      <c r="O1085" s="39"/>
      <c r="P1085" s="39"/>
      <c r="Q1085" s="39"/>
      <c r="R1085" s="39"/>
      <c r="S1085" s="39"/>
      <c r="T1085" s="39"/>
      <c r="U1085" s="39"/>
      <c r="V1085" s="39"/>
      <c r="W1085" s="39"/>
      <c r="X1085" s="39"/>
      <c r="Y1085" s="39"/>
      <c r="Z1085" s="39"/>
      <c r="AA1085" s="39"/>
      <c r="AB1085" s="39"/>
      <c r="AC1085" s="39"/>
      <c r="AD1085" s="39"/>
      <c r="AE1085" s="39"/>
      <c r="AF1085" s="40"/>
    </row>
    <row r="1086" spans="1:32" ht="39.950000000000003" customHeight="1">
      <c r="A1086" s="38"/>
      <c r="B1086" s="39"/>
      <c r="C1086" s="39"/>
      <c r="D1086" s="39"/>
      <c r="E1086" s="39"/>
      <c r="F1086" s="39"/>
      <c r="G1086" s="39"/>
      <c r="H1086" s="39"/>
      <c r="I1086" s="39"/>
      <c r="J1086" s="39"/>
      <c r="K1086" s="39"/>
      <c r="L1086" s="39"/>
      <c r="M1086" s="39"/>
      <c r="N1086" s="39"/>
      <c r="O1086" s="39"/>
      <c r="P1086" s="39"/>
      <c r="Q1086" s="39"/>
      <c r="R1086" s="39"/>
      <c r="S1086" s="39"/>
      <c r="T1086" s="39"/>
      <c r="U1086" s="39"/>
      <c r="V1086" s="39"/>
      <c r="W1086" s="39"/>
      <c r="X1086" s="39"/>
      <c r="Y1086" s="39"/>
      <c r="Z1086" s="39"/>
      <c r="AA1086" s="39"/>
      <c r="AB1086" s="39"/>
      <c r="AC1086" s="39"/>
      <c r="AD1086" s="39"/>
      <c r="AE1086" s="39"/>
      <c r="AF1086" s="40"/>
    </row>
    <row r="1087" spans="1:32" ht="39.950000000000003" customHeight="1">
      <c r="A1087" s="38"/>
      <c r="B1087" s="39"/>
      <c r="C1087" s="39"/>
      <c r="D1087" s="39"/>
      <c r="E1087" s="39"/>
      <c r="F1087" s="39"/>
      <c r="G1087" s="39"/>
      <c r="H1087" s="39"/>
      <c r="I1087" s="39"/>
      <c r="J1087" s="39"/>
      <c r="K1087" s="39"/>
      <c r="L1087" s="39"/>
      <c r="M1087" s="39"/>
      <c r="N1087" s="39"/>
      <c r="O1087" s="39"/>
      <c r="P1087" s="39"/>
      <c r="Q1087" s="39"/>
      <c r="R1087" s="39"/>
      <c r="S1087" s="39"/>
      <c r="T1087" s="39"/>
      <c r="U1087" s="39"/>
      <c r="V1087" s="39"/>
      <c r="W1087" s="39"/>
      <c r="X1087" s="39"/>
      <c r="Y1087" s="39"/>
      <c r="Z1087" s="39"/>
      <c r="AA1087" s="39"/>
      <c r="AB1087" s="39"/>
      <c r="AC1087" s="39"/>
      <c r="AD1087" s="39"/>
      <c r="AE1087" s="39"/>
      <c r="AF1087" s="40"/>
    </row>
    <row r="1088" spans="1:32" ht="39.950000000000003" customHeight="1">
      <c r="A1088" s="38"/>
      <c r="B1088" s="39"/>
      <c r="C1088" s="39"/>
      <c r="D1088" s="39"/>
      <c r="E1088" s="39"/>
      <c r="F1088" s="39"/>
      <c r="G1088" s="39"/>
      <c r="H1088" s="39"/>
      <c r="I1088" s="39"/>
      <c r="J1088" s="39"/>
      <c r="K1088" s="39"/>
      <c r="L1088" s="39"/>
      <c r="M1088" s="39"/>
      <c r="N1088" s="39"/>
      <c r="O1088" s="39"/>
      <c r="P1088" s="39"/>
      <c r="Q1088" s="39"/>
      <c r="R1088" s="39"/>
      <c r="S1088" s="39"/>
      <c r="T1088" s="39"/>
      <c r="U1088" s="39"/>
      <c r="V1088" s="39"/>
      <c r="W1088" s="39"/>
      <c r="X1088" s="39"/>
      <c r="Y1088" s="39"/>
      <c r="Z1088" s="39"/>
      <c r="AA1088" s="39"/>
      <c r="AB1088" s="39"/>
      <c r="AC1088" s="39"/>
      <c r="AD1088" s="39"/>
      <c r="AE1088" s="39"/>
      <c r="AF1088" s="40"/>
    </row>
    <row r="1089" spans="1:32" ht="39.950000000000003" customHeight="1">
      <c r="A1089" s="38"/>
      <c r="B1089" s="39"/>
      <c r="C1089" s="39"/>
      <c r="D1089" s="39"/>
      <c r="E1089" s="39"/>
      <c r="F1089" s="39"/>
      <c r="G1089" s="39"/>
      <c r="H1089" s="39"/>
      <c r="I1089" s="39"/>
      <c r="J1089" s="39"/>
      <c r="K1089" s="39"/>
      <c r="L1089" s="39"/>
      <c r="M1089" s="39"/>
      <c r="N1089" s="39"/>
      <c r="O1089" s="39"/>
      <c r="P1089" s="39"/>
      <c r="Q1089" s="39"/>
      <c r="R1089" s="39"/>
      <c r="S1089" s="39"/>
      <c r="T1089" s="39"/>
      <c r="U1089" s="39"/>
      <c r="V1089" s="39"/>
      <c r="W1089" s="39"/>
      <c r="X1089" s="39"/>
      <c r="Y1089" s="39"/>
      <c r="Z1089" s="39"/>
      <c r="AA1089" s="39"/>
      <c r="AB1089" s="39"/>
      <c r="AC1089" s="39"/>
      <c r="AD1089" s="39"/>
      <c r="AE1089" s="39"/>
      <c r="AF1089" s="40"/>
    </row>
    <row r="1090" spans="1:32" ht="39.950000000000003" customHeight="1">
      <c r="A1090" s="38"/>
      <c r="B1090" s="39"/>
      <c r="C1090" s="39"/>
      <c r="D1090" s="39"/>
      <c r="E1090" s="39"/>
      <c r="F1090" s="39"/>
      <c r="G1090" s="39"/>
      <c r="H1090" s="39"/>
      <c r="I1090" s="39"/>
      <c r="J1090" s="39"/>
      <c r="K1090" s="39"/>
      <c r="L1090" s="39"/>
      <c r="M1090" s="39"/>
      <c r="N1090" s="39"/>
      <c r="O1090" s="39"/>
      <c r="P1090" s="39"/>
      <c r="Q1090" s="39"/>
      <c r="R1090" s="39"/>
      <c r="S1090" s="39"/>
      <c r="T1090" s="39"/>
      <c r="U1090" s="39"/>
      <c r="V1090" s="39"/>
      <c r="W1090" s="39"/>
      <c r="X1090" s="39"/>
      <c r="Y1090" s="39"/>
      <c r="Z1090" s="39"/>
      <c r="AA1090" s="39"/>
      <c r="AB1090" s="39"/>
      <c r="AC1090" s="39"/>
      <c r="AD1090" s="39"/>
      <c r="AE1090" s="39"/>
      <c r="AF1090" s="40"/>
    </row>
    <row r="1091" spans="1:32" ht="39.950000000000003" customHeight="1">
      <c r="A1091" s="38"/>
      <c r="B1091" s="39"/>
      <c r="C1091" s="39"/>
      <c r="D1091" s="39"/>
      <c r="E1091" s="39"/>
      <c r="F1091" s="39"/>
      <c r="G1091" s="39"/>
      <c r="H1091" s="39"/>
      <c r="I1091" s="39"/>
      <c r="J1091" s="39"/>
      <c r="K1091" s="39"/>
      <c r="L1091" s="39"/>
      <c r="M1091" s="39"/>
      <c r="N1091" s="39"/>
      <c r="O1091" s="39"/>
      <c r="P1091" s="39"/>
      <c r="Q1091" s="39"/>
      <c r="R1091" s="39"/>
      <c r="S1091" s="39"/>
      <c r="T1091" s="39"/>
      <c r="U1091" s="39"/>
      <c r="V1091" s="39"/>
      <c r="W1091" s="39"/>
      <c r="X1091" s="39"/>
      <c r="Y1091" s="39"/>
      <c r="Z1091" s="39"/>
      <c r="AA1091" s="39"/>
      <c r="AB1091" s="39"/>
      <c r="AC1091" s="39"/>
      <c r="AD1091" s="39"/>
      <c r="AE1091" s="39"/>
      <c r="AF1091" s="40"/>
    </row>
    <row r="1092" spans="1:32" ht="39.950000000000003" customHeight="1">
      <c r="A1092" s="38"/>
      <c r="B1092" s="39"/>
      <c r="C1092" s="39"/>
      <c r="D1092" s="39"/>
      <c r="E1092" s="39"/>
      <c r="F1092" s="39"/>
      <c r="G1092" s="39"/>
      <c r="H1092" s="39"/>
      <c r="I1092" s="39"/>
      <c r="J1092" s="39"/>
      <c r="K1092" s="39"/>
      <c r="L1092" s="39"/>
      <c r="M1092" s="39"/>
      <c r="N1092" s="39"/>
      <c r="O1092" s="39"/>
      <c r="P1092" s="39"/>
      <c r="Q1092" s="39"/>
      <c r="R1092" s="39"/>
      <c r="S1092" s="39"/>
      <c r="T1092" s="39"/>
      <c r="U1092" s="39"/>
      <c r="V1092" s="39"/>
      <c r="W1092" s="39"/>
      <c r="X1092" s="39"/>
      <c r="Y1092" s="39"/>
      <c r="Z1092" s="39"/>
      <c r="AA1092" s="39"/>
      <c r="AB1092" s="39"/>
      <c r="AC1092" s="39"/>
      <c r="AD1092" s="39"/>
      <c r="AE1092" s="39"/>
      <c r="AF1092" s="40"/>
    </row>
    <row r="1093" spans="1:32" ht="39.950000000000003" customHeight="1">
      <c r="A1093" s="38"/>
      <c r="B1093" s="39"/>
      <c r="C1093" s="39"/>
      <c r="D1093" s="39"/>
      <c r="E1093" s="39"/>
      <c r="F1093" s="39"/>
      <c r="G1093" s="39"/>
      <c r="H1093" s="39"/>
      <c r="I1093" s="39"/>
      <c r="J1093" s="39"/>
      <c r="K1093" s="39"/>
      <c r="L1093" s="39"/>
      <c r="M1093" s="39"/>
      <c r="N1093" s="39"/>
      <c r="O1093" s="39"/>
      <c r="P1093" s="39"/>
      <c r="Q1093" s="39"/>
      <c r="R1093" s="39"/>
      <c r="S1093" s="39"/>
      <c r="T1093" s="39"/>
      <c r="U1093" s="39"/>
      <c r="V1093" s="39"/>
      <c r="W1093" s="39"/>
      <c r="X1093" s="39"/>
      <c r="Y1093" s="39"/>
      <c r="Z1093" s="39"/>
      <c r="AA1093" s="39"/>
      <c r="AB1093" s="39"/>
      <c r="AC1093" s="39"/>
      <c r="AD1093" s="39"/>
      <c r="AE1093" s="39"/>
      <c r="AF1093" s="40"/>
    </row>
    <row r="1094" spans="1:32" ht="39.950000000000003" customHeight="1">
      <c r="A1094" s="38"/>
      <c r="B1094" s="39"/>
      <c r="C1094" s="39"/>
      <c r="D1094" s="39"/>
      <c r="E1094" s="39"/>
      <c r="F1094" s="39"/>
      <c r="G1094" s="39"/>
      <c r="H1094" s="39"/>
      <c r="I1094" s="39"/>
      <c r="J1094" s="39"/>
      <c r="K1094" s="39"/>
      <c r="L1094" s="39"/>
      <c r="M1094" s="39"/>
      <c r="N1094" s="39"/>
      <c r="O1094" s="39"/>
      <c r="P1094" s="39"/>
      <c r="Q1094" s="39"/>
      <c r="R1094" s="39"/>
      <c r="S1094" s="39"/>
      <c r="T1094" s="39"/>
      <c r="U1094" s="39"/>
      <c r="V1094" s="39"/>
      <c r="W1094" s="39"/>
      <c r="X1094" s="39"/>
      <c r="Y1094" s="39"/>
      <c r="Z1094" s="39"/>
      <c r="AA1094" s="39"/>
      <c r="AB1094" s="39"/>
      <c r="AC1094" s="39"/>
      <c r="AD1094" s="39"/>
      <c r="AE1094" s="39"/>
      <c r="AF1094" s="40"/>
    </row>
    <row r="1095" spans="1:32" ht="39.950000000000003" customHeight="1">
      <c r="A1095" s="38"/>
      <c r="B1095" s="39"/>
      <c r="C1095" s="39"/>
      <c r="D1095" s="39"/>
      <c r="E1095" s="39"/>
      <c r="F1095" s="39"/>
      <c r="G1095" s="39"/>
      <c r="H1095" s="39"/>
      <c r="I1095" s="39"/>
      <c r="J1095" s="39"/>
      <c r="K1095" s="39"/>
      <c r="L1095" s="39"/>
      <c r="M1095" s="39"/>
      <c r="N1095" s="39"/>
      <c r="O1095" s="39"/>
      <c r="P1095" s="39"/>
      <c r="Q1095" s="39"/>
      <c r="R1095" s="39"/>
      <c r="S1095" s="39"/>
      <c r="T1095" s="39"/>
      <c r="U1095" s="39"/>
      <c r="V1095" s="39"/>
      <c r="W1095" s="39"/>
      <c r="X1095" s="39"/>
      <c r="Y1095" s="39"/>
      <c r="Z1095" s="39"/>
      <c r="AA1095" s="39"/>
      <c r="AB1095" s="39"/>
      <c r="AC1095" s="39"/>
      <c r="AD1095" s="39"/>
      <c r="AE1095" s="39"/>
      <c r="AF1095" s="40"/>
    </row>
    <row r="1096" spans="1:32" ht="39.950000000000003" customHeight="1">
      <c r="A1096" s="38"/>
      <c r="B1096" s="39"/>
      <c r="C1096" s="39"/>
      <c r="D1096" s="39"/>
      <c r="E1096" s="39"/>
      <c r="F1096" s="39"/>
      <c r="G1096" s="39"/>
      <c r="H1096" s="39"/>
      <c r="I1096" s="39"/>
      <c r="J1096" s="39"/>
      <c r="K1096" s="39"/>
      <c r="L1096" s="39"/>
      <c r="M1096" s="39"/>
      <c r="N1096" s="39"/>
      <c r="O1096" s="39"/>
      <c r="P1096" s="39"/>
      <c r="Q1096" s="39"/>
      <c r="R1096" s="39"/>
      <c r="S1096" s="39"/>
      <c r="T1096" s="39"/>
      <c r="U1096" s="39"/>
      <c r="V1096" s="39"/>
      <c r="W1096" s="39"/>
      <c r="X1096" s="39"/>
      <c r="Y1096" s="39"/>
      <c r="Z1096" s="39"/>
      <c r="AA1096" s="39"/>
      <c r="AB1096" s="39"/>
      <c r="AC1096" s="39"/>
      <c r="AD1096" s="39"/>
      <c r="AE1096" s="39"/>
      <c r="AF1096" s="40"/>
    </row>
    <row r="1097" spans="1:32" ht="39.950000000000003" customHeight="1">
      <c r="A1097" s="38"/>
      <c r="B1097" s="39"/>
      <c r="C1097" s="39"/>
      <c r="D1097" s="39"/>
      <c r="E1097" s="39"/>
      <c r="F1097" s="39"/>
      <c r="G1097" s="39"/>
      <c r="H1097" s="39"/>
      <c r="I1097" s="39"/>
      <c r="J1097" s="39"/>
      <c r="K1097" s="39"/>
      <c r="L1097" s="39"/>
      <c r="M1097" s="39"/>
      <c r="N1097" s="39"/>
      <c r="O1097" s="39"/>
      <c r="P1097" s="39"/>
      <c r="Q1097" s="39"/>
      <c r="R1097" s="39"/>
      <c r="S1097" s="39"/>
      <c r="T1097" s="39"/>
      <c r="U1097" s="39"/>
      <c r="V1097" s="39"/>
      <c r="W1097" s="39"/>
      <c r="X1097" s="39"/>
      <c r="Y1097" s="39"/>
      <c r="Z1097" s="39"/>
      <c r="AA1097" s="39"/>
      <c r="AB1097" s="39"/>
      <c r="AC1097" s="39"/>
      <c r="AD1097" s="39"/>
      <c r="AE1097" s="39"/>
      <c r="AF1097" s="40"/>
    </row>
    <row r="1098" spans="1:32" ht="39.950000000000003" customHeight="1">
      <c r="A1098" s="38"/>
      <c r="B1098" s="39"/>
      <c r="C1098" s="39"/>
      <c r="D1098" s="39"/>
      <c r="E1098" s="39"/>
      <c r="F1098" s="39"/>
      <c r="G1098" s="39"/>
      <c r="H1098" s="39"/>
      <c r="I1098" s="39"/>
      <c r="J1098" s="39"/>
      <c r="K1098" s="39"/>
      <c r="L1098" s="39"/>
      <c r="M1098" s="39"/>
      <c r="N1098" s="39"/>
      <c r="O1098" s="39"/>
      <c r="P1098" s="39"/>
      <c r="Q1098" s="39"/>
      <c r="R1098" s="39"/>
      <c r="S1098" s="39"/>
      <c r="T1098" s="39"/>
      <c r="U1098" s="39"/>
      <c r="V1098" s="39"/>
      <c r="W1098" s="39"/>
      <c r="X1098" s="39"/>
      <c r="Y1098" s="39"/>
      <c r="Z1098" s="39"/>
      <c r="AA1098" s="39"/>
      <c r="AB1098" s="39"/>
      <c r="AC1098" s="39"/>
      <c r="AD1098" s="39"/>
      <c r="AE1098" s="39"/>
      <c r="AF1098" s="40"/>
    </row>
    <row r="1099" spans="1:32" ht="39.950000000000003" customHeight="1">
      <c r="A1099" s="38"/>
      <c r="B1099" s="39"/>
      <c r="C1099" s="39"/>
      <c r="D1099" s="39"/>
      <c r="E1099" s="39"/>
      <c r="F1099" s="39"/>
      <c r="G1099" s="39"/>
      <c r="H1099" s="39"/>
      <c r="I1099" s="39"/>
      <c r="J1099" s="39"/>
      <c r="K1099" s="39"/>
      <c r="L1099" s="39"/>
      <c r="M1099" s="39"/>
      <c r="N1099" s="39"/>
      <c r="O1099" s="39"/>
      <c r="P1099" s="39"/>
      <c r="Q1099" s="39"/>
      <c r="R1099" s="39"/>
      <c r="S1099" s="39"/>
      <c r="T1099" s="39"/>
      <c r="U1099" s="39"/>
      <c r="V1099" s="39"/>
      <c r="W1099" s="39"/>
      <c r="X1099" s="39"/>
      <c r="Y1099" s="39"/>
      <c r="Z1099" s="39"/>
      <c r="AA1099" s="39"/>
      <c r="AB1099" s="39"/>
      <c r="AC1099" s="39"/>
      <c r="AD1099" s="39"/>
      <c r="AE1099" s="39"/>
      <c r="AF1099" s="40"/>
    </row>
    <row r="1100" spans="1:32" ht="39.950000000000003" customHeight="1">
      <c r="A1100" s="38"/>
      <c r="B1100" s="39"/>
      <c r="C1100" s="39"/>
      <c r="D1100" s="39"/>
      <c r="E1100" s="39"/>
      <c r="F1100" s="39"/>
      <c r="G1100" s="39"/>
      <c r="H1100" s="39"/>
      <c r="I1100" s="39"/>
      <c r="J1100" s="39"/>
      <c r="K1100" s="39"/>
      <c r="L1100" s="39"/>
      <c r="M1100" s="39"/>
      <c r="N1100" s="39"/>
      <c r="O1100" s="39"/>
      <c r="P1100" s="39"/>
      <c r="Q1100" s="39"/>
      <c r="R1100" s="39"/>
      <c r="S1100" s="39"/>
      <c r="T1100" s="39"/>
      <c r="U1100" s="39"/>
      <c r="V1100" s="39"/>
      <c r="W1100" s="39"/>
      <c r="X1100" s="39"/>
      <c r="Y1100" s="39"/>
      <c r="Z1100" s="39"/>
      <c r="AA1100" s="39"/>
      <c r="AB1100" s="39"/>
      <c r="AC1100" s="39"/>
      <c r="AD1100" s="39"/>
      <c r="AE1100" s="39"/>
      <c r="AF1100" s="40"/>
    </row>
    <row r="1101" spans="1:32" ht="39.950000000000003" customHeight="1">
      <c r="A1101" s="38"/>
      <c r="B1101" s="39"/>
      <c r="C1101" s="39"/>
      <c r="D1101" s="39"/>
      <c r="E1101" s="39"/>
      <c r="F1101" s="39"/>
      <c r="G1101" s="39"/>
      <c r="H1101" s="39"/>
      <c r="I1101" s="39"/>
      <c r="J1101" s="39"/>
      <c r="K1101" s="39"/>
      <c r="L1101" s="39"/>
      <c r="M1101" s="39"/>
      <c r="N1101" s="39"/>
      <c r="O1101" s="39"/>
      <c r="P1101" s="39"/>
      <c r="Q1101" s="39"/>
      <c r="R1101" s="39"/>
      <c r="S1101" s="39"/>
      <c r="T1101" s="39"/>
      <c r="U1101" s="39"/>
      <c r="V1101" s="39"/>
      <c r="W1101" s="39"/>
      <c r="X1101" s="39"/>
      <c r="Y1101" s="39"/>
      <c r="Z1101" s="39"/>
      <c r="AA1101" s="39"/>
      <c r="AB1101" s="39"/>
      <c r="AC1101" s="39"/>
      <c r="AD1101" s="39"/>
      <c r="AE1101" s="39"/>
      <c r="AF1101" s="40"/>
    </row>
    <row r="1102" spans="1:32" ht="39.950000000000003" customHeight="1">
      <c r="A1102" s="38"/>
      <c r="B1102" s="39"/>
      <c r="C1102" s="39"/>
      <c r="D1102" s="39"/>
      <c r="E1102" s="39"/>
      <c r="F1102" s="39"/>
      <c r="G1102" s="39"/>
      <c r="H1102" s="39"/>
      <c r="I1102" s="39"/>
      <c r="J1102" s="39"/>
      <c r="K1102" s="39"/>
      <c r="L1102" s="39"/>
      <c r="M1102" s="39"/>
      <c r="N1102" s="39"/>
      <c r="O1102" s="39"/>
      <c r="P1102" s="39"/>
      <c r="Q1102" s="39"/>
      <c r="R1102" s="39"/>
      <c r="S1102" s="39"/>
      <c r="T1102" s="39"/>
      <c r="U1102" s="39"/>
      <c r="V1102" s="39"/>
      <c r="W1102" s="39"/>
      <c r="X1102" s="39"/>
      <c r="Y1102" s="39"/>
      <c r="Z1102" s="39"/>
      <c r="AA1102" s="39"/>
      <c r="AB1102" s="39"/>
      <c r="AC1102" s="39"/>
      <c r="AD1102" s="39"/>
      <c r="AE1102" s="39"/>
      <c r="AF1102" s="40"/>
    </row>
    <row r="1103" spans="1:32" ht="39.950000000000003" customHeight="1">
      <c r="A1103" s="38"/>
      <c r="B1103" s="39"/>
      <c r="C1103" s="39"/>
      <c r="D1103" s="39"/>
      <c r="E1103" s="39"/>
      <c r="F1103" s="39"/>
      <c r="G1103" s="39"/>
      <c r="H1103" s="39"/>
      <c r="I1103" s="39"/>
      <c r="J1103" s="39"/>
      <c r="K1103" s="39"/>
      <c r="L1103" s="39"/>
      <c r="M1103" s="39"/>
      <c r="N1103" s="39"/>
      <c r="O1103" s="39"/>
      <c r="P1103" s="39"/>
      <c r="Q1103" s="39"/>
      <c r="R1103" s="39"/>
      <c r="S1103" s="39"/>
      <c r="T1103" s="39"/>
      <c r="U1103" s="39"/>
      <c r="V1103" s="39"/>
      <c r="W1103" s="39"/>
      <c r="X1103" s="39"/>
      <c r="Y1103" s="39"/>
      <c r="Z1103" s="39"/>
      <c r="AA1103" s="39"/>
      <c r="AB1103" s="39"/>
      <c r="AC1103" s="39"/>
      <c r="AD1103" s="39"/>
      <c r="AE1103" s="39"/>
      <c r="AF1103" s="40"/>
    </row>
    <row r="1104" spans="1:32" ht="39.950000000000003" customHeight="1">
      <c r="A1104" s="38"/>
      <c r="B1104" s="39"/>
      <c r="C1104" s="39"/>
      <c r="D1104" s="39"/>
      <c r="E1104" s="39"/>
      <c r="F1104" s="39"/>
      <c r="G1104" s="39"/>
      <c r="H1104" s="39"/>
      <c r="I1104" s="39"/>
      <c r="J1104" s="39"/>
      <c r="K1104" s="39"/>
      <c r="L1104" s="39"/>
      <c r="M1104" s="39"/>
      <c r="N1104" s="39"/>
      <c r="O1104" s="39"/>
      <c r="P1104" s="39"/>
      <c r="Q1104" s="39"/>
      <c r="R1104" s="39"/>
      <c r="S1104" s="39"/>
      <c r="T1104" s="39"/>
      <c r="U1104" s="39"/>
      <c r="V1104" s="39"/>
      <c r="W1104" s="39"/>
      <c r="X1104" s="39"/>
      <c r="Y1104" s="39"/>
      <c r="Z1104" s="39"/>
      <c r="AA1104" s="39"/>
      <c r="AB1104" s="39"/>
      <c r="AC1104" s="39"/>
      <c r="AD1104" s="39"/>
      <c r="AE1104" s="39"/>
      <c r="AF1104" s="40"/>
    </row>
    <row r="1105" spans="1:32" ht="39.950000000000003" customHeight="1">
      <c r="A1105" s="38"/>
      <c r="B1105" s="39"/>
      <c r="C1105" s="39"/>
      <c r="D1105" s="39"/>
      <c r="E1105" s="39"/>
      <c r="F1105" s="39"/>
      <c r="G1105" s="39"/>
      <c r="H1105" s="39"/>
      <c r="I1105" s="39"/>
      <c r="J1105" s="39"/>
      <c r="K1105" s="39"/>
      <c r="L1105" s="39"/>
      <c r="M1105" s="39"/>
      <c r="N1105" s="39"/>
      <c r="O1105" s="39"/>
      <c r="P1105" s="39"/>
      <c r="Q1105" s="39"/>
      <c r="R1105" s="39"/>
      <c r="S1105" s="39"/>
      <c r="T1105" s="39"/>
      <c r="U1105" s="39"/>
      <c r="V1105" s="39"/>
      <c r="W1105" s="39"/>
      <c r="X1105" s="39"/>
      <c r="Y1105" s="39"/>
      <c r="Z1105" s="39"/>
      <c r="AA1105" s="39"/>
      <c r="AB1105" s="39"/>
      <c r="AC1105" s="39"/>
      <c r="AD1105" s="39"/>
      <c r="AE1105" s="39"/>
      <c r="AF1105" s="40"/>
    </row>
    <row r="1106" spans="1:32" ht="39.950000000000003" customHeight="1">
      <c r="A1106" s="38"/>
      <c r="B1106" s="39"/>
      <c r="C1106" s="39"/>
      <c r="D1106" s="39"/>
      <c r="E1106" s="39"/>
      <c r="F1106" s="39"/>
      <c r="G1106" s="39"/>
      <c r="H1106" s="39"/>
      <c r="I1106" s="39"/>
      <c r="J1106" s="39"/>
      <c r="K1106" s="39"/>
      <c r="L1106" s="39"/>
      <c r="M1106" s="39"/>
      <c r="N1106" s="39"/>
      <c r="O1106" s="39"/>
      <c r="P1106" s="39"/>
      <c r="Q1106" s="39"/>
      <c r="R1106" s="39"/>
      <c r="S1106" s="39"/>
      <c r="T1106" s="39"/>
      <c r="U1106" s="39"/>
      <c r="V1106" s="39"/>
      <c r="W1106" s="39"/>
      <c r="X1106" s="39"/>
      <c r="Y1106" s="39"/>
      <c r="Z1106" s="39"/>
      <c r="AA1106" s="39"/>
      <c r="AB1106" s="39"/>
      <c r="AC1106" s="39"/>
      <c r="AD1106" s="39"/>
      <c r="AE1106" s="39"/>
      <c r="AF1106" s="40"/>
    </row>
    <row r="1107" spans="1:32" ht="39.950000000000003" customHeight="1">
      <c r="A1107" s="38"/>
      <c r="B1107" s="39"/>
      <c r="C1107" s="39"/>
      <c r="D1107" s="39"/>
      <c r="E1107" s="39"/>
      <c r="F1107" s="39"/>
      <c r="G1107" s="39"/>
      <c r="H1107" s="39"/>
      <c r="I1107" s="39"/>
      <c r="J1107" s="39"/>
      <c r="K1107" s="39"/>
      <c r="L1107" s="39"/>
      <c r="M1107" s="39"/>
      <c r="N1107" s="39"/>
      <c r="O1107" s="39"/>
      <c r="P1107" s="39"/>
      <c r="Q1107" s="39"/>
      <c r="R1107" s="39"/>
      <c r="S1107" s="39"/>
      <c r="T1107" s="39"/>
      <c r="U1107" s="39"/>
      <c r="V1107" s="39"/>
      <c r="W1107" s="39"/>
      <c r="X1107" s="39"/>
      <c r="Y1107" s="39"/>
      <c r="Z1107" s="39"/>
      <c r="AA1107" s="39"/>
      <c r="AB1107" s="39"/>
      <c r="AC1107" s="39"/>
      <c r="AD1107" s="39"/>
      <c r="AE1107" s="39"/>
      <c r="AF1107" s="40"/>
    </row>
    <row r="1108" spans="1:32" ht="39.950000000000003" customHeight="1">
      <c r="A1108" s="38"/>
      <c r="B1108" s="39"/>
      <c r="C1108" s="39"/>
      <c r="D1108" s="39"/>
      <c r="E1108" s="39"/>
      <c r="F1108" s="39"/>
      <c r="G1108" s="39"/>
      <c r="H1108" s="39"/>
      <c r="I1108" s="39"/>
      <c r="J1108" s="39"/>
      <c r="K1108" s="39"/>
      <c r="L1108" s="39"/>
      <c r="M1108" s="39"/>
      <c r="N1108" s="39"/>
      <c r="O1108" s="39"/>
      <c r="P1108" s="39"/>
      <c r="Q1108" s="39"/>
      <c r="R1108" s="39"/>
      <c r="S1108" s="39"/>
      <c r="T1108" s="39"/>
      <c r="U1108" s="39"/>
      <c r="V1108" s="39"/>
      <c r="W1108" s="39"/>
      <c r="X1108" s="39"/>
      <c r="Y1108" s="39"/>
      <c r="Z1108" s="39"/>
      <c r="AA1108" s="39"/>
      <c r="AB1108" s="39"/>
      <c r="AC1108" s="39"/>
      <c r="AD1108" s="39"/>
      <c r="AE1108" s="39"/>
      <c r="AF1108" s="40"/>
    </row>
    <row r="1109" spans="1:32" ht="39.950000000000003" customHeight="1">
      <c r="A1109" s="38"/>
      <c r="B1109" s="39"/>
      <c r="C1109" s="39"/>
      <c r="D1109" s="39"/>
      <c r="E1109" s="39"/>
      <c r="F1109" s="39"/>
      <c r="G1109" s="39"/>
      <c r="H1109" s="39"/>
      <c r="I1109" s="39"/>
      <c r="J1109" s="39"/>
      <c r="K1109" s="39"/>
      <c r="L1109" s="39"/>
      <c r="M1109" s="39"/>
      <c r="N1109" s="39"/>
      <c r="O1109" s="39"/>
      <c r="P1109" s="39"/>
      <c r="Q1109" s="39"/>
      <c r="R1109" s="39"/>
      <c r="S1109" s="39"/>
      <c r="T1109" s="39"/>
      <c r="U1109" s="39"/>
      <c r="V1109" s="39"/>
      <c r="W1109" s="39"/>
      <c r="X1109" s="39"/>
      <c r="Y1109" s="39"/>
      <c r="Z1109" s="39"/>
      <c r="AA1109" s="39"/>
      <c r="AB1109" s="39"/>
      <c r="AC1109" s="39"/>
      <c r="AD1109" s="39"/>
      <c r="AE1109" s="39"/>
      <c r="AF1109" s="40"/>
    </row>
    <row r="1110" spans="1:32" ht="39.950000000000003" customHeight="1">
      <c r="A1110" s="38"/>
      <c r="B1110" s="39"/>
      <c r="C1110" s="39"/>
      <c r="D1110" s="39"/>
      <c r="E1110" s="39"/>
      <c r="F1110" s="39"/>
      <c r="G1110" s="39"/>
      <c r="H1110" s="39"/>
      <c r="I1110" s="39"/>
      <c r="J1110" s="39"/>
      <c r="K1110" s="39"/>
      <c r="L1110" s="39"/>
      <c r="M1110" s="39"/>
      <c r="N1110" s="39"/>
      <c r="O1110" s="39"/>
      <c r="P1110" s="39"/>
      <c r="Q1110" s="39"/>
      <c r="R1110" s="39"/>
      <c r="S1110" s="39"/>
      <c r="T1110" s="39"/>
      <c r="U1110" s="39"/>
      <c r="V1110" s="39"/>
      <c r="W1110" s="39"/>
      <c r="X1110" s="39"/>
      <c r="Y1110" s="39"/>
      <c r="Z1110" s="39"/>
      <c r="AA1110" s="39"/>
      <c r="AB1110" s="39"/>
      <c r="AC1110" s="39"/>
      <c r="AD1110" s="39"/>
      <c r="AE1110" s="39"/>
      <c r="AF1110" s="40"/>
    </row>
    <row r="1111" spans="1:32" ht="39.950000000000003" customHeight="1">
      <c r="A1111" s="38"/>
      <c r="B1111" s="39"/>
      <c r="C1111" s="39"/>
      <c r="D1111" s="39"/>
      <c r="E1111" s="39"/>
      <c r="F1111" s="39"/>
      <c r="G1111" s="39"/>
      <c r="H1111" s="39"/>
      <c r="I1111" s="39"/>
      <c r="J1111" s="39"/>
      <c r="K1111" s="39"/>
      <c r="L1111" s="39"/>
      <c r="M1111" s="39"/>
      <c r="N1111" s="39"/>
      <c r="O1111" s="39"/>
      <c r="P1111" s="39"/>
      <c r="Q1111" s="39"/>
      <c r="R1111" s="39"/>
      <c r="S1111" s="39"/>
      <c r="T1111" s="39"/>
      <c r="U1111" s="39"/>
      <c r="V1111" s="39"/>
      <c r="W1111" s="39"/>
      <c r="X1111" s="39"/>
      <c r="Y1111" s="39"/>
      <c r="Z1111" s="39"/>
      <c r="AA1111" s="39"/>
      <c r="AB1111" s="39"/>
      <c r="AC1111" s="39"/>
      <c r="AD1111" s="39"/>
      <c r="AE1111" s="39"/>
      <c r="AF1111" s="40"/>
    </row>
    <row r="1112" spans="1:32" ht="39.950000000000003" customHeight="1">
      <c r="A1112" s="38"/>
      <c r="B1112" s="39"/>
      <c r="C1112" s="39"/>
      <c r="D1112" s="39"/>
      <c r="E1112" s="39"/>
      <c r="F1112" s="39"/>
      <c r="G1112" s="39"/>
      <c r="H1112" s="39"/>
      <c r="I1112" s="39"/>
      <c r="J1112" s="39"/>
      <c r="K1112" s="39"/>
      <c r="L1112" s="39"/>
      <c r="M1112" s="39"/>
      <c r="N1112" s="39"/>
      <c r="O1112" s="39"/>
      <c r="P1112" s="39"/>
      <c r="Q1112" s="39"/>
      <c r="R1112" s="39"/>
      <c r="S1112" s="39"/>
      <c r="T1112" s="39"/>
      <c r="U1112" s="39"/>
      <c r="V1112" s="39"/>
      <c r="W1112" s="39"/>
      <c r="X1112" s="39"/>
      <c r="Y1112" s="39"/>
      <c r="Z1112" s="39"/>
      <c r="AA1112" s="39"/>
      <c r="AB1112" s="39"/>
      <c r="AC1112" s="39"/>
      <c r="AD1112" s="39"/>
      <c r="AE1112" s="39"/>
      <c r="AF1112" s="40"/>
    </row>
    <row r="1113" spans="1:32" ht="39.950000000000003" customHeight="1" thickBot="1">
      <c r="A1113" s="41"/>
      <c r="B1113" s="32"/>
      <c r="C1113" s="32"/>
      <c r="D1113" s="32"/>
      <c r="E1113" s="32"/>
      <c r="F1113" s="32"/>
      <c r="G1113" s="32"/>
      <c r="H1113" s="32"/>
      <c r="I1113" s="32"/>
      <c r="J1113" s="32"/>
      <c r="K1113" s="32"/>
      <c r="L1113" s="32"/>
      <c r="M1113" s="32"/>
      <c r="N1113" s="32"/>
      <c r="O1113" s="32"/>
      <c r="P1113" s="32"/>
      <c r="Q1113" s="32"/>
      <c r="R1113" s="32"/>
      <c r="S1113" s="32"/>
      <c r="T1113" s="32"/>
      <c r="U1113" s="32"/>
      <c r="V1113" s="32"/>
      <c r="W1113" s="32"/>
      <c r="X1113" s="32"/>
      <c r="Y1113" s="32"/>
      <c r="Z1113" s="32"/>
      <c r="AA1113" s="32"/>
      <c r="AB1113" s="32"/>
      <c r="AC1113" s="32"/>
      <c r="AD1113" s="32"/>
      <c r="AE1113" s="32"/>
      <c r="AF1113" s="42"/>
    </row>
    <row r="1114" spans="1:32" ht="16.5" thickTop="1">
      <c r="A1114" s="31">
        <v>0</v>
      </c>
      <c r="B1114" s="31">
        <v>0</v>
      </c>
      <c r="C1114" s="31">
        <v>0</v>
      </c>
      <c r="D1114" s="31">
        <v>0</v>
      </c>
      <c r="E1114" s="31">
        <v>0</v>
      </c>
      <c r="F1114" s="31">
        <v>0</v>
      </c>
      <c r="G1114" s="31">
        <v>0</v>
      </c>
      <c r="H1114" s="31">
        <v>0</v>
      </c>
      <c r="I1114" s="31">
        <v>0</v>
      </c>
      <c r="J1114" s="31">
        <v>0</v>
      </c>
      <c r="K1114" s="31">
        <v>0</v>
      </c>
      <c r="L1114" s="31">
        <v>0</v>
      </c>
      <c r="M1114" s="31">
        <v>0</v>
      </c>
      <c r="N1114" s="31">
        <v>0</v>
      </c>
      <c r="O1114" s="31">
        <v>0</v>
      </c>
      <c r="P1114" s="31">
        <v>0</v>
      </c>
      <c r="Q1114" s="31">
        <v>0</v>
      </c>
      <c r="R1114" s="31">
        <v>0</v>
      </c>
      <c r="S1114" s="31">
        <v>0</v>
      </c>
      <c r="T1114" s="31">
        <v>0</v>
      </c>
      <c r="U1114" s="31">
        <v>0</v>
      </c>
      <c r="V1114" s="31">
        <v>0</v>
      </c>
      <c r="W1114" s="31">
        <v>0</v>
      </c>
      <c r="X1114" s="31">
        <v>0</v>
      </c>
      <c r="Y1114" s="31">
        <v>0</v>
      </c>
      <c r="Z1114" s="31">
        <v>0</v>
      </c>
      <c r="AA1114" s="31">
        <v>0</v>
      </c>
      <c r="AB1114" s="31">
        <v>0</v>
      </c>
      <c r="AC1114" s="31">
        <v>0</v>
      </c>
      <c r="AD1114" s="31">
        <v>0</v>
      </c>
      <c r="AE1114" s="31">
        <v>0</v>
      </c>
      <c r="AF1114" s="31">
        <v>0</v>
      </c>
    </row>
  </sheetData>
  <autoFilter ref="A3:AF3">
    <filterColumn colId="12"/>
    <filterColumn colId="13"/>
  </autoFilter>
  <mergeCells count="19">
    <mergeCell ref="AE2:AE3"/>
    <mergeCell ref="Y2:Y3"/>
    <mergeCell ref="Z2:Z3"/>
    <mergeCell ref="AA2:AA3"/>
    <mergeCell ref="AB2:AB3"/>
    <mergeCell ref="AC2:AC3"/>
    <mergeCell ref="AD2:AD3"/>
    <mergeCell ref="P2:S2"/>
    <mergeCell ref="T2:T3"/>
    <mergeCell ref="U2:U3"/>
    <mergeCell ref="V2:V3"/>
    <mergeCell ref="W2:W3"/>
    <mergeCell ref="X2:X3"/>
    <mergeCell ref="A1:C1"/>
    <mergeCell ref="A2:A3"/>
    <mergeCell ref="B2:B3"/>
    <mergeCell ref="C2:C3"/>
    <mergeCell ref="D2:F2"/>
    <mergeCell ref="G2:O2"/>
  </mergeCells>
  <dataValidations count="1">
    <dataValidation type="list" allowBlank="1" showInputMessage="1" showErrorMessage="1" sqref="N4:N1113">
      <formula1>$XFD$4:$XFD$23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Land 4 Buy</vt:lpstr>
      <vt:lpstr>Apartment</vt:lpstr>
      <vt:lpstr>DATA_SYSTEM</vt:lpstr>
      <vt:lpstr>Request_Areas</vt:lpstr>
      <vt:lpstr>Request_Compounds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2019-04-12T13:41:49Z</dcterms:modified>
</cp:coreProperties>
</file>