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80" yWindow="150" windowWidth="14355" windowHeight="5385" activeTab="4"/>
  </bookViews>
  <sheets>
    <sheet name="الصفحة الرئيسية" sheetId="6" r:id="rId1"/>
    <sheet name="الأصناف" sheetId="1" r:id="rId2"/>
    <sheet name="ادخال بيانات" sheetId="2" r:id="rId3"/>
    <sheet name="رصيد المخازن" sheetId="4" r:id="rId4"/>
    <sheet name="تقارير المخازن" sheetId="5" r:id="rId5"/>
  </sheets>
  <calcPr calcId="144525"/>
</workbook>
</file>

<file path=xl/calcChain.xml><?xml version="1.0" encoding="utf-8"?>
<calcChain xmlns="http://schemas.openxmlformats.org/spreadsheetml/2006/main">
  <c r="D13" i="5" l="1" a="1"/>
  <c r="D13" i="5" s="1"/>
  <c r="E13" i="5" a="1"/>
  <c r="E13" i="5" s="1"/>
  <c r="F13" i="5" a="1"/>
  <c r="F13" i="5" s="1"/>
  <c r="G13" i="5" a="1"/>
  <c r="G13" i="5" s="1"/>
  <c r="H13" i="5" a="1"/>
  <c r="H13" i="5" s="1"/>
  <c r="I13" i="5" a="1"/>
  <c r="I13" i="5" s="1"/>
  <c r="D14" i="5" a="1"/>
  <c r="D14" i="5" s="1"/>
  <c r="E14" i="5" a="1"/>
  <c r="E14" i="5" s="1"/>
  <c r="F14" i="5" a="1"/>
  <c r="F14" i="5" s="1"/>
  <c r="G14" i="5" a="1"/>
  <c r="G14" i="5" s="1"/>
  <c r="H14" i="5" a="1"/>
  <c r="H14" i="5" s="1"/>
  <c r="I14" i="5" a="1"/>
  <c r="I14" i="5" s="1"/>
  <c r="D15" i="5" a="1"/>
  <c r="D15" i="5" s="1"/>
  <c r="E15" i="5" a="1"/>
  <c r="E15" i="5" s="1"/>
  <c r="F15" i="5" a="1"/>
  <c r="F15" i="5" s="1"/>
  <c r="G15" i="5" a="1"/>
  <c r="G15" i="5" s="1"/>
  <c r="H15" i="5" a="1"/>
  <c r="H15" i="5" s="1"/>
  <c r="I15" i="5" a="1"/>
  <c r="I15" i="5" s="1"/>
  <c r="D16" i="5" a="1"/>
  <c r="D16" i="5" s="1"/>
  <c r="E16" i="5" a="1"/>
  <c r="E16" i="5" s="1"/>
  <c r="F16" i="5" a="1"/>
  <c r="F16" i="5" s="1"/>
  <c r="G16" i="5" a="1"/>
  <c r="G16" i="5" s="1"/>
  <c r="H16" i="5" a="1"/>
  <c r="H16" i="5" s="1"/>
  <c r="I16" i="5" a="1"/>
  <c r="I16" i="5" s="1"/>
  <c r="D17" i="5" a="1"/>
  <c r="D17" i="5" s="1"/>
  <c r="E17" i="5" a="1"/>
  <c r="E17" i="5" s="1"/>
  <c r="F17" i="5" a="1"/>
  <c r="F17" i="5" s="1"/>
  <c r="G17" i="5" a="1"/>
  <c r="G17" i="5" s="1"/>
  <c r="H17" i="5" a="1"/>
  <c r="H17" i="5" s="1"/>
  <c r="I17" i="5" a="1"/>
  <c r="I17" i="5" s="1"/>
  <c r="D18" i="5" a="1"/>
  <c r="D18" i="5" s="1"/>
  <c r="E18" i="5" a="1"/>
  <c r="E18" i="5" s="1"/>
  <c r="F18" i="5" a="1"/>
  <c r="F18" i="5" s="1"/>
  <c r="G18" i="5" a="1"/>
  <c r="G18" i="5" s="1"/>
  <c r="H18" i="5" a="1"/>
  <c r="H18" i="5" s="1"/>
  <c r="I18" i="5" a="1"/>
  <c r="I18" i="5" s="1"/>
  <c r="D19" i="5" a="1"/>
  <c r="D19" i="5" s="1"/>
  <c r="E19" i="5" a="1"/>
  <c r="E19" i="5" s="1"/>
  <c r="F19" i="5" a="1"/>
  <c r="F19" i="5" s="1"/>
  <c r="G19" i="5" a="1"/>
  <c r="G19" i="5" s="1"/>
  <c r="H19" i="5" a="1"/>
  <c r="H19" i="5" s="1"/>
  <c r="I19" i="5" a="1"/>
  <c r="I19" i="5" s="1"/>
  <c r="D20" i="5" a="1"/>
  <c r="D20" i="5" s="1"/>
  <c r="E20" i="5" a="1"/>
  <c r="E20" i="5" s="1"/>
  <c r="F20" i="5" a="1"/>
  <c r="F20" i="5" s="1"/>
  <c r="G20" i="5" a="1"/>
  <c r="G20" i="5" s="1"/>
  <c r="H20" i="5" a="1"/>
  <c r="H20" i="5" s="1"/>
  <c r="I20" i="5" a="1"/>
  <c r="I20" i="5" s="1"/>
  <c r="D21" i="5" a="1"/>
  <c r="D21" i="5" s="1"/>
  <c r="E21" i="5" a="1"/>
  <c r="E21" i="5" s="1"/>
  <c r="F21" i="5" a="1"/>
  <c r="F21" i="5" s="1"/>
  <c r="G21" i="5" a="1"/>
  <c r="G21" i="5" s="1"/>
  <c r="H21" i="5" a="1"/>
  <c r="H21" i="5" s="1"/>
  <c r="I21" i="5" a="1"/>
  <c r="I21" i="5" s="1"/>
  <c r="D22" i="5" a="1"/>
  <c r="D22" i="5" s="1"/>
  <c r="E22" i="5" a="1"/>
  <c r="E22" i="5" s="1"/>
  <c r="F22" i="5" a="1"/>
  <c r="F22" i="5" s="1"/>
  <c r="G22" i="5" a="1"/>
  <c r="G22" i="5" s="1"/>
  <c r="H22" i="5" a="1"/>
  <c r="H22" i="5" s="1"/>
  <c r="I22" i="5" a="1"/>
  <c r="I22" i="5" s="1"/>
  <c r="D23" i="5" a="1"/>
  <c r="D23" i="5" s="1"/>
  <c r="E23" i="5" a="1"/>
  <c r="E23" i="5" s="1"/>
  <c r="F23" i="5" a="1"/>
  <c r="F23" i="5" s="1"/>
  <c r="G23" i="5" a="1"/>
  <c r="G23" i="5" s="1"/>
  <c r="H23" i="5" a="1"/>
  <c r="H23" i="5" s="1"/>
  <c r="I23" i="5" a="1"/>
  <c r="I23" i="5" s="1"/>
  <c r="D24" i="5" a="1"/>
  <c r="D24" i="5" s="1"/>
  <c r="E24" i="5" a="1"/>
  <c r="E24" i="5" s="1"/>
  <c r="F24" i="5" a="1"/>
  <c r="F24" i="5" s="1"/>
  <c r="G24" i="5" a="1"/>
  <c r="G24" i="5" s="1"/>
  <c r="H24" i="5" a="1"/>
  <c r="H24" i="5" s="1"/>
  <c r="I24" i="5" a="1"/>
  <c r="I24" i="5" s="1"/>
  <c r="D25" i="5" a="1"/>
  <c r="D25" i="5" s="1"/>
  <c r="E25" i="5" a="1"/>
  <c r="E25" i="5" s="1"/>
  <c r="F25" i="5" a="1"/>
  <c r="F25" i="5" s="1"/>
  <c r="G25" i="5" a="1"/>
  <c r="G25" i="5" s="1"/>
  <c r="H25" i="5" a="1"/>
  <c r="H25" i="5" s="1"/>
  <c r="I25" i="5" a="1"/>
  <c r="I25" i="5" s="1"/>
  <c r="D26" i="5" a="1"/>
  <c r="D26" i="5" s="1"/>
  <c r="E26" i="5" a="1"/>
  <c r="E26" i="5" s="1"/>
  <c r="F26" i="5" a="1"/>
  <c r="F26" i="5" s="1"/>
  <c r="G26" i="5" a="1"/>
  <c r="G26" i="5" s="1"/>
  <c r="H26" i="5" a="1"/>
  <c r="H26" i="5" s="1"/>
  <c r="I26" i="5" a="1"/>
  <c r="I26" i="5" s="1"/>
  <c r="D27" i="5" a="1"/>
  <c r="D27" i="5" s="1"/>
  <c r="E27" i="5" a="1"/>
  <c r="E27" i="5" s="1"/>
  <c r="F27" i="5" a="1"/>
  <c r="F27" i="5" s="1"/>
  <c r="G27" i="5" a="1"/>
  <c r="G27" i="5" s="1"/>
  <c r="H27" i="5" a="1"/>
  <c r="H27" i="5" s="1"/>
  <c r="I27" i="5" a="1"/>
  <c r="I27" i="5" s="1"/>
  <c r="D28" i="5" a="1"/>
  <c r="D28" i="5" s="1"/>
  <c r="E28" i="5" a="1"/>
  <c r="E28" i="5" s="1"/>
  <c r="F28" i="5" a="1"/>
  <c r="F28" i="5" s="1"/>
  <c r="G28" i="5" a="1"/>
  <c r="G28" i="5" s="1"/>
  <c r="H28" i="5" a="1"/>
  <c r="H28" i="5" s="1"/>
  <c r="I28" i="5" a="1"/>
  <c r="I28" i="5" s="1"/>
  <c r="D29" i="5" a="1"/>
  <c r="D29" i="5" s="1"/>
  <c r="E29" i="5" a="1"/>
  <c r="E29" i="5" s="1"/>
  <c r="F29" i="5" a="1"/>
  <c r="F29" i="5" s="1"/>
  <c r="G29" i="5" a="1"/>
  <c r="G29" i="5" s="1"/>
  <c r="H29" i="5" a="1"/>
  <c r="H29" i="5" s="1"/>
  <c r="I29" i="5" a="1"/>
  <c r="I29" i="5" s="1"/>
  <c r="D30" i="5" a="1"/>
  <c r="D30" i="5" s="1"/>
  <c r="E30" i="5" a="1"/>
  <c r="E30" i="5" s="1"/>
  <c r="F30" i="5" a="1"/>
  <c r="F30" i="5" s="1"/>
  <c r="G30" i="5" a="1"/>
  <c r="G30" i="5" s="1"/>
  <c r="H30" i="5" a="1"/>
  <c r="H30" i="5" s="1"/>
  <c r="I30" i="5" a="1"/>
  <c r="I30" i="5" s="1"/>
  <c r="D31" i="5" a="1"/>
  <c r="D31" i="5" s="1"/>
  <c r="E31" i="5" a="1"/>
  <c r="E31" i="5" s="1"/>
  <c r="F31" i="5" a="1"/>
  <c r="F31" i="5" s="1"/>
  <c r="G31" i="5" a="1"/>
  <c r="G31" i="5" s="1"/>
  <c r="H31" i="5" a="1"/>
  <c r="H31" i="5" s="1"/>
  <c r="I31" i="5" a="1"/>
  <c r="I31" i="5" s="1"/>
  <c r="D32" i="5" a="1"/>
  <c r="D32" i="5" s="1"/>
  <c r="E32" i="5" a="1"/>
  <c r="E32" i="5" s="1"/>
  <c r="F32" i="5" a="1"/>
  <c r="F32" i="5" s="1"/>
  <c r="G32" i="5" a="1"/>
  <c r="G32" i="5" s="1"/>
  <c r="H32" i="5" a="1"/>
  <c r="H32" i="5" s="1"/>
  <c r="I32" i="5" a="1"/>
  <c r="I32" i="5" s="1"/>
  <c r="I12" i="5" a="1"/>
  <c r="I12" i="5" s="1"/>
  <c r="H12" i="5" a="1"/>
  <c r="H12" i="5" s="1"/>
  <c r="D12" i="5" a="1"/>
  <c r="D12" i="5" s="1"/>
  <c r="E12" i="5" a="1"/>
  <c r="E12" i="5" s="1"/>
  <c r="F12" i="5" a="1"/>
  <c r="F12" i="5" s="1"/>
  <c r="G12" i="5" a="1"/>
  <c r="G12" i="5" s="1"/>
  <c r="F9" i="4" l="1"/>
  <c r="G9" i="4"/>
  <c r="F10" i="4"/>
  <c r="G10" i="4"/>
  <c r="F11" i="4"/>
  <c r="G11" i="4"/>
  <c r="F12" i="4"/>
  <c r="G12" i="4"/>
  <c r="F13" i="4"/>
  <c r="G13" i="4"/>
  <c r="F14" i="4"/>
  <c r="G14" i="4"/>
  <c r="F15" i="4"/>
  <c r="G15" i="4"/>
  <c r="F16" i="4"/>
  <c r="G16" i="4"/>
  <c r="F17" i="4"/>
  <c r="G17" i="4"/>
  <c r="F18" i="4"/>
  <c r="G18" i="4"/>
  <c r="F19" i="4"/>
  <c r="G19" i="4"/>
  <c r="F20" i="4"/>
  <c r="G20" i="4"/>
  <c r="F21" i="4"/>
  <c r="G21" i="4"/>
  <c r="F22" i="4"/>
  <c r="G22" i="4"/>
  <c r="F23" i="4"/>
  <c r="G23" i="4"/>
  <c r="F24" i="4"/>
  <c r="G24" i="4"/>
  <c r="F25" i="4"/>
  <c r="G25" i="4"/>
  <c r="F26" i="4"/>
  <c r="G26" i="4"/>
  <c r="F27" i="4"/>
  <c r="G27" i="4"/>
  <c r="F28" i="4"/>
  <c r="G28" i="4"/>
  <c r="F29" i="4"/>
  <c r="G29" i="4"/>
  <c r="F30" i="4"/>
  <c r="G30" i="4"/>
  <c r="F31" i="4"/>
  <c r="G31" i="4"/>
  <c r="F32" i="4"/>
  <c r="G32" i="4"/>
  <c r="F33" i="4"/>
  <c r="G33" i="4"/>
  <c r="F34" i="4"/>
  <c r="G34" i="4"/>
  <c r="F35" i="4"/>
  <c r="G35" i="4"/>
  <c r="F36" i="4"/>
  <c r="G36" i="4"/>
  <c r="F37" i="4"/>
  <c r="G37" i="4"/>
  <c r="F38" i="4"/>
  <c r="G38" i="4"/>
  <c r="F39" i="4"/>
  <c r="G39" i="4"/>
  <c r="F40" i="4"/>
  <c r="G40" i="4"/>
  <c r="F41" i="4"/>
  <c r="G41" i="4"/>
  <c r="F42" i="4"/>
  <c r="G42" i="4"/>
  <c r="F43" i="4"/>
  <c r="G43" i="4"/>
  <c r="F44" i="4"/>
  <c r="G44" i="4"/>
  <c r="F45" i="4"/>
  <c r="G45" i="4"/>
  <c r="F46" i="4"/>
  <c r="G46" i="4"/>
  <c r="F47" i="4"/>
  <c r="G47" i="4"/>
  <c r="F48" i="4"/>
  <c r="G48" i="4"/>
  <c r="F49" i="4"/>
  <c r="G49" i="4"/>
  <c r="F50" i="4"/>
  <c r="G50" i="4"/>
  <c r="F51" i="4"/>
  <c r="G51" i="4"/>
  <c r="F52" i="4"/>
  <c r="G52" i="4"/>
  <c r="F53" i="4"/>
  <c r="G53" i="4"/>
  <c r="F54" i="4"/>
  <c r="G54" i="4"/>
  <c r="F55" i="4"/>
  <c r="G55" i="4"/>
  <c r="F56" i="4"/>
  <c r="G56" i="4"/>
  <c r="F57" i="4"/>
  <c r="G57" i="4"/>
  <c r="F58" i="4"/>
  <c r="G58" i="4"/>
  <c r="F59" i="4"/>
  <c r="G59" i="4"/>
  <c r="F60" i="4"/>
  <c r="G60" i="4"/>
  <c r="F61" i="4"/>
  <c r="G61" i="4"/>
  <c r="F62" i="4"/>
  <c r="G62" i="4"/>
  <c r="F63" i="4"/>
  <c r="G63" i="4"/>
  <c r="F64" i="4"/>
  <c r="G64" i="4"/>
  <c r="F65" i="4"/>
  <c r="G65" i="4"/>
  <c r="F66" i="4"/>
  <c r="G66" i="4"/>
  <c r="F67" i="4"/>
  <c r="G67" i="4"/>
  <c r="F68" i="4"/>
  <c r="G68" i="4"/>
  <c r="F69" i="4"/>
  <c r="G69" i="4"/>
  <c r="F70" i="4"/>
  <c r="G70" i="4"/>
  <c r="F71" i="4"/>
  <c r="G71" i="4"/>
  <c r="F72" i="4"/>
  <c r="G72" i="4"/>
  <c r="F73" i="4"/>
  <c r="G73" i="4"/>
  <c r="F74" i="4"/>
  <c r="G74" i="4"/>
  <c r="F75" i="4"/>
  <c r="G75" i="4"/>
  <c r="F76" i="4"/>
  <c r="G76" i="4"/>
  <c r="F77" i="4"/>
  <c r="G77" i="4"/>
  <c r="F78" i="4"/>
  <c r="G78" i="4"/>
  <c r="F79" i="4"/>
  <c r="G79" i="4"/>
  <c r="F80" i="4"/>
  <c r="G80" i="4"/>
  <c r="F81" i="4"/>
  <c r="G81" i="4"/>
  <c r="F82" i="4"/>
  <c r="G82" i="4"/>
  <c r="F83" i="4"/>
  <c r="G83" i="4"/>
  <c r="F84" i="4"/>
  <c r="G84" i="4"/>
  <c r="F85" i="4"/>
  <c r="G85" i="4"/>
  <c r="F86" i="4"/>
  <c r="G86" i="4"/>
  <c r="F87" i="4"/>
  <c r="G87" i="4"/>
  <c r="F88" i="4"/>
  <c r="G88" i="4"/>
  <c r="F89" i="4"/>
  <c r="G89" i="4"/>
  <c r="F90" i="4"/>
  <c r="G90" i="4"/>
  <c r="F91" i="4"/>
  <c r="G91" i="4"/>
  <c r="F92" i="4"/>
  <c r="G92" i="4"/>
  <c r="F93" i="4"/>
  <c r="G93" i="4"/>
  <c r="F94" i="4"/>
  <c r="G94" i="4"/>
  <c r="F95" i="4"/>
  <c r="G95" i="4"/>
  <c r="F96" i="4"/>
  <c r="G96" i="4"/>
  <c r="F97" i="4"/>
  <c r="G97" i="4"/>
  <c r="F98" i="4"/>
  <c r="G98" i="4"/>
  <c r="F99" i="4"/>
  <c r="G99" i="4"/>
  <c r="F100" i="4"/>
  <c r="G100" i="4"/>
  <c r="F101" i="4"/>
  <c r="G101" i="4"/>
  <c r="F102" i="4"/>
  <c r="G102" i="4"/>
  <c r="F103" i="4"/>
  <c r="G103" i="4"/>
  <c r="F104" i="4"/>
  <c r="G104" i="4"/>
  <c r="F105" i="4"/>
  <c r="G105" i="4"/>
  <c r="F106" i="4"/>
  <c r="G106" i="4"/>
  <c r="F107" i="4"/>
  <c r="G107" i="4"/>
  <c r="F108" i="4"/>
  <c r="G108" i="4"/>
  <c r="F109" i="4"/>
  <c r="G109" i="4"/>
  <c r="F110" i="4"/>
  <c r="G110" i="4"/>
  <c r="F111" i="4"/>
  <c r="G111" i="4"/>
  <c r="F112" i="4"/>
  <c r="G112" i="4"/>
  <c r="F113" i="4"/>
  <c r="G113" i="4"/>
  <c r="F114" i="4"/>
  <c r="G114" i="4"/>
  <c r="F115" i="4"/>
  <c r="G115" i="4"/>
  <c r="F116" i="4"/>
  <c r="G116" i="4"/>
  <c r="F117" i="4"/>
  <c r="G117" i="4"/>
  <c r="F118" i="4"/>
  <c r="G118" i="4"/>
  <c r="F119" i="4"/>
  <c r="G119" i="4"/>
  <c r="F120" i="4"/>
  <c r="G120" i="4"/>
  <c r="F121" i="4"/>
  <c r="G121" i="4"/>
  <c r="F122" i="4"/>
  <c r="G122" i="4"/>
  <c r="F123" i="4"/>
  <c r="G123" i="4"/>
  <c r="F124" i="4"/>
  <c r="G124" i="4"/>
  <c r="F125" i="4"/>
  <c r="G125" i="4"/>
  <c r="F126" i="4"/>
  <c r="G126" i="4"/>
  <c r="F127" i="4"/>
  <c r="G127" i="4"/>
  <c r="F128" i="4"/>
  <c r="G128" i="4"/>
  <c r="F129" i="4"/>
  <c r="G129" i="4"/>
  <c r="F130" i="4"/>
  <c r="G130" i="4"/>
  <c r="F131" i="4"/>
  <c r="G131" i="4"/>
  <c r="F132" i="4"/>
  <c r="G132" i="4"/>
  <c r="F133" i="4"/>
  <c r="G133" i="4"/>
  <c r="F134" i="4"/>
  <c r="G134" i="4"/>
  <c r="F135" i="4"/>
  <c r="G135" i="4"/>
  <c r="F136" i="4"/>
  <c r="G136" i="4"/>
  <c r="F137" i="4"/>
  <c r="G137" i="4"/>
  <c r="F138" i="4"/>
  <c r="G138" i="4"/>
  <c r="F139" i="4"/>
  <c r="G139" i="4"/>
  <c r="F140" i="4"/>
  <c r="G140" i="4"/>
  <c r="F141" i="4"/>
  <c r="G141" i="4"/>
  <c r="F142" i="4"/>
  <c r="G142" i="4"/>
  <c r="F143" i="4"/>
  <c r="G143" i="4"/>
  <c r="F144" i="4"/>
  <c r="G144" i="4"/>
  <c r="F145" i="4"/>
  <c r="G145" i="4"/>
  <c r="F146" i="4"/>
  <c r="G146" i="4"/>
  <c r="F147" i="4"/>
  <c r="G147" i="4"/>
  <c r="F148" i="4"/>
  <c r="G148" i="4"/>
  <c r="F149" i="4"/>
  <c r="G149" i="4"/>
  <c r="F150" i="4"/>
  <c r="G150" i="4"/>
  <c r="F151" i="4"/>
  <c r="G151" i="4"/>
  <c r="F152" i="4"/>
  <c r="G152" i="4"/>
  <c r="F153" i="4"/>
  <c r="G153" i="4"/>
  <c r="F154" i="4"/>
  <c r="G154" i="4"/>
  <c r="F155" i="4"/>
  <c r="G155" i="4"/>
  <c r="F156" i="4"/>
  <c r="G156" i="4"/>
  <c r="F157" i="4"/>
  <c r="G157" i="4"/>
  <c r="F158" i="4"/>
  <c r="G158" i="4"/>
  <c r="F159" i="4"/>
  <c r="G159" i="4"/>
  <c r="F160" i="4"/>
  <c r="G160" i="4"/>
  <c r="F161" i="4"/>
  <c r="G161" i="4"/>
  <c r="F162" i="4"/>
  <c r="G162" i="4"/>
  <c r="F163" i="4"/>
  <c r="G163" i="4"/>
  <c r="F164" i="4"/>
  <c r="G164" i="4"/>
  <c r="F165" i="4"/>
  <c r="G165" i="4"/>
  <c r="F166" i="4"/>
  <c r="G166" i="4"/>
  <c r="F167" i="4"/>
  <c r="G167" i="4"/>
  <c r="F168" i="4"/>
  <c r="G168" i="4"/>
  <c r="F169" i="4"/>
  <c r="G169" i="4"/>
  <c r="F170" i="4"/>
  <c r="G170" i="4"/>
  <c r="F171" i="4"/>
  <c r="G171" i="4"/>
  <c r="F172" i="4"/>
  <c r="G172" i="4"/>
  <c r="F173" i="4"/>
  <c r="G173" i="4"/>
  <c r="F174" i="4"/>
  <c r="G174" i="4"/>
  <c r="F175" i="4"/>
  <c r="G175" i="4"/>
  <c r="F176" i="4"/>
  <c r="G176" i="4"/>
  <c r="F177" i="4"/>
  <c r="G177" i="4"/>
  <c r="F178" i="4"/>
  <c r="G178" i="4"/>
  <c r="F179" i="4"/>
  <c r="G179" i="4"/>
  <c r="F180" i="4"/>
  <c r="G180" i="4"/>
  <c r="F181" i="4"/>
  <c r="G181" i="4"/>
  <c r="F182" i="4"/>
  <c r="G182" i="4"/>
  <c r="F183" i="4"/>
  <c r="G183" i="4"/>
  <c r="F184" i="4"/>
  <c r="G184" i="4"/>
  <c r="F185" i="4"/>
  <c r="G185" i="4"/>
  <c r="F186" i="4"/>
  <c r="G186" i="4"/>
  <c r="F187" i="4"/>
  <c r="G187" i="4"/>
  <c r="F188" i="4"/>
  <c r="G188" i="4"/>
  <c r="F189" i="4"/>
  <c r="G189" i="4"/>
  <c r="F190" i="4"/>
  <c r="G190" i="4"/>
  <c r="F191" i="4"/>
  <c r="G191" i="4"/>
  <c r="F192" i="4"/>
  <c r="G192" i="4"/>
  <c r="F193" i="4"/>
  <c r="G193" i="4"/>
  <c r="F194" i="4"/>
  <c r="G194" i="4"/>
  <c r="F195" i="4"/>
  <c r="G195" i="4"/>
  <c r="F196" i="4"/>
  <c r="G196" i="4"/>
  <c r="F197" i="4"/>
  <c r="G197" i="4"/>
  <c r="F198" i="4"/>
  <c r="G198" i="4"/>
  <c r="F199" i="4"/>
  <c r="G199" i="4"/>
  <c r="F200" i="4"/>
  <c r="G200" i="4"/>
  <c r="F201" i="4"/>
  <c r="G201" i="4"/>
  <c r="F202" i="4"/>
  <c r="G202" i="4"/>
  <c r="F203" i="4"/>
  <c r="G203" i="4"/>
  <c r="F204" i="4"/>
  <c r="G204" i="4"/>
  <c r="F205" i="4"/>
  <c r="G205" i="4"/>
  <c r="F206" i="4"/>
  <c r="G206" i="4"/>
  <c r="F207" i="4"/>
  <c r="G207" i="4"/>
  <c r="F208" i="4"/>
  <c r="G208" i="4"/>
  <c r="F209" i="4"/>
  <c r="G209" i="4"/>
  <c r="F210" i="4"/>
  <c r="G210" i="4"/>
  <c r="F211" i="4"/>
  <c r="G211" i="4"/>
  <c r="F212" i="4"/>
  <c r="G212" i="4"/>
  <c r="F213" i="4"/>
  <c r="G213" i="4"/>
  <c r="F214" i="4"/>
  <c r="G214" i="4"/>
  <c r="F215" i="4"/>
  <c r="G215" i="4"/>
  <c r="F216" i="4"/>
  <c r="G216" i="4"/>
  <c r="F217" i="4"/>
  <c r="G217" i="4"/>
  <c r="F218" i="4"/>
  <c r="G218" i="4"/>
  <c r="F219" i="4"/>
  <c r="G219" i="4"/>
  <c r="F220" i="4"/>
  <c r="G220" i="4"/>
  <c r="F221" i="4"/>
  <c r="G221" i="4"/>
  <c r="F222" i="4"/>
  <c r="G222" i="4"/>
  <c r="F223" i="4"/>
  <c r="G223" i="4"/>
  <c r="F224" i="4"/>
  <c r="G224" i="4"/>
  <c r="F225" i="4"/>
  <c r="G225" i="4"/>
  <c r="F226" i="4"/>
  <c r="G226" i="4"/>
  <c r="F227" i="4"/>
  <c r="G227" i="4"/>
  <c r="F228" i="4"/>
  <c r="G228" i="4"/>
  <c r="F229" i="4"/>
  <c r="G229" i="4"/>
  <c r="F230" i="4"/>
  <c r="G230" i="4"/>
  <c r="F231" i="4"/>
  <c r="G231" i="4"/>
  <c r="F232" i="4"/>
  <c r="G232" i="4"/>
  <c r="F233" i="4"/>
  <c r="G233" i="4"/>
  <c r="F234" i="4"/>
  <c r="G234" i="4"/>
  <c r="F235" i="4"/>
  <c r="G235" i="4"/>
  <c r="F236" i="4"/>
  <c r="G236" i="4"/>
  <c r="F237" i="4"/>
  <c r="G237" i="4"/>
  <c r="F238" i="4"/>
  <c r="G238" i="4"/>
  <c r="F239" i="4"/>
  <c r="G239" i="4"/>
  <c r="F240" i="4"/>
  <c r="G240" i="4"/>
  <c r="F241" i="4"/>
  <c r="G241" i="4"/>
  <c r="F242" i="4"/>
  <c r="G242" i="4"/>
  <c r="F243" i="4"/>
  <c r="G243" i="4"/>
  <c r="F244" i="4"/>
  <c r="G244" i="4"/>
  <c r="F245" i="4"/>
  <c r="G245" i="4"/>
  <c r="F246" i="4"/>
  <c r="G246" i="4"/>
  <c r="F247" i="4"/>
  <c r="G247" i="4"/>
  <c r="F248" i="4"/>
  <c r="G248" i="4"/>
  <c r="F249" i="4"/>
  <c r="G249" i="4"/>
  <c r="F250" i="4"/>
  <c r="G250" i="4"/>
  <c r="F251" i="4"/>
  <c r="G251" i="4"/>
  <c r="F252" i="4"/>
  <c r="G252" i="4"/>
  <c r="F253" i="4"/>
  <c r="G253" i="4"/>
  <c r="F254" i="4"/>
  <c r="G254" i="4"/>
  <c r="F255" i="4"/>
  <c r="G255" i="4"/>
  <c r="F256" i="4"/>
  <c r="G256" i="4"/>
  <c r="F257" i="4"/>
  <c r="G257" i="4"/>
  <c r="F258" i="4"/>
  <c r="G258" i="4"/>
  <c r="F259" i="4"/>
  <c r="G259" i="4"/>
  <c r="F260" i="4"/>
  <c r="G260" i="4"/>
  <c r="F261" i="4"/>
  <c r="G261" i="4"/>
  <c r="F262" i="4"/>
  <c r="G262" i="4"/>
  <c r="F263" i="4"/>
  <c r="G263" i="4"/>
  <c r="F264" i="4"/>
  <c r="G264" i="4"/>
  <c r="F265" i="4"/>
  <c r="G265" i="4"/>
  <c r="F266" i="4"/>
  <c r="G266" i="4"/>
  <c r="F267" i="4"/>
  <c r="G267" i="4"/>
  <c r="F268" i="4"/>
  <c r="G268" i="4"/>
  <c r="F269" i="4"/>
  <c r="G269" i="4"/>
  <c r="F270" i="4"/>
  <c r="G270" i="4"/>
  <c r="F271" i="4"/>
  <c r="G271" i="4"/>
  <c r="F272" i="4"/>
  <c r="G272" i="4"/>
  <c r="F273" i="4"/>
  <c r="G273" i="4"/>
  <c r="F274" i="4"/>
  <c r="G274" i="4"/>
  <c r="F275" i="4"/>
  <c r="G275" i="4"/>
  <c r="F276" i="4"/>
  <c r="G276" i="4"/>
  <c r="F277" i="4"/>
  <c r="G277" i="4"/>
  <c r="F278" i="4"/>
  <c r="G278" i="4"/>
  <c r="F279" i="4"/>
  <c r="G279" i="4"/>
  <c r="F280" i="4"/>
  <c r="G280" i="4"/>
  <c r="F281" i="4"/>
  <c r="G281" i="4"/>
  <c r="F282" i="4"/>
  <c r="G282" i="4"/>
  <c r="F283" i="4"/>
  <c r="G283" i="4"/>
  <c r="F284" i="4"/>
  <c r="G284" i="4"/>
  <c r="F285" i="4"/>
  <c r="G285" i="4"/>
  <c r="F286" i="4"/>
  <c r="G286" i="4"/>
  <c r="F287" i="4"/>
  <c r="G287" i="4"/>
  <c r="F288" i="4"/>
  <c r="G288" i="4"/>
  <c r="F289" i="4"/>
  <c r="G289" i="4"/>
  <c r="F290" i="4"/>
  <c r="G290" i="4"/>
  <c r="F291" i="4"/>
  <c r="G291" i="4"/>
  <c r="F292" i="4"/>
  <c r="G292" i="4"/>
  <c r="F293" i="4"/>
  <c r="G293" i="4"/>
  <c r="F294" i="4"/>
  <c r="G294" i="4"/>
  <c r="F295" i="4"/>
  <c r="G295" i="4"/>
  <c r="F296" i="4"/>
  <c r="G296" i="4"/>
  <c r="F297" i="4"/>
  <c r="G297" i="4"/>
  <c r="F298" i="4"/>
  <c r="G298" i="4"/>
  <c r="F299" i="4"/>
  <c r="G299" i="4"/>
  <c r="F300" i="4"/>
  <c r="G300" i="4"/>
  <c r="F301" i="4"/>
  <c r="G301" i="4"/>
  <c r="F302" i="4"/>
  <c r="G302" i="4"/>
  <c r="F303" i="4"/>
  <c r="G303" i="4"/>
  <c r="F304" i="4"/>
  <c r="G304" i="4"/>
  <c r="F305" i="4"/>
  <c r="G305" i="4"/>
  <c r="F306" i="4"/>
  <c r="G306" i="4"/>
  <c r="F307" i="4"/>
  <c r="G307" i="4"/>
  <c r="F308" i="4"/>
  <c r="G308" i="4"/>
  <c r="F309" i="4"/>
  <c r="G309" i="4"/>
  <c r="F310" i="4"/>
  <c r="G310" i="4"/>
  <c r="F311" i="4"/>
  <c r="G311" i="4"/>
  <c r="F312" i="4"/>
  <c r="G312" i="4"/>
  <c r="F313" i="4"/>
  <c r="G313" i="4"/>
  <c r="F314" i="4"/>
  <c r="G314" i="4"/>
  <c r="F315" i="4"/>
  <c r="G315" i="4"/>
  <c r="F316" i="4"/>
  <c r="G316" i="4"/>
  <c r="F317" i="4"/>
  <c r="G317" i="4"/>
  <c r="F318" i="4"/>
  <c r="G318" i="4"/>
  <c r="F319" i="4"/>
  <c r="G319" i="4"/>
  <c r="F320" i="4"/>
  <c r="G320" i="4"/>
  <c r="F321" i="4"/>
  <c r="G321" i="4"/>
  <c r="F322" i="4"/>
  <c r="G322" i="4"/>
  <c r="F323" i="4"/>
  <c r="G323" i="4"/>
  <c r="F324" i="4"/>
  <c r="G324" i="4"/>
  <c r="F325" i="4"/>
  <c r="G325" i="4"/>
  <c r="F326" i="4"/>
  <c r="G326" i="4"/>
  <c r="F327" i="4"/>
  <c r="G327" i="4"/>
  <c r="F328" i="4"/>
  <c r="G328" i="4"/>
  <c r="F329" i="4"/>
  <c r="G329" i="4"/>
  <c r="F330" i="4"/>
  <c r="G330" i="4"/>
  <c r="F331" i="4"/>
  <c r="G331" i="4"/>
  <c r="F332" i="4"/>
  <c r="G332" i="4"/>
  <c r="F333" i="4"/>
  <c r="G333" i="4"/>
  <c r="F334" i="4"/>
  <c r="G334" i="4"/>
  <c r="F335" i="4"/>
  <c r="G335" i="4"/>
  <c r="F336" i="4"/>
  <c r="G336" i="4"/>
  <c r="F337" i="4"/>
  <c r="G337" i="4"/>
  <c r="F338" i="4"/>
  <c r="G338" i="4"/>
  <c r="F339" i="4"/>
  <c r="G339" i="4"/>
  <c r="F340" i="4"/>
  <c r="G340" i="4"/>
  <c r="F341" i="4"/>
  <c r="G341" i="4"/>
  <c r="F342" i="4"/>
  <c r="G342" i="4"/>
  <c r="F343" i="4"/>
  <c r="G343" i="4"/>
  <c r="F344" i="4"/>
  <c r="G344" i="4"/>
  <c r="F345" i="4"/>
  <c r="G345" i="4"/>
  <c r="F346" i="4"/>
  <c r="G346" i="4"/>
  <c r="F347" i="4"/>
  <c r="G347" i="4"/>
  <c r="F348" i="4"/>
  <c r="G348" i="4"/>
  <c r="F349" i="4"/>
  <c r="G349" i="4"/>
  <c r="F350" i="4"/>
  <c r="G350" i="4"/>
  <c r="F351" i="4"/>
  <c r="G351" i="4"/>
  <c r="F352" i="4"/>
  <c r="G352" i="4"/>
  <c r="F353" i="4"/>
  <c r="G353" i="4"/>
  <c r="F354" i="4"/>
  <c r="G354" i="4"/>
  <c r="F355" i="4"/>
  <c r="G355" i="4"/>
  <c r="F356" i="4"/>
  <c r="G356" i="4"/>
  <c r="F357" i="4"/>
  <c r="G357" i="4"/>
  <c r="F358" i="4"/>
  <c r="G358" i="4"/>
  <c r="F359" i="4"/>
  <c r="G359" i="4"/>
  <c r="F360" i="4"/>
  <c r="G360" i="4"/>
  <c r="F361" i="4"/>
  <c r="G361" i="4"/>
  <c r="F362" i="4"/>
  <c r="G362" i="4"/>
  <c r="F363" i="4"/>
  <c r="G363" i="4"/>
  <c r="F364" i="4"/>
  <c r="G364" i="4"/>
  <c r="F365" i="4"/>
  <c r="G365" i="4"/>
  <c r="F366" i="4"/>
  <c r="G366" i="4"/>
  <c r="F367" i="4"/>
  <c r="G367" i="4"/>
  <c r="F368" i="4"/>
  <c r="G368" i="4"/>
  <c r="F369" i="4"/>
  <c r="G369" i="4"/>
  <c r="F370" i="4"/>
  <c r="G370" i="4"/>
  <c r="F371" i="4"/>
  <c r="G371" i="4"/>
  <c r="F372" i="4"/>
  <c r="G372" i="4"/>
  <c r="F373" i="4"/>
  <c r="G373" i="4"/>
  <c r="F374" i="4"/>
  <c r="G374" i="4"/>
  <c r="F375" i="4"/>
  <c r="G375" i="4"/>
  <c r="F376" i="4"/>
  <c r="G376" i="4"/>
  <c r="F377" i="4"/>
  <c r="G377" i="4"/>
  <c r="F378" i="4"/>
  <c r="G378" i="4"/>
  <c r="F379" i="4"/>
  <c r="G379" i="4"/>
  <c r="F380" i="4"/>
  <c r="G380" i="4"/>
  <c r="F381" i="4"/>
  <c r="G381" i="4"/>
  <c r="F382" i="4"/>
  <c r="G382" i="4"/>
  <c r="F383" i="4"/>
  <c r="G383" i="4"/>
  <c r="F384" i="4"/>
  <c r="G384" i="4"/>
  <c r="F385" i="4"/>
  <c r="G385" i="4"/>
  <c r="F386" i="4"/>
  <c r="G386" i="4"/>
  <c r="F387" i="4"/>
  <c r="G387" i="4"/>
  <c r="F388" i="4"/>
  <c r="G388" i="4"/>
  <c r="F389" i="4"/>
  <c r="G389" i="4"/>
  <c r="F390" i="4"/>
  <c r="G390" i="4"/>
  <c r="F391" i="4"/>
  <c r="G391" i="4"/>
  <c r="F392" i="4"/>
  <c r="G392" i="4"/>
  <c r="F393" i="4"/>
  <c r="G393" i="4"/>
  <c r="F394" i="4"/>
  <c r="G394" i="4"/>
  <c r="F395" i="4"/>
  <c r="G395" i="4"/>
  <c r="F396" i="4"/>
  <c r="G396" i="4"/>
  <c r="F397" i="4"/>
  <c r="G397" i="4"/>
  <c r="F398" i="4"/>
  <c r="G398" i="4"/>
  <c r="F399" i="4"/>
  <c r="G399" i="4"/>
  <c r="F400" i="4"/>
  <c r="G400" i="4"/>
  <c r="F401" i="4"/>
  <c r="G401" i="4"/>
  <c r="F402" i="4"/>
  <c r="G402" i="4"/>
  <c r="F403" i="4"/>
  <c r="G403" i="4"/>
  <c r="F404" i="4"/>
  <c r="G404" i="4"/>
  <c r="F405" i="4"/>
  <c r="G405" i="4"/>
  <c r="F406" i="4"/>
  <c r="G406" i="4"/>
  <c r="F407" i="4"/>
  <c r="G407" i="4"/>
  <c r="F408" i="4"/>
  <c r="G408" i="4"/>
  <c r="F409" i="4"/>
  <c r="G409" i="4"/>
  <c r="F410" i="4"/>
  <c r="G410" i="4"/>
  <c r="F411" i="4"/>
  <c r="G411" i="4"/>
  <c r="F412" i="4"/>
  <c r="G412" i="4"/>
  <c r="F413" i="4"/>
  <c r="G413" i="4"/>
  <c r="F414" i="4"/>
  <c r="G414" i="4"/>
  <c r="F415" i="4"/>
  <c r="G415" i="4"/>
  <c r="F416" i="4"/>
  <c r="G416" i="4"/>
  <c r="F417" i="4"/>
  <c r="G417" i="4"/>
  <c r="F418" i="4"/>
  <c r="G418" i="4"/>
  <c r="F419" i="4"/>
  <c r="G419" i="4"/>
  <c r="F420" i="4"/>
  <c r="G420" i="4"/>
  <c r="F421" i="4"/>
  <c r="G421" i="4"/>
  <c r="F422" i="4"/>
  <c r="G422" i="4"/>
  <c r="F423" i="4"/>
  <c r="G423" i="4"/>
  <c r="F424" i="4"/>
  <c r="G424" i="4"/>
  <c r="F425" i="4"/>
  <c r="G425" i="4"/>
  <c r="F426" i="4"/>
  <c r="G426" i="4"/>
  <c r="F427" i="4"/>
  <c r="G427" i="4"/>
  <c r="F428" i="4"/>
  <c r="G428" i="4"/>
  <c r="F429" i="4"/>
  <c r="G429" i="4"/>
  <c r="F430" i="4"/>
  <c r="G430" i="4"/>
  <c r="F431" i="4"/>
  <c r="G431" i="4"/>
  <c r="F432" i="4"/>
  <c r="G432" i="4"/>
  <c r="F433" i="4"/>
  <c r="G433" i="4"/>
  <c r="F434" i="4"/>
  <c r="G434" i="4"/>
  <c r="F435" i="4"/>
  <c r="G435" i="4"/>
  <c r="F436" i="4"/>
  <c r="G436" i="4"/>
  <c r="F437" i="4"/>
  <c r="G437" i="4"/>
  <c r="F438" i="4"/>
  <c r="G438" i="4"/>
  <c r="F439" i="4"/>
  <c r="G439" i="4"/>
  <c r="F440" i="4"/>
  <c r="G440" i="4"/>
  <c r="F441" i="4"/>
  <c r="G441" i="4"/>
  <c r="F442" i="4"/>
  <c r="G442" i="4"/>
  <c r="F443" i="4"/>
  <c r="G443" i="4"/>
  <c r="F444" i="4"/>
  <c r="G444" i="4"/>
  <c r="F445" i="4"/>
  <c r="G445" i="4"/>
  <c r="F446" i="4"/>
  <c r="G446" i="4"/>
  <c r="F447" i="4"/>
  <c r="G447" i="4"/>
  <c r="F448" i="4"/>
  <c r="G448" i="4"/>
  <c r="F449" i="4"/>
  <c r="G449" i="4"/>
  <c r="F450" i="4"/>
  <c r="G450" i="4"/>
  <c r="F451" i="4"/>
  <c r="G451" i="4"/>
  <c r="F452" i="4"/>
  <c r="G452" i="4"/>
  <c r="F453" i="4"/>
  <c r="G453" i="4"/>
  <c r="F454" i="4"/>
  <c r="G454" i="4"/>
  <c r="F455" i="4"/>
  <c r="G455" i="4"/>
  <c r="F456" i="4"/>
  <c r="G456" i="4"/>
  <c r="F457" i="4"/>
  <c r="G457" i="4"/>
  <c r="F458" i="4"/>
  <c r="G458" i="4"/>
  <c r="F459" i="4"/>
  <c r="G459" i="4"/>
  <c r="F460" i="4"/>
  <c r="G460" i="4"/>
  <c r="F461" i="4"/>
  <c r="G461" i="4"/>
  <c r="F462" i="4"/>
  <c r="G462" i="4"/>
  <c r="F463" i="4"/>
  <c r="G463" i="4"/>
  <c r="F464" i="4"/>
  <c r="G464" i="4"/>
  <c r="F465" i="4"/>
  <c r="G465" i="4"/>
  <c r="F466" i="4"/>
  <c r="G466" i="4"/>
  <c r="F467" i="4"/>
  <c r="G467" i="4"/>
  <c r="F468" i="4"/>
  <c r="G468" i="4"/>
  <c r="F469" i="4"/>
  <c r="G469" i="4"/>
  <c r="F470" i="4"/>
  <c r="G470" i="4"/>
  <c r="F471" i="4"/>
  <c r="G471" i="4"/>
  <c r="F472" i="4"/>
  <c r="G472" i="4"/>
  <c r="F473" i="4"/>
  <c r="G473" i="4"/>
  <c r="F474" i="4"/>
  <c r="G474" i="4"/>
  <c r="F475" i="4"/>
  <c r="G475" i="4"/>
  <c r="F476" i="4"/>
  <c r="G476" i="4"/>
  <c r="F477" i="4"/>
  <c r="G477" i="4"/>
  <c r="F478" i="4"/>
  <c r="G478" i="4"/>
  <c r="F479" i="4"/>
  <c r="G479" i="4"/>
  <c r="F480" i="4"/>
  <c r="G480" i="4"/>
  <c r="F481" i="4"/>
  <c r="G481" i="4"/>
  <c r="F482" i="4"/>
  <c r="G482" i="4"/>
  <c r="F483" i="4"/>
  <c r="G483" i="4"/>
  <c r="F484" i="4"/>
  <c r="G484" i="4"/>
  <c r="F485" i="4"/>
  <c r="G485" i="4"/>
  <c r="F486" i="4"/>
  <c r="G486" i="4"/>
  <c r="F487" i="4"/>
  <c r="G487" i="4"/>
  <c r="F488" i="4"/>
  <c r="G488" i="4"/>
  <c r="F489" i="4"/>
  <c r="G489" i="4"/>
  <c r="F490" i="4"/>
  <c r="G490" i="4"/>
  <c r="F491" i="4"/>
  <c r="G491" i="4"/>
  <c r="F492" i="4"/>
  <c r="G492" i="4"/>
  <c r="F493" i="4"/>
  <c r="G493" i="4"/>
  <c r="F494" i="4"/>
  <c r="G494" i="4"/>
  <c r="F495" i="4"/>
  <c r="G495" i="4"/>
  <c r="F496" i="4"/>
  <c r="G496" i="4"/>
  <c r="F497" i="4"/>
  <c r="G497" i="4"/>
  <c r="F498" i="4"/>
  <c r="G498" i="4"/>
  <c r="F499" i="4"/>
  <c r="G499" i="4"/>
  <c r="F500" i="4"/>
  <c r="G500" i="4"/>
  <c r="F501" i="4"/>
  <c r="G501" i="4"/>
  <c r="F502" i="4"/>
  <c r="G502" i="4"/>
  <c r="F503" i="4"/>
  <c r="G503" i="4"/>
  <c r="F504" i="4"/>
  <c r="G504" i="4"/>
  <c r="F505" i="4"/>
  <c r="G505" i="4"/>
  <c r="F506" i="4"/>
  <c r="G506" i="4"/>
  <c r="F507" i="4"/>
  <c r="G507" i="4"/>
  <c r="F508" i="4"/>
  <c r="G508" i="4"/>
  <c r="F509" i="4"/>
  <c r="G509" i="4"/>
  <c r="F510" i="4"/>
  <c r="G510" i="4"/>
  <c r="F511" i="4"/>
  <c r="G511" i="4"/>
  <c r="F512" i="4"/>
  <c r="G512" i="4"/>
  <c r="F513" i="4"/>
  <c r="G513" i="4"/>
  <c r="F514" i="4"/>
  <c r="G514" i="4"/>
  <c r="F515" i="4"/>
  <c r="G515" i="4"/>
  <c r="F516" i="4"/>
  <c r="G516" i="4"/>
  <c r="F517" i="4"/>
  <c r="G517" i="4"/>
  <c r="F518" i="4"/>
  <c r="G518" i="4"/>
  <c r="F519" i="4"/>
  <c r="G519" i="4"/>
  <c r="F520" i="4"/>
  <c r="G520" i="4"/>
  <c r="F521" i="4"/>
  <c r="G521" i="4"/>
  <c r="F522" i="4"/>
  <c r="G522" i="4"/>
  <c r="F523" i="4"/>
  <c r="G523" i="4"/>
  <c r="F524" i="4"/>
  <c r="G524" i="4"/>
  <c r="F525" i="4"/>
  <c r="G525" i="4"/>
  <c r="F526" i="4"/>
  <c r="G526" i="4"/>
  <c r="F527" i="4"/>
  <c r="G527" i="4"/>
  <c r="F528" i="4"/>
  <c r="G528" i="4"/>
  <c r="F529" i="4"/>
  <c r="G529" i="4"/>
  <c r="F530" i="4"/>
  <c r="G530" i="4"/>
  <c r="F531" i="4"/>
  <c r="G531" i="4"/>
  <c r="F532" i="4"/>
  <c r="G532" i="4"/>
  <c r="F533" i="4"/>
  <c r="G533" i="4"/>
  <c r="F534" i="4"/>
  <c r="G534" i="4"/>
  <c r="F535" i="4"/>
  <c r="G535" i="4"/>
  <c r="F536" i="4"/>
  <c r="G536" i="4"/>
  <c r="F537" i="4"/>
  <c r="G537" i="4"/>
  <c r="F538" i="4"/>
  <c r="G538" i="4"/>
  <c r="F539" i="4"/>
  <c r="G539" i="4"/>
  <c r="F540" i="4"/>
  <c r="G540" i="4"/>
  <c r="F541" i="4"/>
  <c r="G541" i="4"/>
  <c r="F542" i="4"/>
  <c r="G542" i="4"/>
  <c r="F543" i="4"/>
  <c r="G543" i="4"/>
  <c r="F544" i="4"/>
  <c r="G544" i="4"/>
  <c r="F545" i="4"/>
  <c r="G545" i="4"/>
  <c r="F546" i="4"/>
  <c r="G546" i="4"/>
  <c r="F547" i="4"/>
  <c r="G547" i="4"/>
  <c r="F548" i="4"/>
  <c r="G548" i="4"/>
  <c r="F549" i="4"/>
  <c r="G549" i="4"/>
  <c r="F550" i="4"/>
  <c r="G550" i="4"/>
  <c r="F551" i="4"/>
  <c r="G551" i="4"/>
  <c r="F552" i="4"/>
  <c r="G552" i="4"/>
  <c r="F553" i="4"/>
  <c r="G553" i="4"/>
  <c r="F554" i="4"/>
  <c r="G554" i="4"/>
  <c r="F555" i="4"/>
  <c r="G555" i="4"/>
  <c r="F556" i="4"/>
  <c r="G556" i="4"/>
  <c r="F557" i="4"/>
  <c r="G557" i="4"/>
  <c r="F558" i="4"/>
  <c r="G558" i="4"/>
  <c r="F559" i="4"/>
  <c r="G559" i="4"/>
  <c r="F560" i="4"/>
  <c r="G560" i="4"/>
  <c r="F561" i="4"/>
  <c r="G561" i="4"/>
  <c r="F562" i="4"/>
  <c r="G562" i="4"/>
  <c r="F563" i="4"/>
  <c r="G563" i="4"/>
  <c r="F564" i="4"/>
  <c r="G564" i="4"/>
  <c r="F565" i="4"/>
  <c r="G565" i="4"/>
  <c r="F566" i="4"/>
  <c r="G566" i="4"/>
  <c r="F567" i="4"/>
  <c r="G567" i="4"/>
  <c r="F568" i="4"/>
  <c r="G568" i="4"/>
  <c r="F569" i="4"/>
  <c r="G569" i="4"/>
  <c r="F570" i="4"/>
  <c r="G570" i="4"/>
  <c r="F571" i="4"/>
  <c r="G571" i="4"/>
  <c r="F572" i="4"/>
  <c r="G572" i="4"/>
  <c r="F573" i="4"/>
  <c r="G573" i="4"/>
  <c r="F574" i="4"/>
  <c r="G574" i="4"/>
  <c r="F575" i="4"/>
  <c r="G575" i="4"/>
  <c r="F576" i="4"/>
  <c r="G576" i="4"/>
  <c r="F577" i="4"/>
  <c r="G577" i="4"/>
  <c r="F578" i="4"/>
  <c r="G578" i="4"/>
  <c r="F579" i="4"/>
  <c r="G579" i="4"/>
  <c r="F580" i="4"/>
  <c r="G580" i="4"/>
  <c r="F581" i="4"/>
  <c r="G581" i="4"/>
  <c r="F582" i="4"/>
  <c r="G582" i="4"/>
  <c r="F583" i="4"/>
  <c r="G583" i="4"/>
  <c r="F584" i="4"/>
  <c r="G584" i="4"/>
  <c r="F585" i="4"/>
  <c r="G585" i="4"/>
  <c r="F586" i="4"/>
  <c r="G586" i="4"/>
  <c r="F587" i="4"/>
  <c r="G587" i="4"/>
  <c r="F588" i="4"/>
  <c r="G588" i="4"/>
  <c r="F589" i="4"/>
  <c r="G589" i="4"/>
  <c r="F590" i="4"/>
  <c r="G590" i="4"/>
  <c r="F591" i="4"/>
  <c r="G591" i="4"/>
  <c r="F592" i="4"/>
  <c r="G592" i="4"/>
  <c r="F593" i="4"/>
  <c r="G593" i="4"/>
  <c r="F594" i="4"/>
  <c r="G594" i="4"/>
  <c r="F595" i="4"/>
  <c r="G595" i="4"/>
  <c r="F596" i="4"/>
  <c r="G596" i="4"/>
  <c r="F597" i="4"/>
  <c r="G597" i="4"/>
  <c r="F598" i="4"/>
  <c r="G598" i="4"/>
  <c r="F599" i="4"/>
  <c r="G599" i="4"/>
  <c r="F600" i="4"/>
  <c r="G600" i="4"/>
  <c r="F601" i="4"/>
  <c r="G601" i="4"/>
  <c r="F602" i="4"/>
  <c r="G602" i="4"/>
  <c r="F603" i="4"/>
  <c r="G603" i="4"/>
  <c r="F604" i="4"/>
  <c r="G604" i="4"/>
  <c r="F605" i="4"/>
  <c r="G605" i="4"/>
  <c r="F606" i="4"/>
  <c r="G606" i="4"/>
  <c r="F607" i="4"/>
  <c r="G607" i="4"/>
  <c r="F608" i="4"/>
  <c r="G608" i="4"/>
  <c r="F609" i="4"/>
  <c r="G609" i="4"/>
  <c r="F610" i="4"/>
  <c r="G610" i="4"/>
  <c r="F611" i="4"/>
  <c r="G611" i="4"/>
  <c r="F612" i="4"/>
  <c r="G612" i="4"/>
  <c r="F613" i="4"/>
  <c r="G613" i="4"/>
  <c r="F614" i="4"/>
  <c r="G614" i="4"/>
  <c r="F615" i="4"/>
  <c r="G615" i="4"/>
  <c r="F616" i="4"/>
  <c r="G616" i="4"/>
  <c r="F617" i="4"/>
  <c r="G617" i="4"/>
  <c r="F618" i="4"/>
  <c r="G618" i="4"/>
  <c r="F619" i="4"/>
  <c r="G619" i="4"/>
  <c r="F620" i="4"/>
  <c r="G620" i="4"/>
  <c r="F621" i="4"/>
  <c r="G621" i="4"/>
  <c r="F622" i="4"/>
  <c r="G622" i="4"/>
  <c r="F623" i="4"/>
  <c r="G623" i="4"/>
  <c r="F624" i="4"/>
  <c r="G624" i="4"/>
  <c r="F625" i="4"/>
  <c r="G625" i="4"/>
  <c r="F626" i="4"/>
  <c r="G626" i="4"/>
  <c r="F627" i="4"/>
  <c r="G627" i="4"/>
  <c r="F628" i="4"/>
  <c r="G628" i="4"/>
  <c r="F629" i="4"/>
  <c r="G629" i="4"/>
  <c r="F630" i="4"/>
  <c r="G630" i="4"/>
  <c r="F631" i="4"/>
  <c r="G631" i="4"/>
  <c r="F632" i="4"/>
  <c r="G632" i="4"/>
  <c r="F633" i="4"/>
  <c r="G633" i="4"/>
  <c r="F634" i="4"/>
  <c r="G634" i="4"/>
  <c r="F635" i="4"/>
  <c r="G635" i="4"/>
  <c r="F636" i="4"/>
  <c r="G636" i="4"/>
  <c r="F637" i="4"/>
  <c r="G637" i="4"/>
  <c r="F638" i="4"/>
  <c r="G638" i="4"/>
  <c r="F639" i="4"/>
  <c r="G639" i="4"/>
  <c r="F640" i="4"/>
  <c r="G640" i="4"/>
  <c r="F641" i="4"/>
  <c r="G641" i="4"/>
  <c r="F642" i="4"/>
  <c r="G642" i="4"/>
  <c r="F643" i="4"/>
  <c r="G643" i="4"/>
  <c r="F644" i="4"/>
  <c r="G644" i="4"/>
  <c r="F645" i="4"/>
  <c r="G645" i="4"/>
  <c r="F646" i="4"/>
  <c r="G646" i="4"/>
  <c r="F647" i="4"/>
  <c r="G647" i="4"/>
  <c r="F648" i="4"/>
  <c r="G648" i="4"/>
  <c r="F649" i="4"/>
  <c r="G649" i="4"/>
  <c r="F650" i="4"/>
  <c r="G650" i="4"/>
  <c r="F651" i="4"/>
  <c r="G651" i="4"/>
  <c r="F652" i="4"/>
  <c r="G652" i="4"/>
  <c r="F653" i="4"/>
  <c r="G653" i="4"/>
  <c r="F654" i="4"/>
  <c r="G654" i="4"/>
  <c r="F655" i="4"/>
  <c r="G655" i="4"/>
  <c r="F656" i="4"/>
  <c r="G656" i="4"/>
  <c r="F657" i="4"/>
  <c r="G657" i="4"/>
  <c r="F658" i="4"/>
  <c r="G658" i="4"/>
  <c r="F659" i="4"/>
  <c r="G659" i="4"/>
  <c r="F660" i="4"/>
  <c r="G660" i="4"/>
  <c r="F661" i="4"/>
  <c r="G661" i="4"/>
  <c r="F662" i="4"/>
  <c r="G662" i="4"/>
  <c r="F663" i="4"/>
  <c r="G663" i="4"/>
  <c r="F664" i="4"/>
  <c r="G664" i="4"/>
  <c r="F665" i="4"/>
  <c r="G665" i="4"/>
  <c r="F666" i="4"/>
  <c r="G666" i="4"/>
  <c r="F667" i="4"/>
  <c r="G667" i="4"/>
  <c r="F668" i="4"/>
  <c r="G668" i="4"/>
  <c r="F669" i="4"/>
  <c r="G669" i="4"/>
  <c r="F670" i="4"/>
  <c r="G670" i="4"/>
  <c r="F671" i="4"/>
  <c r="G671" i="4"/>
  <c r="F672" i="4"/>
  <c r="G672" i="4"/>
  <c r="F673" i="4"/>
  <c r="G673" i="4"/>
  <c r="F674" i="4"/>
  <c r="G674" i="4"/>
  <c r="F675" i="4"/>
  <c r="G675" i="4"/>
  <c r="F676" i="4"/>
  <c r="G676" i="4"/>
  <c r="F677" i="4"/>
  <c r="G677" i="4"/>
  <c r="F678" i="4"/>
  <c r="G678" i="4"/>
  <c r="F679" i="4"/>
  <c r="G679" i="4"/>
  <c r="F680" i="4"/>
  <c r="G680" i="4"/>
  <c r="F681" i="4"/>
  <c r="G681" i="4"/>
  <c r="F682" i="4"/>
  <c r="G682" i="4"/>
  <c r="F683" i="4"/>
  <c r="G683" i="4"/>
  <c r="F684" i="4"/>
  <c r="G684" i="4"/>
  <c r="F685" i="4"/>
  <c r="G685" i="4"/>
  <c r="F686" i="4"/>
  <c r="G686" i="4"/>
  <c r="F687" i="4"/>
  <c r="G687" i="4"/>
  <c r="F688" i="4"/>
  <c r="G688" i="4"/>
  <c r="F689" i="4"/>
  <c r="G689" i="4"/>
  <c r="F690" i="4"/>
  <c r="G690" i="4"/>
  <c r="F691" i="4"/>
  <c r="G691" i="4"/>
  <c r="F692" i="4"/>
  <c r="G692" i="4"/>
  <c r="F693" i="4"/>
  <c r="G693" i="4"/>
  <c r="F694" i="4"/>
  <c r="G694" i="4"/>
  <c r="F695" i="4"/>
  <c r="G695" i="4"/>
  <c r="F696" i="4"/>
  <c r="G696" i="4"/>
  <c r="F697" i="4"/>
  <c r="G697" i="4"/>
  <c r="F698" i="4"/>
  <c r="G698" i="4"/>
  <c r="F699" i="4"/>
  <c r="G699" i="4"/>
  <c r="F700" i="4"/>
  <c r="G700" i="4"/>
  <c r="F701" i="4"/>
  <c r="G701" i="4"/>
  <c r="F702" i="4"/>
  <c r="G702" i="4"/>
  <c r="F703" i="4"/>
  <c r="G703" i="4"/>
  <c r="F704" i="4"/>
  <c r="G704" i="4"/>
  <c r="F705" i="4"/>
  <c r="G705" i="4"/>
  <c r="F706" i="4"/>
  <c r="G706" i="4"/>
  <c r="F707" i="4"/>
  <c r="G707" i="4"/>
  <c r="F708" i="4"/>
  <c r="G708" i="4"/>
  <c r="F709" i="4"/>
  <c r="G709" i="4"/>
  <c r="F710" i="4"/>
  <c r="G710" i="4"/>
  <c r="F711" i="4"/>
  <c r="G711" i="4"/>
  <c r="F712" i="4"/>
  <c r="G712" i="4"/>
  <c r="F713" i="4"/>
  <c r="G713" i="4"/>
  <c r="F714" i="4"/>
  <c r="G714" i="4"/>
  <c r="F715" i="4"/>
  <c r="G715" i="4"/>
  <c r="F716" i="4"/>
  <c r="G716" i="4"/>
  <c r="F717" i="4"/>
  <c r="G717" i="4"/>
  <c r="F718" i="4"/>
  <c r="G718" i="4"/>
  <c r="F719" i="4"/>
  <c r="G719" i="4"/>
  <c r="F720" i="4"/>
  <c r="G720" i="4"/>
  <c r="F721" i="4"/>
  <c r="G721" i="4"/>
  <c r="F722" i="4"/>
  <c r="G722" i="4"/>
  <c r="F723" i="4"/>
  <c r="G723" i="4"/>
  <c r="F724" i="4"/>
  <c r="G724" i="4"/>
  <c r="F725" i="4"/>
  <c r="G725" i="4"/>
  <c r="F726" i="4"/>
  <c r="G726" i="4"/>
  <c r="F727" i="4"/>
  <c r="G727" i="4"/>
  <c r="F728" i="4"/>
  <c r="G728" i="4"/>
  <c r="F729" i="4"/>
  <c r="G729" i="4"/>
  <c r="F730" i="4"/>
  <c r="G730" i="4"/>
  <c r="F731" i="4"/>
  <c r="G731" i="4"/>
  <c r="F732" i="4"/>
  <c r="G732" i="4"/>
  <c r="F733" i="4"/>
  <c r="G733" i="4"/>
  <c r="F734" i="4"/>
  <c r="G734" i="4"/>
  <c r="F735" i="4"/>
  <c r="G735" i="4"/>
  <c r="F736" i="4"/>
  <c r="G736" i="4"/>
  <c r="F737" i="4"/>
  <c r="G737" i="4"/>
  <c r="F738" i="4"/>
  <c r="G738" i="4"/>
  <c r="F739" i="4"/>
  <c r="G739" i="4"/>
  <c r="F740" i="4"/>
  <c r="G740" i="4"/>
  <c r="F741" i="4"/>
  <c r="G741" i="4"/>
  <c r="F742" i="4"/>
  <c r="G742" i="4"/>
  <c r="F743" i="4"/>
  <c r="G743" i="4"/>
  <c r="F744" i="4"/>
  <c r="G744" i="4"/>
  <c r="F745" i="4"/>
  <c r="G745" i="4"/>
  <c r="F746" i="4"/>
  <c r="G746" i="4"/>
  <c r="F747" i="4"/>
  <c r="G747" i="4"/>
  <c r="F748" i="4"/>
  <c r="G748" i="4"/>
  <c r="F749" i="4"/>
  <c r="G749" i="4"/>
  <c r="F750" i="4"/>
  <c r="G750" i="4"/>
  <c r="F751" i="4"/>
  <c r="G751" i="4"/>
  <c r="F752" i="4"/>
  <c r="G752" i="4"/>
  <c r="F753" i="4"/>
  <c r="G753" i="4"/>
  <c r="F754" i="4"/>
  <c r="G754" i="4"/>
  <c r="F755" i="4"/>
  <c r="G755" i="4"/>
  <c r="F756" i="4"/>
  <c r="G756" i="4"/>
  <c r="F757" i="4"/>
  <c r="G757" i="4"/>
  <c r="F758" i="4"/>
  <c r="G758" i="4"/>
  <c r="F759" i="4"/>
  <c r="G759" i="4"/>
  <c r="F760" i="4"/>
  <c r="G760" i="4"/>
  <c r="F761" i="4"/>
  <c r="G761" i="4"/>
  <c r="F762" i="4"/>
  <c r="G762" i="4"/>
  <c r="F763" i="4"/>
  <c r="G763" i="4"/>
  <c r="F764" i="4"/>
  <c r="G764" i="4"/>
  <c r="F765" i="4"/>
  <c r="G765" i="4"/>
  <c r="F766" i="4"/>
  <c r="G766" i="4"/>
  <c r="F767" i="4"/>
  <c r="G767" i="4"/>
  <c r="F768" i="4"/>
  <c r="G768" i="4"/>
  <c r="F769" i="4"/>
  <c r="G769" i="4"/>
  <c r="F770" i="4"/>
  <c r="G770" i="4"/>
  <c r="F771" i="4"/>
  <c r="G771" i="4"/>
  <c r="F772" i="4"/>
  <c r="G772" i="4"/>
  <c r="F773" i="4"/>
  <c r="G773" i="4"/>
  <c r="F774" i="4"/>
  <c r="G774" i="4"/>
  <c r="F775" i="4"/>
  <c r="G775" i="4"/>
  <c r="F776" i="4"/>
  <c r="G776" i="4"/>
  <c r="F777" i="4"/>
  <c r="G777" i="4"/>
  <c r="F778" i="4"/>
  <c r="G778" i="4"/>
  <c r="F779" i="4"/>
  <c r="G779" i="4"/>
  <c r="F780" i="4"/>
  <c r="G780" i="4"/>
  <c r="F781" i="4"/>
  <c r="G781" i="4"/>
  <c r="F782" i="4"/>
  <c r="G782" i="4"/>
  <c r="F783" i="4"/>
  <c r="G783" i="4"/>
  <c r="F784" i="4"/>
  <c r="G784" i="4"/>
  <c r="F785" i="4"/>
  <c r="G785" i="4"/>
  <c r="F786" i="4"/>
  <c r="G786" i="4"/>
  <c r="F787" i="4"/>
  <c r="G787" i="4"/>
  <c r="F788" i="4"/>
  <c r="G788" i="4"/>
  <c r="F789" i="4"/>
  <c r="G789" i="4"/>
  <c r="F790" i="4"/>
  <c r="G790" i="4"/>
  <c r="F791" i="4"/>
  <c r="G791" i="4"/>
  <c r="F792" i="4"/>
  <c r="G792" i="4"/>
  <c r="F793" i="4"/>
  <c r="G793" i="4"/>
  <c r="F794" i="4"/>
  <c r="G794" i="4"/>
  <c r="F795" i="4"/>
  <c r="G795" i="4"/>
  <c r="F796" i="4"/>
  <c r="G796" i="4"/>
  <c r="F797" i="4"/>
  <c r="G797" i="4"/>
  <c r="F798" i="4"/>
  <c r="G798" i="4"/>
  <c r="F799" i="4"/>
  <c r="G799" i="4"/>
  <c r="F800" i="4"/>
  <c r="G800" i="4"/>
  <c r="F801" i="4"/>
  <c r="G801" i="4"/>
  <c r="F802" i="4"/>
  <c r="G802" i="4"/>
  <c r="F803" i="4"/>
  <c r="G803" i="4"/>
  <c r="F804" i="4"/>
  <c r="G804" i="4"/>
  <c r="F805" i="4"/>
  <c r="G805" i="4"/>
  <c r="F806" i="4"/>
  <c r="G806" i="4"/>
  <c r="F807" i="4"/>
  <c r="G807" i="4"/>
  <c r="F808" i="4"/>
  <c r="G808" i="4"/>
  <c r="F809" i="4"/>
  <c r="G809" i="4"/>
  <c r="F810" i="4"/>
  <c r="G810" i="4"/>
  <c r="F811" i="4"/>
  <c r="G811" i="4"/>
  <c r="F812" i="4"/>
  <c r="G812" i="4"/>
  <c r="F813" i="4"/>
  <c r="G813" i="4"/>
  <c r="F814" i="4"/>
  <c r="G814" i="4"/>
  <c r="F815" i="4"/>
  <c r="G815" i="4"/>
  <c r="F816" i="4"/>
  <c r="G816" i="4"/>
  <c r="F817" i="4"/>
  <c r="G817" i="4"/>
  <c r="F818" i="4"/>
  <c r="G818" i="4"/>
  <c r="F819" i="4"/>
  <c r="G819" i="4"/>
  <c r="F820" i="4"/>
  <c r="G820" i="4"/>
  <c r="F821" i="4"/>
  <c r="G821" i="4"/>
  <c r="F822" i="4"/>
  <c r="G822" i="4"/>
  <c r="F823" i="4"/>
  <c r="G823" i="4"/>
  <c r="F824" i="4"/>
  <c r="G824" i="4"/>
  <c r="F825" i="4"/>
  <c r="G825" i="4"/>
  <c r="F826" i="4"/>
  <c r="G826" i="4"/>
  <c r="F827" i="4"/>
  <c r="G827" i="4"/>
  <c r="F828" i="4"/>
  <c r="G828" i="4"/>
  <c r="F829" i="4"/>
  <c r="G829" i="4"/>
  <c r="F830" i="4"/>
  <c r="G830" i="4"/>
  <c r="F831" i="4"/>
  <c r="G831" i="4"/>
  <c r="F832" i="4"/>
  <c r="G832" i="4"/>
  <c r="F833" i="4"/>
  <c r="G833" i="4"/>
  <c r="F834" i="4"/>
  <c r="G834" i="4"/>
  <c r="F835" i="4"/>
  <c r="G835" i="4"/>
  <c r="F836" i="4"/>
  <c r="G836" i="4"/>
  <c r="F837" i="4"/>
  <c r="G837" i="4"/>
  <c r="F838" i="4"/>
  <c r="G838" i="4"/>
  <c r="F839" i="4"/>
  <c r="G839" i="4"/>
  <c r="F840" i="4"/>
  <c r="G840" i="4"/>
  <c r="F841" i="4"/>
  <c r="G841" i="4"/>
  <c r="F842" i="4"/>
  <c r="G842" i="4"/>
  <c r="F843" i="4"/>
  <c r="G843" i="4"/>
  <c r="F844" i="4"/>
  <c r="G844" i="4"/>
  <c r="F845" i="4"/>
  <c r="G845" i="4"/>
  <c r="F846" i="4"/>
  <c r="G846" i="4"/>
  <c r="F847" i="4"/>
  <c r="G847" i="4"/>
  <c r="F848" i="4"/>
  <c r="G848" i="4"/>
  <c r="F849" i="4"/>
  <c r="G849" i="4"/>
  <c r="F850" i="4"/>
  <c r="G850" i="4"/>
  <c r="F851" i="4"/>
  <c r="G851" i="4"/>
  <c r="F852" i="4"/>
  <c r="G852" i="4"/>
  <c r="F853" i="4"/>
  <c r="G853" i="4"/>
  <c r="F854" i="4"/>
  <c r="G854" i="4"/>
  <c r="F855" i="4"/>
  <c r="G855" i="4"/>
  <c r="F856" i="4"/>
  <c r="G856" i="4"/>
  <c r="F857" i="4"/>
  <c r="G857" i="4"/>
  <c r="F858" i="4"/>
  <c r="G858" i="4"/>
  <c r="F859" i="4"/>
  <c r="G859" i="4"/>
  <c r="F860" i="4"/>
  <c r="G860" i="4"/>
  <c r="F861" i="4"/>
  <c r="G861" i="4"/>
  <c r="F862" i="4"/>
  <c r="G862" i="4"/>
  <c r="F863" i="4"/>
  <c r="G863" i="4"/>
  <c r="F864" i="4"/>
  <c r="G864" i="4"/>
  <c r="F865" i="4"/>
  <c r="G865" i="4"/>
  <c r="F866" i="4"/>
  <c r="G866" i="4"/>
  <c r="F867" i="4"/>
  <c r="G867" i="4"/>
  <c r="F868" i="4"/>
  <c r="G868" i="4"/>
  <c r="F869" i="4"/>
  <c r="G869" i="4"/>
  <c r="F870" i="4"/>
  <c r="G870" i="4"/>
  <c r="F871" i="4"/>
  <c r="G871" i="4"/>
  <c r="F872" i="4"/>
  <c r="G872" i="4"/>
  <c r="F873" i="4"/>
  <c r="G873" i="4"/>
  <c r="F874" i="4"/>
  <c r="G874" i="4"/>
  <c r="F875" i="4"/>
  <c r="G875" i="4"/>
  <c r="F876" i="4"/>
  <c r="G876" i="4"/>
  <c r="F877" i="4"/>
  <c r="G877" i="4"/>
  <c r="F878" i="4"/>
  <c r="G878" i="4"/>
  <c r="F879" i="4"/>
  <c r="G879" i="4"/>
  <c r="F880" i="4"/>
  <c r="G880" i="4"/>
  <c r="F881" i="4"/>
  <c r="G881" i="4"/>
  <c r="F882" i="4"/>
  <c r="G882" i="4"/>
  <c r="F883" i="4"/>
  <c r="G883" i="4"/>
  <c r="F884" i="4"/>
  <c r="G884" i="4"/>
  <c r="F885" i="4"/>
  <c r="G885" i="4"/>
  <c r="F886" i="4"/>
  <c r="G886" i="4"/>
  <c r="F887" i="4"/>
  <c r="G887" i="4"/>
  <c r="F888" i="4"/>
  <c r="G888" i="4"/>
  <c r="F889" i="4"/>
  <c r="G889" i="4"/>
  <c r="F890" i="4"/>
  <c r="G890" i="4"/>
  <c r="F891" i="4"/>
  <c r="G891" i="4"/>
  <c r="F892" i="4"/>
  <c r="G892" i="4"/>
  <c r="F893" i="4"/>
  <c r="G893" i="4"/>
  <c r="F894" i="4"/>
  <c r="G894" i="4"/>
  <c r="F895" i="4"/>
  <c r="G895" i="4"/>
  <c r="F896" i="4"/>
  <c r="G896" i="4"/>
  <c r="F897" i="4"/>
  <c r="G897" i="4"/>
  <c r="F898" i="4"/>
  <c r="G898" i="4"/>
  <c r="F899" i="4"/>
  <c r="G899" i="4"/>
  <c r="F900" i="4"/>
  <c r="G900" i="4"/>
  <c r="F901" i="4"/>
  <c r="G901" i="4"/>
  <c r="F902" i="4"/>
  <c r="G902" i="4"/>
  <c r="F903" i="4"/>
  <c r="G903" i="4"/>
  <c r="F904" i="4"/>
  <c r="G904" i="4"/>
  <c r="F905" i="4"/>
  <c r="G905" i="4"/>
  <c r="F906" i="4"/>
  <c r="G906" i="4"/>
  <c r="F907" i="4"/>
  <c r="G907" i="4"/>
  <c r="F908" i="4"/>
  <c r="G908" i="4"/>
  <c r="F909" i="4"/>
  <c r="G909" i="4"/>
  <c r="F910" i="4"/>
  <c r="G910" i="4"/>
  <c r="F911" i="4"/>
  <c r="G911" i="4"/>
  <c r="F912" i="4"/>
  <c r="G912" i="4"/>
  <c r="F913" i="4"/>
  <c r="G913" i="4"/>
  <c r="F914" i="4"/>
  <c r="G914" i="4"/>
  <c r="F915" i="4"/>
  <c r="G915" i="4"/>
  <c r="F916" i="4"/>
  <c r="G916" i="4"/>
  <c r="F917" i="4"/>
  <c r="G917" i="4"/>
  <c r="F918" i="4"/>
  <c r="G918" i="4"/>
  <c r="F919" i="4"/>
  <c r="G919" i="4"/>
  <c r="F920" i="4"/>
  <c r="G920" i="4"/>
  <c r="F921" i="4"/>
  <c r="G921" i="4"/>
  <c r="F922" i="4"/>
  <c r="G922" i="4"/>
  <c r="F923" i="4"/>
  <c r="G923" i="4"/>
  <c r="F924" i="4"/>
  <c r="G924" i="4"/>
  <c r="F925" i="4"/>
  <c r="G925" i="4"/>
  <c r="F926" i="4"/>
  <c r="G926" i="4"/>
  <c r="F927" i="4"/>
  <c r="G927" i="4"/>
  <c r="F928" i="4"/>
  <c r="G928" i="4"/>
  <c r="F929" i="4"/>
  <c r="G929" i="4"/>
  <c r="F930" i="4"/>
  <c r="G930" i="4"/>
  <c r="F931" i="4"/>
  <c r="G931" i="4"/>
  <c r="F932" i="4"/>
  <c r="G932" i="4"/>
  <c r="F933" i="4"/>
  <c r="G933" i="4"/>
  <c r="F934" i="4"/>
  <c r="G934" i="4"/>
  <c r="F935" i="4"/>
  <c r="G935" i="4"/>
  <c r="F936" i="4"/>
  <c r="G936" i="4"/>
  <c r="F937" i="4"/>
  <c r="G937" i="4"/>
  <c r="F938" i="4"/>
  <c r="G938" i="4"/>
  <c r="F939" i="4"/>
  <c r="G939" i="4"/>
  <c r="F940" i="4"/>
  <c r="G940" i="4"/>
  <c r="F941" i="4"/>
  <c r="G941" i="4"/>
  <c r="F942" i="4"/>
  <c r="G942" i="4"/>
  <c r="F943" i="4"/>
  <c r="G943" i="4"/>
  <c r="F944" i="4"/>
  <c r="G944" i="4"/>
  <c r="F945" i="4"/>
  <c r="G945" i="4"/>
  <c r="F946" i="4"/>
  <c r="G946" i="4"/>
  <c r="F947" i="4"/>
  <c r="G947" i="4"/>
  <c r="F948" i="4"/>
  <c r="G948" i="4"/>
  <c r="F949" i="4"/>
  <c r="G949" i="4"/>
  <c r="F950" i="4"/>
  <c r="G950" i="4"/>
  <c r="F951" i="4"/>
  <c r="G951" i="4"/>
  <c r="F952" i="4"/>
  <c r="G952" i="4"/>
  <c r="F953" i="4"/>
  <c r="G953" i="4"/>
  <c r="F954" i="4"/>
  <c r="G954" i="4"/>
  <c r="F955" i="4"/>
  <c r="G955" i="4"/>
  <c r="F956" i="4"/>
  <c r="G956" i="4"/>
  <c r="F957" i="4"/>
  <c r="G957" i="4"/>
  <c r="F958" i="4"/>
  <c r="G958" i="4"/>
  <c r="F959" i="4"/>
  <c r="G959" i="4"/>
  <c r="F960" i="4"/>
  <c r="G960" i="4"/>
  <c r="F961" i="4"/>
  <c r="G961" i="4"/>
  <c r="F962" i="4"/>
  <c r="G962" i="4"/>
  <c r="F963" i="4"/>
  <c r="G963" i="4"/>
  <c r="F964" i="4"/>
  <c r="G964" i="4"/>
  <c r="F965" i="4"/>
  <c r="G965" i="4"/>
  <c r="F966" i="4"/>
  <c r="G966" i="4"/>
  <c r="F967" i="4"/>
  <c r="G967" i="4"/>
  <c r="F968" i="4"/>
  <c r="G968" i="4"/>
  <c r="F969" i="4"/>
  <c r="G969" i="4"/>
  <c r="F970" i="4"/>
  <c r="G970" i="4"/>
  <c r="F971" i="4"/>
  <c r="G971" i="4"/>
  <c r="F972" i="4"/>
  <c r="G972" i="4"/>
  <c r="F973" i="4"/>
  <c r="G973" i="4"/>
  <c r="F974" i="4"/>
  <c r="G974" i="4"/>
  <c r="F975" i="4"/>
  <c r="G975" i="4"/>
  <c r="F976" i="4"/>
  <c r="G976" i="4"/>
  <c r="F977" i="4"/>
  <c r="G977" i="4"/>
  <c r="F978" i="4"/>
  <c r="G978" i="4"/>
  <c r="F979" i="4"/>
  <c r="G979" i="4"/>
  <c r="F980" i="4"/>
  <c r="G980" i="4"/>
  <c r="F981" i="4"/>
  <c r="G981" i="4"/>
  <c r="F982" i="4"/>
  <c r="G982" i="4"/>
  <c r="F983" i="4"/>
  <c r="G983" i="4"/>
  <c r="F984" i="4"/>
  <c r="G984" i="4"/>
  <c r="F985" i="4"/>
  <c r="G985" i="4"/>
  <c r="F986" i="4"/>
  <c r="G986" i="4"/>
  <c r="F987" i="4"/>
  <c r="G987" i="4"/>
  <c r="F988" i="4"/>
  <c r="G988" i="4"/>
  <c r="F989" i="4"/>
  <c r="G989" i="4"/>
  <c r="F990" i="4"/>
  <c r="G990" i="4"/>
  <c r="F991" i="4"/>
  <c r="G991" i="4"/>
  <c r="F992" i="4"/>
  <c r="G992" i="4"/>
  <c r="F993" i="4"/>
  <c r="G993" i="4"/>
  <c r="F994" i="4"/>
  <c r="G994" i="4"/>
  <c r="F995" i="4"/>
  <c r="G995" i="4"/>
  <c r="F996" i="4"/>
  <c r="G996" i="4"/>
  <c r="F997" i="4"/>
  <c r="G997" i="4"/>
  <c r="F998" i="4"/>
  <c r="G998" i="4"/>
  <c r="F999" i="4"/>
  <c r="G999" i="4"/>
  <c r="F1000" i="4"/>
  <c r="G1000" i="4"/>
  <c r="F1001" i="4"/>
  <c r="G1001" i="4"/>
  <c r="F1002" i="4"/>
  <c r="G1002" i="4"/>
  <c r="F1003" i="4"/>
  <c r="G1003" i="4"/>
  <c r="F1004" i="4"/>
  <c r="G1004" i="4"/>
  <c r="F1005" i="4"/>
  <c r="G1005" i="4"/>
  <c r="F1006" i="4"/>
  <c r="G1006" i="4"/>
  <c r="G8" i="4"/>
  <c r="F8" i="4"/>
  <c r="F9" i="2"/>
  <c r="G9" i="2"/>
  <c r="F10" i="2"/>
  <c r="G10" i="2"/>
  <c r="F11" i="2"/>
  <c r="G11" i="2"/>
  <c r="F12" i="2"/>
  <c r="G12" i="2"/>
  <c r="F13" i="2"/>
  <c r="G13" i="2"/>
  <c r="F14" i="2"/>
  <c r="G14" i="2"/>
  <c r="F15" i="2"/>
  <c r="G15" i="2"/>
  <c r="F16" i="2"/>
  <c r="G16" i="2"/>
  <c r="F17" i="2"/>
  <c r="G17" i="2"/>
  <c r="F18" i="2"/>
  <c r="G18" i="2"/>
  <c r="F19" i="2"/>
  <c r="G19" i="2"/>
  <c r="F20" i="2"/>
  <c r="G20" i="2"/>
  <c r="F21" i="2"/>
  <c r="G21" i="2"/>
  <c r="F22" i="2"/>
  <c r="G22" i="2"/>
  <c r="F23" i="2"/>
  <c r="G23" i="2"/>
  <c r="F24" i="2"/>
  <c r="G24" i="2"/>
  <c r="F25" i="2"/>
  <c r="G25" i="2"/>
  <c r="F26" i="2"/>
  <c r="G26" i="2"/>
  <c r="F27" i="2"/>
  <c r="G27" i="2"/>
  <c r="F28" i="2"/>
  <c r="G28" i="2"/>
  <c r="F29" i="2"/>
  <c r="G29" i="2"/>
  <c r="F30" i="2"/>
  <c r="G30" i="2"/>
  <c r="F31" i="2"/>
  <c r="G31" i="2"/>
  <c r="F32" i="2"/>
  <c r="G32" i="2"/>
  <c r="F33" i="2"/>
  <c r="G33" i="2"/>
  <c r="F34" i="2"/>
  <c r="G34" i="2"/>
  <c r="F35" i="2"/>
  <c r="G35" i="2"/>
  <c r="F36" i="2"/>
  <c r="G36" i="2"/>
  <c r="F37" i="2"/>
  <c r="G37" i="2"/>
  <c r="F38" i="2"/>
  <c r="G38" i="2"/>
  <c r="F39" i="2"/>
  <c r="G39" i="2"/>
  <c r="F40" i="2"/>
  <c r="G40" i="2"/>
  <c r="F41" i="2"/>
  <c r="G41" i="2"/>
  <c r="F42" i="2"/>
  <c r="G42" i="2"/>
  <c r="F43" i="2"/>
  <c r="G43" i="2"/>
  <c r="F44" i="2"/>
  <c r="G44" i="2"/>
  <c r="F45" i="2"/>
  <c r="G45" i="2"/>
  <c r="F46" i="2"/>
  <c r="G46" i="2"/>
  <c r="F47" i="2"/>
  <c r="G47" i="2"/>
  <c r="F48" i="2"/>
  <c r="G48" i="2"/>
  <c r="F49" i="2"/>
  <c r="G49" i="2"/>
  <c r="F50" i="2"/>
  <c r="G50" i="2"/>
  <c r="F51" i="2"/>
  <c r="G51" i="2"/>
  <c r="F52" i="2"/>
  <c r="G52" i="2"/>
  <c r="F53" i="2"/>
  <c r="G53" i="2"/>
  <c r="F54" i="2"/>
  <c r="G54" i="2"/>
  <c r="F55" i="2"/>
  <c r="G55" i="2"/>
  <c r="F56" i="2"/>
  <c r="G56" i="2"/>
  <c r="F57" i="2"/>
  <c r="G57" i="2"/>
  <c r="F58" i="2"/>
  <c r="G58" i="2"/>
  <c r="F59" i="2"/>
  <c r="G59" i="2"/>
  <c r="F60" i="2"/>
  <c r="G60" i="2"/>
  <c r="F61" i="2"/>
  <c r="G61" i="2"/>
  <c r="F62" i="2"/>
  <c r="G62" i="2"/>
  <c r="F63" i="2"/>
  <c r="G63" i="2"/>
  <c r="F64" i="2"/>
  <c r="G64" i="2"/>
  <c r="F65" i="2"/>
  <c r="G65" i="2"/>
  <c r="F66" i="2"/>
  <c r="G66" i="2"/>
  <c r="F67" i="2"/>
  <c r="G67" i="2"/>
  <c r="F68" i="2"/>
  <c r="G68" i="2"/>
  <c r="F69" i="2"/>
  <c r="G69" i="2"/>
  <c r="F70" i="2"/>
  <c r="G70" i="2"/>
  <c r="F71" i="2"/>
  <c r="G71" i="2"/>
  <c r="F72" i="2"/>
  <c r="G72" i="2"/>
  <c r="F73" i="2"/>
  <c r="G73" i="2"/>
  <c r="F74" i="2"/>
  <c r="G74" i="2"/>
  <c r="F75" i="2"/>
  <c r="G75" i="2"/>
  <c r="F76" i="2"/>
  <c r="G76" i="2"/>
  <c r="F77" i="2"/>
  <c r="G77" i="2"/>
  <c r="F78" i="2"/>
  <c r="G78" i="2"/>
  <c r="F79" i="2"/>
  <c r="G79" i="2"/>
  <c r="F80" i="2"/>
  <c r="G80" i="2"/>
  <c r="F81" i="2"/>
  <c r="G81" i="2"/>
  <c r="F82" i="2"/>
  <c r="G82" i="2"/>
  <c r="F83" i="2"/>
  <c r="G83" i="2"/>
  <c r="F84" i="2"/>
  <c r="G84" i="2"/>
  <c r="F85" i="2"/>
  <c r="G85" i="2"/>
  <c r="F86" i="2"/>
  <c r="G86" i="2"/>
  <c r="F87" i="2"/>
  <c r="G87" i="2"/>
  <c r="F88" i="2"/>
  <c r="G88" i="2"/>
  <c r="F89" i="2"/>
  <c r="G89" i="2"/>
  <c r="F90" i="2"/>
  <c r="G90" i="2"/>
  <c r="F91" i="2"/>
  <c r="G91" i="2"/>
  <c r="F92" i="2"/>
  <c r="G92" i="2"/>
  <c r="F93" i="2"/>
  <c r="G93" i="2"/>
  <c r="F94" i="2"/>
  <c r="G94" i="2"/>
  <c r="F95" i="2"/>
  <c r="G95" i="2"/>
  <c r="F96" i="2"/>
  <c r="G96" i="2"/>
  <c r="F97" i="2"/>
  <c r="G97" i="2"/>
  <c r="F98" i="2"/>
  <c r="G98" i="2"/>
  <c r="F99" i="2"/>
  <c r="G99" i="2"/>
  <c r="F100" i="2"/>
  <c r="G100" i="2"/>
  <c r="F101" i="2"/>
  <c r="G101" i="2"/>
  <c r="F102" i="2"/>
  <c r="G102" i="2"/>
  <c r="F103" i="2"/>
  <c r="G103" i="2"/>
  <c r="F104" i="2"/>
  <c r="G104" i="2"/>
  <c r="F105" i="2"/>
  <c r="G105" i="2"/>
  <c r="F106" i="2"/>
  <c r="G106" i="2"/>
  <c r="F107" i="2"/>
  <c r="G107" i="2"/>
  <c r="F108" i="2"/>
  <c r="G108" i="2"/>
  <c r="F109" i="2"/>
  <c r="G109" i="2"/>
  <c r="F110" i="2"/>
  <c r="G110" i="2"/>
  <c r="F111" i="2"/>
  <c r="G111" i="2"/>
  <c r="F112" i="2"/>
  <c r="G112" i="2"/>
  <c r="F113" i="2"/>
  <c r="G113" i="2"/>
  <c r="F114" i="2"/>
  <c r="G114" i="2"/>
  <c r="F115" i="2"/>
  <c r="G115" i="2"/>
  <c r="F116" i="2"/>
  <c r="G116" i="2"/>
  <c r="F117" i="2"/>
  <c r="G117" i="2"/>
  <c r="F118" i="2"/>
  <c r="G118" i="2"/>
  <c r="F119" i="2"/>
  <c r="G119" i="2"/>
  <c r="F120" i="2"/>
  <c r="G120" i="2"/>
  <c r="F121" i="2"/>
  <c r="G121" i="2"/>
  <c r="F122" i="2"/>
  <c r="G122" i="2"/>
  <c r="F123" i="2"/>
  <c r="G123" i="2"/>
  <c r="F124" i="2"/>
  <c r="G124" i="2"/>
  <c r="F125" i="2"/>
  <c r="G125" i="2"/>
  <c r="F126" i="2"/>
  <c r="G126" i="2"/>
  <c r="F127" i="2"/>
  <c r="G127" i="2"/>
  <c r="F128" i="2"/>
  <c r="G128" i="2"/>
  <c r="F129" i="2"/>
  <c r="G129" i="2"/>
  <c r="F130" i="2"/>
  <c r="G130" i="2"/>
  <c r="F131" i="2"/>
  <c r="G131" i="2"/>
  <c r="F132" i="2"/>
  <c r="G132" i="2"/>
  <c r="F133" i="2"/>
  <c r="G133" i="2"/>
  <c r="F134" i="2"/>
  <c r="G134" i="2"/>
  <c r="F135" i="2"/>
  <c r="G135" i="2"/>
  <c r="F136" i="2"/>
  <c r="G136" i="2"/>
  <c r="F137" i="2"/>
  <c r="G137" i="2"/>
  <c r="F138" i="2"/>
  <c r="G138" i="2"/>
  <c r="F139" i="2"/>
  <c r="G139" i="2"/>
  <c r="F140" i="2"/>
  <c r="G140" i="2"/>
  <c r="F141" i="2"/>
  <c r="G141" i="2"/>
  <c r="F142" i="2"/>
  <c r="G142" i="2"/>
  <c r="F143" i="2"/>
  <c r="G143" i="2"/>
  <c r="F144" i="2"/>
  <c r="G144" i="2"/>
  <c r="F145" i="2"/>
  <c r="G145" i="2"/>
  <c r="F146" i="2"/>
  <c r="G146" i="2"/>
  <c r="F147" i="2"/>
  <c r="G147" i="2"/>
  <c r="F148" i="2"/>
  <c r="G148" i="2"/>
  <c r="F149" i="2"/>
  <c r="G149" i="2"/>
  <c r="F150" i="2"/>
  <c r="G150" i="2"/>
  <c r="F151" i="2"/>
  <c r="G151" i="2"/>
  <c r="F152" i="2"/>
  <c r="G152" i="2"/>
  <c r="F153" i="2"/>
  <c r="G153" i="2"/>
  <c r="F154" i="2"/>
  <c r="G154" i="2"/>
  <c r="F155" i="2"/>
  <c r="G155" i="2"/>
  <c r="F156" i="2"/>
  <c r="G156" i="2"/>
  <c r="F157" i="2"/>
  <c r="G157" i="2"/>
  <c r="F158" i="2"/>
  <c r="G158" i="2"/>
  <c r="F159" i="2"/>
  <c r="G159" i="2"/>
  <c r="F160" i="2"/>
  <c r="G160" i="2"/>
  <c r="F161" i="2"/>
  <c r="G161" i="2"/>
  <c r="F162" i="2"/>
  <c r="G162" i="2"/>
  <c r="F163" i="2"/>
  <c r="G163" i="2"/>
  <c r="F164" i="2"/>
  <c r="G164" i="2"/>
  <c r="F165" i="2"/>
  <c r="G165" i="2"/>
  <c r="F166" i="2"/>
  <c r="G166" i="2"/>
  <c r="F167" i="2"/>
  <c r="G167" i="2"/>
  <c r="F168" i="2"/>
  <c r="G168" i="2"/>
  <c r="F169" i="2"/>
  <c r="G169" i="2"/>
  <c r="F170" i="2"/>
  <c r="G170" i="2"/>
  <c r="F171" i="2"/>
  <c r="G171" i="2"/>
  <c r="F172" i="2"/>
  <c r="G172" i="2"/>
  <c r="F173" i="2"/>
  <c r="G173" i="2"/>
  <c r="F174" i="2"/>
  <c r="G174" i="2"/>
  <c r="F175" i="2"/>
  <c r="G175" i="2"/>
  <c r="F176" i="2"/>
  <c r="G176" i="2"/>
  <c r="F177" i="2"/>
  <c r="G177" i="2"/>
  <c r="F178" i="2"/>
  <c r="G178" i="2"/>
  <c r="F179" i="2"/>
  <c r="G179" i="2"/>
  <c r="F180" i="2"/>
  <c r="G180" i="2"/>
  <c r="F181" i="2"/>
  <c r="G181" i="2"/>
  <c r="F182" i="2"/>
  <c r="G182" i="2"/>
  <c r="F183" i="2"/>
  <c r="G183" i="2"/>
  <c r="F184" i="2"/>
  <c r="G184" i="2"/>
  <c r="F185" i="2"/>
  <c r="G185" i="2"/>
  <c r="F186" i="2"/>
  <c r="G186" i="2"/>
  <c r="F187" i="2"/>
  <c r="G187" i="2"/>
  <c r="F188" i="2"/>
  <c r="G188" i="2"/>
  <c r="F189" i="2"/>
  <c r="G189" i="2"/>
  <c r="F190" i="2"/>
  <c r="G190" i="2"/>
  <c r="F191" i="2"/>
  <c r="G191" i="2"/>
  <c r="F192" i="2"/>
  <c r="G192" i="2"/>
  <c r="F193" i="2"/>
  <c r="G193" i="2"/>
  <c r="F194" i="2"/>
  <c r="G194" i="2"/>
  <c r="F195" i="2"/>
  <c r="G195" i="2"/>
  <c r="F196" i="2"/>
  <c r="G196" i="2"/>
  <c r="F197" i="2"/>
  <c r="G197" i="2"/>
  <c r="F198" i="2"/>
  <c r="G198" i="2"/>
  <c r="F199" i="2"/>
  <c r="G199" i="2"/>
  <c r="F200" i="2"/>
  <c r="G200" i="2"/>
  <c r="F201" i="2"/>
  <c r="G201" i="2"/>
  <c r="F202" i="2"/>
  <c r="G202" i="2"/>
  <c r="F203" i="2"/>
  <c r="G203" i="2"/>
  <c r="F204" i="2"/>
  <c r="G204" i="2"/>
  <c r="F205" i="2"/>
  <c r="G205" i="2"/>
  <c r="F206" i="2"/>
  <c r="G206" i="2"/>
  <c r="F207" i="2"/>
  <c r="G207" i="2"/>
  <c r="F208" i="2"/>
  <c r="G208" i="2"/>
  <c r="F209" i="2"/>
  <c r="G209" i="2"/>
  <c r="F210" i="2"/>
  <c r="G210" i="2"/>
  <c r="F211" i="2"/>
  <c r="G211" i="2"/>
  <c r="F212" i="2"/>
  <c r="G212" i="2"/>
  <c r="F213" i="2"/>
  <c r="G213" i="2"/>
  <c r="F214" i="2"/>
  <c r="G214" i="2"/>
  <c r="F215" i="2"/>
  <c r="G215" i="2"/>
  <c r="F216" i="2"/>
  <c r="G216" i="2"/>
  <c r="F217" i="2"/>
  <c r="G217" i="2"/>
  <c r="F218" i="2"/>
  <c r="G218" i="2"/>
  <c r="F219" i="2"/>
  <c r="G219" i="2"/>
  <c r="F220" i="2"/>
  <c r="G220" i="2"/>
  <c r="F221" i="2"/>
  <c r="G221" i="2"/>
  <c r="F222" i="2"/>
  <c r="G222" i="2"/>
  <c r="F223" i="2"/>
  <c r="G223" i="2"/>
  <c r="F224" i="2"/>
  <c r="G224" i="2"/>
  <c r="F225" i="2"/>
  <c r="G225" i="2"/>
  <c r="F226" i="2"/>
  <c r="G226" i="2"/>
  <c r="F227" i="2"/>
  <c r="G227" i="2"/>
  <c r="F228" i="2"/>
  <c r="G228" i="2"/>
  <c r="F229" i="2"/>
  <c r="G229" i="2"/>
  <c r="F230" i="2"/>
  <c r="G230" i="2"/>
  <c r="F231" i="2"/>
  <c r="G231" i="2"/>
  <c r="F232" i="2"/>
  <c r="G232" i="2"/>
  <c r="F233" i="2"/>
  <c r="G233" i="2"/>
  <c r="F234" i="2"/>
  <c r="G234" i="2"/>
  <c r="F235" i="2"/>
  <c r="G235" i="2"/>
  <c r="F236" i="2"/>
  <c r="G236" i="2"/>
  <c r="F237" i="2"/>
  <c r="G237" i="2"/>
  <c r="F238" i="2"/>
  <c r="G238" i="2"/>
  <c r="F239" i="2"/>
  <c r="G239" i="2"/>
  <c r="F240" i="2"/>
  <c r="G240" i="2"/>
  <c r="F241" i="2"/>
  <c r="G241" i="2"/>
  <c r="F242" i="2"/>
  <c r="G242" i="2"/>
  <c r="F243" i="2"/>
  <c r="G243" i="2"/>
  <c r="F244" i="2"/>
  <c r="G244" i="2"/>
  <c r="F245" i="2"/>
  <c r="G245" i="2"/>
  <c r="F246" i="2"/>
  <c r="G246" i="2"/>
  <c r="F247" i="2"/>
  <c r="G247" i="2"/>
  <c r="F248" i="2"/>
  <c r="G248" i="2"/>
  <c r="F249" i="2"/>
  <c r="G249" i="2"/>
  <c r="F250" i="2"/>
  <c r="G250" i="2"/>
  <c r="F251" i="2"/>
  <c r="G251" i="2"/>
  <c r="F252" i="2"/>
  <c r="G252" i="2"/>
  <c r="F253" i="2"/>
  <c r="G253" i="2"/>
  <c r="F254" i="2"/>
  <c r="G254" i="2"/>
  <c r="F255" i="2"/>
  <c r="G255" i="2"/>
  <c r="F256" i="2"/>
  <c r="G256" i="2"/>
  <c r="F257" i="2"/>
  <c r="G257" i="2"/>
  <c r="F258" i="2"/>
  <c r="G258" i="2"/>
  <c r="F259" i="2"/>
  <c r="G259" i="2"/>
  <c r="F260" i="2"/>
  <c r="G260" i="2"/>
  <c r="F261" i="2"/>
  <c r="G261" i="2"/>
  <c r="F262" i="2"/>
  <c r="G262" i="2"/>
  <c r="F263" i="2"/>
  <c r="G263" i="2"/>
  <c r="F264" i="2"/>
  <c r="G264" i="2"/>
  <c r="F265" i="2"/>
  <c r="G265" i="2"/>
  <c r="F266" i="2"/>
  <c r="G266" i="2"/>
  <c r="F267" i="2"/>
  <c r="G267" i="2"/>
  <c r="F268" i="2"/>
  <c r="G268" i="2"/>
  <c r="F269" i="2"/>
  <c r="G269" i="2"/>
  <c r="F270" i="2"/>
  <c r="G270" i="2"/>
  <c r="F271" i="2"/>
  <c r="G271" i="2"/>
  <c r="F272" i="2"/>
  <c r="G272" i="2"/>
  <c r="F273" i="2"/>
  <c r="G273" i="2"/>
  <c r="F274" i="2"/>
  <c r="G274" i="2"/>
  <c r="F275" i="2"/>
  <c r="G275" i="2"/>
  <c r="F276" i="2"/>
  <c r="G276" i="2"/>
  <c r="F277" i="2"/>
  <c r="G277" i="2"/>
  <c r="F278" i="2"/>
  <c r="G278" i="2"/>
  <c r="F279" i="2"/>
  <c r="G279" i="2"/>
  <c r="F280" i="2"/>
  <c r="G280" i="2"/>
  <c r="F281" i="2"/>
  <c r="G281" i="2"/>
  <c r="F282" i="2"/>
  <c r="G282" i="2"/>
  <c r="F283" i="2"/>
  <c r="G283" i="2"/>
  <c r="F284" i="2"/>
  <c r="G284" i="2"/>
  <c r="F285" i="2"/>
  <c r="G285" i="2"/>
  <c r="F286" i="2"/>
  <c r="G286" i="2"/>
  <c r="F287" i="2"/>
  <c r="G287" i="2"/>
  <c r="F288" i="2"/>
  <c r="G288" i="2"/>
  <c r="F289" i="2"/>
  <c r="G289" i="2"/>
  <c r="F290" i="2"/>
  <c r="G290" i="2"/>
  <c r="F291" i="2"/>
  <c r="G291" i="2"/>
  <c r="F292" i="2"/>
  <c r="G292" i="2"/>
  <c r="F293" i="2"/>
  <c r="G293" i="2"/>
  <c r="F294" i="2"/>
  <c r="G294" i="2"/>
  <c r="F295" i="2"/>
  <c r="G295" i="2"/>
  <c r="F296" i="2"/>
  <c r="G296" i="2"/>
  <c r="F297" i="2"/>
  <c r="G297" i="2"/>
  <c r="F298" i="2"/>
  <c r="G298" i="2"/>
  <c r="F299" i="2"/>
  <c r="G299" i="2"/>
  <c r="F300" i="2"/>
  <c r="G300" i="2"/>
  <c r="F301" i="2"/>
  <c r="G301" i="2"/>
  <c r="F302" i="2"/>
  <c r="G302" i="2"/>
  <c r="F303" i="2"/>
  <c r="G303" i="2"/>
  <c r="F304" i="2"/>
  <c r="G304" i="2"/>
  <c r="F305" i="2"/>
  <c r="G305" i="2"/>
  <c r="F306" i="2"/>
  <c r="G306" i="2"/>
  <c r="F307" i="2"/>
  <c r="G307" i="2"/>
  <c r="F308" i="2"/>
  <c r="G308" i="2"/>
  <c r="F309" i="2"/>
  <c r="G309" i="2"/>
  <c r="F310" i="2"/>
  <c r="G310" i="2"/>
  <c r="F311" i="2"/>
  <c r="G311" i="2"/>
  <c r="F312" i="2"/>
  <c r="G312" i="2"/>
  <c r="F313" i="2"/>
  <c r="G313" i="2"/>
  <c r="F314" i="2"/>
  <c r="G314" i="2"/>
  <c r="F315" i="2"/>
  <c r="G315" i="2"/>
  <c r="F316" i="2"/>
  <c r="G316" i="2"/>
  <c r="F317" i="2"/>
  <c r="G317" i="2"/>
  <c r="F318" i="2"/>
  <c r="G318" i="2"/>
  <c r="F319" i="2"/>
  <c r="G319" i="2"/>
  <c r="F320" i="2"/>
  <c r="G320" i="2"/>
  <c r="F321" i="2"/>
  <c r="G321" i="2"/>
  <c r="F322" i="2"/>
  <c r="G322" i="2"/>
  <c r="F323" i="2"/>
  <c r="G323" i="2"/>
  <c r="F324" i="2"/>
  <c r="G324" i="2"/>
  <c r="F325" i="2"/>
  <c r="G325" i="2"/>
  <c r="F326" i="2"/>
  <c r="G326" i="2"/>
  <c r="F327" i="2"/>
  <c r="G327" i="2"/>
  <c r="F328" i="2"/>
  <c r="G328" i="2"/>
  <c r="F329" i="2"/>
  <c r="G329" i="2"/>
  <c r="F330" i="2"/>
  <c r="G330" i="2"/>
  <c r="F331" i="2"/>
  <c r="G331" i="2"/>
  <c r="F332" i="2"/>
  <c r="G332" i="2"/>
  <c r="F333" i="2"/>
  <c r="G333" i="2"/>
  <c r="F334" i="2"/>
  <c r="G334" i="2"/>
  <c r="F335" i="2"/>
  <c r="G335" i="2"/>
  <c r="F336" i="2"/>
  <c r="G336" i="2"/>
  <c r="F337" i="2"/>
  <c r="G337" i="2"/>
  <c r="F338" i="2"/>
  <c r="G338" i="2"/>
  <c r="F339" i="2"/>
  <c r="G339" i="2"/>
  <c r="F340" i="2"/>
  <c r="G340" i="2"/>
  <c r="F341" i="2"/>
  <c r="G341" i="2"/>
  <c r="F342" i="2"/>
  <c r="G342" i="2"/>
  <c r="F343" i="2"/>
  <c r="G343" i="2"/>
  <c r="F344" i="2"/>
  <c r="G344" i="2"/>
  <c r="F345" i="2"/>
  <c r="G345" i="2"/>
  <c r="F346" i="2"/>
  <c r="G346" i="2"/>
  <c r="F347" i="2"/>
  <c r="G347" i="2"/>
  <c r="F348" i="2"/>
  <c r="G348" i="2"/>
  <c r="F349" i="2"/>
  <c r="G349" i="2"/>
  <c r="F350" i="2"/>
  <c r="G350" i="2"/>
  <c r="F351" i="2"/>
  <c r="G351" i="2"/>
  <c r="F352" i="2"/>
  <c r="G352" i="2"/>
  <c r="F353" i="2"/>
  <c r="G353" i="2"/>
  <c r="F354" i="2"/>
  <c r="G354" i="2"/>
  <c r="F355" i="2"/>
  <c r="G355" i="2"/>
  <c r="F356" i="2"/>
  <c r="G356" i="2"/>
  <c r="F357" i="2"/>
  <c r="G357" i="2"/>
  <c r="F358" i="2"/>
  <c r="G358" i="2"/>
  <c r="F359" i="2"/>
  <c r="G359" i="2"/>
  <c r="F360" i="2"/>
  <c r="G360" i="2"/>
  <c r="F361" i="2"/>
  <c r="G361" i="2"/>
  <c r="F362" i="2"/>
  <c r="G362" i="2"/>
  <c r="F363" i="2"/>
  <c r="G363" i="2"/>
  <c r="F364" i="2"/>
  <c r="G364" i="2"/>
  <c r="F365" i="2"/>
  <c r="G365" i="2"/>
  <c r="F366" i="2"/>
  <c r="G366" i="2"/>
  <c r="F367" i="2"/>
  <c r="G367" i="2"/>
  <c r="F368" i="2"/>
  <c r="G368" i="2"/>
  <c r="F369" i="2"/>
  <c r="G369" i="2"/>
  <c r="F370" i="2"/>
  <c r="G370" i="2"/>
  <c r="F371" i="2"/>
  <c r="G371" i="2"/>
  <c r="F372" i="2"/>
  <c r="G372" i="2"/>
  <c r="F373" i="2"/>
  <c r="G373" i="2"/>
  <c r="F374" i="2"/>
  <c r="G374" i="2"/>
  <c r="F375" i="2"/>
  <c r="G375" i="2"/>
  <c r="F376" i="2"/>
  <c r="G376" i="2"/>
  <c r="F377" i="2"/>
  <c r="G377" i="2"/>
  <c r="F378" i="2"/>
  <c r="G378" i="2"/>
  <c r="F379" i="2"/>
  <c r="G379" i="2"/>
  <c r="F380" i="2"/>
  <c r="G380" i="2"/>
  <c r="F381" i="2"/>
  <c r="G381" i="2"/>
  <c r="F382" i="2"/>
  <c r="G382" i="2"/>
  <c r="F383" i="2"/>
  <c r="G383" i="2"/>
  <c r="F384" i="2"/>
  <c r="G384" i="2"/>
  <c r="F385" i="2"/>
  <c r="G385" i="2"/>
  <c r="F386" i="2"/>
  <c r="G386" i="2"/>
  <c r="F387" i="2"/>
  <c r="G387" i="2"/>
  <c r="F388" i="2"/>
  <c r="G388" i="2"/>
  <c r="F389" i="2"/>
  <c r="G389" i="2"/>
  <c r="F390" i="2"/>
  <c r="G390" i="2"/>
  <c r="F391" i="2"/>
  <c r="G391" i="2"/>
  <c r="F392" i="2"/>
  <c r="G392" i="2"/>
  <c r="F393" i="2"/>
  <c r="G393" i="2"/>
  <c r="F394" i="2"/>
  <c r="G394" i="2"/>
  <c r="F395" i="2"/>
  <c r="G395" i="2"/>
  <c r="F396" i="2"/>
  <c r="G396" i="2"/>
  <c r="F397" i="2"/>
  <c r="G397" i="2"/>
  <c r="F398" i="2"/>
  <c r="G398" i="2"/>
  <c r="F399" i="2"/>
  <c r="G399" i="2"/>
  <c r="F400" i="2"/>
  <c r="G400" i="2"/>
  <c r="F401" i="2"/>
  <c r="G401" i="2"/>
  <c r="F402" i="2"/>
  <c r="G402" i="2"/>
  <c r="F403" i="2"/>
  <c r="G403" i="2"/>
  <c r="F404" i="2"/>
  <c r="G404" i="2"/>
  <c r="F405" i="2"/>
  <c r="G405" i="2"/>
  <c r="F406" i="2"/>
  <c r="G406" i="2"/>
  <c r="F407" i="2"/>
  <c r="G407" i="2"/>
  <c r="F408" i="2"/>
  <c r="G408" i="2"/>
  <c r="F409" i="2"/>
  <c r="G409" i="2"/>
  <c r="F410" i="2"/>
  <c r="G410" i="2"/>
  <c r="F411" i="2"/>
  <c r="G411" i="2"/>
  <c r="F412" i="2"/>
  <c r="G412" i="2"/>
  <c r="F413" i="2"/>
  <c r="G413" i="2"/>
  <c r="F414" i="2"/>
  <c r="G414" i="2"/>
  <c r="F415" i="2"/>
  <c r="G415" i="2"/>
  <c r="F416" i="2"/>
  <c r="G416" i="2"/>
  <c r="F417" i="2"/>
  <c r="G417" i="2"/>
  <c r="F418" i="2"/>
  <c r="G418" i="2"/>
  <c r="F419" i="2"/>
  <c r="G419" i="2"/>
  <c r="F420" i="2"/>
  <c r="G420" i="2"/>
  <c r="F421" i="2"/>
  <c r="G421" i="2"/>
  <c r="F422" i="2"/>
  <c r="G422" i="2"/>
  <c r="F423" i="2"/>
  <c r="G423" i="2"/>
  <c r="F424" i="2"/>
  <c r="G424" i="2"/>
  <c r="F425" i="2"/>
  <c r="G425" i="2"/>
  <c r="F426" i="2"/>
  <c r="G426" i="2"/>
  <c r="F427" i="2"/>
  <c r="G427" i="2"/>
  <c r="F428" i="2"/>
  <c r="G428" i="2"/>
  <c r="F429" i="2"/>
  <c r="G429" i="2"/>
  <c r="F430" i="2"/>
  <c r="G430" i="2"/>
  <c r="F431" i="2"/>
  <c r="G431" i="2"/>
  <c r="F432" i="2"/>
  <c r="G432" i="2"/>
  <c r="F433" i="2"/>
  <c r="G433" i="2"/>
  <c r="F434" i="2"/>
  <c r="G434" i="2"/>
  <c r="F435" i="2"/>
  <c r="G435" i="2"/>
  <c r="F436" i="2"/>
  <c r="G436" i="2"/>
  <c r="F437" i="2"/>
  <c r="G437" i="2"/>
  <c r="F438" i="2"/>
  <c r="G438" i="2"/>
  <c r="F439" i="2"/>
  <c r="G439" i="2"/>
  <c r="F440" i="2"/>
  <c r="G440" i="2"/>
  <c r="F441" i="2"/>
  <c r="G441" i="2"/>
  <c r="F442" i="2"/>
  <c r="G442" i="2"/>
  <c r="F443" i="2"/>
  <c r="G443" i="2"/>
  <c r="F444" i="2"/>
  <c r="G444" i="2"/>
  <c r="F445" i="2"/>
  <c r="G445" i="2"/>
  <c r="F446" i="2"/>
  <c r="G446" i="2"/>
  <c r="F447" i="2"/>
  <c r="G447" i="2"/>
  <c r="F448" i="2"/>
  <c r="G448" i="2"/>
  <c r="F449" i="2"/>
  <c r="G449" i="2"/>
  <c r="F450" i="2"/>
  <c r="G450" i="2"/>
  <c r="F451" i="2"/>
  <c r="G451" i="2"/>
  <c r="F452" i="2"/>
  <c r="G452" i="2"/>
  <c r="F453" i="2"/>
  <c r="G453" i="2"/>
  <c r="F454" i="2"/>
  <c r="G454" i="2"/>
  <c r="F455" i="2"/>
  <c r="G455" i="2"/>
  <c r="F456" i="2"/>
  <c r="G456" i="2"/>
  <c r="F457" i="2"/>
  <c r="G457" i="2"/>
  <c r="F458" i="2"/>
  <c r="G458" i="2"/>
  <c r="F459" i="2"/>
  <c r="G459" i="2"/>
  <c r="F460" i="2"/>
  <c r="G460" i="2"/>
  <c r="F461" i="2"/>
  <c r="G461" i="2"/>
  <c r="F462" i="2"/>
  <c r="G462" i="2"/>
  <c r="F463" i="2"/>
  <c r="G463" i="2"/>
  <c r="F464" i="2"/>
  <c r="G464" i="2"/>
  <c r="F465" i="2"/>
  <c r="G465" i="2"/>
  <c r="F466" i="2"/>
  <c r="G466" i="2"/>
  <c r="F467" i="2"/>
  <c r="G467" i="2"/>
  <c r="F468" i="2"/>
  <c r="G468" i="2"/>
  <c r="F469" i="2"/>
  <c r="G469" i="2"/>
  <c r="F470" i="2"/>
  <c r="G470" i="2"/>
  <c r="F471" i="2"/>
  <c r="G471" i="2"/>
  <c r="F472" i="2"/>
  <c r="G472" i="2"/>
  <c r="F473" i="2"/>
  <c r="G473" i="2"/>
  <c r="F474" i="2"/>
  <c r="G474" i="2"/>
  <c r="F475" i="2"/>
  <c r="G475" i="2"/>
  <c r="F476" i="2"/>
  <c r="G476" i="2"/>
  <c r="F477" i="2"/>
  <c r="G477" i="2"/>
  <c r="F478" i="2"/>
  <c r="G478" i="2"/>
  <c r="F479" i="2"/>
  <c r="G479" i="2"/>
  <c r="F480" i="2"/>
  <c r="G480" i="2"/>
  <c r="F481" i="2"/>
  <c r="G481" i="2"/>
  <c r="F482" i="2"/>
  <c r="G482" i="2"/>
  <c r="F483" i="2"/>
  <c r="G483" i="2"/>
  <c r="F484" i="2"/>
  <c r="G484" i="2"/>
  <c r="F485" i="2"/>
  <c r="G485" i="2"/>
  <c r="F486" i="2"/>
  <c r="G486" i="2"/>
  <c r="F487" i="2"/>
  <c r="G487" i="2"/>
  <c r="F488" i="2"/>
  <c r="G488" i="2"/>
  <c r="F489" i="2"/>
  <c r="G489" i="2"/>
  <c r="F490" i="2"/>
  <c r="G490" i="2"/>
  <c r="F491" i="2"/>
  <c r="G491" i="2"/>
  <c r="F492" i="2"/>
  <c r="G492" i="2"/>
  <c r="F493" i="2"/>
  <c r="G493" i="2"/>
  <c r="F494" i="2"/>
  <c r="G494" i="2"/>
  <c r="F495" i="2"/>
  <c r="G495" i="2"/>
  <c r="F496" i="2"/>
  <c r="G496" i="2"/>
  <c r="F497" i="2"/>
  <c r="G497" i="2"/>
  <c r="F498" i="2"/>
  <c r="G498" i="2"/>
  <c r="F499" i="2"/>
  <c r="G499" i="2"/>
  <c r="F500" i="2"/>
  <c r="G500" i="2"/>
  <c r="F501" i="2"/>
  <c r="G501" i="2"/>
  <c r="F502" i="2"/>
  <c r="G502" i="2"/>
  <c r="F503" i="2"/>
  <c r="G503" i="2"/>
  <c r="F504" i="2"/>
  <c r="G504" i="2"/>
  <c r="F505" i="2"/>
  <c r="G505" i="2"/>
  <c r="F506" i="2"/>
  <c r="G506" i="2"/>
  <c r="F507" i="2"/>
  <c r="G507" i="2"/>
  <c r="F508" i="2"/>
  <c r="G508" i="2"/>
  <c r="F509" i="2"/>
  <c r="G509" i="2"/>
  <c r="F510" i="2"/>
  <c r="G510" i="2"/>
  <c r="F511" i="2"/>
  <c r="G511" i="2"/>
  <c r="F512" i="2"/>
  <c r="G512" i="2"/>
  <c r="F513" i="2"/>
  <c r="G513" i="2"/>
  <c r="F514" i="2"/>
  <c r="G514" i="2"/>
  <c r="F515" i="2"/>
  <c r="G515" i="2"/>
  <c r="F516" i="2"/>
  <c r="G516" i="2"/>
  <c r="F517" i="2"/>
  <c r="G517" i="2"/>
  <c r="F518" i="2"/>
  <c r="G518" i="2"/>
  <c r="F519" i="2"/>
  <c r="G519" i="2"/>
  <c r="F520" i="2"/>
  <c r="G520" i="2"/>
  <c r="F521" i="2"/>
  <c r="G521" i="2"/>
  <c r="F522" i="2"/>
  <c r="G522" i="2"/>
  <c r="F523" i="2"/>
  <c r="G523" i="2"/>
  <c r="F524" i="2"/>
  <c r="G524" i="2"/>
  <c r="F525" i="2"/>
  <c r="G525" i="2"/>
  <c r="F526" i="2"/>
  <c r="G526" i="2"/>
  <c r="F527" i="2"/>
  <c r="G527" i="2"/>
  <c r="F528" i="2"/>
  <c r="G528" i="2"/>
  <c r="F529" i="2"/>
  <c r="G529" i="2"/>
  <c r="F530" i="2"/>
  <c r="G530" i="2"/>
  <c r="F531" i="2"/>
  <c r="G531" i="2"/>
  <c r="F532" i="2"/>
  <c r="G532" i="2"/>
  <c r="F533" i="2"/>
  <c r="G533" i="2"/>
  <c r="F534" i="2"/>
  <c r="G534" i="2"/>
  <c r="F535" i="2"/>
  <c r="G535" i="2"/>
  <c r="F536" i="2"/>
  <c r="G536" i="2"/>
  <c r="F537" i="2"/>
  <c r="G537" i="2"/>
  <c r="F538" i="2"/>
  <c r="G538" i="2"/>
  <c r="F539" i="2"/>
  <c r="G539" i="2"/>
  <c r="F540" i="2"/>
  <c r="G540" i="2"/>
  <c r="F541" i="2"/>
  <c r="G541" i="2"/>
  <c r="F542" i="2"/>
  <c r="G542" i="2"/>
  <c r="F543" i="2"/>
  <c r="G543" i="2"/>
  <c r="F544" i="2"/>
  <c r="G544" i="2"/>
  <c r="F545" i="2"/>
  <c r="G545" i="2"/>
  <c r="F546" i="2"/>
  <c r="G546" i="2"/>
  <c r="F547" i="2"/>
  <c r="G547" i="2"/>
  <c r="F548" i="2"/>
  <c r="G548" i="2"/>
  <c r="F549" i="2"/>
  <c r="G549" i="2"/>
  <c r="F550" i="2"/>
  <c r="G550" i="2"/>
  <c r="F551" i="2"/>
  <c r="G551" i="2"/>
  <c r="F552" i="2"/>
  <c r="G552" i="2"/>
  <c r="F553" i="2"/>
  <c r="G553" i="2"/>
  <c r="F554" i="2"/>
  <c r="G554" i="2"/>
  <c r="F555" i="2"/>
  <c r="G555" i="2"/>
  <c r="F556" i="2"/>
  <c r="G556" i="2"/>
  <c r="F557" i="2"/>
  <c r="G557" i="2"/>
  <c r="F558" i="2"/>
  <c r="G558" i="2"/>
  <c r="F559" i="2"/>
  <c r="G559" i="2"/>
  <c r="F560" i="2"/>
  <c r="G560" i="2"/>
  <c r="F561" i="2"/>
  <c r="G561" i="2"/>
  <c r="F562" i="2"/>
  <c r="G562" i="2"/>
  <c r="F563" i="2"/>
  <c r="G563" i="2"/>
  <c r="F564" i="2"/>
  <c r="G564" i="2"/>
  <c r="F565" i="2"/>
  <c r="G565" i="2"/>
  <c r="F566" i="2"/>
  <c r="G566" i="2"/>
  <c r="F567" i="2"/>
  <c r="G567" i="2"/>
  <c r="F568" i="2"/>
  <c r="G568" i="2"/>
  <c r="F569" i="2"/>
  <c r="G569" i="2"/>
  <c r="F570" i="2"/>
  <c r="G570" i="2"/>
  <c r="F571" i="2"/>
  <c r="G571" i="2"/>
  <c r="F572" i="2"/>
  <c r="G572" i="2"/>
  <c r="F573" i="2"/>
  <c r="G573" i="2"/>
  <c r="F574" i="2"/>
  <c r="G574" i="2"/>
  <c r="F575" i="2"/>
  <c r="G575" i="2"/>
  <c r="F576" i="2"/>
  <c r="G576" i="2"/>
  <c r="F577" i="2"/>
  <c r="G577" i="2"/>
  <c r="F578" i="2"/>
  <c r="G578" i="2"/>
  <c r="F579" i="2"/>
  <c r="G579" i="2"/>
  <c r="F580" i="2"/>
  <c r="G580" i="2"/>
  <c r="F581" i="2"/>
  <c r="G581" i="2"/>
  <c r="F582" i="2"/>
  <c r="G582" i="2"/>
  <c r="F583" i="2"/>
  <c r="G583" i="2"/>
  <c r="F584" i="2"/>
  <c r="G584" i="2"/>
  <c r="F585" i="2"/>
  <c r="G585" i="2"/>
  <c r="F586" i="2"/>
  <c r="G586" i="2"/>
  <c r="F587" i="2"/>
  <c r="G587" i="2"/>
  <c r="F588" i="2"/>
  <c r="G588" i="2"/>
  <c r="F589" i="2"/>
  <c r="G589" i="2"/>
  <c r="F590" i="2"/>
  <c r="G590" i="2"/>
  <c r="F591" i="2"/>
  <c r="G591" i="2"/>
  <c r="F592" i="2"/>
  <c r="G592" i="2"/>
  <c r="F593" i="2"/>
  <c r="G593" i="2"/>
  <c r="F594" i="2"/>
  <c r="G594" i="2"/>
  <c r="F595" i="2"/>
  <c r="G595" i="2"/>
  <c r="F596" i="2"/>
  <c r="G596" i="2"/>
  <c r="F597" i="2"/>
  <c r="G597" i="2"/>
  <c r="F598" i="2"/>
  <c r="G598" i="2"/>
  <c r="F599" i="2"/>
  <c r="G599" i="2"/>
  <c r="F600" i="2"/>
  <c r="G600" i="2"/>
  <c r="F601" i="2"/>
  <c r="G601" i="2"/>
  <c r="F602" i="2"/>
  <c r="G602" i="2"/>
  <c r="F603" i="2"/>
  <c r="G603" i="2"/>
  <c r="F604" i="2"/>
  <c r="G604" i="2"/>
  <c r="F605" i="2"/>
  <c r="G605" i="2"/>
  <c r="F606" i="2"/>
  <c r="G606" i="2"/>
  <c r="F607" i="2"/>
  <c r="G607" i="2"/>
  <c r="F608" i="2"/>
  <c r="G608" i="2"/>
  <c r="F609" i="2"/>
  <c r="G609" i="2"/>
  <c r="F610" i="2"/>
  <c r="G610" i="2"/>
  <c r="F611" i="2"/>
  <c r="G611" i="2"/>
  <c r="F612" i="2"/>
  <c r="G612" i="2"/>
  <c r="F613" i="2"/>
  <c r="G613" i="2"/>
  <c r="F614" i="2"/>
  <c r="G614" i="2"/>
  <c r="F615" i="2"/>
  <c r="G615" i="2"/>
  <c r="F616" i="2"/>
  <c r="G616" i="2"/>
  <c r="F617" i="2"/>
  <c r="G617" i="2"/>
  <c r="F618" i="2"/>
  <c r="G618" i="2"/>
  <c r="F619" i="2"/>
  <c r="G619" i="2"/>
  <c r="F620" i="2"/>
  <c r="G620" i="2"/>
  <c r="F621" i="2"/>
  <c r="G621" i="2"/>
  <c r="F622" i="2"/>
  <c r="G622" i="2"/>
  <c r="F623" i="2"/>
  <c r="G623" i="2"/>
  <c r="F624" i="2"/>
  <c r="G624" i="2"/>
  <c r="F625" i="2"/>
  <c r="G625" i="2"/>
  <c r="F626" i="2"/>
  <c r="G626" i="2"/>
  <c r="F627" i="2"/>
  <c r="G627" i="2"/>
  <c r="F628" i="2"/>
  <c r="G628" i="2"/>
  <c r="F629" i="2"/>
  <c r="G629" i="2"/>
  <c r="F630" i="2"/>
  <c r="G630" i="2"/>
  <c r="F631" i="2"/>
  <c r="G631" i="2"/>
  <c r="F632" i="2"/>
  <c r="G632" i="2"/>
  <c r="F633" i="2"/>
  <c r="G633" i="2"/>
  <c r="F634" i="2"/>
  <c r="G634" i="2"/>
  <c r="F635" i="2"/>
  <c r="G635" i="2"/>
  <c r="F636" i="2"/>
  <c r="G636" i="2"/>
  <c r="F637" i="2"/>
  <c r="G637" i="2"/>
  <c r="F638" i="2"/>
  <c r="G638" i="2"/>
  <c r="F639" i="2"/>
  <c r="G639" i="2"/>
  <c r="F640" i="2"/>
  <c r="G640" i="2"/>
  <c r="F641" i="2"/>
  <c r="G641" i="2"/>
  <c r="F642" i="2"/>
  <c r="G642" i="2"/>
  <c r="F643" i="2"/>
  <c r="G643" i="2"/>
  <c r="F644" i="2"/>
  <c r="G644" i="2"/>
  <c r="F645" i="2"/>
  <c r="G645" i="2"/>
  <c r="F646" i="2"/>
  <c r="G646" i="2"/>
  <c r="F647" i="2"/>
  <c r="G647" i="2"/>
  <c r="F648" i="2"/>
  <c r="G648" i="2"/>
  <c r="F649" i="2"/>
  <c r="G649" i="2"/>
  <c r="F650" i="2"/>
  <c r="G650" i="2"/>
  <c r="F651" i="2"/>
  <c r="G651" i="2"/>
  <c r="F652" i="2"/>
  <c r="G652" i="2"/>
  <c r="F653" i="2"/>
  <c r="G653" i="2"/>
  <c r="F654" i="2"/>
  <c r="G654" i="2"/>
  <c r="F655" i="2"/>
  <c r="G655" i="2"/>
  <c r="F656" i="2"/>
  <c r="G656" i="2"/>
  <c r="F657" i="2"/>
  <c r="G657" i="2"/>
  <c r="F658" i="2"/>
  <c r="G658" i="2"/>
  <c r="F659" i="2"/>
  <c r="G659" i="2"/>
  <c r="F660" i="2"/>
  <c r="G660" i="2"/>
  <c r="F661" i="2"/>
  <c r="G661" i="2"/>
  <c r="F662" i="2"/>
  <c r="G662" i="2"/>
  <c r="F663" i="2"/>
  <c r="G663" i="2"/>
  <c r="F664" i="2"/>
  <c r="G664" i="2"/>
  <c r="F665" i="2"/>
  <c r="G665" i="2"/>
  <c r="F666" i="2"/>
  <c r="G666" i="2"/>
  <c r="F667" i="2"/>
  <c r="G667" i="2"/>
  <c r="F668" i="2"/>
  <c r="G668" i="2"/>
  <c r="F669" i="2"/>
  <c r="G669" i="2"/>
  <c r="F670" i="2"/>
  <c r="G670" i="2"/>
  <c r="F671" i="2"/>
  <c r="G671" i="2"/>
  <c r="F672" i="2"/>
  <c r="G672" i="2"/>
  <c r="F673" i="2"/>
  <c r="G673" i="2"/>
  <c r="F674" i="2"/>
  <c r="G674" i="2"/>
  <c r="F675" i="2"/>
  <c r="G675" i="2"/>
  <c r="F676" i="2"/>
  <c r="G676" i="2"/>
  <c r="F677" i="2"/>
  <c r="G677" i="2"/>
  <c r="F678" i="2"/>
  <c r="G678" i="2"/>
  <c r="F679" i="2"/>
  <c r="G679" i="2"/>
  <c r="F680" i="2"/>
  <c r="G680" i="2"/>
  <c r="F681" i="2"/>
  <c r="G681" i="2"/>
  <c r="F682" i="2"/>
  <c r="G682" i="2"/>
  <c r="F683" i="2"/>
  <c r="G683" i="2"/>
  <c r="F684" i="2"/>
  <c r="G684" i="2"/>
  <c r="F685" i="2"/>
  <c r="G685" i="2"/>
  <c r="F686" i="2"/>
  <c r="G686" i="2"/>
  <c r="F687" i="2"/>
  <c r="G687" i="2"/>
  <c r="F688" i="2"/>
  <c r="G688" i="2"/>
  <c r="F689" i="2"/>
  <c r="G689" i="2"/>
  <c r="F690" i="2"/>
  <c r="G690" i="2"/>
  <c r="F691" i="2"/>
  <c r="G691" i="2"/>
  <c r="F692" i="2"/>
  <c r="G692" i="2"/>
  <c r="F693" i="2"/>
  <c r="G693" i="2"/>
  <c r="F694" i="2"/>
  <c r="G694" i="2"/>
  <c r="F695" i="2"/>
  <c r="G695" i="2"/>
  <c r="F696" i="2"/>
  <c r="G696" i="2"/>
  <c r="F697" i="2"/>
  <c r="G697" i="2"/>
  <c r="F698" i="2"/>
  <c r="G698" i="2"/>
  <c r="F699" i="2"/>
  <c r="G699" i="2"/>
  <c r="F700" i="2"/>
  <c r="G700" i="2"/>
  <c r="F701" i="2"/>
  <c r="G701" i="2"/>
  <c r="F702" i="2"/>
  <c r="G702" i="2"/>
  <c r="F703" i="2"/>
  <c r="G703" i="2"/>
  <c r="F704" i="2"/>
  <c r="G704" i="2"/>
  <c r="F705" i="2"/>
  <c r="G705" i="2"/>
  <c r="F706" i="2"/>
  <c r="G706" i="2"/>
  <c r="F707" i="2"/>
  <c r="G707" i="2"/>
  <c r="F708" i="2"/>
  <c r="G708" i="2"/>
  <c r="F709" i="2"/>
  <c r="G709" i="2"/>
  <c r="F710" i="2"/>
  <c r="G710" i="2"/>
  <c r="F711" i="2"/>
  <c r="G711" i="2"/>
  <c r="F712" i="2"/>
  <c r="G712" i="2"/>
  <c r="F713" i="2"/>
  <c r="G713" i="2"/>
  <c r="F714" i="2"/>
  <c r="G714" i="2"/>
  <c r="F715" i="2"/>
  <c r="G715" i="2"/>
  <c r="F716" i="2"/>
  <c r="G716" i="2"/>
  <c r="F717" i="2"/>
  <c r="G717" i="2"/>
  <c r="F718" i="2"/>
  <c r="G718" i="2"/>
  <c r="F719" i="2"/>
  <c r="G719" i="2"/>
  <c r="F720" i="2"/>
  <c r="G720" i="2"/>
  <c r="F721" i="2"/>
  <c r="G721" i="2"/>
  <c r="F722" i="2"/>
  <c r="G722" i="2"/>
  <c r="F723" i="2"/>
  <c r="G723" i="2"/>
  <c r="F724" i="2"/>
  <c r="G724" i="2"/>
  <c r="F725" i="2"/>
  <c r="G725" i="2"/>
  <c r="F726" i="2"/>
  <c r="G726" i="2"/>
  <c r="F727" i="2"/>
  <c r="G727" i="2"/>
  <c r="F728" i="2"/>
  <c r="G728" i="2"/>
  <c r="F729" i="2"/>
  <c r="G729" i="2"/>
  <c r="F730" i="2"/>
  <c r="G730" i="2"/>
  <c r="F731" i="2"/>
  <c r="G731" i="2"/>
  <c r="F732" i="2"/>
  <c r="G732" i="2"/>
  <c r="F733" i="2"/>
  <c r="G733" i="2"/>
  <c r="F734" i="2"/>
  <c r="G734" i="2"/>
  <c r="F735" i="2"/>
  <c r="G735" i="2"/>
  <c r="F736" i="2"/>
  <c r="G736" i="2"/>
  <c r="F737" i="2"/>
  <c r="G737" i="2"/>
  <c r="F738" i="2"/>
  <c r="G738" i="2"/>
  <c r="F739" i="2"/>
  <c r="G739" i="2"/>
  <c r="F740" i="2"/>
  <c r="G740" i="2"/>
  <c r="F741" i="2"/>
  <c r="G741" i="2"/>
  <c r="F742" i="2"/>
  <c r="G742" i="2"/>
  <c r="F743" i="2"/>
  <c r="G743" i="2"/>
  <c r="F744" i="2"/>
  <c r="G744" i="2"/>
  <c r="F745" i="2"/>
  <c r="G745" i="2"/>
  <c r="F746" i="2"/>
  <c r="G746" i="2"/>
  <c r="F747" i="2"/>
  <c r="G747" i="2"/>
  <c r="F748" i="2"/>
  <c r="G748" i="2"/>
  <c r="F749" i="2"/>
  <c r="G749" i="2"/>
  <c r="F750" i="2"/>
  <c r="G750" i="2"/>
  <c r="F751" i="2"/>
  <c r="G751" i="2"/>
  <c r="F752" i="2"/>
  <c r="G752" i="2"/>
  <c r="F753" i="2"/>
  <c r="G753" i="2"/>
  <c r="F754" i="2"/>
  <c r="G754" i="2"/>
  <c r="F755" i="2"/>
  <c r="G755" i="2"/>
  <c r="F756" i="2"/>
  <c r="G756" i="2"/>
  <c r="F757" i="2"/>
  <c r="G757" i="2"/>
  <c r="F758" i="2"/>
  <c r="G758" i="2"/>
  <c r="F759" i="2"/>
  <c r="G759" i="2"/>
  <c r="F760" i="2"/>
  <c r="G760" i="2"/>
  <c r="F761" i="2"/>
  <c r="G761" i="2"/>
  <c r="F762" i="2"/>
  <c r="G762" i="2"/>
  <c r="F763" i="2"/>
  <c r="G763" i="2"/>
  <c r="F764" i="2"/>
  <c r="G764" i="2"/>
  <c r="F765" i="2"/>
  <c r="G765" i="2"/>
  <c r="F766" i="2"/>
  <c r="G766" i="2"/>
  <c r="F767" i="2"/>
  <c r="G767" i="2"/>
  <c r="F768" i="2"/>
  <c r="G768" i="2"/>
  <c r="F769" i="2"/>
  <c r="G769" i="2"/>
  <c r="F770" i="2"/>
  <c r="G770" i="2"/>
  <c r="F771" i="2"/>
  <c r="G771" i="2"/>
  <c r="F772" i="2"/>
  <c r="G772" i="2"/>
  <c r="F773" i="2"/>
  <c r="G773" i="2"/>
  <c r="F774" i="2"/>
  <c r="G774" i="2"/>
  <c r="F775" i="2"/>
  <c r="G775" i="2"/>
  <c r="F776" i="2"/>
  <c r="G776" i="2"/>
  <c r="F777" i="2"/>
  <c r="G777" i="2"/>
  <c r="F778" i="2"/>
  <c r="G778" i="2"/>
  <c r="F779" i="2"/>
  <c r="G779" i="2"/>
  <c r="F780" i="2"/>
  <c r="G780" i="2"/>
  <c r="F781" i="2"/>
  <c r="G781" i="2"/>
  <c r="F782" i="2"/>
  <c r="G782" i="2"/>
  <c r="F783" i="2"/>
  <c r="G783" i="2"/>
  <c r="F784" i="2"/>
  <c r="G784" i="2"/>
  <c r="F785" i="2"/>
  <c r="G785" i="2"/>
  <c r="F786" i="2"/>
  <c r="G786" i="2"/>
  <c r="F787" i="2"/>
  <c r="G787" i="2"/>
  <c r="F788" i="2"/>
  <c r="G788" i="2"/>
  <c r="F789" i="2"/>
  <c r="G789" i="2"/>
  <c r="F790" i="2"/>
  <c r="G790" i="2"/>
  <c r="F791" i="2"/>
  <c r="G791" i="2"/>
  <c r="F792" i="2"/>
  <c r="G792" i="2"/>
  <c r="F793" i="2"/>
  <c r="G793" i="2"/>
  <c r="F794" i="2"/>
  <c r="G794" i="2"/>
  <c r="F795" i="2"/>
  <c r="G795" i="2"/>
  <c r="F796" i="2"/>
  <c r="G796" i="2"/>
  <c r="F797" i="2"/>
  <c r="G797" i="2"/>
  <c r="F798" i="2"/>
  <c r="G798" i="2"/>
  <c r="F799" i="2"/>
  <c r="G799" i="2"/>
  <c r="F800" i="2"/>
  <c r="G800" i="2"/>
  <c r="F801" i="2"/>
  <c r="G801" i="2"/>
  <c r="F802" i="2"/>
  <c r="G802" i="2"/>
  <c r="F803" i="2"/>
  <c r="G803" i="2"/>
  <c r="F804" i="2"/>
  <c r="G804" i="2"/>
  <c r="F805" i="2"/>
  <c r="G805" i="2"/>
  <c r="F806" i="2"/>
  <c r="G806" i="2"/>
  <c r="F807" i="2"/>
  <c r="G807" i="2"/>
  <c r="F808" i="2"/>
  <c r="G808" i="2"/>
  <c r="F809" i="2"/>
  <c r="G809" i="2"/>
  <c r="F810" i="2"/>
  <c r="G810" i="2"/>
  <c r="F811" i="2"/>
  <c r="G811" i="2"/>
  <c r="F812" i="2"/>
  <c r="G812" i="2"/>
  <c r="F813" i="2"/>
  <c r="G813" i="2"/>
  <c r="F814" i="2"/>
  <c r="G814" i="2"/>
  <c r="F815" i="2"/>
  <c r="G815" i="2"/>
  <c r="F816" i="2"/>
  <c r="G816" i="2"/>
  <c r="F817" i="2"/>
  <c r="G817" i="2"/>
  <c r="F818" i="2"/>
  <c r="G818" i="2"/>
  <c r="F819" i="2"/>
  <c r="G819" i="2"/>
  <c r="F820" i="2"/>
  <c r="G820" i="2"/>
  <c r="F821" i="2"/>
  <c r="G821" i="2"/>
  <c r="F822" i="2"/>
  <c r="G822" i="2"/>
  <c r="F823" i="2"/>
  <c r="G823" i="2"/>
  <c r="F824" i="2"/>
  <c r="G824" i="2"/>
  <c r="F825" i="2"/>
  <c r="G825" i="2"/>
  <c r="F826" i="2"/>
  <c r="G826" i="2"/>
  <c r="F827" i="2"/>
  <c r="G827" i="2"/>
  <c r="F828" i="2"/>
  <c r="G828" i="2"/>
  <c r="F829" i="2"/>
  <c r="G829" i="2"/>
  <c r="F830" i="2"/>
  <c r="G830" i="2"/>
  <c r="F831" i="2"/>
  <c r="G831" i="2"/>
  <c r="F832" i="2"/>
  <c r="G832" i="2"/>
  <c r="F833" i="2"/>
  <c r="G833" i="2"/>
  <c r="F834" i="2"/>
  <c r="G834" i="2"/>
  <c r="F835" i="2"/>
  <c r="G835" i="2"/>
  <c r="F836" i="2"/>
  <c r="G836" i="2"/>
  <c r="F837" i="2"/>
  <c r="G837" i="2"/>
  <c r="F838" i="2"/>
  <c r="G838" i="2"/>
  <c r="F839" i="2"/>
  <c r="G839" i="2"/>
  <c r="F840" i="2"/>
  <c r="G840" i="2"/>
  <c r="F841" i="2"/>
  <c r="G841" i="2"/>
  <c r="F842" i="2"/>
  <c r="G842" i="2"/>
  <c r="F843" i="2"/>
  <c r="G843" i="2"/>
  <c r="F844" i="2"/>
  <c r="G844" i="2"/>
  <c r="F845" i="2"/>
  <c r="G845" i="2"/>
  <c r="F846" i="2"/>
  <c r="G846" i="2"/>
  <c r="F847" i="2"/>
  <c r="G847" i="2"/>
  <c r="F848" i="2"/>
  <c r="G848" i="2"/>
  <c r="F849" i="2"/>
  <c r="G849" i="2"/>
  <c r="F850" i="2"/>
  <c r="G850" i="2"/>
  <c r="F851" i="2"/>
  <c r="G851" i="2"/>
  <c r="F852" i="2"/>
  <c r="G852" i="2"/>
  <c r="F853" i="2"/>
  <c r="G853" i="2"/>
  <c r="F854" i="2"/>
  <c r="G854" i="2"/>
  <c r="F855" i="2"/>
  <c r="G855" i="2"/>
  <c r="F856" i="2"/>
  <c r="G856" i="2"/>
  <c r="F857" i="2"/>
  <c r="G857" i="2"/>
  <c r="F858" i="2"/>
  <c r="G858" i="2"/>
  <c r="F859" i="2"/>
  <c r="G859" i="2"/>
  <c r="F860" i="2"/>
  <c r="G860" i="2"/>
  <c r="F861" i="2"/>
  <c r="G861" i="2"/>
  <c r="F862" i="2"/>
  <c r="G862" i="2"/>
  <c r="F863" i="2"/>
  <c r="G863" i="2"/>
  <c r="F864" i="2"/>
  <c r="G864" i="2"/>
  <c r="F865" i="2"/>
  <c r="G865" i="2"/>
  <c r="F866" i="2"/>
  <c r="G866" i="2"/>
  <c r="F867" i="2"/>
  <c r="G867" i="2"/>
  <c r="F868" i="2"/>
  <c r="G868" i="2"/>
  <c r="F869" i="2"/>
  <c r="G869" i="2"/>
  <c r="F870" i="2"/>
  <c r="G870" i="2"/>
  <c r="F871" i="2"/>
  <c r="G871" i="2"/>
  <c r="F872" i="2"/>
  <c r="G872" i="2"/>
  <c r="F873" i="2"/>
  <c r="G873" i="2"/>
  <c r="F874" i="2"/>
  <c r="G874" i="2"/>
  <c r="F875" i="2"/>
  <c r="G875" i="2"/>
  <c r="F876" i="2"/>
  <c r="G876" i="2"/>
  <c r="F877" i="2"/>
  <c r="G877" i="2"/>
  <c r="F878" i="2"/>
  <c r="G878" i="2"/>
  <c r="F879" i="2"/>
  <c r="G879" i="2"/>
  <c r="F880" i="2"/>
  <c r="G880" i="2"/>
  <c r="F881" i="2"/>
  <c r="G881" i="2"/>
  <c r="F882" i="2"/>
  <c r="G882" i="2"/>
  <c r="F883" i="2"/>
  <c r="G883" i="2"/>
  <c r="F884" i="2"/>
  <c r="G884" i="2"/>
  <c r="F885" i="2"/>
  <c r="G885" i="2"/>
  <c r="F886" i="2"/>
  <c r="G886" i="2"/>
  <c r="F887" i="2"/>
  <c r="G887" i="2"/>
  <c r="F888" i="2"/>
  <c r="G888" i="2"/>
  <c r="F889" i="2"/>
  <c r="G889" i="2"/>
  <c r="F890" i="2"/>
  <c r="G890" i="2"/>
  <c r="F891" i="2"/>
  <c r="G891" i="2"/>
  <c r="F892" i="2"/>
  <c r="G892" i="2"/>
  <c r="F893" i="2"/>
  <c r="G893" i="2"/>
  <c r="F894" i="2"/>
  <c r="G894" i="2"/>
  <c r="F895" i="2"/>
  <c r="G895" i="2"/>
  <c r="F896" i="2"/>
  <c r="G896" i="2"/>
  <c r="F897" i="2"/>
  <c r="G897" i="2"/>
  <c r="F898" i="2"/>
  <c r="G898" i="2"/>
  <c r="F899" i="2"/>
  <c r="G899" i="2"/>
  <c r="F900" i="2"/>
  <c r="G900" i="2"/>
  <c r="F901" i="2"/>
  <c r="G901" i="2"/>
  <c r="F902" i="2"/>
  <c r="G902" i="2"/>
  <c r="F903" i="2"/>
  <c r="G903" i="2"/>
  <c r="F904" i="2"/>
  <c r="G904" i="2"/>
  <c r="F905" i="2"/>
  <c r="G905" i="2"/>
  <c r="F906" i="2"/>
  <c r="G906" i="2"/>
  <c r="F907" i="2"/>
  <c r="G907" i="2"/>
  <c r="F908" i="2"/>
  <c r="G908" i="2"/>
  <c r="F909" i="2"/>
  <c r="G909" i="2"/>
  <c r="F910" i="2"/>
  <c r="G910" i="2"/>
  <c r="F911" i="2"/>
  <c r="G911" i="2"/>
  <c r="F912" i="2"/>
  <c r="G912" i="2"/>
  <c r="F913" i="2"/>
  <c r="G913" i="2"/>
  <c r="F914" i="2"/>
  <c r="G914" i="2"/>
  <c r="F915" i="2"/>
  <c r="G915" i="2"/>
  <c r="F916" i="2"/>
  <c r="G916" i="2"/>
  <c r="F917" i="2"/>
  <c r="G917" i="2"/>
  <c r="F918" i="2"/>
  <c r="G918" i="2"/>
  <c r="F919" i="2"/>
  <c r="G919" i="2"/>
  <c r="F920" i="2"/>
  <c r="G920" i="2"/>
  <c r="F921" i="2"/>
  <c r="G921" i="2"/>
  <c r="F922" i="2"/>
  <c r="G922" i="2"/>
  <c r="F923" i="2"/>
  <c r="G923" i="2"/>
  <c r="F924" i="2"/>
  <c r="G924" i="2"/>
  <c r="F925" i="2"/>
  <c r="G925" i="2"/>
  <c r="F926" i="2"/>
  <c r="G926" i="2"/>
  <c r="F927" i="2"/>
  <c r="G927" i="2"/>
  <c r="F928" i="2"/>
  <c r="G928" i="2"/>
  <c r="F929" i="2"/>
  <c r="G929" i="2"/>
  <c r="F930" i="2"/>
  <c r="G930" i="2"/>
  <c r="F931" i="2"/>
  <c r="G931" i="2"/>
  <c r="F932" i="2"/>
  <c r="G932" i="2"/>
  <c r="F933" i="2"/>
  <c r="G933" i="2"/>
  <c r="F934" i="2"/>
  <c r="G934" i="2"/>
  <c r="F935" i="2"/>
  <c r="G935" i="2"/>
  <c r="F936" i="2"/>
  <c r="G936" i="2"/>
  <c r="F937" i="2"/>
  <c r="G937" i="2"/>
  <c r="F938" i="2"/>
  <c r="G938" i="2"/>
  <c r="F939" i="2"/>
  <c r="G939" i="2"/>
  <c r="F940" i="2"/>
  <c r="G940" i="2"/>
  <c r="F941" i="2"/>
  <c r="G941" i="2"/>
  <c r="F942" i="2"/>
  <c r="G942" i="2"/>
  <c r="F943" i="2"/>
  <c r="G943" i="2"/>
  <c r="F944" i="2"/>
  <c r="G944" i="2"/>
  <c r="F945" i="2"/>
  <c r="G945" i="2"/>
  <c r="F946" i="2"/>
  <c r="G946" i="2"/>
  <c r="F947" i="2"/>
  <c r="G947" i="2"/>
  <c r="F948" i="2"/>
  <c r="G948" i="2"/>
  <c r="F949" i="2"/>
  <c r="G949" i="2"/>
  <c r="F950" i="2"/>
  <c r="G950" i="2"/>
  <c r="F951" i="2"/>
  <c r="G951" i="2"/>
  <c r="F952" i="2"/>
  <c r="G952" i="2"/>
  <c r="F953" i="2"/>
  <c r="G953" i="2"/>
  <c r="F954" i="2"/>
  <c r="G954" i="2"/>
  <c r="F955" i="2"/>
  <c r="G955" i="2"/>
  <c r="F956" i="2"/>
  <c r="G956" i="2"/>
  <c r="F957" i="2"/>
  <c r="G957" i="2"/>
  <c r="F958" i="2"/>
  <c r="G958" i="2"/>
  <c r="F959" i="2"/>
  <c r="G959" i="2"/>
  <c r="F960" i="2"/>
  <c r="G960" i="2"/>
  <c r="F961" i="2"/>
  <c r="G961" i="2"/>
  <c r="F962" i="2"/>
  <c r="G962" i="2"/>
  <c r="F963" i="2"/>
  <c r="G963" i="2"/>
  <c r="F964" i="2"/>
  <c r="G964" i="2"/>
  <c r="F965" i="2"/>
  <c r="G965" i="2"/>
  <c r="F966" i="2"/>
  <c r="G966" i="2"/>
  <c r="F967" i="2"/>
  <c r="G967" i="2"/>
  <c r="F968" i="2"/>
  <c r="G968" i="2"/>
  <c r="F969" i="2"/>
  <c r="G969" i="2"/>
  <c r="F970" i="2"/>
  <c r="G970" i="2"/>
  <c r="F971" i="2"/>
  <c r="G971" i="2"/>
  <c r="F972" i="2"/>
  <c r="G972" i="2"/>
  <c r="F973" i="2"/>
  <c r="G973" i="2"/>
  <c r="F974" i="2"/>
  <c r="G974" i="2"/>
  <c r="F975" i="2"/>
  <c r="G975" i="2"/>
  <c r="F976" i="2"/>
  <c r="G976" i="2"/>
  <c r="F977" i="2"/>
  <c r="G977" i="2"/>
  <c r="F978" i="2"/>
  <c r="G978" i="2"/>
  <c r="F979" i="2"/>
  <c r="G979" i="2"/>
  <c r="F980" i="2"/>
  <c r="G980" i="2"/>
  <c r="F981" i="2"/>
  <c r="G981" i="2"/>
  <c r="F982" i="2"/>
  <c r="G982" i="2"/>
  <c r="F983" i="2"/>
  <c r="G983" i="2"/>
  <c r="F984" i="2"/>
  <c r="G984" i="2"/>
  <c r="F985" i="2"/>
  <c r="G985" i="2"/>
  <c r="F986" i="2"/>
  <c r="G986" i="2"/>
  <c r="F987" i="2"/>
  <c r="G987" i="2"/>
  <c r="F988" i="2"/>
  <c r="G988" i="2"/>
  <c r="F989" i="2"/>
  <c r="G989" i="2"/>
  <c r="F990" i="2"/>
  <c r="G990" i="2"/>
  <c r="F991" i="2"/>
  <c r="G991" i="2"/>
  <c r="F992" i="2"/>
  <c r="G992" i="2"/>
  <c r="F993" i="2"/>
  <c r="G993" i="2"/>
  <c r="F994" i="2"/>
  <c r="G994" i="2"/>
  <c r="F995" i="2"/>
  <c r="G995" i="2"/>
  <c r="F996" i="2"/>
  <c r="G996" i="2"/>
  <c r="F997" i="2"/>
  <c r="G997" i="2"/>
  <c r="F998" i="2"/>
  <c r="G998" i="2"/>
  <c r="F999" i="2"/>
  <c r="G999" i="2"/>
  <c r="F1000" i="2"/>
  <c r="G1000" i="2"/>
  <c r="F1001" i="2"/>
  <c r="G1001" i="2"/>
  <c r="F1002" i="2"/>
  <c r="G1002" i="2"/>
  <c r="F1003" i="2"/>
  <c r="G1003" i="2"/>
  <c r="F1004" i="2"/>
  <c r="G1004" i="2"/>
  <c r="F1005" i="2"/>
  <c r="G1005" i="2"/>
  <c r="F1006" i="2"/>
  <c r="G1006" i="2"/>
  <c r="G8" i="2"/>
  <c r="F8" i="2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68" i="4"/>
  <c r="H69" i="4"/>
  <c r="H70" i="4"/>
  <c r="H71" i="4"/>
  <c r="H72" i="4"/>
  <c r="H73" i="4"/>
  <c r="H74" i="4"/>
  <c r="H75" i="4"/>
  <c r="H76" i="4"/>
  <c r="H77" i="4"/>
  <c r="H78" i="4"/>
  <c r="H79" i="4"/>
  <c r="H80" i="4"/>
  <c r="H81" i="4"/>
  <c r="H82" i="4"/>
  <c r="H83" i="4"/>
  <c r="H84" i="4"/>
  <c r="H85" i="4"/>
  <c r="H86" i="4"/>
  <c r="H87" i="4"/>
  <c r="H88" i="4"/>
  <c r="H89" i="4"/>
  <c r="H90" i="4"/>
  <c r="H91" i="4"/>
  <c r="H92" i="4"/>
  <c r="H93" i="4"/>
  <c r="H94" i="4"/>
  <c r="H95" i="4"/>
  <c r="H96" i="4"/>
  <c r="H97" i="4"/>
  <c r="H98" i="4"/>
  <c r="H99" i="4"/>
  <c r="H100" i="4"/>
  <c r="H101" i="4"/>
  <c r="H102" i="4"/>
  <c r="H103" i="4"/>
  <c r="H104" i="4"/>
  <c r="H105" i="4"/>
  <c r="H106" i="4"/>
  <c r="H107" i="4"/>
  <c r="H108" i="4"/>
  <c r="H109" i="4"/>
  <c r="H110" i="4"/>
  <c r="H111" i="4"/>
  <c r="H112" i="4"/>
  <c r="H113" i="4"/>
  <c r="H114" i="4"/>
  <c r="H115" i="4"/>
  <c r="H116" i="4"/>
  <c r="H117" i="4"/>
  <c r="H118" i="4"/>
  <c r="H119" i="4"/>
  <c r="H120" i="4"/>
  <c r="H121" i="4"/>
  <c r="H122" i="4"/>
  <c r="H123" i="4"/>
  <c r="H124" i="4"/>
  <c r="H125" i="4"/>
  <c r="H126" i="4"/>
  <c r="H127" i="4"/>
  <c r="H128" i="4"/>
  <c r="H129" i="4"/>
  <c r="H130" i="4"/>
  <c r="H131" i="4"/>
  <c r="H132" i="4"/>
  <c r="H133" i="4"/>
  <c r="H134" i="4"/>
  <c r="H135" i="4"/>
  <c r="H136" i="4"/>
  <c r="H137" i="4"/>
  <c r="H138" i="4"/>
  <c r="H139" i="4"/>
  <c r="H140" i="4"/>
  <c r="H141" i="4"/>
  <c r="H142" i="4"/>
  <c r="H143" i="4"/>
  <c r="H144" i="4"/>
  <c r="H145" i="4"/>
  <c r="H146" i="4"/>
  <c r="H147" i="4"/>
  <c r="H148" i="4"/>
  <c r="H149" i="4"/>
  <c r="H150" i="4"/>
  <c r="H151" i="4"/>
  <c r="H152" i="4"/>
  <c r="H153" i="4"/>
  <c r="H154" i="4"/>
  <c r="H155" i="4"/>
  <c r="H156" i="4"/>
  <c r="H157" i="4"/>
  <c r="H158" i="4"/>
  <c r="H159" i="4"/>
  <c r="H160" i="4"/>
  <c r="H161" i="4"/>
  <c r="H162" i="4"/>
  <c r="H163" i="4"/>
  <c r="H164" i="4"/>
  <c r="H165" i="4"/>
  <c r="H166" i="4"/>
  <c r="H167" i="4"/>
  <c r="H168" i="4"/>
  <c r="H169" i="4"/>
  <c r="H170" i="4"/>
  <c r="H171" i="4"/>
  <c r="H172" i="4"/>
  <c r="H173" i="4"/>
  <c r="H174" i="4"/>
  <c r="H175" i="4"/>
  <c r="H176" i="4"/>
  <c r="H177" i="4"/>
  <c r="H178" i="4"/>
  <c r="H179" i="4"/>
  <c r="H180" i="4"/>
  <c r="H181" i="4"/>
  <c r="H182" i="4"/>
  <c r="H183" i="4"/>
  <c r="H184" i="4"/>
  <c r="H185" i="4"/>
  <c r="H186" i="4"/>
  <c r="H187" i="4"/>
  <c r="H188" i="4"/>
  <c r="H189" i="4"/>
  <c r="H190" i="4"/>
  <c r="H191" i="4"/>
  <c r="H192" i="4"/>
  <c r="H193" i="4"/>
  <c r="H194" i="4"/>
  <c r="H195" i="4"/>
  <c r="H196" i="4"/>
  <c r="H197" i="4"/>
  <c r="H198" i="4"/>
  <c r="H199" i="4"/>
  <c r="H200" i="4"/>
  <c r="H201" i="4"/>
  <c r="H202" i="4"/>
  <c r="H203" i="4"/>
  <c r="H204" i="4"/>
  <c r="H205" i="4"/>
  <c r="H206" i="4"/>
  <c r="H207" i="4"/>
  <c r="H208" i="4"/>
  <c r="H209" i="4"/>
  <c r="H210" i="4"/>
  <c r="H211" i="4"/>
  <c r="H212" i="4"/>
  <c r="H213" i="4"/>
  <c r="H214" i="4"/>
  <c r="H215" i="4"/>
  <c r="H216" i="4"/>
  <c r="H217" i="4"/>
  <c r="H218" i="4"/>
  <c r="H219" i="4"/>
  <c r="H220" i="4"/>
  <c r="H221" i="4"/>
  <c r="H222" i="4"/>
  <c r="H223" i="4"/>
  <c r="H224" i="4"/>
  <c r="H225" i="4"/>
  <c r="H226" i="4"/>
  <c r="H227" i="4"/>
  <c r="H228" i="4"/>
  <c r="H229" i="4"/>
  <c r="H230" i="4"/>
  <c r="H231" i="4"/>
  <c r="H232" i="4"/>
  <c r="H233" i="4"/>
  <c r="H234" i="4"/>
  <c r="H235" i="4"/>
  <c r="H236" i="4"/>
  <c r="H237" i="4"/>
  <c r="H238" i="4"/>
  <c r="H239" i="4"/>
  <c r="H240" i="4"/>
  <c r="H241" i="4"/>
  <c r="H242" i="4"/>
  <c r="H243" i="4"/>
  <c r="H244" i="4"/>
  <c r="H245" i="4"/>
  <c r="H246" i="4"/>
  <c r="H247" i="4"/>
  <c r="H248" i="4"/>
  <c r="H249" i="4"/>
  <c r="H250" i="4"/>
  <c r="H251" i="4"/>
  <c r="H252" i="4"/>
  <c r="H253" i="4"/>
  <c r="H254" i="4"/>
  <c r="H255" i="4"/>
  <c r="H256" i="4"/>
  <c r="H257" i="4"/>
  <c r="H258" i="4"/>
  <c r="H259" i="4"/>
  <c r="H260" i="4"/>
  <c r="H261" i="4"/>
  <c r="H262" i="4"/>
  <c r="H263" i="4"/>
  <c r="H264" i="4"/>
  <c r="H265" i="4"/>
  <c r="H266" i="4"/>
  <c r="H267" i="4"/>
  <c r="H268" i="4"/>
  <c r="H269" i="4"/>
  <c r="H270" i="4"/>
  <c r="H271" i="4"/>
  <c r="H272" i="4"/>
  <c r="H273" i="4"/>
  <c r="H274" i="4"/>
  <c r="H275" i="4"/>
  <c r="H276" i="4"/>
  <c r="H277" i="4"/>
  <c r="H278" i="4"/>
  <c r="H279" i="4"/>
  <c r="H280" i="4"/>
  <c r="H281" i="4"/>
  <c r="H282" i="4"/>
  <c r="H283" i="4"/>
  <c r="H284" i="4"/>
  <c r="H285" i="4"/>
  <c r="H286" i="4"/>
  <c r="H287" i="4"/>
  <c r="H288" i="4"/>
  <c r="H289" i="4"/>
  <c r="H290" i="4"/>
  <c r="H291" i="4"/>
  <c r="H292" i="4"/>
  <c r="H293" i="4"/>
  <c r="H294" i="4"/>
  <c r="H295" i="4"/>
  <c r="H296" i="4"/>
  <c r="H297" i="4"/>
  <c r="H298" i="4"/>
  <c r="H299" i="4"/>
  <c r="H300" i="4"/>
  <c r="H301" i="4"/>
  <c r="H302" i="4"/>
  <c r="H303" i="4"/>
  <c r="H304" i="4"/>
  <c r="H305" i="4"/>
  <c r="H306" i="4"/>
  <c r="H307" i="4"/>
  <c r="H308" i="4"/>
  <c r="H309" i="4"/>
  <c r="H310" i="4"/>
  <c r="H311" i="4"/>
  <c r="H312" i="4"/>
  <c r="H313" i="4"/>
  <c r="H314" i="4"/>
  <c r="H315" i="4"/>
  <c r="H316" i="4"/>
  <c r="H317" i="4"/>
  <c r="H318" i="4"/>
  <c r="H319" i="4"/>
  <c r="H320" i="4"/>
  <c r="H321" i="4"/>
  <c r="H322" i="4"/>
  <c r="H323" i="4"/>
  <c r="H324" i="4"/>
  <c r="H325" i="4"/>
  <c r="H326" i="4"/>
  <c r="H327" i="4"/>
  <c r="H328" i="4"/>
  <c r="H329" i="4"/>
  <c r="H330" i="4"/>
  <c r="H331" i="4"/>
  <c r="H332" i="4"/>
  <c r="H333" i="4"/>
  <c r="H334" i="4"/>
  <c r="H335" i="4"/>
  <c r="H336" i="4"/>
  <c r="H337" i="4"/>
  <c r="H338" i="4"/>
  <c r="H339" i="4"/>
  <c r="H340" i="4"/>
  <c r="H341" i="4"/>
  <c r="H342" i="4"/>
  <c r="H343" i="4"/>
  <c r="H344" i="4"/>
  <c r="H345" i="4"/>
  <c r="H346" i="4"/>
  <c r="H347" i="4"/>
  <c r="H348" i="4"/>
  <c r="H349" i="4"/>
  <c r="H350" i="4"/>
  <c r="H351" i="4"/>
  <c r="H352" i="4"/>
  <c r="H353" i="4"/>
  <c r="H354" i="4"/>
  <c r="H355" i="4"/>
  <c r="H356" i="4"/>
  <c r="H357" i="4"/>
  <c r="H358" i="4"/>
  <c r="H359" i="4"/>
  <c r="H360" i="4"/>
  <c r="H361" i="4"/>
  <c r="H362" i="4"/>
  <c r="H363" i="4"/>
  <c r="H364" i="4"/>
  <c r="H365" i="4"/>
  <c r="H366" i="4"/>
  <c r="H367" i="4"/>
  <c r="H368" i="4"/>
  <c r="H369" i="4"/>
  <c r="H370" i="4"/>
  <c r="H371" i="4"/>
  <c r="H372" i="4"/>
  <c r="H373" i="4"/>
  <c r="H374" i="4"/>
  <c r="H375" i="4"/>
  <c r="H376" i="4"/>
  <c r="H377" i="4"/>
  <c r="H378" i="4"/>
  <c r="H379" i="4"/>
  <c r="H380" i="4"/>
  <c r="H381" i="4"/>
  <c r="H382" i="4"/>
  <c r="H383" i="4"/>
  <c r="H384" i="4"/>
  <c r="H385" i="4"/>
  <c r="H386" i="4"/>
  <c r="H387" i="4"/>
  <c r="H388" i="4"/>
  <c r="H389" i="4"/>
  <c r="H390" i="4"/>
  <c r="H391" i="4"/>
  <c r="H392" i="4"/>
  <c r="H393" i="4"/>
  <c r="H394" i="4"/>
  <c r="H395" i="4"/>
  <c r="H396" i="4"/>
  <c r="H397" i="4"/>
  <c r="H398" i="4"/>
  <c r="H399" i="4"/>
  <c r="H400" i="4"/>
  <c r="H401" i="4"/>
  <c r="H402" i="4"/>
  <c r="H403" i="4"/>
  <c r="H404" i="4"/>
  <c r="H405" i="4"/>
  <c r="H406" i="4"/>
  <c r="H407" i="4"/>
  <c r="H408" i="4"/>
  <c r="H409" i="4"/>
  <c r="H410" i="4"/>
  <c r="H411" i="4"/>
  <c r="H412" i="4"/>
  <c r="H413" i="4"/>
  <c r="H414" i="4"/>
  <c r="H415" i="4"/>
  <c r="H416" i="4"/>
  <c r="H417" i="4"/>
  <c r="H418" i="4"/>
  <c r="H419" i="4"/>
  <c r="H420" i="4"/>
  <c r="H421" i="4"/>
  <c r="H422" i="4"/>
  <c r="H423" i="4"/>
  <c r="H424" i="4"/>
  <c r="H425" i="4"/>
  <c r="H426" i="4"/>
  <c r="H427" i="4"/>
  <c r="H428" i="4"/>
  <c r="H429" i="4"/>
  <c r="H430" i="4"/>
  <c r="H431" i="4"/>
  <c r="H432" i="4"/>
  <c r="H433" i="4"/>
  <c r="H434" i="4"/>
  <c r="H435" i="4"/>
  <c r="H436" i="4"/>
  <c r="H437" i="4"/>
  <c r="H438" i="4"/>
  <c r="H439" i="4"/>
  <c r="H440" i="4"/>
  <c r="H441" i="4"/>
  <c r="H442" i="4"/>
  <c r="H443" i="4"/>
  <c r="H444" i="4"/>
  <c r="H445" i="4"/>
  <c r="H446" i="4"/>
  <c r="H447" i="4"/>
  <c r="H448" i="4"/>
  <c r="H449" i="4"/>
  <c r="H450" i="4"/>
  <c r="H451" i="4"/>
  <c r="H452" i="4"/>
  <c r="H453" i="4"/>
  <c r="H454" i="4"/>
  <c r="H455" i="4"/>
  <c r="H456" i="4"/>
  <c r="H457" i="4"/>
  <c r="H458" i="4"/>
  <c r="H459" i="4"/>
  <c r="H460" i="4"/>
  <c r="H461" i="4"/>
  <c r="H462" i="4"/>
  <c r="H463" i="4"/>
  <c r="H464" i="4"/>
  <c r="H465" i="4"/>
  <c r="H466" i="4"/>
  <c r="H467" i="4"/>
  <c r="H468" i="4"/>
  <c r="H469" i="4"/>
  <c r="H470" i="4"/>
  <c r="H471" i="4"/>
  <c r="H472" i="4"/>
  <c r="H473" i="4"/>
  <c r="H474" i="4"/>
  <c r="H475" i="4"/>
  <c r="H476" i="4"/>
  <c r="H477" i="4"/>
  <c r="H478" i="4"/>
  <c r="H479" i="4"/>
  <c r="H480" i="4"/>
  <c r="H481" i="4"/>
  <c r="H482" i="4"/>
  <c r="H483" i="4"/>
  <c r="H484" i="4"/>
  <c r="H485" i="4"/>
  <c r="H486" i="4"/>
  <c r="H487" i="4"/>
  <c r="H488" i="4"/>
  <c r="H489" i="4"/>
  <c r="H490" i="4"/>
  <c r="H491" i="4"/>
  <c r="H492" i="4"/>
  <c r="H493" i="4"/>
  <c r="H494" i="4"/>
  <c r="H495" i="4"/>
  <c r="H496" i="4"/>
  <c r="H497" i="4"/>
  <c r="H498" i="4"/>
  <c r="H499" i="4"/>
  <c r="H500" i="4"/>
  <c r="H501" i="4"/>
  <c r="H502" i="4"/>
  <c r="H503" i="4"/>
  <c r="H504" i="4"/>
  <c r="H505" i="4"/>
  <c r="H506" i="4"/>
  <c r="H507" i="4"/>
  <c r="H508" i="4"/>
  <c r="H509" i="4"/>
  <c r="H510" i="4"/>
  <c r="H511" i="4"/>
  <c r="H512" i="4"/>
  <c r="H513" i="4"/>
  <c r="H514" i="4"/>
  <c r="H515" i="4"/>
  <c r="H516" i="4"/>
  <c r="H517" i="4"/>
  <c r="H518" i="4"/>
  <c r="H519" i="4"/>
  <c r="H520" i="4"/>
  <c r="H521" i="4"/>
  <c r="H522" i="4"/>
  <c r="H523" i="4"/>
  <c r="H524" i="4"/>
  <c r="H525" i="4"/>
  <c r="H526" i="4"/>
  <c r="H527" i="4"/>
  <c r="H528" i="4"/>
  <c r="H529" i="4"/>
  <c r="H530" i="4"/>
  <c r="H531" i="4"/>
  <c r="H532" i="4"/>
  <c r="H533" i="4"/>
  <c r="H534" i="4"/>
  <c r="H535" i="4"/>
  <c r="H536" i="4"/>
  <c r="H537" i="4"/>
  <c r="H538" i="4"/>
  <c r="H539" i="4"/>
  <c r="H540" i="4"/>
  <c r="H541" i="4"/>
  <c r="H542" i="4"/>
  <c r="H543" i="4"/>
  <c r="H544" i="4"/>
  <c r="H545" i="4"/>
  <c r="H546" i="4"/>
  <c r="H547" i="4"/>
  <c r="H548" i="4"/>
  <c r="H549" i="4"/>
  <c r="H550" i="4"/>
  <c r="H551" i="4"/>
  <c r="H552" i="4"/>
  <c r="H553" i="4"/>
  <c r="H554" i="4"/>
  <c r="H555" i="4"/>
  <c r="H556" i="4"/>
  <c r="H557" i="4"/>
  <c r="H558" i="4"/>
  <c r="H559" i="4"/>
  <c r="H560" i="4"/>
  <c r="H561" i="4"/>
  <c r="H562" i="4"/>
  <c r="H563" i="4"/>
  <c r="H564" i="4"/>
  <c r="H565" i="4"/>
  <c r="H566" i="4"/>
  <c r="H567" i="4"/>
  <c r="H568" i="4"/>
  <c r="H569" i="4"/>
  <c r="H570" i="4"/>
  <c r="H571" i="4"/>
  <c r="H572" i="4"/>
  <c r="H573" i="4"/>
  <c r="H574" i="4"/>
  <c r="H575" i="4"/>
  <c r="H576" i="4"/>
  <c r="H577" i="4"/>
  <c r="H578" i="4"/>
  <c r="H579" i="4"/>
  <c r="H580" i="4"/>
  <c r="H581" i="4"/>
  <c r="H582" i="4"/>
  <c r="H583" i="4"/>
  <c r="H584" i="4"/>
  <c r="H585" i="4"/>
  <c r="H586" i="4"/>
  <c r="H587" i="4"/>
  <c r="H588" i="4"/>
  <c r="H589" i="4"/>
  <c r="H590" i="4"/>
  <c r="H591" i="4"/>
  <c r="H592" i="4"/>
  <c r="H593" i="4"/>
  <c r="H594" i="4"/>
  <c r="H595" i="4"/>
  <c r="H596" i="4"/>
  <c r="H597" i="4"/>
  <c r="H598" i="4"/>
  <c r="H599" i="4"/>
  <c r="H600" i="4"/>
  <c r="H601" i="4"/>
  <c r="H602" i="4"/>
  <c r="H603" i="4"/>
  <c r="H604" i="4"/>
  <c r="H605" i="4"/>
  <c r="H606" i="4"/>
  <c r="H607" i="4"/>
  <c r="H608" i="4"/>
  <c r="H609" i="4"/>
  <c r="H610" i="4"/>
  <c r="H611" i="4"/>
  <c r="H612" i="4"/>
  <c r="H613" i="4"/>
  <c r="H614" i="4"/>
  <c r="H615" i="4"/>
  <c r="H616" i="4"/>
  <c r="H617" i="4"/>
  <c r="H618" i="4"/>
  <c r="H619" i="4"/>
  <c r="H620" i="4"/>
  <c r="H621" i="4"/>
  <c r="H622" i="4"/>
  <c r="H623" i="4"/>
  <c r="H624" i="4"/>
  <c r="H625" i="4"/>
  <c r="H626" i="4"/>
  <c r="H627" i="4"/>
  <c r="H628" i="4"/>
  <c r="H629" i="4"/>
  <c r="H630" i="4"/>
  <c r="H631" i="4"/>
  <c r="H632" i="4"/>
  <c r="H633" i="4"/>
  <c r="H634" i="4"/>
  <c r="H635" i="4"/>
  <c r="H636" i="4"/>
  <c r="H637" i="4"/>
  <c r="H638" i="4"/>
  <c r="H639" i="4"/>
  <c r="H640" i="4"/>
  <c r="H641" i="4"/>
  <c r="H642" i="4"/>
  <c r="H643" i="4"/>
  <c r="H644" i="4"/>
  <c r="H645" i="4"/>
  <c r="H646" i="4"/>
  <c r="H647" i="4"/>
  <c r="H648" i="4"/>
  <c r="H649" i="4"/>
  <c r="H650" i="4"/>
  <c r="H651" i="4"/>
  <c r="H652" i="4"/>
  <c r="H653" i="4"/>
  <c r="H654" i="4"/>
  <c r="H655" i="4"/>
  <c r="H656" i="4"/>
  <c r="H657" i="4"/>
  <c r="H658" i="4"/>
  <c r="H659" i="4"/>
  <c r="H660" i="4"/>
  <c r="H661" i="4"/>
  <c r="H662" i="4"/>
  <c r="H663" i="4"/>
  <c r="H664" i="4"/>
  <c r="H665" i="4"/>
  <c r="H666" i="4"/>
  <c r="H667" i="4"/>
  <c r="H668" i="4"/>
  <c r="H669" i="4"/>
  <c r="H670" i="4"/>
  <c r="H671" i="4"/>
  <c r="H672" i="4"/>
  <c r="H673" i="4"/>
  <c r="H674" i="4"/>
  <c r="H675" i="4"/>
  <c r="H676" i="4"/>
  <c r="H677" i="4"/>
  <c r="H678" i="4"/>
  <c r="H679" i="4"/>
  <c r="H680" i="4"/>
  <c r="H681" i="4"/>
  <c r="H682" i="4"/>
  <c r="H683" i="4"/>
  <c r="H684" i="4"/>
  <c r="H685" i="4"/>
  <c r="H686" i="4"/>
  <c r="H687" i="4"/>
  <c r="H688" i="4"/>
  <c r="H689" i="4"/>
  <c r="H690" i="4"/>
  <c r="H691" i="4"/>
  <c r="H692" i="4"/>
  <c r="H693" i="4"/>
  <c r="H694" i="4"/>
  <c r="H695" i="4"/>
  <c r="H696" i="4"/>
  <c r="H697" i="4"/>
  <c r="H698" i="4"/>
  <c r="H699" i="4"/>
  <c r="H700" i="4"/>
  <c r="H701" i="4"/>
  <c r="H702" i="4"/>
  <c r="H703" i="4"/>
  <c r="H704" i="4"/>
  <c r="H705" i="4"/>
  <c r="H706" i="4"/>
  <c r="H707" i="4"/>
  <c r="H708" i="4"/>
  <c r="H709" i="4"/>
  <c r="H710" i="4"/>
  <c r="H711" i="4"/>
  <c r="H712" i="4"/>
  <c r="H713" i="4"/>
  <c r="H714" i="4"/>
  <c r="H715" i="4"/>
  <c r="H716" i="4"/>
  <c r="H717" i="4"/>
  <c r="H718" i="4"/>
  <c r="H719" i="4"/>
  <c r="H720" i="4"/>
  <c r="H721" i="4"/>
  <c r="H722" i="4"/>
  <c r="H723" i="4"/>
  <c r="H724" i="4"/>
  <c r="H725" i="4"/>
  <c r="H726" i="4"/>
  <c r="H727" i="4"/>
  <c r="H728" i="4"/>
  <c r="H729" i="4"/>
  <c r="H730" i="4"/>
  <c r="H731" i="4"/>
  <c r="H732" i="4"/>
  <c r="H733" i="4"/>
  <c r="H734" i="4"/>
  <c r="H735" i="4"/>
  <c r="H736" i="4"/>
  <c r="H737" i="4"/>
  <c r="H738" i="4"/>
  <c r="H739" i="4"/>
  <c r="H740" i="4"/>
  <c r="H741" i="4"/>
  <c r="H742" i="4"/>
  <c r="H743" i="4"/>
  <c r="H744" i="4"/>
  <c r="H745" i="4"/>
  <c r="H746" i="4"/>
  <c r="H747" i="4"/>
  <c r="H748" i="4"/>
  <c r="H749" i="4"/>
  <c r="H750" i="4"/>
  <c r="H751" i="4"/>
  <c r="H752" i="4"/>
  <c r="H753" i="4"/>
  <c r="H754" i="4"/>
  <c r="H755" i="4"/>
  <c r="H756" i="4"/>
  <c r="H757" i="4"/>
  <c r="H758" i="4"/>
  <c r="H759" i="4"/>
  <c r="H760" i="4"/>
  <c r="H761" i="4"/>
  <c r="H762" i="4"/>
  <c r="H763" i="4"/>
  <c r="H764" i="4"/>
  <c r="H765" i="4"/>
  <c r="H766" i="4"/>
  <c r="H767" i="4"/>
  <c r="H768" i="4"/>
  <c r="H769" i="4"/>
  <c r="H770" i="4"/>
  <c r="H771" i="4"/>
  <c r="H772" i="4"/>
  <c r="H773" i="4"/>
  <c r="H774" i="4"/>
  <c r="H775" i="4"/>
  <c r="H776" i="4"/>
  <c r="H777" i="4"/>
  <c r="H778" i="4"/>
  <c r="H779" i="4"/>
  <c r="H780" i="4"/>
  <c r="H781" i="4"/>
  <c r="H782" i="4"/>
  <c r="H783" i="4"/>
  <c r="H784" i="4"/>
  <c r="H785" i="4"/>
  <c r="H786" i="4"/>
  <c r="H787" i="4"/>
  <c r="H788" i="4"/>
  <c r="H789" i="4"/>
  <c r="H790" i="4"/>
  <c r="H791" i="4"/>
  <c r="H792" i="4"/>
  <c r="H793" i="4"/>
  <c r="H794" i="4"/>
  <c r="H795" i="4"/>
  <c r="H796" i="4"/>
  <c r="H797" i="4"/>
  <c r="H798" i="4"/>
  <c r="H799" i="4"/>
  <c r="H800" i="4"/>
  <c r="H801" i="4"/>
  <c r="H802" i="4"/>
  <c r="H803" i="4"/>
  <c r="H804" i="4"/>
  <c r="H805" i="4"/>
  <c r="H806" i="4"/>
  <c r="H807" i="4"/>
  <c r="H808" i="4"/>
  <c r="H809" i="4"/>
  <c r="H810" i="4"/>
  <c r="H811" i="4"/>
  <c r="H812" i="4"/>
  <c r="H813" i="4"/>
  <c r="H814" i="4"/>
  <c r="H815" i="4"/>
  <c r="H816" i="4"/>
  <c r="H817" i="4"/>
  <c r="H818" i="4"/>
  <c r="H819" i="4"/>
  <c r="H820" i="4"/>
  <c r="H821" i="4"/>
  <c r="H822" i="4"/>
  <c r="H823" i="4"/>
  <c r="H824" i="4"/>
  <c r="H825" i="4"/>
  <c r="H826" i="4"/>
  <c r="H827" i="4"/>
  <c r="H828" i="4"/>
  <c r="H829" i="4"/>
  <c r="H830" i="4"/>
  <c r="H831" i="4"/>
  <c r="H832" i="4"/>
  <c r="H833" i="4"/>
  <c r="H834" i="4"/>
  <c r="H835" i="4"/>
  <c r="H836" i="4"/>
  <c r="H837" i="4"/>
  <c r="H838" i="4"/>
  <c r="H839" i="4"/>
  <c r="H840" i="4"/>
  <c r="H841" i="4"/>
  <c r="H842" i="4"/>
  <c r="H843" i="4"/>
  <c r="H844" i="4"/>
  <c r="H845" i="4"/>
  <c r="H846" i="4"/>
  <c r="H847" i="4"/>
  <c r="H848" i="4"/>
  <c r="H849" i="4"/>
  <c r="H850" i="4"/>
  <c r="H851" i="4"/>
  <c r="H852" i="4"/>
  <c r="H853" i="4"/>
  <c r="H854" i="4"/>
  <c r="H855" i="4"/>
  <c r="H856" i="4"/>
  <c r="H857" i="4"/>
  <c r="H858" i="4"/>
  <c r="H859" i="4"/>
  <c r="H860" i="4"/>
  <c r="H861" i="4"/>
  <c r="H862" i="4"/>
  <c r="H863" i="4"/>
  <c r="H864" i="4"/>
  <c r="H865" i="4"/>
  <c r="H866" i="4"/>
  <c r="H867" i="4"/>
  <c r="H868" i="4"/>
  <c r="H869" i="4"/>
  <c r="H870" i="4"/>
  <c r="H871" i="4"/>
  <c r="H872" i="4"/>
  <c r="H873" i="4"/>
  <c r="H874" i="4"/>
  <c r="H875" i="4"/>
  <c r="H876" i="4"/>
  <c r="H877" i="4"/>
  <c r="H878" i="4"/>
  <c r="H879" i="4"/>
  <c r="H880" i="4"/>
  <c r="H881" i="4"/>
  <c r="H882" i="4"/>
  <c r="H883" i="4"/>
  <c r="H884" i="4"/>
  <c r="H885" i="4"/>
  <c r="H886" i="4"/>
  <c r="H887" i="4"/>
  <c r="H888" i="4"/>
  <c r="H889" i="4"/>
  <c r="H890" i="4"/>
  <c r="H891" i="4"/>
  <c r="H892" i="4"/>
  <c r="H893" i="4"/>
  <c r="H894" i="4"/>
  <c r="H895" i="4"/>
  <c r="H896" i="4"/>
  <c r="H897" i="4"/>
  <c r="H898" i="4"/>
  <c r="H899" i="4"/>
  <c r="H900" i="4"/>
  <c r="H901" i="4"/>
  <c r="H902" i="4"/>
  <c r="H903" i="4"/>
  <c r="H904" i="4"/>
  <c r="H905" i="4"/>
  <c r="H906" i="4"/>
  <c r="H907" i="4"/>
  <c r="H908" i="4"/>
  <c r="H909" i="4"/>
  <c r="H910" i="4"/>
  <c r="H911" i="4"/>
  <c r="H912" i="4"/>
  <c r="H913" i="4"/>
  <c r="H914" i="4"/>
  <c r="H915" i="4"/>
  <c r="H916" i="4"/>
  <c r="H917" i="4"/>
  <c r="H918" i="4"/>
  <c r="H919" i="4"/>
  <c r="H920" i="4"/>
  <c r="H921" i="4"/>
  <c r="H922" i="4"/>
  <c r="H923" i="4"/>
  <c r="H924" i="4"/>
  <c r="H925" i="4"/>
  <c r="H926" i="4"/>
  <c r="H927" i="4"/>
  <c r="H928" i="4"/>
  <c r="H929" i="4"/>
  <c r="H930" i="4"/>
  <c r="H931" i="4"/>
  <c r="H932" i="4"/>
  <c r="H933" i="4"/>
  <c r="H934" i="4"/>
  <c r="H935" i="4"/>
  <c r="H936" i="4"/>
  <c r="H937" i="4"/>
  <c r="H938" i="4"/>
  <c r="H939" i="4"/>
  <c r="H940" i="4"/>
  <c r="H941" i="4"/>
  <c r="H942" i="4"/>
  <c r="H943" i="4"/>
  <c r="H944" i="4"/>
  <c r="H945" i="4"/>
  <c r="H946" i="4"/>
  <c r="H947" i="4"/>
  <c r="H948" i="4"/>
  <c r="H949" i="4"/>
  <c r="H950" i="4"/>
  <c r="H951" i="4"/>
  <c r="H952" i="4"/>
  <c r="H953" i="4"/>
  <c r="H954" i="4"/>
  <c r="H955" i="4"/>
  <c r="H956" i="4"/>
  <c r="H957" i="4"/>
  <c r="H958" i="4"/>
  <c r="H959" i="4"/>
  <c r="H960" i="4"/>
  <c r="H961" i="4"/>
  <c r="H962" i="4"/>
  <c r="H963" i="4"/>
  <c r="H964" i="4"/>
  <c r="H965" i="4"/>
  <c r="H966" i="4"/>
  <c r="H967" i="4"/>
  <c r="H968" i="4"/>
  <c r="H969" i="4"/>
  <c r="H970" i="4"/>
  <c r="H971" i="4"/>
  <c r="H972" i="4"/>
  <c r="H973" i="4"/>
  <c r="H974" i="4"/>
  <c r="H975" i="4"/>
  <c r="H976" i="4"/>
  <c r="H977" i="4"/>
  <c r="H978" i="4"/>
  <c r="H979" i="4"/>
  <c r="H980" i="4"/>
  <c r="H981" i="4"/>
  <c r="H982" i="4"/>
  <c r="H983" i="4"/>
  <c r="H984" i="4"/>
  <c r="H985" i="4"/>
  <c r="H986" i="4"/>
  <c r="H987" i="4"/>
  <c r="H988" i="4"/>
  <c r="H989" i="4"/>
  <c r="H990" i="4"/>
  <c r="H991" i="4"/>
  <c r="H992" i="4"/>
  <c r="H993" i="4"/>
  <c r="H994" i="4"/>
  <c r="H995" i="4"/>
  <c r="H996" i="4"/>
  <c r="H997" i="4"/>
  <c r="H998" i="4"/>
  <c r="H999" i="4"/>
  <c r="H1000" i="4"/>
  <c r="H1001" i="4"/>
  <c r="H1002" i="4"/>
  <c r="H1003" i="4"/>
  <c r="H1004" i="4"/>
  <c r="H1005" i="4"/>
  <c r="H1006" i="4"/>
  <c r="H8" i="4"/>
  <c r="I9" i="4"/>
  <c r="J9" i="4"/>
  <c r="I10" i="4"/>
  <c r="K10" i="4" s="1"/>
  <c r="J10" i="4"/>
  <c r="I11" i="4"/>
  <c r="J11" i="4"/>
  <c r="I12" i="4"/>
  <c r="K12" i="4" s="1"/>
  <c r="J12" i="4"/>
  <c r="I13" i="4"/>
  <c r="J13" i="4"/>
  <c r="I14" i="4"/>
  <c r="K14" i="4" s="1"/>
  <c r="J14" i="4"/>
  <c r="I15" i="4"/>
  <c r="J15" i="4"/>
  <c r="I16" i="4"/>
  <c r="K16" i="4" s="1"/>
  <c r="J16" i="4"/>
  <c r="I17" i="4"/>
  <c r="J17" i="4"/>
  <c r="I18" i="4"/>
  <c r="K18" i="4" s="1"/>
  <c r="J18" i="4"/>
  <c r="I19" i="4"/>
  <c r="J19" i="4"/>
  <c r="I20" i="4"/>
  <c r="J20" i="4"/>
  <c r="I21" i="4"/>
  <c r="J21" i="4"/>
  <c r="I22" i="4"/>
  <c r="J22" i="4"/>
  <c r="I23" i="4"/>
  <c r="J23" i="4"/>
  <c r="I24" i="4"/>
  <c r="J24" i="4"/>
  <c r="I25" i="4"/>
  <c r="J25" i="4"/>
  <c r="I26" i="4"/>
  <c r="J26" i="4"/>
  <c r="I27" i="4"/>
  <c r="J27" i="4"/>
  <c r="I28" i="4"/>
  <c r="J28" i="4"/>
  <c r="I29" i="4"/>
  <c r="J29" i="4"/>
  <c r="I30" i="4"/>
  <c r="J30" i="4"/>
  <c r="I31" i="4"/>
  <c r="J31" i="4"/>
  <c r="I32" i="4"/>
  <c r="J32" i="4"/>
  <c r="I33" i="4"/>
  <c r="J33" i="4"/>
  <c r="I34" i="4"/>
  <c r="J34" i="4"/>
  <c r="I35" i="4"/>
  <c r="J35" i="4"/>
  <c r="I36" i="4"/>
  <c r="J36" i="4"/>
  <c r="I37" i="4"/>
  <c r="J37" i="4"/>
  <c r="I38" i="4"/>
  <c r="J38" i="4"/>
  <c r="I39" i="4"/>
  <c r="J39" i="4"/>
  <c r="I40" i="4"/>
  <c r="J40" i="4"/>
  <c r="I41" i="4"/>
  <c r="J41" i="4"/>
  <c r="I42" i="4"/>
  <c r="J42" i="4"/>
  <c r="I43" i="4"/>
  <c r="J43" i="4"/>
  <c r="I44" i="4"/>
  <c r="J44" i="4"/>
  <c r="I45" i="4"/>
  <c r="J45" i="4"/>
  <c r="I46" i="4"/>
  <c r="J46" i="4"/>
  <c r="I47" i="4"/>
  <c r="J47" i="4"/>
  <c r="I48" i="4"/>
  <c r="J48" i="4"/>
  <c r="I49" i="4"/>
  <c r="J49" i="4"/>
  <c r="I50" i="4"/>
  <c r="J50" i="4"/>
  <c r="I51" i="4"/>
  <c r="J51" i="4"/>
  <c r="I52" i="4"/>
  <c r="J52" i="4"/>
  <c r="I53" i="4"/>
  <c r="J53" i="4"/>
  <c r="I54" i="4"/>
  <c r="J54" i="4"/>
  <c r="I55" i="4"/>
  <c r="J55" i="4"/>
  <c r="I56" i="4"/>
  <c r="J56" i="4"/>
  <c r="I57" i="4"/>
  <c r="J57" i="4"/>
  <c r="I58" i="4"/>
  <c r="J58" i="4"/>
  <c r="I59" i="4"/>
  <c r="J59" i="4"/>
  <c r="I60" i="4"/>
  <c r="J60" i="4"/>
  <c r="I61" i="4"/>
  <c r="J61" i="4"/>
  <c r="I62" i="4"/>
  <c r="J62" i="4"/>
  <c r="I63" i="4"/>
  <c r="J63" i="4"/>
  <c r="I64" i="4"/>
  <c r="J64" i="4"/>
  <c r="I65" i="4"/>
  <c r="J65" i="4"/>
  <c r="I66" i="4"/>
  <c r="J66" i="4"/>
  <c r="I67" i="4"/>
  <c r="J67" i="4"/>
  <c r="I68" i="4"/>
  <c r="J68" i="4"/>
  <c r="I69" i="4"/>
  <c r="J69" i="4"/>
  <c r="I70" i="4"/>
  <c r="J70" i="4"/>
  <c r="I71" i="4"/>
  <c r="J71" i="4"/>
  <c r="I72" i="4"/>
  <c r="J72" i="4"/>
  <c r="I73" i="4"/>
  <c r="J73" i="4"/>
  <c r="I74" i="4"/>
  <c r="J74" i="4"/>
  <c r="I75" i="4"/>
  <c r="J75" i="4"/>
  <c r="I76" i="4"/>
  <c r="J76" i="4"/>
  <c r="I77" i="4"/>
  <c r="J77" i="4"/>
  <c r="I78" i="4"/>
  <c r="J78" i="4"/>
  <c r="I79" i="4"/>
  <c r="J79" i="4"/>
  <c r="I80" i="4"/>
  <c r="J80" i="4"/>
  <c r="I81" i="4"/>
  <c r="J81" i="4"/>
  <c r="I82" i="4"/>
  <c r="J82" i="4"/>
  <c r="I83" i="4"/>
  <c r="J83" i="4"/>
  <c r="I84" i="4"/>
  <c r="J84" i="4"/>
  <c r="I85" i="4"/>
  <c r="J85" i="4"/>
  <c r="I86" i="4"/>
  <c r="J86" i="4"/>
  <c r="I87" i="4"/>
  <c r="J87" i="4"/>
  <c r="I88" i="4"/>
  <c r="J88" i="4"/>
  <c r="I89" i="4"/>
  <c r="J89" i="4"/>
  <c r="I90" i="4"/>
  <c r="J90" i="4"/>
  <c r="I91" i="4"/>
  <c r="J91" i="4"/>
  <c r="I92" i="4"/>
  <c r="J92" i="4"/>
  <c r="I93" i="4"/>
  <c r="J93" i="4"/>
  <c r="I94" i="4"/>
  <c r="J94" i="4"/>
  <c r="I95" i="4"/>
  <c r="J95" i="4"/>
  <c r="I96" i="4"/>
  <c r="J96" i="4"/>
  <c r="I97" i="4"/>
  <c r="J97" i="4"/>
  <c r="I98" i="4"/>
  <c r="J98" i="4"/>
  <c r="I99" i="4"/>
  <c r="J99" i="4"/>
  <c r="I100" i="4"/>
  <c r="J100" i="4"/>
  <c r="I101" i="4"/>
  <c r="J101" i="4"/>
  <c r="I102" i="4"/>
  <c r="J102" i="4"/>
  <c r="I103" i="4"/>
  <c r="J103" i="4"/>
  <c r="I104" i="4"/>
  <c r="J104" i="4"/>
  <c r="I105" i="4"/>
  <c r="J105" i="4"/>
  <c r="I106" i="4"/>
  <c r="J106" i="4"/>
  <c r="I107" i="4"/>
  <c r="J107" i="4"/>
  <c r="I108" i="4"/>
  <c r="J108" i="4"/>
  <c r="I109" i="4"/>
  <c r="J109" i="4"/>
  <c r="I110" i="4"/>
  <c r="J110" i="4"/>
  <c r="I111" i="4"/>
  <c r="J111" i="4"/>
  <c r="I112" i="4"/>
  <c r="J112" i="4"/>
  <c r="I113" i="4"/>
  <c r="J113" i="4"/>
  <c r="I114" i="4"/>
  <c r="J114" i="4"/>
  <c r="I115" i="4"/>
  <c r="J115" i="4"/>
  <c r="I116" i="4"/>
  <c r="J116" i="4"/>
  <c r="I117" i="4"/>
  <c r="J117" i="4"/>
  <c r="I118" i="4"/>
  <c r="J118" i="4"/>
  <c r="I119" i="4"/>
  <c r="J119" i="4"/>
  <c r="I120" i="4"/>
  <c r="J120" i="4"/>
  <c r="I121" i="4"/>
  <c r="J121" i="4"/>
  <c r="I122" i="4"/>
  <c r="J122" i="4"/>
  <c r="I123" i="4"/>
  <c r="J123" i="4"/>
  <c r="I124" i="4"/>
  <c r="J124" i="4"/>
  <c r="I125" i="4"/>
  <c r="J125" i="4"/>
  <c r="I126" i="4"/>
  <c r="J126" i="4"/>
  <c r="I127" i="4"/>
  <c r="J127" i="4"/>
  <c r="I128" i="4"/>
  <c r="J128" i="4"/>
  <c r="I129" i="4"/>
  <c r="J129" i="4"/>
  <c r="I130" i="4"/>
  <c r="J130" i="4"/>
  <c r="I131" i="4"/>
  <c r="J131" i="4"/>
  <c r="I132" i="4"/>
  <c r="J132" i="4"/>
  <c r="I133" i="4"/>
  <c r="J133" i="4"/>
  <c r="I134" i="4"/>
  <c r="J134" i="4"/>
  <c r="I135" i="4"/>
  <c r="J135" i="4"/>
  <c r="I136" i="4"/>
  <c r="J136" i="4"/>
  <c r="I137" i="4"/>
  <c r="J137" i="4"/>
  <c r="I138" i="4"/>
  <c r="J138" i="4"/>
  <c r="I139" i="4"/>
  <c r="J139" i="4"/>
  <c r="I140" i="4"/>
  <c r="J140" i="4"/>
  <c r="I141" i="4"/>
  <c r="J141" i="4"/>
  <c r="I142" i="4"/>
  <c r="J142" i="4"/>
  <c r="I143" i="4"/>
  <c r="J143" i="4"/>
  <c r="I144" i="4"/>
  <c r="J144" i="4"/>
  <c r="I145" i="4"/>
  <c r="J145" i="4"/>
  <c r="I146" i="4"/>
  <c r="J146" i="4"/>
  <c r="I147" i="4"/>
  <c r="J147" i="4"/>
  <c r="I148" i="4"/>
  <c r="J148" i="4"/>
  <c r="I149" i="4"/>
  <c r="J149" i="4"/>
  <c r="I150" i="4"/>
  <c r="J150" i="4"/>
  <c r="I151" i="4"/>
  <c r="J151" i="4"/>
  <c r="I152" i="4"/>
  <c r="J152" i="4"/>
  <c r="I153" i="4"/>
  <c r="J153" i="4"/>
  <c r="I154" i="4"/>
  <c r="J154" i="4"/>
  <c r="I155" i="4"/>
  <c r="J155" i="4"/>
  <c r="I156" i="4"/>
  <c r="J156" i="4"/>
  <c r="I157" i="4"/>
  <c r="J157" i="4"/>
  <c r="I158" i="4"/>
  <c r="J158" i="4"/>
  <c r="I159" i="4"/>
  <c r="J159" i="4"/>
  <c r="I160" i="4"/>
  <c r="J160" i="4"/>
  <c r="I161" i="4"/>
  <c r="J161" i="4"/>
  <c r="I162" i="4"/>
  <c r="J162" i="4"/>
  <c r="I163" i="4"/>
  <c r="J163" i="4"/>
  <c r="I164" i="4"/>
  <c r="J164" i="4"/>
  <c r="I165" i="4"/>
  <c r="J165" i="4"/>
  <c r="I166" i="4"/>
  <c r="J166" i="4"/>
  <c r="I167" i="4"/>
  <c r="J167" i="4"/>
  <c r="I168" i="4"/>
  <c r="J168" i="4"/>
  <c r="I169" i="4"/>
  <c r="J169" i="4"/>
  <c r="I170" i="4"/>
  <c r="J170" i="4"/>
  <c r="I171" i="4"/>
  <c r="J171" i="4"/>
  <c r="I172" i="4"/>
  <c r="J172" i="4"/>
  <c r="I173" i="4"/>
  <c r="J173" i="4"/>
  <c r="I174" i="4"/>
  <c r="J174" i="4"/>
  <c r="I175" i="4"/>
  <c r="J175" i="4"/>
  <c r="I176" i="4"/>
  <c r="J176" i="4"/>
  <c r="I177" i="4"/>
  <c r="J177" i="4"/>
  <c r="I178" i="4"/>
  <c r="J178" i="4"/>
  <c r="I179" i="4"/>
  <c r="J179" i="4"/>
  <c r="I180" i="4"/>
  <c r="J180" i="4"/>
  <c r="I181" i="4"/>
  <c r="J181" i="4"/>
  <c r="I182" i="4"/>
  <c r="J182" i="4"/>
  <c r="I183" i="4"/>
  <c r="J183" i="4"/>
  <c r="I184" i="4"/>
  <c r="J184" i="4"/>
  <c r="I185" i="4"/>
  <c r="J185" i="4"/>
  <c r="I186" i="4"/>
  <c r="J186" i="4"/>
  <c r="I187" i="4"/>
  <c r="J187" i="4"/>
  <c r="I188" i="4"/>
  <c r="J188" i="4"/>
  <c r="I189" i="4"/>
  <c r="J189" i="4"/>
  <c r="I190" i="4"/>
  <c r="J190" i="4"/>
  <c r="I191" i="4"/>
  <c r="J191" i="4"/>
  <c r="I192" i="4"/>
  <c r="J192" i="4"/>
  <c r="I193" i="4"/>
  <c r="J193" i="4"/>
  <c r="I194" i="4"/>
  <c r="J194" i="4"/>
  <c r="I195" i="4"/>
  <c r="J195" i="4"/>
  <c r="I196" i="4"/>
  <c r="J196" i="4"/>
  <c r="I197" i="4"/>
  <c r="J197" i="4"/>
  <c r="I198" i="4"/>
  <c r="J198" i="4"/>
  <c r="I199" i="4"/>
  <c r="J199" i="4"/>
  <c r="I200" i="4"/>
  <c r="J200" i="4"/>
  <c r="I201" i="4"/>
  <c r="J201" i="4"/>
  <c r="I202" i="4"/>
  <c r="J202" i="4"/>
  <c r="I203" i="4"/>
  <c r="J203" i="4"/>
  <c r="I204" i="4"/>
  <c r="J204" i="4"/>
  <c r="I205" i="4"/>
  <c r="J205" i="4"/>
  <c r="I206" i="4"/>
  <c r="J206" i="4"/>
  <c r="I207" i="4"/>
  <c r="J207" i="4"/>
  <c r="I208" i="4"/>
  <c r="J208" i="4"/>
  <c r="I209" i="4"/>
  <c r="J209" i="4"/>
  <c r="I210" i="4"/>
  <c r="J210" i="4"/>
  <c r="I211" i="4"/>
  <c r="J211" i="4"/>
  <c r="I212" i="4"/>
  <c r="J212" i="4"/>
  <c r="I213" i="4"/>
  <c r="J213" i="4"/>
  <c r="I214" i="4"/>
  <c r="J214" i="4"/>
  <c r="I215" i="4"/>
  <c r="J215" i="4"/>
  <c r="I216" i="4"/>
  <c r="J216" i="4"/>
  <c r="I217" i="4"/>
  <c r="J217" i="4"/>
  <c r="I218" i="4"/>
  <c r="J218" i="4"/>
  <c r="I219" i="4"/>
  <c r="J219" i="4"/>
  <c r="I220" i="4"/>
  <c r="J220" i="4"/>
  <c r="I221" i="4"/>
  <c r="J221" i="4"/>
  <c r="I222" i="4"/>
  <c r="J222" i="4"/>
  <c r="I223" i="4"/>
  <c r="J223" i="4"/>
  <c r="I224" i="4"/>
  <c r="J224" i="4"/>
  <c r="I225" i="4"/>
  <c r="J225" i="4"/>
  <c r="I226" i="4"/>
  <c r="J226" i="4"/>
  <c r="I227" i="4"/>
  <c r="J227" i="4"/>
  <c r="I228" i="4"/>
  <c r="J228" i="4"/>
  <c r="I229" i="4"/>
  <c r="J229" i="4"/>
  <c r="I230" i="4"/>
  <c r="J230" i="4"/>
  <c r="I231" i="4"/>
  <c r="J231" i="4"/>
  <c r="I232" i="4"/>
  <c r="J232" i="4"/>
  <c r="I233" i="4"/>
  <c r="J233" i="4"/>
  <c r="I234" i="4"/>
  <c r="J234" i="4"/>
  <c r="I235" i="4"/>
  <c r="J235" i="4"/>
  <c r="I236" i="4"/>
  <c r="J236" i="4"/>
  <c r="I237" i="4"/>
  <c r="J237" i="4"/>
  <c r="I238" i="4"/>
  <c r="J238" i="4"/>
  <c r="I239" i="4"/>
  <c r="J239" i="4"/>
  <c r="I240" i="4"/>
  <c r="J240" i="4"/>
  <c r="I241" i="4"/>
  <c r="J241" i="4"/>
  <c r="I242" i="4"/>
  <c r="J242" i="4"/>
  <c r="I243" i="4"/>
  <c r="J243" i="4"/>
  <c r="I244" i="4"/>
  <c r="J244" i="4"/>
  <c r="I245" i="4"/>
  <c r="J245" i="4"/>
  <c r="I246" i="4"/>
  <c r="J246" i="4"/>
  <c r="I247" i="4"/>
  <c r="J247" i="4"/>
  <c r="I248" i="4"/>
  <c r="J248" i="4"/>
  <c r="I249" i="4"/>
  <c r="J249" i="4"/>
  <c r="I250" i="4"/>
  <c r="J250" i="4"/>
  <c r="I251" i="4"/>
  <c r="J251" i="4"/>
  <c r="I252" i="4"/>
  <c r="J252" i="4"/>
  <c r="I253" i="4"/>
  <c r="J253" i="4"/>
  <c r="I254" i="4"/>
  <c r="J254" i="4"/>
  <c r="I255" i="4"/>
  <c r="J255" i="4"/>
  <c r="I256" i="4"/>
  <c r="J256" i="4"/>
  <c r="I257" i="4"/>
  <c r="J257" i="4"/>
  <c r="I258" i="4"/>
  <c r="J258" i="4"/>
  <c r="I259" i="4"/>
  <c r="J259" i="4"/>
  <c r="I260" i="4"/>
  <c r="J260" i="4"/>
  <c r="I261" i="4"/>
  <c r="J261" i="4"/>
  <c r="I262" i="4"/>
  <c r="J262" i="4"/>
  <c r="I263" i="4"/>
  <c r="J263" i="4"/>
  <c r="I264" i="4"/>
  <c r="J264" i="4"/>
  <c r="I265" i="4"/>
  <c r="J265" i="4"/>
  <c r="I266" i="4"/>
  <c r="J266" i="4"/>
  <c r="I267" i="4"/>
  <c r="J267" i="4"/>
  <c r="I268" i="4"/>
  <c r="J268" i="4"/>
  <c r="I269" i="4"/>
  <c r="J269" i="4"/>
  <c r="I270" i="4"/>
  <c r="J270" i="4"/>
  <c r="I271" i="4"/>
  <c r="J271" i="4"/>
  <c r="I272" i="4"/>
  <c r="J272" i="4"/>
  <c r="I273" i="4"/>
  <c r="J273" i="4"/>
  <c r="I274" i="4"/>
  <c r="J274" i="4"/>
  <c r="I275" i="4"/>
  <c r="J275" i="4"/>
  <c r="I276" i="4"/>
  <c r="J276" i="4"/>
  <c r="I277" i="4"/>
  <c r="J277" i="4"/>
  <c r="I278" i="4"/>
  <c r="J278" i="4"/>
  <c r="I279" i="4"/>
  <c r="J279" i="4"/>
  <c r="I280" i="4"/>
  <c r="J280" i="4"/>
  <c r="I281" i="4"/>
  <c r="J281" i="4"/>
  <c r="I282" i="4"/>
  <c r="J282" i="4"/>
  <c r="I283" i="4"/>
  <c r="J283" i="4"/>
  <c r="I284" i="4"/>
  <c r="J284" i="4"/>
  <c r="I285" i="4"/>
  <c r="J285" i="4"/>
  <c r="I286" i="4"/>
  <c r="J286" i="4"/>
  <c r="I287" i="4"/>
  <c r="J287" i="4"/>
  <c r="I288" i="4"/>
  <c r="J288" i="4"/>
  <c r="I289" i="4"/>
  <c r="J289" i="4"/>
  <c r="I290" i="4"/>
  <c r="J290" i="4"/>
  <c r="I291" i="4"/>
  <c r="J291" i="4"/>
  <c r="I292" i="4"/>
  <c r="J292" i="4"/>
  <c r="I293" i="4"/>
  <c r="J293" i="4"/>
  <c r="I294" i="4"/>
  <c r="J294" i="4"/>
  <c r="I295" i="4"/>
  <c r="J295" i="4"/>
  <c r="I296" i="4"/>
  <c r="J296" i="4"/>
  <c r="I297" i="4"/>
  <c r="J297" i="4"/>
  <c r="I298" i="4"/>
  <c r="J298" i="4"/>
  <c r="I299" i="4"/>
  <c r="J299" i="4"/>
  <c r="I300" i="4"/>
  <c r="J300" i="4"/>
  <c r="I301" i="4"/>
  <c r="J301" i="4"/>
  <c r="I302" i="4"/>
  <c r="J302" i="4"/>
  <c r="I303" i="4"/>
  <c r="J303" i="4"/>
  <c r="I304" i="4"/>
  <c r="J304" i="4"/>
  <c r="I305" i="4"/>
  <c r="J305" i="4"/>
  <c r="I306" i="4"/>
  <c r="J306" i="4"/>
  <c r="I307" i="4"/>
  <c r="J307" i="4"/>
  <c r="I308" i="4"/>
  <c r="J308" i="4"/>
  <c r="I309" i="4"/>
  <c r="J309" i="4"/>
  <c r="I310" i="4"/>
  <c r="J310" i="4"/>
  <c r="I311" i="4"/>
  <c r="J311" i="4"/>
  <c r="I312" i="4"/>
  <c r="J312" i="4"/>
  <c r="I313" i="4"/>
  <c r="J313" i="4"/>
  <c r="I314" i="4"/>
  <c r="J314" i="4"/>
  <c r="I315" i="4"/>
  <c r="J315" i="4"/>
  <c r="I316" i="4"/>
  <c r="J316" i="4"/>
  <c r="I317" i="4"/>
  <c r="J317" i="4"/>
  <c r="I318" i="4"/>
  <c r="J318" i="4"/>
  <c r="I319" i="4"/>
  <c r="J319" i="4"/>
  <c r="I320" i="4"/>
  <c r="J320" i="4"/>
  <c r="I321" i="4"/>
  <c r="J321" i="4"/>
  <c r="I322" i="4"/>
  <c r="J322" i="4"/>
  <c r="I323" i="4"/>
  <c r="J323" i="4"/>
  <c r="I324" i="4"/>
  <c r="J324" i="4"/>
  <c r="I325" i="4"/>
  <c r="J325" i="4"/>
  <c r="I326" i="4"/>
  <c r="J326" i="4"/>
  <c r="I327" i="4"/>
  <c r="J327" i="4"/>
  <c r="I328" i="4"/>
  <c r="J328" i="4"/>
  <c r="I329" i="4"/>
  <c r="J329" i="4"/>
  <c r="I330" i="4"/>
  <c r="J330" i="4"/>
  <c r="I331" i="4"/>
  <c r="J331" i="4"/>
  <c r="I332" i="4"/>
  <c r="J332" i="4"/>
  <c r="I333" i="4"/>
  <c r="J333" i="4"/>
  <c r="I334" i="4"/>
  <c r="J334" i="4"/>
  <c r="I335" i="4"/>
  <c r="J335" i="4"/>
  <c r="I336" i="4"/>
  <c r="J336" i="4"/>
  <c r="I337" i="4"/>
  <c r="J337" i="4"/>
  <c r="I338" i="4"/>
  <c r="J338" i="4"/>
  <c r="I339" i="4"/>
  <c r="J339" i="4"/>
  <c r="I340" i="4"/>
  <c r="J340" i="4"/>
  <c r="I341" i="4"/>
  <c r="J341" i="4"/>
  <c r="I342" i="4"/>
  <c r="J342" i="4"/>
  <c r="I343" i="4"/>
  <c r="J343" i="4"/>
  <c r="I344" i="4"/>
  <c r="J344" i="4"/>
  <c r="I345" i="4"/>
  <c r="J345" i="4"/>
  <c r="I346" i="4"/>
  <c r="J346" i="4"/>
  <c r="I347" i="4"/>
  <c r="J347" i="4"/>
  <c r="I348" i="4"/>
  <c r="J348" i="4"/>
  <c r="I349" i="4"/>
  <c r="J349" i="4"/>
  <c r="I350" i="4"/>
  <c r="J350" i="4"/>
  <c r="I351" i="4"/>
  <c r="J351" i="4"/>
  <c r="I352" i="4"/>
  <c r="J352" i="4"/>
  <c r="I353" i="4"/>
  <c r="J353" i="4"/>
  <c r="I354" i="4"/>
  <c r="J354" i="4"/>
  <c r="I355" i="4"/>
  <c r="J355" i="4"/>
  <c r="I356" i="4"/>
  <c r="J356" i="4"/>
  <c r="I357" i="4"/>
  <c r="J357" i="4"/>
  <c r="I358" i="4"/>
  <c r="J358" i="4"/>
  <c r="I359" i="4"/>
  <c r="J359" i="4"/>
  <c r="I360" i="4"/>
  <c r="J360" i="4"/>
  <c r="I361" i="4"/>
  <c r="J361" i="4"/>
  <c r="I362" i="4"/>
  <c r="J362" i="4"/>
  <c r="I363" i="4"/>
  <c r="J363" i="4"/>
  <c r="I364" i="4"/>
  <c r="J364" i="4"/>
  <c r="I365" i="4"/>
  <c r="J365" i="4"/>
  <c r="I366" i="4"/>
  <c r="J366" i="4"/>
  <c r="I367" i="4"/>
  <c r="J367" i="4"/>
  <c r="I368" i="4"/>
  <c r="J368" i="4"/>
  <c r="I369" i="4"/>
  <c r="J369" i="4"/>
  <c r="I370" i="4"/>
  <c r="J370" i="4"/>
  <c r="I371" i="4"/>
  <c r="J371" i="4"/>
  <c r="I372" i="4"/>
  <c r="J372" i="4"/>
  <c r="I373" i="4"/>
  <c r="J373" i="4"/>
  <c r="I374" i="4"/>
  <c r="J374" i="4"/>
  <c r="I375" i="4"/>
  <c r="J375" i="4"/>
  <c r="I376" i="4"/>
  <c r="J376" i="4"/>
  <c r="I377" i="4"/>
  <c r="J377" i="4"/>
  <c r="I378" i="4"/>
  <c r="J378" i="4"/>
  <c r="I379" i="4"/>
  <c r="J379" i="4"/>
  <c r="I380" i="4"/>
  <c r="J380" i="4"/>
  <c r="I381" i="4"/>
  <c r="J381" i="4"/>
  <c r="I382" i="4"/>
  <c r="J382" i="4"/>
  <c r="I383" i="4"/>
  <c r="J383" i="4"/>
  <c r="I384" i="4"/>
  <c r="J384" i="4"/>
  <c r="I385" i="4"/>
  <c r="J385" i="4"/>
  <c r="I386" i="4"/>
  <c r="J386" i="4"/>
  <c r="I387" i="4"/>
  <c r="J387" i="4"/>
  <c r="I388" i="4"/>
  <c r="J388" i="4"/>
  <c r="I389" i="4"/>
  <c r="J389" i="4"/>
  <c r="I390" i="4"/>
  <c r="J390" i="4"/>
  <c r="I391" i="4"/>
  <c r="J391" i="4"/>
  <c r="I392" i="4"/>
  <c r="J392" i="4"/>
  <c r="I393" i="4"/>
  <c r="J393" i="4"/>
  <c r="I394" i="4"/>
  <c r="J394" i="4"/>
  <c r="I395" i="4"/>
  <c r="J395" i="4"/>
  <c r="I396" i="4"/>
  <c r="J396" i="4"/>
  <c r="I397" i="4"/>
  <c r="J397" i="4"/>
  <c r="I398" i="4"/>
  <c r="J398" i="4"/>
  <c r="I399" i="4"/>
  <c r="J399" i="4"/>
  <c r="I400" i="4"/>
  <c r="J400" i="4"/>
  <c r="I401" i="4"/>
  <c r="J401" i="4"/>
  <c r="I402" i="4"/>
  <c r="J402" i="4"/>
  <c r="I403" i="4"/>
  <c r="J403" i="4"/>
  <c r="I404" i="4"/>
  <c r="J404" i="4"/>
  <c r="I405" i="4"/>
  <c r="J405" i="4"/>
  <c r="I406" i="4"/>
  <c r="J406" i="4"/>
  <c r="I407" i="4"/>
  <c r="J407" i="4"/>
  <c r="I408" i="4"/>
  <c r="J408" i="4"/>
  <c r="I409" i="4"/>
  <c r="J409" i="4"/>
  <c r="I410" i="4"/>
  <c r="J410" i="4"/>
  <c r="I411" i="4"/>
  <c r="J411" i="4"/>
  <c r="I412" i="4"/>
  <c r="J412" i="4"/>
  <c r="I413" i="4"/>
  <c r="J413" i="4"/>
  <c r="I414" i="4"/>
  <c r="J414" i="4"/>
  <c r="I415" i="4"/>
  <c r="J415" i="4"/>
  <c r="I416" i="4"/>
  <c r="J416" i="4"/>
  <c r="I417" i="4"/>
  <c r="J417" i="4"/>
  <c r="I418" i="4"/>
  <c r="J418" i="4"/>
  <c r="I419" i="4"/>
  <c r="J419" i="4"/>
  <c r="I420" i="4"/>
  <c r="J420" i="4"/>
  <c r="I421" i="4"/>
  <c r="J421" i="4"/>
  <c r="I422" i="4"/>
  <c r="J422" i="4"/>
  <c r="I423" i="4"/>
  <c r="J423" i="4"/>
  <c r="I424" i="4"/>
  <c r="J424" i="4"/>
  <c r="I425" i="4"/>
  <c r="J425" i="4"/>
  <c r="I426" i="4"/>
  <c r="J426" i="4"/>
  <c r="I427" i="4"/>
  <c r="J427" i="4"/>
  <c r="I428" i="4"/>
  <c r="J428" i="4"/>
  <c r="I429" i="4"/>
  <c r="J429" i="4"/>
  <c r="I430" i="4"/>
  <c r="J430" i="4"/>
  <c r="I431" i="4"/>
  <c r="J431" i="4"/>
  <c r="I432" i="4"/>
  <c r="J432" i="4"/>
  <c r="I433" i="4"/>
  <c r="J433" i="4"/>
  <c r="I434" i="4"/>
  <c r="J434" i="4"/>
  <c r="I435" i="4"/>
  <c r="J435" i="4"/>
  <c r="I436" i="4"/>
  <c r="J436" i="4"/>
  <c r="I437" i="4"/>
  <c r="J437" i="4"/>
  <c r="I438" i="4"/>
  <c r="J438" i="4"/>
  <c r="I439" i="4"/>
  <c r="J439" i="4"/>
  <c r="I440" i="4"/>
  <c r="J440" i="4"/>
  <c r="I441" i="4"/>
  <c r="J441" i="4"/>
  <c r="I442" i="4"/>
  <c r="J442" i="4"/>
  <c r="I443" i="4"/>
  <c r="J443" i="4"/>
  <c r="I444" i="4"/>
  <c r="J444" i="4"/>
  <c r="I445" i="4"/>
  <c r="J445" i="4"/>
  <c r="I446" i="4"/>
  <c r="J446" i="4"/>
  <c r="I447" i="4"/>
  <c r="J447" i="4"/>
  <c r="I448" i="4"/>
  <c r="J448" i="4"/>
  <c r="I449" i="4"/>
  <c r="J449" i="4"/>
  <c r="I450" i="4"/>
  <c r="J450" i="4"/>
  <c r="I451" i="4"/>
  <c r="J451" i="4"/>
  <c r="I452" i="4"/>
  <c r="J452" i="4"/>
  <c r="I453" i="4"/>
  <c r="J453" i="4"/>
  <c r="I454" i="4"/>
  <c r="J454" i="4"/>
  <c r="I455" i="4"/>
  <c r="J455" i="4"/>
  <c r="I456" i="4"/>
  <c r="J456" i="4"/>
  <c r="I457" i="4"/>
  <c r="J457" i="4"/>
  <c r="I458" i="4"/>
  <c r="J458" i="4"/>
  <c r="I459" i="4"/>
  <c r="J459" i="4"/>
  <c r="I460" i="4"/>
  <c r="J460" i="4"/>
  <c r="I461" i="4"/>
  <c r="J461" i="4"/>
  <c r="I462" i="4"/>
  <c r="J462" i="4"/>
  <c r="I463" i="4"/>
  <c r="J463" i="4"/>
  <c r="I464" i="4"/>
  <c r="J464" i="4"/>
  <c r="I465" i="4"/>
  <c r="J465" i="4"/>
  <c r="I466" i="4"/>
  <c r="J466" i="4"/>
  <c r="I467" i="4"/>
  <c r="J467" i="4"/>
  <c r="I468" i="4"/>
  <c r="J468" i="4"/>
  <c r="I469" i="4"/>
  <c r="J469" i="4"/>
  <c r="I470" i="4"/>
  <c r="J470" i="4"/>
  <c r="I471" i="4"/>
  <c r="J471" i="4"/>
  <c r="I472" i="4"/>
  <c r="J472" i="4"/>
  <c r="I473" i="4"/>
  <c r="J473" i="4"/>
  <c r="I474" i="4"/>
  <c r="J474" i="4"/>
  <c r="I475" i="4"/>
  <c r="J475" i="4"/>
  <c r="I476" i="4"/>
  <c r="J476" i="4"/>
  <c r="I477" i="4"/>
  <c r="J477" i="4"/>
  <c r="I478" i="4"/>
  <c r="J478" i="4"/>
  <c r="I479" i="4"/>
  <c r="J479" i="4"/>
  <c r="I480" i="4"/>
  <c r="J480" i="4"/>
  <c r="I481" i="4"/>
  <c r="J481" i="4"/>
  <c r="I482" i="4"/>
  <c r="J482" i="4"/>
  <c r="I483" i="4"/>
  <c r="J483" i="4"/>
  <c r="I484" i="4"/>
  <c r="J484" i="4"/>
  <c r="I485" i="4"/>
  <c r="J485" i="4"/>
  <c r="I486" i="4"/>
  <c r="J486" i="4"/>
  <c r="I487" i="4"/>
  <c r="J487" i="4"/>
  <c r="I488" i="4"/>
  <c r="J488" i="4"/>
  <c r="I489" i="4"/>
  <c r="J489" i="4"/>
  <c r="I490" i="4"/>
  <c r="J490" i="4"/>
  <c r="I491" i="4"/>
  <c r="J491" i="4"/>
  <c r="I492" i="4"/>
  <c r="J492" i="4"/>
  <c r="I493" i="4"/>
  <c r="J493" i="4"/>
  <c r="I494" i="4"/>
  <c r="J494" i="4"/>
  <c r="I495" i="4"/>
  <c r="J495" i="4"/>
  <c r="I496" i="4"/>
  <c r="J496" i="4"/>
  <c r="I497" i="4"/>
  <c r="J497" i="4"/>
  <c r="I498" i="4"/>
  <c r="J498" i="4"/>
  <c r="I499" i="4"/>
  <c r="J499" i="4"/>
  <c r="I500" i="4"/>
  <c r="J500" i="4"/>
  <c r="I501" i="4"/>
  <c r="J501" i="4"/>
  <c r="I502" i="4"/>
  <c r="J502" i="4"/>
  <c r="I503" i="4"/>
  <c r="J503" i="4"/>
  <c r="I504" i="4"/>
  <c r="J504" i="4"/>
  <c r="I505" i="4"/>
  <c r="J505" i="4"/>
  <c r="I506" i="4"/>
  <c r="J506" i="4"/>
  <c r="I507" i="4"/>
  <c r="J507" i="4"/>
  <c r="I508" i="4"/>
  <c r="J508" i="4"/>
  <c r="I509" i="4"/>
  <c r="J509" i="4"/>
  <c r="I510" i="4"/>
  <c r="J510" i="4"/>
  <c r="I511" i="4"/>
  <c r="J511" i="4"/>
  <c r="I512" i="4"/>
  <c r="J512" i="4"/>
  <c r="I513" i="4"/>
  <c r="J513" i="4"/>
  <c r="I514" i="4"/>
  <c r="J514" i="4"/>
  <c r="I515" i="4"/>
  <c r="J515" i="4"/>
  <c r="I516" i="4"/>
  <c r="J516" i="4"/>
  <c r="I517" i="4"/>
  <c r="J517" i="4"/>
  <c r="I518" i="4"/>
  <c r="J518" i="4"/>
  <c r="I519" i="4"/>
  <c r="J519" i="4"/>
  <c r="I520" i="4"/>
  <c r="J520" i="4"/>
  <c r="I521" i="4"/>
  <c r="J521" i="4"/>
  <c r="I522" i="4"/>
  <c r="J522" i="4"/>
  <c r="I523" i="4"/>
  <c r="J523" i="4"/>
  <c r="I524" i="4"/>
  <c r="J524" i="4"/>
  <c r="I525" i="4"/>
  <c r="J525" i="4"/>
  <c r="I526" i="4"/>
  <c r="J526" i="4"/>
  <c r="I527" i="4"/>
  <c r="J527" i="4"/>
  <c r="I528" i="4"/>
  <c r="J528" i="4"/>
  <c r="I529" i="4"/>
  <c r="J529" i="4"/>
  <c r="I530" i="4"/>
  <c r="J530" i="4"/>
  <c r="I531" i="4"/>
  <c r="J531" i="4"/>
  <c r="I532" i="4"/>
  <c r="J532" i="4"/>
  <c r="I533" i="4"/>
  <c r="J533" i="4"/>
  <c r="I534" i="4"/>
  <c r="J534" i="4"/>
  <c r="I535" i="4"/>
  <c r="J535" i="4"/>
  <c r="I536" i="4"/>
  <c r="J536" i="4"/>
  <c r="I537" i="4"/>
  <c r="J537" i="4"/>
  <c r="I538" i="4"/>
  <c r="J538" i="4"/>
  <c r="I539" i="4"/>
  <c r="J539" i="4"/>
  <c r="I540" i="4"/>
  <c r="J540" i="4"/>
  <c r="I541" i="4"/>
  <c r="J541" i="4"/>
  <c r="I542" i="4"/>
  <c r="J542" i="4"/>
  <c r="I543" i="4"/>
  <c r="J543" i="4"/>
  <c r="I544" i="4"/>
  <c r="J544" i="4"/>
  <c r="I545" i="4"/>
  <c r="J545" i="4"/>
  <c r="I546" i="4"/>
  <c r="J546" i="4"/>
  <c r="I547" i="4"/>
  <c r="J547" i="4"/>
  <c r="I548" i="4"/>
  <c r="J548" i="4"/>
  <c r="I549" i="4"/>
  <c r="J549" i="4"/>
  <c r="I550" i="4"/>
  <c r="J550" i="4"/>
  <c r="I551" i="4"/>
  <c r="J551" i="4"/>
  <c r="I552" i="4"/>
  <c r="J552" i="4"/>
  <c r="I553" i="4"/>
  <c r="J553" i="4"/>
  <c r="I554" i="4"/>
  <c r="J554" i="4"/>
  <c r="I555" i="4"/>
  <c r="J555" i="4"/>
  <c r="I556" i="4"/>
  <c r="J556" i="4"/>
  <c r="I557" i="4"/>
  <c r="J557" i="4"/>
  <c r="I558" i="4"/>
  <c r="J558" i="4"/>
  <c r="I559" i="4"/>
  <c r="J559" i="4"/>
  <c r="I560" i="4"/>
  <c r="J560" i="4"/>
  <c r="I561" i="4"/>
  <c r="J561" i="4"/>
  <c r="I562" i="4"/>
  <c r="J562" i="4"/>
  <c r="I563" i="4"/>
  <c r="J563" i="4"/>
  <c r="I564" i="4"/>
  <c r="J564" i="4"/>
  <c r="I565" i="4"/>
  <c r="J565" i="4"/>
  <c r="I566" i="4"/>
  <c r="J566" i="4"/>
  <c r="I567" i="4"/>
  <c r="J567" i="4"/>
  <c r="I568" i="4"/>
  <c r="J568" i="4"/>
  <c r="I569" i="4"/>
  <c r="J569" i="4"/>
  <c r="I570" i="4"/>
  <c r="J570" i="4"/>
  <c r="I571" i="4"/>
  <c r="J571" i="4"/>
  <c r="I572" i="4"/>
  <c r="J572" i="4"/>
  <c r="I573" i="4"/>
  <c r="J573" i="4"/>
  <c r="I574" i="4"/>
  <c r="J574" i="4"/>
  <c r="I575" i="4"/>
  <c r="J575" i="4"/>
  <c r="I576" i="4"/>
  <c r="J576" i="4"/>
  <c r="I577" i="4"/>
  <c r="J577" i="4"/>
  <c r="I578" i="4"/>
  <c r="J578" i="4"/>
  <c r="I579" i="4"/>
  <c r="J579" i="4"/>
  <c r="I580" i="4"/>
  <c r="J580" i="4"/>
  <c r="I581" i="4"/>
  <c r="J581" i="4"/>
  <c r="I582" i="4"/>
  <c r="J582" i="4"/>
  <c r="I583" i="4"/>
  <c r="J583" i="4"/>
  <c r="I584" i="4"/>
  <c r="J584" i="4"/>
  <c r="I585" i="4"/>
  <c r="J585" i="4"/>
  <c r="I586" i="4"/>
  <c r="J586" i="4"/>
  <c r="I587" i="4"/>
  <c r="J587" i="4"/>
  <c r="I588" i="4"/>
  <c r="J588" i="4"/>
  <c r="I589" i="4"/>
  <c r="J589" i="4"/>
  <c r="I590" i="4"/>
  <c r="J590" i="4"/>
  <c r="I591" i="4"/>
  <c r="J591" i="4"/>
  <c r="I592" i="4"/>
  <c r="J592" i="4"/>
  <c r="I593" i="4"/>
  <c r="J593" i="4"/>
  <c r="I594" i="4"/>
  <c r="J594" i="4"/>
  <c r="I595" i="4"/>
  <c r="J595" i="4"/>
  <c r="I596" i="4"/>
  <c r="J596" i="4"/>
  <c r="I597" i="4"/>
  <c r="J597" i="4"/>
  <c r="I598" i="4"/>
  <c r="J598" i="4"/>
  <c r="I599" i="4"/>
  <c r="J599" i="4"/>
  <c r="I600" i="4"/>
  <c r="J600" i="4"/>
  <c r="I601" i="4"/>
  <c r="J601" i="4"/>
  <c r="I602" i="4"/>
  <c r="J602" i="4"/>
  <c r="I603" i="4"/>
  <c r="J603" i="4"/>
  <c r="I604" i="4"/>
  <c r="J604" i="4"/>
  <c r="I605" i="4"/>
  <c r="J605" i="4"/>
  <c r="I606" i="4"/>
  <c r="J606" i="4"/>
  <c r="I607" i="4"/>
  <c r="J607" i="4"/>
  <c r="I608" i="4"/>
  <c r="J608" i="4"/>
  <c r="I609" i="4"/>
  <c r="J609" i="4"/>
  <c r="I610" i="4"/>
  <c r="J610" i="4"/>
  <c r="I611" i="4"/>
  <c r="J611" i="4"/>
  <c r="I612" i="4"/>
  <c r="J612" i="4"/>
  <c r="I613" i="4"/>
  <c r="J613" i="4"/>
  <c r="I614" i="4"/>
  <c r="J614" i="4"/>
  <c r="I615" i="4"/>
  <c r="J615" i="4"/>
  <c r="I616" i="4"/>
  <c r="J616" i="4"/>
  <c r="I617" i="4"/>
  <c r="J617" i="4"/>
  <c r="I618" i="4"/>
  <c r="J618" i="4"/>
  <c r="I619" i="4"/>
  <c r="J619" i="4"/>
  <c r="I620" i="4"/>
  <c r="J620" i="4"/>
  <c r="I621" i="4"/>
  <c r="J621" i="4"/>
  <c r="I622" i="4"/>
  <c r="J622" i="4"/>
  <c r="I623" i="4"/>
  <c r="J623" i="4"/>
  <c r="I624" i="4"/>
  <c r="J624" i="4"/>
  <c r="I625" i="4"/>
  <c r="J625" i="4"/>
  <c r="I626" i="4"/>
  <c r="J626" i="4"/>
  <c r="I627" i="4"/>
  <c r="J627" i="4"/>
  <c r="I628" i="4"/>
  <c r="J628" i="4"/>
  <c r="I629" i="4"/>
  <c r="J629" i="4"/>
  <c r="I630" i="4"/>
  <c r="J630" i="4"/>
  <c r="I631" i="4"/>
  <c r="J631" i="4"/>
  <c r="I632" i="4"/>
  <c r="J632" i="4"/>
  <c r="I633" i="4"/>
  <c r="J633" i="4"/>
  <c r="I634" i="4"/>
  <c r="J634" i="4"/>
  <c r="I635" i="4"/>
  <c r="J635" i="4"/>
  <c r="I636" i="4"/>
  <c r="J636" i="4"/>
  <c r="I637" i="4"/>
  <c r="J637" i="4"/>
  <c r="I638" i="4"/>
  <c r="J638" i="4"/>
  <c r="I639" i="4"/>
  <c r="J639" i="4"/>
  <c r="I640" i="4"/>
  <c r="J640" i="4"/>
  <c r="I641" i="4"/>
  <c r="J641" i="4"/>
  <c r="I642" i="4"/>
  <c r="J642" i="4"/>
  <c r="I643" i="4"/>
  <c r="J643" i="4"/>
  <c r="I644" i="4"/>
  <c r="J644" i="4"/>
  <c r="I645" i="4"/>
  <c r="J645" i="4"/>
  <c r="I646" i="4"/>
  <c r="J646" i="4"/>
  <c r="I647" i="4"/>
  <c r="J647" i="4"/>
  <c r="I648" i="4"/>
  <c r="J648" i="4"/>
  <c r="I649" i="4"/>
  <c r="J649" i="4"/>
  <c r="I650" i="4"/>
  <c r="J650" i="4"/>
  <c r="I651" i="4"/>
  <c r="J651" i="4"/>
  <c r="I652" i="4"/>
  <c r="J652" i="4"/>
  <c r="I653" i="4"/>
  <c r="J653" i="4"/>
  <c r="I654" i="4"/>
  <c r="J654" i="4"/>
  <c r="I655" i="4"/>
  <c r="J655" i="4"/>
  <c r="I656" i="4"/>
  <c r="J656" i="4"/>
  <c r="I657" i="4"/>
  <c r="J657" i="4"/>
  <c r="I658" i="4"/>
  <c r="J658" i="4"/>
  <c r="I659" i="4"/>
  <c r="J659" i="4"/>
  <c r="I660" i="4"/>
  <c r="J660" i="4"/>
  <c r="I661" i="4"/>
  <c r="J661" i="4"/>
  <c r="I662" i="4"/>
  <c r="J662" i="4"/>
  <c r="I663" i="4"/>
  <c r="J663" i="4"/>
  <c r="I664" i="4"/>
  <c r="J664" i="4"/>
  <c r="I665" i="4"/>
  <c r="J665" i="4"/>
  <c r="I666" i="4"/>
  <c r="J666" i="4"/>
  <c r="I667" i="4"/>
  <c r="J667" i="4"/>
  <c r="I668" i="4"/>
  <c r="J668" i="4"/>
  <c r="I669" i="4"/>
  <c r="J669" i="4"/>
  <c r="I670" i="4"/>
  <c r="J670" i="4"/>
  <c r="I671" i="4"/>
  <c r="J671" i="4"/>
  <c r="I672" i="4"/>
  <c r="J672" i="4"/>
  <c r="I673" i="4"/>
  <c r="J673" i="4"/>
  <c r="I674" i="4"/>
  <c r="J674" i="4"/>
  <c r="I675" i="4"/>
  <c r="J675" i="4"/>
  <c r="I676" i="4"/>
  <c r="J676" i="4"/>
  <c r="I677" i="4"/>
  <c r="J677" i="4"/>
  <c r="I678" i="4"/>
  <c r="J678" i="4"/>
  <c r="I679" i="4"/>
  <c r="J679" i="4"/>
  <c r="I680" i="4"/>
  <c r="J680" i="4"/>
  <c r="I681" i="4"/>
  <c r="J681" i="4"/>
  <c r="I682" i="4"/>
  <c r="J682" i="4"/>
  <c r="I683" i="4"/>
  <c r="J683" i="4"/>
  <c r="I684" i="4"/>
  <c r="J684" i="4"/>
  <c r="I685" i="4"/>
  <c r="J685" i="4"/>
  <c r="I686" i="4"/>
  <c r="J686" i="4"/>
  <c r="I687" i="4"/>
  <c r="J687" i="4"/>
  <c r="I688" i="4"/>
  <c r="J688" i="4"/>
  <c r="I689" i="4"/>
  <c r="J689" i="4"/>
  <c r="I690" i="4"/>
  <c r="J690" i="4"/>
  <c r="I691" i="4"/>
  <c r="J691" i="4"/>
  <c r="I692" i="4"/>
  <c r="J692" i="4"/>
  <c r="I693" i="4"/>
  <c r="J693" i="4"/>
  <c r="I694" i="4"/>
  <c r="J694" i="4"/>
  <c r="I695" i="4"/>
  <c r="J695" i="4"/>
  <c r="I696" i="4"/>
  <c r="J696" i="4"/>
  <c r="I697" i="4"/>
  <c r="J697" i="4"/>
  <c r="I698" i="4"/>
  <c r="J698" i="4"/>
  <c r="I699" i="4"/>
  <c r="J699" i="4"/>
  <c r="I700" i="4"/>
  <c r="J700" i="4"/>
  <c r="I701" i="4"/>
  <c r="J701" i="4"/>
  <c r="I702" i="4"/>
  <c r="J702" i="4"/>
  <c r="I703" i="4"/>
  <c r="J703" i="4"/>
  <c r="I704" i="4"/>
  <c r="J704" i="4"/>
  <c r="I705" i="4"/>
  <c r="J705" i="4"/>
  <c r="I706" i="4"/>
  <c r="J706" i="4"/>
  <c r="I707" i="4"/>
  <c r="J707" i="4"/>
  <c r="I708" i="4"/>
  <c r="J708" i="4"/>
  <c r="I709" i="4"/>
  <c r="J709" i="4"/>
  <c r="I710" i="4"/>
  <c r="J710" i="4"/>
  <c r="I711" i="4"/>
  <c r="J711" i="4"/>
  <c r="I712" i="4"/>
  <c r="J712" i="4"/>
  <c r="I713" i="4"/>
  <c r="J713" i="4"/>
  <c r="I714" i="4"/>
  <c r="J714" i="4"/>
  <c r="I715" i="4"/>
  <c r="J715" i="4"/>
  <c r="I716" i="4"/>
  <c r="J716" i="4"/>
  <c r="I717" i="4"/>
  <c r="J717" i="4"/>
  <c r="I718" i="4"/>
  <c r="J718" i="4"/>
  <c r="I719" i="4"/>
  <c r="J719" i="4"/>
  <c r="I720" i="4"/>
  <c r="J720" i="4"/>
  <c r="I721" i="4"/>
  <c r="J721" i="4"/>
  <c r="I722" i="4"/>
  <c r="J722" i="4"/>
  <c r="I723" i="4"/>
  <c r="J723" i="4"/>
  <c r="I724" i="4"/>
  <c r="J724" i="4"/>
  <c r="I725" i="4"/>
  <c r="J725" i="4"/>
  <c r="I726" i="4"/>
  <c r="J726" i="4"/>
  <c r="I727" i="4"/>
  <c r="J727" i="4"/>
  <c r="I728" i="4"/>
  <c r="J728" i="4"/>
  <c r="I729" i="4"/>
  <c r="J729" i="4"/>
  <c r="I730" i="4"/>
  <c r="J730" i="4"/>
  <c r="I731" i="4"/>
  <c r="J731" i="4"/>
  <c r="I732" i="4"/>
  <c r="J732" i="4"/>
  <c r="I733" i="4"/>
  <c r="J733" i="4"/>
  <c r="I734" i="4"/>
  <c r="J734" i="4"/>
  <c r="I735" i="4"/>
  <c r="J735" i="4"/>
  <c r="I736" i="4"/>
  <c r="J736" i="4"/>
  <c r="I737" i="4"/>
  <c r="J737" i="4"/>
  <c r="I738" i="4"/>
  <c r="J738" i="4"/>
  <c r="I739" i="4"/>
  <c r="J739" i="4"/>
  <c r="I740" i="4"/>
  <c r="J740" i="4"/>
  <c r="I741" i="4"/>
  <c r="J741" i="4"/>
  <c r="I742" i="4"/>
  <c r="J742" i="4"/>
  <c r="I743" i="4"/>
  <c r="J743" i="4"/>
  <c r="I744" i="4"/>
  <c r="J744" i="4"/>
  <c r="I745" i="4"/>
  <c r="J745" i="4"/>
  <c r="I746" i="4"/>
  <c r="J746" i="4"/>
  <c r="I747" i="4"/>
  <c r="J747" i="4"/>
  <c r="I748" i="4"/>
  <c r="J748" i="4"/>
  <c r="I749" i="4"/>
  <c r="J749" i="4"/>
  <c r="I750" i="4"/>
  <c r="J750" i="4"/>
  <c r="I751" i="4"/>
  <c r="J751" i="4"/>
  <c r="I752" i="4"/>
  <c r="J752" i="4"/>
  <c r="I753" i="4"/>
  <c r="J753" i="4"/>
  <c r="I754" i="4"/>
  <c r="J754" i="4"/>
  <c r="I755" i="4"/>
  <c r="J755" i="4"/>
  <c r="I756" i="4"/>
  <c r="J756" i="4"/>
  <c r="I757" i="4"/>
  <c r="J757" i="4"/>
  <c r="I758" i="4"/>
  <c r="J758" i="4"/>
  <c r="I759" i="4"/>
  <c r="J759" i="4"/>
  <c r="I760" i="4"/>
  <c r="J760" i="4"/>
  <c r="I761" i="4"/>
  <c r="J761" i="4"/>
  <c r="I762" i="4"/>
  <c r="J762" i="4"/>
  <c r="I763" i="4"/>
  <c r="J763" i="4"/>
  <c r="I764" i="4"/>
  <c r="J764" i="4"/>
  <c r="I765" i="4"/>
  <c r="J765" i="4"/>
  <c r="I766" i="4"/>
  <c r="J766" i="4"/>
  <c r="I767" i="4"/>
  <c r="J767" i="4"/>
  <c r="I768" i="4"/>
  <c r="J768" i="4"/>
  <c r="I769" i="4"/>
  <c r="J769" i="4"/>
  <c r="I770" i="4"/>
  <c r="J770" i="4"/>
  <c r="I771" i="4"/>
  <c r="J771" i="4"/>
  <c r="I772" i="4"/>
  <c r="J772" i="4"/>
  <c r="I773" i="4"/>
  <c r="J773" i="4"/>
  <c r="I774" i="4"/>
  <c r="J774" i="4"/>
  <c r="I775" i="4"/>
  <c r="J775" i="4"/>
  <c r="I776" i="4"/>
  <c r="J776" i="4"/>
  <c r="I777" i="4"/>
  <c r="J777" i="4"/>
  <c r="I778" i="4"/>
  <c r="J778" i="4"/>
  <c r="I779" i="4"/>
  <c r="J779" i="4"/>
  <c r="I780" i="4"/>
  <c r="J780" i="4"/>
  <c r="I781" i="4"/>
  <c r="J781" i="4"/>
  <c r="I782" i="4"/>
  <c r="J782" i="4"/>
  <c r="I783" i="4"/>
  <c r="J783" i="4"/>
  <c r="I784" i="4"/>
  <c r="J784" i="4"/>
  <c r="I785" i="4"/>
  <c r="J785" i="4"/>
  <c r="I786" i="4"/>
  <c r="J786" i="4"/>
  <c r="I787" i="4"/>
  <c r="J787" i="4"/>
  <c r="I788" i="4"/>
  <c r="J788" i="4"/>
  <c r="I789" i="4"/>
  <c r="J789" i="4"/>
  <c r="I790" i="4"/>
  <c r="J790" i="4"/>
  <c r="I791" i="4"/>
  <c r="J791" i="4"/>
  <c r="I792" i="4"/>
  <c r="J792" i="4"/>
  <c r="I793" i="4"/>
  <c r="J793" i="4"/>
  <c r="I794" i="4"/>
  <c r="J794" i="4"/>
  <c r="I795" i="4"/>
  <c r="J795" i="4"/>
  <c r="I796" i="4"/>
  <c r="J796" i="4"/>
  <c r="I797" i="4"/>
  <c r="J797" i="4"/>
  <c r="I798" i="4"/>
  <c r="J798" i="4"/>
  <c r="I799" i="4"/>
  <c r="J799" i="4"/>
  <c r="I800" i="4"/>
  <c r="J800" i="4"/>
  <c r="I801" i="4"/>
  <c r="J801" i="4"/>
  <c r="I802" i="4"/>
  <c r="J802" i="4"/>
  <c r="I803" i="4"/>
  <c r="J803" i="4"/>
  <c r="I804" i="4"/>
  <c r="J804" i="4"/>
  <c r="I805" i="4"/>
  <c r="J805" i="4"/>
  <c r="I806" i="4"/>
  <c r="J806" i="4"/>
  <c r="I807" i="4"/>
  <c r="J807" i="4"/>
  <c r="I808" i="4"/>
  <c r="J808" i="4"/>
  <c r="I809" i="4"/>
  <c r="J809" i="4"/>
  <c r="I810" i="4"/>
  <c r="J810" i="4"/>
  <c r="I811" i="4"/>
  <c r="J811" i="4"/>
  <c r="I812" i="4"/>
  <c r="J812" i="4"/>
  <c r="I813" i="4"/>
  <c r="J813" i="4"/>
  <c r="I814" i="4"/>
  <c r="J814" i="4"/>
  <c r="I815" i="4"/>
  <c r="J815" i="4"/>
  <c r="I816" i="4"/>
  <c r="J816" i="4"/>
  <c r="I817" i="4"/>
  <c r="J817" i="4"/>
  <c r="I818" i="4"/>
  <c r="J818" i="4"/>
  <c r="I819" i="4"/>
  <c r="J819" i="4"/>
  <c r="I820" i="4"/>
  <c r="J820" i="4"/>
  <c r="I821" i="4"/>
  <c r="J821" i="4"/>
  <c r="I822" i="4"/>
  <c r="J822" i="4"/>
  <c r="I823" i="4"/>
  <c r="J823" i="4"/>
  <c r="I824" i="4"/>
  <c r="J824" i="4"/>
  <c r="I825" i="4"/>
  <c r="J825" i="4"/>
  <c r="I826" i="4"/>
  <c r="J826" i="4"/>
  <c r="I827" i="4"/>
  <c r="J827" i="4"/>
  <c r="I828" i="4"/>
  <c r="J828" i="4"/>
  <c r="I829" i="4"/>
  <c r="J829" i="4"/>
  <c r="I830" i="4"/>
  <c r="J830" i="4"/>
  <c r="I831" i="4"/>
  <c r="J831" i="4"/>
  <c r="I832" i="4"/>
  <c r="J832" i="4"/>
  <c r="I833" i="4"/>
  <c r="J833" i="4"/>
  <c r="I834" i="4"/>
  <c r="J834" i="4"/>
  <c r="I835" i="4"/>
  <c r="J835" i="4"/>
  <c r="I836" i="4"/>
  <c r="J836" i="4"/>
  <c r="I837" i="4"/>
  <c r="J837" i="4"/>
  <c r="I838" i="4"/>
  <c r="J838" i="4"/>
  <c r="I839" i="4"/>
  <c r="J839" i="4"/>
  <c r="I840" i="4"/>
  <c r="J840" i="4"/>
  <c r="I841" i="4"/>
  <c r="J841" i="4"/>
  <c r="I842" i="4"/>
  <c r="J842" i="4"/>
  <c r="I843" i="4"/>
  <c r="J843" i="4"/>
  <c r="I844" i="4"/>
  <c r="J844" i="4"/>
  <c r="I845" i="4"/>
  <c r="J845" i="4"/>
  <c r="I846" i="4"/>
  <c r="J846" i="4"/>
  <c r="I847" i="4"/>
  <c r="J847" i="4"/>
  <c r="I848" i="4"/>
  <c r="J848" i="4"/>
  <c r="I849" i="4"/>
  <c r="J849" i="4"/>
  <c r="I850" i="4"/>
  <c r="J850" i="4"/>
  <c r="I851" i="4"/>
  <c r="J851" i="4"/>
  <c r="I852" i="4"/>
  <c r="J852" i="4"/>
  <c r="I853" i="4"/>
  <c r="J853" i="4"/>
  <c r="I854" i="4"/>
  <c r="J854" i="4"/>
  <c r="I855" i="4"/>
  <c r="J855" i="4"/>
  <c r="I856" i="4"/>
  <c r="J856" i="4"/>
  <c r="I857" i="4"/>
  <c r="J857" i="4"/>
  <c r="I858" i="4"/>
  <c r="J858" i="4"/>
  <c r="I859" i="4"/>
  <c r="J859" i="4"/>
  <c r="I860" i="4"/>
  <c r="J860" i="4"/>
  <c r="I861" i="4"/>
  <c r="J861" i="4"/>
  <c r="I862" i="4"/>
  <c r="J862" i="4"/>
  <c r="I863" i="4"/>
  <c r="J863" i="4"/>
  <c r="I864" i="4"/>
  <c r="J864" i="4"/>
  <c r="I865" i="4"/>
  <c r="J865" i="4"/>
  <c r="I866" i="4"/>
  <c r="J866" i="4"/>
  <c r="I867" i="4"/>
  <c r="J867" i="4"/>
  <c r="I868" i="4"/>
  <c r="J868" i="4"/>
  <c r="I869" i="4"/>
  <c r="J869" i="4"/>
  <c r="I870" i="4"/>
  <c r="J870" i="4"/>
  <c r="I871" i="4"/>
  <c r="J871" i="4"/>
  <c r="I872" i="4"/>
  <c r="J872" i="4"/>
  <c r="I873" i="4"/>
  <c r="J873" i="4"/>
  <c r="I874" i="4"/>
  <c r="J874" i="4"/>
  <c r="I875" i="4"/>
  <c r="J875" i="4"/>
  <c r="I876" i="4"/>
  <c r="J876" i="4"/>
  <c r="I877" i="4"/>
  <c r="J877" i="4"/>
  <c r="I878" i="4"/>
  <c r="J878" i="4"/>
  <c r="I879" i="4"/>
  <c r="J879" i="4"/>
  <c r="I880" i="4"/>
  <c r="J880" i="4"/>
  <c r="I881" i="4"/>
  <c r="J881" i="4"/>
  <c r="I882" i="4"/>
  <c r="J882" i="4"/>
  <c r="I883" i="4"/>
  <c r="J883" i="4"/>
  <c r="I884" i="4"/>
  <c r="J884" i="4"/>
  <c r="I885" i="4"/>
  <c r="J885" i="4"/>
  <c r="I886" i="4"/>
  <c r="J886" i="4"/>
  <c r="I887" i="4"/>
  <c r="J887" i="4"/>
  <c r="I888" i="4"/>
  <c r="J888" i="4"/>
  <c r="I889" i="4"/>
  <c r="J889" i="4"/>
  <c r="I890" i="4"/>
  <c r="J890" i="4"/>
  <c r="I891" i="4"/>
  <c r="J891" i="4"/>
  <c r="I892" i="4"/>
  <c r="J892" i="4"/>
  <c r="I893" i="4"/>
  <c r="J893" i="4"/>
  <c r="I894" i="4"/>
  <c r="J894" i="4"/>
  <c r="I895" i="4"/>
  <c r="J895" i="4"/>
  <c r="I896" i="4"/>
  <c r="J896" i="4"/>
  <c r="I897" i="4"/>
  <c r="J897" i="4"/>
  <c r="I898" i="4"/>
  <c r="J898" i="4"/>
  <c r="I899" i="4"/>
  <c r="J899" i="4"/>
  <c r="I900" i="4"/>
  <c r="J900" i="4"/>
  <c r="I901" i="4"/>
  <c r="J901" i="4"/>
  <c r="I902" i="4"/>
  <c r="J902" i="4"/>
  <c r="I903" i="4"/>
  <c r="J903" i="4"/>
  <c r="I904" i="4"/>
  <c r="J904" i="4"/>
  <c r="I905" i="4"/>
  <c r="J905" i="4"/>
  <c r="I906" i="4"/>
  <c r="J906" i="4"/>
  <c r="I907" i="4"/>
  <c r="J907" i="4"/>
  <c r="I908" i="4"/>
  <c r="J908" i="4"/>
  <c r="I909" i="4"/>
  <c r="J909" i="4"/>
  <c r="I910" i="4"/>
  <c r="J910" i="4"/>
  <c r="I911" i="4"/>
  <c r="J911" i="4"/>
  <c r="I912" i="4"/>
  <c r="J912" i="4"/>
  <c r="I913" i="4"/>
  <c r="J913" i="4"/>
  <c r="I914" i="4"/>
  <c r="J914" i="4"/>
  <c r="I915" i="4"/>
  <c r="J915" i="4"/>
  <c r="I916" i="4"/>
  <c r="J916" i="4"/>
  <c r="I917" i="4"/>
  <c r="J917" i="4"/>
  <c r="I918" i="4"/>
  <c r="J918" i="4"/>
  <c r="I919" i="4"/>
  <c r="J919" i="4"/>
  <c r="I920" i="4"/>
  <c r="J920" i="4"/>
  <c r="I921" i="4"/>
  <c r="J921" i="4"/>
  <c r="I922" i="4"/>
  <c r="J922" i="4"/>
  <c r="I923" i="4"/>
  <c r="J923" i="4"/>
  <c r="I924" i="4"/>
  <c r="J924" i="4"/>
  <c r="I925" i="4"/>
  <c r="J925" i="4"/>
  <c r="I926" i="4"/>
  <c r="J926" i="4"/>
  <c r="I927" i="4"/>
  <c r="J927" i="4"/>
  <c r="I928" i="4"/>
  <c r="J928" i="4"/>
  <c r="I929" i="4"/>
  <c r="J929" i="4"/>
  <c r="I930" i="4"/>
  <c r="J930" i="4"/>
  <c r="I931" i="4"/>
  <c r="J931" i="4"/>
  <c r="I932" i="4"/>
  <c r="J932" i="4"/>
  <c r="I933" i="4"/>
  <c r="J933" i="4"/>
  <c r="I934" i="4"/>
  <c r="J934" i="4"/>
  <c r="I935" i="4"/>
  <c r="J935" i="4"/>
  <c r="I936" i="4"/>
  <c r="J936" i="4"/>
  <c r="I937" i="4"/>
  <c r="J937" i="4"/>
  <c r="I938" i="4"/>
  <c r="J938" i="4"/>
  <c r="I939" i="4"/>
  <c r="J939" i="4"/>
  <c r="I940" i="4"/>
  <c r="J940" i="4"/>
  <c r="I941" i="4"/>
  <c r="J941" i="4"/>
  <c r="I942" i="4"/>
  <c r="J942" i="4"/>
  <c r="I943" i="4"/>
  <c r="J943" i="4"/>
  <c r="I944" i="4"/>
  <c r="J944" i="4"/>
  <c r="I945" i="4"/>
  <c r="J945" i="4"/>
  <c r="I946" i="4"/>
  <c r="J946" i="4"/>
  <c r="I947" i="4"/>
  <c r="J947" i="4"/>
  <c r="I948" i="4"/>
  <c r="J948" i="4"/>
  <c r="I949" i="4"/>
  <c r="J949" i="4"/>
  <c r="I950" i="4"/>
  <c r="J950" i="4"/>
  <c r="I951" i="4"/>
  <c r="J951" i="4"/>
  <c r="I952" i="4"/>
  <c r="J952" i="4"/>
  <c r="I953" i="4"/>
  <c r="J953" i="4"/>
  <c r="I954" i="4"/>
  <c r="J954" i="4"/>
  <c r="I955" i="4"/>
  <c r="J955" i="4"/>
  <c r="I956" i="4"/>
  <c r="J956" i="4"/>
  <c r="I957" i="4"/>
  <c r="J957" i="4"/>
  <c r="I958" i="4"/>
  <c r="J958" i="4"/>
  <c r="I959" i="4"/>
  <c r="J959" i="4"/>
  <c r="I960" i="4"/>
  <c r="J960" i="4"/>
  <c r="I961" i="4"/>
  <c r="J961" i="4"/>
  <c r="I962" i="4"/>
  <c r="J962" i="4"/>
  <c r="I963" i="4"/>
  <c r="J963" i="4"/>
  <c r="I964" i="4"/>
  <c r="J964" i="4"/>
  <c r="I965" i="4"/>
  <c r="J965" i="4"/>
  <c r="I966" i="4"/>
  <c r="J966" i="4"/>
  <c r="I967" i="4"/>
  <c r="J967" i="4"/>
  <c r="I968" i="4"/>
  <c r="J968" i="4"/>
  <c r="I969" i="4"/>
  <c r="J969" i="4"/>
  <c r="I970" i="4"/>
  <c r="J970" i="4"/>
  <c r="I971" i="4"/>
  <c r="J971" i="4"/>
  <c r="I972" i="4"/>
  <c r="J972" i="4"/>
  <c r="I973" i="4"/>
  <c r="J973" i="4"/>
  <c r="I974" i="4"/>
  <c r="J974" i="4"/>
  <c r="I975" i="4"/>
  <c r="J975" i="4"/>
  <c r="I976" i="4"/>
  <c r="J976" i="4"/>
  <c r="I977" i="4"/>
  <c r="J977" i="4"/>
  <c r="I978" i="4"/>
  <c r="J978" i="4"/>
  <c r="I979" i="4"/>
  <c r="J979" i="4"/>
  <c r="I980" i="4"/>
  <c r="J980" i="4"/>
  <c r="I981" i="4"/>
  <c r="J981" i="4"/>
  <c r="I982" i="4"/>
  <c r="J982" i="4"/>
  <c r="I983" i="4"/>
  <c r="J983" i="4"/>
  <c r="I984" i="4"/>
  <c r="J984" i="4"/>
  <c r="I985" i="4"/>
  <c r="J985" i="4"/>
  <c r="I986" i="4"/>
  <c r="J986" i="4"/>
  <c r="I987" i="4"/>
  <c r="J987" i="4"/>
  <c r="I988" i="4"/>
  <c r="J988" i="4"/>
  <c r="I989" i="4"/>
  <c r="J989" i="4"/>
  <c r="I990" i="4"/>
  <c r="J990" i="4"/>
  <c r="I991" i="4"/>
  <c r="J991" i="4"/>
  <c r="I992" i="4"/>
  <c r="J992" i="4"/>
  <c r="I993" i="4"/>
  <c r="J993" i="4"/>
  <c r="I994" i="4"/>
  <c r="J994" i="4"/>
  <c r="I995" i="4"/>
  <c r="J995" i="4"/>
  <c r="I996" i="4"/>
  <c r="J996" i="4"/>
  <c r="I997" i="4"/>
  <c r="J997" i="4"/>
  <c r="I998" i="4"/>
  <c r="J998" i="4"/>
  <c r="I999" i="4"/>
  <c r="J999" i="4"/>
  <c r="I1000" i="4"/>
  <c r="J1000" i="4"/>
  <c r="I1001" i="4"/>
  <c r="J1001" i="4"/>
  <c r="I1002" i="4"/>
  <c r="J1002" i="4"/>
  <c r="I1003" i="4"/>
  <c r="J1003" i="4"/>
  <c r="I1004" i="4"/>
  <c r="J1004" i="4"/>
  <c r="I1005" i="4"/>
  <c r="J1005" i="4"/>
  <c r="I1006" i="4"/>
  <c r="J1006" i="4"/>
  <c r="J8" i="4"/>
  <c r="I8" i="4"/>
  <c r="K1003" i="4" l="1"/>
  <c r="K1001" i="4"/>
  <c r="K999" i="4"/>
  <c r="K997" i="4"/>
  <c r="K995" i="4"/>
  <c r="K993" i="4"/>
  <c r="K991" i="4"/>
  <c r="K989" i="4"/>
  <c r="K987" i="4"/>
  <c r="K985" i="4"/>
  <c r="K983" i="4"/>
  <c r="K981" i="4"/>
  <c r="K979" i="4"/>
  <c r="K977" i="4"/>
  <c r="K975" i="4"/>
  <c r="K973" i="4"/>
  <c r="K971" i="4"/>
  <c r="K969" i="4"/>
  <c r="K967" i="4"/>
  <c r="K965" i="4"/>
  <c r="K963" i="4"/>
  <c r="K961" i="4"/>
  <c r="K959" i="4"/>
  <c r="K957" i="4"/>
  <c r="K955" i="4"/>
  <c r="K953" i="4"/>
  <c r="K951" i="4"/>
  <c r="K949" i="4"/>
  <c r="K947" i="4"/>
  <c r="K945" i="4"/>
  <c r="K943" i="4"/>
  <c r="K941" i="4"/>
  <c r="K939" i="4"/>
  <c r="K937" i="4"/>
  <c r="K935" i="4"/>
  <c r="K933" i="4"/>
  <c r="K931" i="4"/>
  <c r="K929" i="4"/>
  <c r="K927" i="4"/>
  <c r="K925" i="4"/>
  <c r="K923" i="4"/>
  <c r="K921" i="4"/>
  <c r="K919" i="4"/>
  <c r="K917" i="4"/>
  <c r="K915" i="4"/>
  <c r="K913" i="4"/>
  <c r="K911" i="4"/>
  <c r="K909" i="4"/>
  <c r="K907" i="4"/>
  <c r="K905" i="4"/>
  <c r="K903" i="4"/>
  <c r="K901" i="4"/>
  <c r="K899" i="4"/>
  <c r="K897" i="4"/>
  <c r="K895" i="4"/>
  <c r="K893" i="4"/>
  <c r="K891" i="4"/>
  <c r="K889" i="4"/>
  <c r="K887" i="4"/>
  <c r="K885" i="4"/>
  <c r="K883" i="4"/>
  <c r="K881" i="4"/>
  <c r="K879" i="4"/>
  <c r="K877" i="4"/>
  <c r="K875" i="4"/>
  <c r="K873" i="4"/>
  <c r="K871" i="4"/>
  <c r="K869" i="4"/>
  <c r="K867" i="4"/>
  <c r="K865" i="4"/>
  <c r="K863" i="4"/>
  <c r="K861" i="4"/>
  <c r="K859" i="4"/>
  <c r="K857" i="4"/>
  <c r="K855" i="4"/>
  <c r="K853" i="4"/>
  <c r="K851" i="4"/>
  <c r="K849" i="4"/>
  <c r="K847" i="4"/>
  <c r="K845" i="4"/>
  <c r="K843" i="4"/>
  <c r="K841" i="4"/>
  <c r="K839" i="4"/>
  <c r="K837" i="4"/>
  <c r="K835" i="4"/>
  <c r="K833" i="4"/>
  <c r="K831" i="4"/>
  <c r="K829" i="4"/>
  <c r="K827" i="4"/>
  <c r="K825" i="4"/>
  <c r="K823" i="4"/>
  <c r="K821" i="4"/>
  <c r="K819" i="4"/>
  <c r="K817" i="4"/>
  <c r="K815" i="4"/>
  <c r="K813" i="4"/>
  <c r="K811" i="4"/>
  <c r="K809" i="4"/>
  <c r="K807" i="4"/>
  <c r="K805" i="4"/>
  <c r="K803" i="4"/>
  <c r="K801" i="4"/>
  <c r="K799" i="4"/>
  <c r="K797" i="4"/>
  <c r="K795" i="4"/>
  <c r="K793" i="4"/>
  <c r="K791" i="4"/>
  <c r="K789" i="4"/>
  <c r="K787" i="4"/>
  <c r="K785" i="4"/>
  <c r="K783" i="4"/>
  <c r="K781" i="4"/>
  <c r="K779" i="4"/>
  <c r="K777" i="4"/>
  <c r="K775" i="4"/>
  <c r="K773" i="4"/>
  <c r="K771" i="4"/>
  <c r="K769" i="4"/>
  <c r="K767" i="4"/>
  <c r="K765" i="4"/>
  <c r="K763" i="4"/>
  <c r="K761" i="4"/>
  <c r="K759" i="4"/>
  <c r="K757" i="4"/>
  <c r="K755" i="4"/>
  <c r="K753" i="4"/>
  <c r="K751" i="4"/>
  <c r="K749" i="4"/>
  <c r="K747" i="4"/>
  <c r="K745" i="4"/>
  <c r="K743" i="4"/>
  <c r="K741" i="4"/>
  <c r="K739" i="4"/>
  <c r="K737" i="4"/>
  <c r="K735" i="4"/>
  <c r="K733" i="4"/>
  <c r="K731" i="4"/>
  <c r="K729" i="4"/>
  <c r="K727" i="4"/>
  <c r="K725" i="4"/>
  <c r="K723" i="4"/>
  <c r="K721" i="4"/>
  <c r="K719" i="4"/>
  <c r="K717" i="4"/>
  <c r="K715" i="4"/>
  <c r="K713" i="4"/>
  <c r="K711" i="4"/>
  <c r="K709" i="4"/>
  <c r="K707" i="4"/>
  <c r="K705" i="4"/>
  <c r="K703" i="4"/>
  <c r="K701" i="4"/>
  <c r="K699" i="4"/>
  <c r="K697" i="4"/>
  <c r="K695" i="4"/>
  <c r="K693" i="4"/>
  <c r="K691" i="4"/>
  <c r="K1005" i="4"/>
  <c r="K1006" i="4"/>
  <c r="K1004" i="4"/>
  <c r="K1002" i="4"/>
  <c r="K1000" i="4"/>
  <c r="K998" i="4"/>
  <c r="K996" i="4"/>
  <c r="K994" i="4"/>
  <c r="K992" i="4"/>
  <c r="K990" i="4"/>
  <c r="K988" i="4"/>
  <c r="K986" i="4"/>
  <c r="K984" i="4"/>
  <c r="K982" i="4"/>
  <c r="K980" i="4"/>
  <c r="K978" i="4"/>
  <c r="K976" i="4"/>
  <c r="K974" i="4"/>
  <c r="K972" i="4"/>
  <c r="K970" i="4"/>
  <c r="K968" i="4"/>
  <c r="K966" i="4"/>
  <c r="K964" i="4"/>
  <c r="K962" i="4"/>
  <c r="K960" i="4"/>
  <c r="K958" i="4"/>
  <c r="K956" i="4"/>
  <c r="K954" i="4"/>
  <c r="K952" i="4"/>
  <c r="K950" i="4"/>
  <c r="K948" i="4"/>
  <c r="K946" i="4"/>
  <c r="K944" i="4"/>
  <c r="K942" i="4"/>
  <c r="K940" i="4"/>
  <c r="K938" i="4"/>
  <c r="K936" i="4"/>
  <c r="K934" i="4"/>
  <c r="K932" i="4"/>
  <c r="K930" i="4"/>
  <c r="K928" i="4"/>
  <c r="K926" i="4"/>
  <c r="K924" i="4"/>
  <c r="K922" i="4"/>
  <c r="K920" i="4"/>
  <c r="K918" i="4"/>
  <c r="K916" i="4"/>
  <c r="K914" i="4"/>
  <c r="K912" i="4"/>
  <c r="K910" i="4"/>
  <c r="K908" i="4"/>
  <c r="K906" i="4"/>
  <c r="K904" i="4"/>
  <c r="K902" i="4"/>
  <c r="K900" i="4"/>
  <c r="K898" i="4"/>
  <c r="K896" i="4"/>
  <c r="K894" i="4"/>
  <c r="K892" i="4"/>
  <c r="K890" i="4"/>
  <c r="K888" i="4"/>
  <c r="K886" i="4"/>
  <c r="K884" i="4"/>
  <c r="K882" i="4"/>
  <c r="K880" i="4"/>
  <c r="K878" i="4"/>
  <c r="K876" i="4"/>
  <c r="K874" i="4"/>
  <c r="K872" i="4"/>
  <c r="K870" i="4"/>
  <c r="K868" i="4"/>
  <c r="K866" i="4"/>
  <c r="K864" i="4"/>
  <c r="K862" i="4"/>
  <c r="K860" i="4"/>
  <c r="K858" i="4"/>
  <c r="K856" i="4"/>
  <c r="K854" i="4"/>
  <c r="K852" i="4"/>
  <c r="K850" i="4"/>
  <c r="K848" i="4"/>
  <c r="K846" i="4"/>
  <c r="K844" i="4"/>
  <c r="K842" i="4"/>
  <c r="K840" i="4"/>
  <c r="K838" i="4"/>
  <c r="K836" i="4"/>
  <c r="K834" i="4"/>
  <c r="K832" i="4"/>
  <c r="K830" i="4"/>
  <c r="K828" i="4"/>
  <c r="K826" i="4"/>
  <c r="K824" i="4"/>
  <c r="K822" i="4"/>
  <c r="K820" i="4"/>
  <c r="K818" i="4"/>
  <c r="K816" i="4"/>
  <c r="K814" i="4"/>
  <c r="K812" i="4"/>
  <c r="K810" i="4"/>
  <c r="K808" i="4"/>
  <c r="K806" i="4"/>
  <c r="K804" i="4"/>
  <c r="K802" i="4"/>
  <c r="K800" i="4"/>
  <c r="K798" i="4"/>
  <c r="K796" i="4"/>
  <c r="K794" i="4"/>
  <c r="K792" i="4"/>
  <c r="K790" i="4"/>
  <c r="K788" i="4"/>
  <c r="K786" i="4"/>
  <c r="K784" i="4"/>
  <c r="K782" i="4"/>
  <c r="K780" i="4"/>
  <c r="K756" i="4"/>
  <c r="K754" i="4"/>
  <c r="K752" i="4"/>
  <c r="K750" i="4"/>
  <c r="K748" i="4"/>
  <c r="K746" i="4"/>
  <c r="K744" i="4"/>
  <c r="K742" i="4"/>
  <c r="K740" i="4"/>
  <c r="K738" i="4"/>
  <c r="K736" i="4"/>
  <c r="K734" i="4"/>
  <c r="K732" i="4"/>
  <c r="K730" i="4"/>
  <c r="K728" i="4"/>
  <c r="K726" i="4"/>
  <c r="K724" i="4"/>
  <c r="K722" i="4"/>
  <c r="K720" i="4"/>
  <c r="K718" i="4"/>
  <c r="K716" i="4"/>
  <c r="K714" i="4"/>
  <c r="K712" i="4"/>
  <c r="K710" i="4"/>
  <c r="K708" i="4"/>
  <c r="K706" i="4"/>
  <c r="K704" i="4"/>
  <c r="K702" i="4"/>
  <c r="K700" i="4"/>
  <c r="K698" i="4"/>
  <c r="K696" i="4"/>
  <c r="K694" i="4"/>
  <c r="K692" i="4"/>
  <c r="K690" i="4"/>
  <c r="K688" i="4"/>
  <c r="K686" i="4"/>
  <c r="K684" i="4"/>
  <c r="K682" i="4"/>
  <c r="K680" i="4"/>
  <c r="K678" i="4"/>
  <c r="K676" i="4"/>
  <c r="K674" i="4"/>
  <c r="K672" i="4"/>
  <c r="K670" i="4"/>
  <c r="K668" i="4"/>
  <c r="K666" i="4"/>
  <c r="K548" i="4"/>
  <c r="K546" i="4"/>
  <c r="K536" i="4"/>
  <c r="K532" i="4"/>
  <c r="K530" i="4"/>
  <c r="K528" i="4"/>
  <c r="K526" i="4"/>
  <c r="K522" i="4"/>
  <c r="K520" i="4"/>
  <c r="K518" i="4"/>
  <c r="K516" i="4"/>
  <c r="K514" i="4"/>
  <c r="K512" i="4"/>
  <c r="K508" i="4"/>
  <c r="K506" i="4"/>
  <c r="K504" i="4"/>
  <c r="K490" i="4"/>
  <c r="K488" i="4"/>
  <c r="K486" i="4"/>
  <c r="K484" i="4"/>
  <c r="K482" i="4"/>
  <c r="K480" i="4"/>
  <c r="K476" i="4"/>
  <c r="K474" i="4"/>
  <c r="K472" i="4"/>
  <c r="K470" i="4"/>
  <c r="K468" i="4"/>
  <c r="K466" i="4"/>
  <c r="K464" i="4"/>
  <c r="K462" i="4"/>
  <c r="K460" i="4"/>
  <c r="K458" i="4"/>
  <c r="K456" i="4"/>
  <c r="K454" i="4"/>
  <c r="K452" i="4"/>
  <c r="K450" i="4"/>
  <c r="K448" i="4"/>
  <c r="K446" i="4"/>
  <c r="K444" i="4"/>
  <c r="K442" i="4"/>
  <c r="K440" i="4"/>
  <c r="K438" i="4"/>
  <c r="K436" i="4"/>
  <c r="K434" i="4"/>
  <c r="K432" i="4"/>
  <c r="K430" i="4"/>
  <c r="K428" i="4"/>
  <c r="K426" i="4"/>
  <c r="K424" i="4"/>
  <c r="K422" i="4"/>
  <c r="K420" i="4"/>
  <c r="K418" i="4"/>
  <c r="K416" i="4"/>
  <c r="K414" i="4"/>
  <c r="K412" i="4"/>
  <c r="K410" i="4"/>
  <c r="K408" i="4"/>
  <c r="K406" i="4"/>
  <c r="K404" i="4"/>
  <c r="K402" i="4"/>
  <c r="K400" i="4"/>
  <c r="K398" i="4"/>
  <c r="K396" i="4"/>
  <c r="K394" i="4"/>
  <c r="K392" i="4"/>
  <c r="K390" i="4"/>
  <c r="K388" i="4"/>
  <c r="K386" i="4"/>
  <c r="K384" i="4"/>
  <c r="K382" i="4"/>
  <c r="K380" i="4"/>
  <c r="K378" i="4"/>
  <c r="K376" i="4"/>
  <c r="K374" i="4"/>
  <c r="K372" i="4"/>
  <c r="K370" i="4"/>
  <c r="K368" i="4"/>
  <c r="K366" i="4"/>
  <c r="K364" i="4"/>
  <c r="K362" i="4"/>
  <c r="K360" i="4"/>
  <c r="K358" i="4"/>
  <c r="K356" i="4"/>
  <c r="K354" i="4"/>
  <c r="K352" i="4"/>
  <c r="K350" i="4"/>
  <c r="K348" i="4"/>
  <c r="K346" i="4"/>
  <c r="K344" i="4"/>
  <c r="K342" i="4"/>
  <c r="K340" i="4"/>
  <c r="K338" i="4"/>
  <c r="K336" i="4"/>
  <c r="K334" i="4"/>
  <c r="K332" i="4"/>
  <c r="K330" i="4"/>
  <c r="K328" i="4"/>
  <c r="K326" i="4"/>
  <c r="K324" i="4"/>
  <c r="K322" i="4"/>
  <c r="K320" i="4"/>
  <c r="K318" i="4"/>
  <c r="K316" i="4"/>
  <c r="K314" i="4"/>
  <c r="K312" i="4"/>
  <c r="K310" i="4"/>
  <c r="K308" i="4"/>
  <c r="K778" i="4"/>
  <c r="K776" i="4"/>
  <c r="K774" i="4"/>
  <c r="K772" i="4"/>
  <c r="K770" i="4"/>
  <c r="K768" i="4"/>
  <c r="K766" i="4"/>
  <c r="K764" i="4"/>
  <c r="K762" i="4"/>
  <c r="K760" i="4"/>
  <c r="K758" i="4"/>
  <c r="K689" i="4"/>
  <c r="K687" i="4"/>
  <c r="K685" i="4"/>
  <c r="K683" i="4"/>
  <c r="K681" i="4"/>
  <c r="K679" i="4"/>
  <c r="K677" i="4"/>
  <c r="K675" i="4"/>
  <c r="K673" i="4"/>
  <c r="K671" i="4"/>
  <c r="K669" i="4"/>
  <c r="K667" i="4"/>
  <c r="K665" i="4"/>
  <c r="K663" i="4"/>
  <c r="K661" i="4"/>
  <c r="K659" i="4"/>
  <c r="K657" i="4"/>
  <c r="K655" i="4"/>
  <c r="K653" i="4"/>
  <c r="K651" i="4"/>
  <c r="K649" i="4"/>
  <c r="K647" i="4"/>
  <c r="K645" i="4"/>
  <c r="K643" i="4"/>
  <c r="K641" i="4"/>
  <c r="K639" i="4"/>
  <c r="K637" i="4"/>
  <c r="K635" i="4"/>
  <c r="K633" i="4"/>
  <c r="K631" i="4"/>
  <c r="K629" i="4"/>
  <c r="K627" i="4"/>
  <c r="K625" i="4"/>
  <c r="K623" i="4"/>
  <c r="K621" i="4"/>
  <c r="K619" i="4"/>
  <c r="K617" i="4"/>
  <c r="K615" i="4"/>
  <c r="K613" i="4"/>
  <c r="K611" i="4"/>
  <c r="K609" i="4"/>
  <c r="K607" i="4"/>
  <c r="K605" i="4"/>
  <c r="K603" i="4"/>
  <c r="K601" i="4"/>
  <c r="K599" i="4"/>
  <c r="K597" i="4"/>
  <c r="K595" i="4"/>
  <c r="K593" i="4"/>
  <c r="K591" i="4"/>
  <c r="K589" i="4"/>
  <c r="K587" i="4"/>
  <c r="K585" i="4"/>
  <c r="K583" i="4"/>
  <c r="K581" i="4"/>
  <c r="K579" i="4"/>
  <c r="K577" i="4"/>
  <c r="K575" i="4"/>
  <c r="K573" i="4"/>
  <c r="K571" i="4"/>
  <c r="K569" i="4"/>
  <c r="K567" i="4"/>
  <c r="K565" i="4"/>
  <c r="K563" i="4"/>
  <c r="K561" i="4"/>
  <c r="K559" i="4"/>
  <c r="K557" i="4"/>
  <c r="K555" i="4"/>
  <c r="K553" i="4"/>
  <c r="K551" i="4"/>
  <c r="K549" i="4"/>
  <c r="K547" i="4"/>
  <c r="K545" i="4"/>
  <c r="K543" i="4"/>
  <c r="K541" i="4"/>
  <c r="K539" i="4"/>
  <c r="K537" i="4"/>
  <c r="K535" i="4"/>
  <c r="K533" i="4"/>
  <c r="K531" i="4"/>
  <c r="K529" i="4"/>
  <c r="K527" i="4"/>
  <c r="K525" i="4"/>
  <c r="K523" i="4"/>
  <c r="K521" i="4"/>
  <c r="K519" i="4"/>
  <c r="K517" i="4"/>
  <c r="K515" i="4"/>
  <c r="K513" i="4"/>
  <c r="K511" i="4"/>
  <c r="K509" i="4"/>
  <c r="K507" i="4"/>
  <c r="K505" i="4"/>
  <c r="K503" i="4"/>
  <c r="K501" i="4"/>
  <c r="K499" i="4"/>
  <c r="K497" i="4"/>
  <c r="K495" i="4"/>
  <c r="K493" i="4"/>
  <c r="K491" i="4"/>
  <c r="K489" i="4"/>
  <c r="K487" i="4"/>
  <c r="K485" i="4"/>
  <c r="K483" i="4"/>
  <c r="K481" i="4"/>
  <c r="K479" i="4"/>
  <c r="K477" i="4"/>
  <c r="K475" i="4"/>
  <c r="K473" i="4"/>
  <c r="K471" i="4"/>
  <c r="K469" i="4"/>
  <c r="K467" i="4"/>
  <c r="K465" i="4"/>
  <c r="K463" i="4"/>
  <c r="K461" i="4"/>
  <c r="K459" i="4"/>
  <c r="K457" i="4"/>
  <c r="K455" i="4"/>
  <c r="K453" i="4"/>
  <c r="K451" i="4"/>
  <c r="K449" i="4"/>
  <c r="K447" i="4"/>
  <c r="K445" i="4"/>
  <c r="K443" i="4"/>
  <c r="K441" i="4"/>
  <c r="K439" i="4"/>
  <c r="K437" i="4"/>
  <c r="K435" i="4"/>
  <c r="K433" i="4"/>
  <c r="K431" i="4"/>
  <c r="K429" i="4"/>
  <c r="K427" i="4"/>
  <c r="K425" i="4"/>
  <c r="K423" i="4"/>
  <c r="K421" i="4"/>
  <c r="K419" i="4"/>
  <c r="K417" i="4"/>
  <c r="K415" i="4"/>
  <c r="K413" i="4"/>
  <c r="K411" i="4"/>
  <c r="K409" i="4"/>
  <c r="K407" i="4"/>
  <c r="K405" i="4"/>
  <c r="K403" i="4"/>
  <c r="K401" i="4"/>
  <c r="K399" i="4"/>
  <c r="K397" i="4"/>
  <c r="K395" i="4"/>
  <c r="K393" i="4"/>
  <c r="K391" i="4"/>
  <c r="K389" i="4"/>
  <c r="K387" i="4"/>
  <c r="K385" i="4"/>
  <c r="K383" i="4"/>
  <c r="K381" i="4"/>
  <c r="K379" i="4"/>
  <c r="K377" i="4"/>
  <c r="K375" i="4"/>
  <c r="K373" i="4"/>
  <c r="K371" i="4"/>
  <c r="K369" i="4"/>
  <c r="K367" i="4"/>
  <c r="K365" i="4"/>
  <c r="K363" i="4"/>
  <c r="K361" i="4"/>
  <c r="K359" i="4"/>
  <c r="K357" i="4"/>
  <c r="K355" i="4"/>
  <c r="K353" i="4"/>
  <c r="K351" i="4"/>
  <c r="K664" i="4"/>
  <c r="K662" i="4"/>
  <c r="K660" i="4"/>
  <c r="K658" i="4"/>
  <c r="K656" i="4"/>
  <c r="K654" i="4"/>
  <c r="K652" i="4"/>
  <c r="K650" i="4"/>
  <c r="K648" i="4"/>
  <c r="K646" i="4"/>
  <c r="K644" i="4"/>
  <c r="K642" i="4"/>
  <c r="K640" i="4"/>
  <c r="K638" i="4"/>
  <c r="K636" i="4"/>
  <c r="K634" i="4"/>
  <c r="K632" i="4"/>
  <c r="K630" i="4"/>
  <c r="K628" i="4"/>
  <c r="K626" i="4"/>
  <c r="K624" i="4"/>
  <c r="K622" i="4"/>
  <c r="K620" i="4"/>
  <c r="K618" i="4"/>
  <c r="K616" i="4"/>
  <c r="K614" i="4"/>
  <c r="K612" i="4"/>
  <c r="K610" i="4"/>
  <c r="K608" i="4"/>
  <c r="K606" i="4"/>
  <c r="K604" i="4"/>
  <c r="K602" i="4"/>
  <c r="K600" i="4"/>
  <c r="K598" i="4"/>
  <c r="K596" i="4"/>
  <c r="K594" i="4"/>
  <c r="K592" i="4"/>
  <c r="K590" i="4"/>
  <c r="K588" i="4"/>
  <c r="K586" i="4"/>
  <c r="K584" i="4"/>
  <c r="K582" i="4"/>
  <c r="K580" i="4"/>
  <c r="K578" i="4"/>
  <c r="K576" i="4"/>
  <c r="K574" i="4"/>
  <c r="K572" i="4"/>
  <c r="K570" i="4"/>
  <c r="K568" i="4"/>
  <c r="K566" i="4"/>
  <c r="K564" i="4"/>
  <c r="K562" i="4"/>
  <c r="K560" i="4"/>
  <c r="K558" i="4"/>
  <c r="K556" i="4"/>
  <c r="K554" i="4"/>
  <c r="K552" i="4"/>
  <c r="K550" i="4"/>
  <c r="K544" i="4"/>
  <c r="K542" i="4"/>
  <c r="K540" i="4"/>
  <c r="K538" i="4"/>
  <c r="K534" i="4"/>
  <c r="K524" i="4"/>
  <c r="K510" i="4"/>
  <c r="K502" i="4"/>
  <c r="K500" i="4"/>
  <c r="K498" i="4"/>
  <c r="K496" i="4"/>
  <c r="K494" i="4"/>
  <c r="K492" i="4"/>
  <c r="K478" i="4"/>
  <c r="K306" i="4"/>
  <c r="K304" i="4"/>
  <c r="K302" i="4"/>
  <c r="K300" i="4"/>
  <c r="K298" i="4"/>
  <c r="K296" i="4"/>
  <c r="K294" i="4"/>
  <c r="K292" i="4"/>
  <c r="K290" i="4"/>
  <c r="K288" i="4"/>
  <c r="K286" i="4"/>
  <c r="K284" i="4"/>
  <c r="K282" i="4"/>
  <c r="K280" i="4"/>
  <c r="K278" i="4"/>
  <c r="K276" i="4"/>
  <c r="K274" i="4"/>
  <c r="K272" i="4"/>
  <c r="K270" i="4"/>
  <c r="K268" i="4"/>
  <c r="K266" i="4"/>
  <c r="K264" i="4"/>
  <c r="K262" i="4"/>
  <c r="K260" i="4"/>
  <c r="K258" i="4"/>
  <c r="K256" i="4"/>
  <c r="K254" i="4"/>
  <c r="K252" i="4"/>
  <c r="K250" i="4"/>
  <c r="K248" i="4"/>
  <c r="K246" i="4"/>
  <c r="K244" i="4"/>
  <c r="K242" i="4"/>
  <c r="K240" i="4"/>
  <c r="K238" i="4"/>
  <c r="K236" i="4"/>
  <c r="K234" i="4"/>
  <c r="K232" i="4"/>
  <c r="K230" i="4"/>
  <c r="K228" i="4"/>
  <c r="K226" i="4"/>
  <c r="K224" i="4"/>
  <c r="K222" i="4"/>
  <c r="K220" i="4"/>
  <c r="K218" i="4"/>
  <c r="K216" i="4"/>
  <c r="K214" i="4"/>
  <c r="K212" i="4"/>
  <c r="K210" i="4"/>
  <c r="K208" i="4"/>
  <c r="K206" i="4"/>
  <c r="K204" i="4"/>
  <c r="K202" i="4"/>
  <c r="K200" i="4"/>
  <c r="K198" i="4"/>
  <c r="K196" i="4"/>
  <c r="K194" i="4"/>
  <c r="K192" i="4"/>
  <c r="K190" i="4"/>
  <c r="K188" i="4"/>
  <c r="K186" i="4"/>
  <c r="K184" i="4"/>
  <c r="K182" i="4"/>
  <c r="K180" i="4"/>
  <c r="K178" i="4"/>
  <c r="K176" i="4"/>
  <c r="K174" i="4"/>
  <c r="K172" i="4"/>
  <c r="K170" i="4"/>
  <c r="K168" i="4"/>
  <c r="K166" i="4"/>
  <c r="K164" i="4"/>
  <c r="K162" i="4"/>
  <c r="K160" i="4"/>
  <c r="K158" i="4"/>
  <c r="K156" i="4"/>
  <c r="K154" i="4"/>
  <c r="K152" i="4"/>
  <c r="K150" i="4"/>
  <c r="K148" i="4"/>
  <c r="K146" i="4"/>
  <c r="K144" i="4"/>
  <c r="K142" i="4"/>
  <c r="K140" i="4"/>
  <c r="K138" i="4"/>
  <c r="K136" i="4"/>
  <c r="K134" i="4"/>
  <c r="K132" i="4"/>
  <c r="K130" i="4"/>
  <c r="K128" i="4"/>
  <c r="K126" i="4"/>
  <c r="K124" i="4"/>
  <c r="K122" i="4"/>
  <c r="K120" i="4"/>
  <c r="K118" i="4"/>
  <c r="K116" i="4"/>
  <c r="K114" i="4"/>
  <c r="K112" i="4"/>
  <c r="K110" i="4"/>
  <c r="K108" i="4"/>
  <c r="K106" i="4"/>
  <c r="K104" i="4"/>
  <c r="K102" i="4"/>
  <c r="K100" i="4"/>
  <c r="K98" i="4"/>
  <c r="K96" i="4"/>
  <c r="K94" i="4"/>
  <c r="K92" i="4"/>
  <c r="K90" i="4"/>
  <c r="K88" i="4"/>
  <c r="K86" i="4"/>
  <c r="K84" i="4"/>
  <c r="K82" i="4"/>
  <c r="K80" i="4"/>
  <c r="K78" i="4"/>
  <c r="K76" i="4"/>
  <c r="K74" i="4"/>
  <c r="K72" i="4"/>
  <c r="K70" i="4"/>
  <c r="K68" i="4"/>
  <c r="K66" i="4"/>
  <c r="K64" i="4"/>
  <c r="K62" i="4"/>
  <c r="K60" i="4"/>
  <c r="K58" i="4"/>
  <c r="K56" i="4"/>
  <c r="K54" i="4"/>
  <c r="K52" i="4"/>
  <c r="K50" i="4"/>
  <c r="K48" i="4"/>
  <c r="K46" i="4"/>
  <c r="K44" i="4"/>
  <c r="K42" i="4"/>
  <c r="K40" i="4"/>
  <c r="K38" i="4"/>
  <c r="K36" i="4"/>
  <c r="K34" i="4"/>
  <c r="K32" i="4"/>
  <c r="K30" i="4"/>
  <c r="K28" i="4"/>
  <c r="K26" i="4"/>
  <c r="K24" i="4"/>
  <c r="K22" i="4"/>
  <c r="K20" i="4"/>
  <c r="K349" i="4"/>
  <c r="K347" i="4"/>
  <c r="K345" i="4"/>
  <c r="K343" i="4"/>
  <c r="K341" i="4"/>
  <c r="K339" i="4"/>
  <c r="K337" i="4"/>
  <c r="K335" i="4"/>
  <c r="K333" i="4"/>
  <c r="K331" i="4"/>
  <c r="K329" i="4"/>
  <c r="K327" i="4"/>
  <c r="K325" i="4"/>
  <c r="K323" i="4"/>
  <c r="K321" i="4"/>
  <c r="K319" i="4"/>
  <c r="K317" i="4"/>
  <c r="K315" i="4"/>
  <c r="K313" i="4"/>
  <c r="K311" i="4"/>
  <c r="K309" i="4"/>
  <c r="K307" i="4"/>
  <c r="K305" i="4"/>
  <c r="K303" i="4"/>
  <c r="K301" i="4"/>
  <c r="K299" i="4"/>
  <c r="K297" i="4"/>
  <c r="K295" i="4"/>
  <c r="K293" i="4"/>
  <c r="K291" i="4"/>
  <c r="K289" i="4"/>
  <c r="K287" i="4"/>
  <c r="K285" i="4"/>
  <c r="K283" i="4"/>
  <c r="K281" i="4"/>
  <c r="K279" i="4"/>
  <c r="K277" i="4"/>
  <c r="K275" i="4"/>
  <c r="K273" i="4"/>
  <c r="K271" i="4"/>
  <c r="K269" i="4"/>
  <c r="K267" i="4"/>
  <c r="K265" i="4"/>
  <c r="K263" i="4"/>
  <c r="K261" i="4"/>
  <c r="K259" i="4"/>
  <c r="K257" i="4"/>
  <c r="K255" i="4"/>
  <c r="K253" i="4"/>
  <c r="K251" i="4"/>
  <c r="K249" i="4"/>
  <c r="K247" i="4"/>
  <c r="K245" i="4"/>
  <c r="K243" i="4"/>
  <c r="K241" i="4"/>
  <c r="K239" i="4"/>
  <c r="K237" i="4"/>
  <c r="K235" i="4"/>
  <c r="K233" i="4"/>
  <c r="K231" i="4"/>
  <c r="K229" i="4"/>
  <c r="K227" i="4"/>
  <c r="K225" i="4"/>
  <c r="K223" i="4"/>
  <c r="K221" i="4"/>
  <c r="K219" i="4"/>
  <c r="K217" i="4"/>
  <c r="K215" i="4"/>
  <c r="K213" i="4"/>
  <c r="K211" i="4"/>
  <c r="K209" i="4"/>
  <c r="K207" i="4"/>
  <c r="K205" i="4"/>
  <c r="K203" i="4"/>
  <c r="K201" i="4"/>
  <c r="K199" i="4"/>
  <c r="K197" i="4"/>
  <c r="K195" i="4"/>
  <c r="K193" i="4"/>
  <c r="K191" i="4"/>
  <c r="K189" i="4"/>
  <c r="K187" i="4"/>
  <c r="K185" i="4"/>
  <c r="K183" i="4"/>
  <c r="K181" i="4"/>
  <c r="K179" i="4"/>
  <c r="K177" i="4"/>
  <c r="K175" i="4"/>
  <c r="K173" i="4"/>
  <c r="K171" i="4"/>
  <c r="K169" i="4"/>
  <c r="K167" i="4"/>
  <c r="K165" i="4"/>
  <c r="K163" i="4"/>
  <c r="K161" i="4"/>
  <c r="K159" i="4"/>
  <c r="K157" i="4"/>
  <c r="K155" i="4"/>
  <c r="K153" i="4"/>
  <c r="K151" i="4"/>
  <c r="K149" i="4"/>
  <c r="K147" i="4"/>
  <c r="K145" i="4"/>
  <c r="K143" i="4"/>
  <c r="K141" i="4"/>
  <c r="K139" i="4"/>
  <c r="K137" i="4"/>
  <c r="K135" i="4"/>
  <c r="K133" i="4"/>
  <c r="K131" i="4"/>
  <c r="K129" i="4"/>
  <c r="K127" i="4"/>
  <c r="K125" i="4"/>
  <c r="K123" i="4"/>
  <c r="K121" i="4"/>
  <c r="K119" i="4"/>
  <c r="K117" i="4"/>
  <c r="K115" i="4"/>
  <c r="K113" i="4"/>
  <c r="K111" i="4"/>
  <c r="K109" i="4"/>
  <c r="K107" i="4"/>
  <c r="K105" i="4"/>
  <c r="K103" i="4"/>
  <c r="K101" i="4"/>
  <c r="K99" i="4"/>
  <c r="K97" i="4"/>
  <c r="K95" i="4"/>
  <c r="K93" i="4"/>
  <c r="K91" i="4"/>
  <c r="K89" i="4"/>
  <c r="K87" i="4"/>
  <c r="K85" i="4"/>
  <c r="K83" i="4"/>
  <c r="K81" i="4"/>
  <c r="K79" i="4"/>
  <c r="K77" i="4"/>
  <c r="K75" i="4"/>
  <c r="K73" i="4"/>
  <c r="K71" i="4"/>
  <c r="K69" i="4"/>
  <c r="K67" i="4"/>
  <c r="K65" i="4"/>
  <c r="K63" i="4"/>
  <c r="K61" i="4"/>
  <c r="K59" i="4"/>
  <c r="K57" i="4"/>
  <c r="K55" i="4"/>
  <c r="K53" i="4"/>
  <c r="K51" i="4"/>
  <c r="K49" i="4"/>
  <c r="K47" i="4"/>
  <c r="K45" i="4"/>
  <c r="K43" i="4"/>
  <c r="K41" i="4"/>
  <c r="K39" i="4"/>
  <c r="K37" i="4"/>
  <c r="K35" i="4"/>
  <c r="K33" i="4"/>
  <c r="K31" i="4"/>
  <c r="K29" i="4"/>
  <c r="K27" i="4"/>
  <c r="K25" i="4"/>
  <c r="K23" i="4"/>
  <c r="K21" i="4"/>
  <c r="K19" i="4"/>
  <c r="K17" i="4"/>
  <c r="K15" i="4"/>
  <c r="K13" i="4"/>
  <c r="K11" i="4"/>
  <c r="K9" i="4"/>
  <c r="K8" i="4"/>
  <c r="D8" i="5" l="1"/>
</calcChain>
</file>

<file path=xl/sharedStrings.xml><?xml version="1.0" encoding="utf-8"?>
<sst xmlns="http://schemas.openxmlformats.org/spreadsheetml/2006/main" count="127" uniqueCount="65">
  <si>
    <t>التاريخ</t>
  </si>
  <si>
    <t>رقم الصنف</t>
  </si>
  <si>
    <t>اسم الصنف</t>
  </si>
  <si>
    <t>الوحدة</t>
  </si>
  <si>
    <t>الكمية</t>
  </si>
  <si>
    <t>رصيد اول المدة</t>
  </si>
  <si>
    <t>كيلو</t>
  </si>
  <si>
    <t>حبة</t>
  </si>
  <si>
    <t>علبة</t>
  </si>
  <si>
    <t>كيس</t>
  </si>
  <si>
    <t>كرتونة</t>
  </si>
  <si>
    <t>شوال</t>
  </si>
  <si>
    <t>رول</t>
  </si>
  <si>
    <t>ربطة</t>
  </si>
  <si>
    <t>اول المدة</t>
  </si>
  <si>
    <t>وارد</t>
  </si>
  <si>
    <t>صادر</t>
  </si>
  <si>
    <t>الرصيد</t>
  </si>
  <si>
    <t>مسحب للشوي</t>
  </si>
  <si>
    <t>صدر مسحب</t>
  </si>
  <si>
    <t>دجاج مقطع</t>
  </si>
  <si>
    <t>فخاد مسحب</t>
  </si>
  <si>
    <t>موزات عجل</t>
  </si>
  <si>
    <t>موزات خاروف</t>
  </si>
  <si>
    <t>قص خاروف</t>
  </si>
  <si>
    <t>كفتة</t>
  </si>
  <si>
    <t>فري</t>
  </si>
  <si>
    <t>أرز</t>
  </si>
  <si>
    <t>تاريخ بداية المخزون</t>
  </si>
  <si>
    <t>تاريخ نهاية المخزون</t>
  </si>
  <si>
    <t>زيت</t>
  </si>
  <si>
    <t>خيار مخلل</t>
  </si>
  <si>
    <t>بندورة</t>
  </si>
  <si>
    <t>ماجي</t>
  </si>
  <si>
    <t>مارجرين</t>
  </si>
  <si>
    <t>تورتيلا</t>
  </si>
  <si>
    <t>حامض</t>
  </si>
  <si>
    <t>ملح ليمون</t>
  </si>
  <si>
    <t>ذرة</t>
  </si>
  <si>
    <t>سمنة</t>
  </si>
  <si>
    <t>كاتش أب</t>
  </si>
  <si>
    <t>زيتون</t>
  </si>
  <si>
    <t>مايونيز</t>
  </si>
  <si>
    <t>طحينية</t>
  </si>
  <si>
    <t>فلين مقطع</t>
  </si>
  <si>
    <t>جاط وسط</t>
  </si>
  <si>
    <t>جاط كبير</t>
  </si>
  <si>
    <t>قصدير</t>
  </si>
  <si>
    <t>معالق</t>
  </si>
  <si>
    <t>رول نايلون</t>
  </si>
  <si>
    <t>كاسات بلاستيك</t>
  </si>
  <si>
    <t>كياس كبير مطبوع</t>
  </si>
  <si>
    <t>كياس صغير مطبوغ</t>
  </si>
  <si>
    <t>علب 125</t>
  </si>
  <si>
    <t>غطي 125</t>
  </si>
  <si>
    <t>كفوف</t>
  </si>
  <si>
    <t>بازيلا و جزر</t>
  </si>
  <si>
    <t>جزر</t>
  </si>
  <si>
    <t>بامية</t>
  </si>
  <si>
    <t>خضار مشكل</t>
  </si>
  <si>
    <t>فاصوليا</t>
  </si>
  <si>
    <t>ملوخية</t>
  </si>
  <si>
    <t>نوع الحركة</t>
  </si>
  <si>
    <t>شوك</t>
  </si>
  <si>
    <t>ملاحظات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</si>
</sst>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/>
    <xf numFmtId="0" fontId="3" fillId="6" borderId="1" xfId="0" applyFont="1" applyFill="1" applyBorder="1"/>
    <xf numFmtId="0" fontId="3" fillId="3" borderId="1" xfId="0" applyFont="1" applyFill="1" applyBorder="1" applyAlignment="1">
      <alignment horizontal="center" vertical="center"/>
    </xf>
    <xf numFmtId="14" fontId="3" fillId="4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/>
    </xf>
    <xf numFmtId="1" fontId="0" fillId="0" borderId="0" xfId="0" applyNumberFormat="1"/>
    <xf numFmtId="1" fontId="4" fillId="0" borderId="0" xfId="0" applyNumberFormat="1" applyFont="1" applyBorder="1"/>
    <xf numFmtId="1" fontId="0" fillId="0" borderId="0" xfId="0" applyNumberFormat="1" applyBorder="1"/>
    <xf numFmtId="1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/>
    <xf numFmtId="1" fontId="3" fillId="4" borderId="1" xfId="0" applyNumberFormat="1" applyFont="1" applyFill="1" applyBorder="1" applyAlignment="1">
      <alignment horizontal="center" vertical="center"/>
    </xf>
    <xf numFmtId="1" fontId="3" fillId="4" borderId="1" xfId="0" applyNumberFormat="1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&#1575;&#1583;&#1582;&#1575;&#1604; &#1576;&#1610;&#1575;&#1606;&#1575;&#1578;'!A1"/><Relationship Id="rId2" Type="http://schemas.openxmlformats.org/officeDocument/2006/relationships/hyperlink" Target="#'&#1585;&#1589;&#1610;&#1583; &#1575;&#1604;&#1605;&#1582;&#1575;&#1586;&#1606;'!A1"/><Relationship Id="rId1" Type="http://schemas.openxmlformats.org/officeDocument/2006/relationships/hyperlink" Target="#&#1575;&#1604;&#1571;&#1589;&#1606;&#1575;&#1601;!A1"/><Relationship Id="rId4" Type="http://schemas.openxmlformats.org/officeDocument/2006/relationships/hyperlink" Target="#'&#1578;&#1602;&#1575;&#1585;&#1610;&#1585; &#1575;&#1604;&#1605;&#1582;&#1575;&#1586;&#1606;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589;&#1601;&#1581;&#1577; &#1575;&#1604;&#1585;&#1574;&#1610;&#1587;&#1610;&#1577;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125666</xdr:colOff>
      <xdr:row>7</xdr:row>
      <xdr:rowOff>98691</xdr:rowOff>
    </xdr:from>
    <xdr:to>
      <xdr:col>7</xdr:col>
      <xdr:colOff>192341</xdr:colOff>
      <xdr:row>11</xdr:row>
      <xdr:rowOff>17049</xdr:rowOff>
    </xdr:to>
    <xdr:sp macro="" textlink="">
      <xdr:nvSpPr>
        <xdr:cNvPr id="8" name="مجسم مشطوف الحواف 7">
          <a:hlinkClick xmlns:r="http://schemas.openxmlformats.org/officeDocument/2006/relationships" r:id="rId1"/>
        </xdr:cNvPr>
        <xdr:cNvSpPr/>
      </xdr:nvSpPr>
      <xdr:spPr>
        <a:xfrm>
          <a:off x="5959688" y="1353750"/>
          <a:ext cx="1433793" cy="635534"/>
        </a:xfrm>
        <a:prstGeom prst="bevel">
          <a:avLst/>
        </a:prstGeom>
        <a:effectLst>
          <a:glow rad="139700">
            <a:schemeClr val="accent5">
              <a:satMod val="175000"/>
              <a:alpha val="40000"/>
            </a:schemeClr>
          </a:glow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400" b="1">
              <a:solidFill>
                <a:schemeClr val="bg1"/>
              </a:solidFill>
            </a:rPr>
            <a:t>الأصناف</a:t>
          </a:r>
        </a:p>
      </xdr:txBody>
    </xdr:sp>
    <xdr:clientData/>
  </xdr:twoCellAnchor>
  <xdr:twoCellAnchor>
    <xdr:from>
      <xdr:col>5</xdr:col>
      <xdr:colOff>75399</xdr:colOff>
      <xdr:row>14</xdr:row>
      <xdr:rowOff>43862</xdr:rowOff>
    </xdr:from>
    <xdr:to>
      <xdr:col>7</xdr:col>
      <xdr:colOff>142074</xdr:colOff>
      <xdr:row>17</xdr:row>
      <xdr:rowOff>135030</xdr:rowOff>
    </xdr:to>
    <xdr:sp macro="" textlink="">
      <xdr:nvSpPr>
        <xdr:cNvPr id="9" name="مجسم مشطوف الحواف 8">
          <a:hlinkClick xmlns:r="http://schemas.openxmlformats.org/officeDocument/2006/relationships" r:id="rId2"/>
        </xdr:cNvPr>
        <xdr:cNvSpPr/>
      </xdr:nvSpPr>
      <xdr:spPr>
        <a:xfrm>
          <a:off x="6009955" y="2553980"/>
          <a:ext cx="1433793" cy="629050"/>
        </a:xfrm>
        <a:prstGeom prst="bevel">
          <a:avLst/>
        </a:prstGeom>
        <a:effectLst>
          <a:glow rad="139700">
            <a:schemeClr val="accent5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400" b="1"/>
            <a:t>رصيد</a:t>
          </a:r>
          <a:r>
            <a:rPr lang="ar-SA" sz="1400" b="1" baseline="0"/>
            <a:t> الآصناف</a:t>
          </a:r>
          <a:endParaRPr lang="ar-SA" sz="1400" b="1"/>
        </a:p>
      </xdr:txBody>
    </xdr:sp>
    <xdr:clientData/>
  </xdr:twoCellAnchor>
  <xdr:twoCellAnchor>
    <xdr:from>
      <xdr:col>8</xdr:col>
      <xdr:colOff>653943</xdr:colOff>
      <xdr:row>7</xdr:row>
      <xdr:rowOff>65793</xdr:rowOff>
    </xdr:from>
    <xdr:to>
      <xdr:col>11</xdr:col>
      <xdr:colOff>37059</xdr:colOff>
      <xdr:row>10</xdr:row>
      <xdr:rowOff>163445</xdr:rowOff>
    </xdr:to>
    <xdr:sp macro="" textlink="">
      <xdr:nvSpPr>
        <xdr:cNvPr id="14" name="مجسم مشطوف الحواف 13">
          <a:hlinkClick xmlns:r="http://schemas.openxmlformats.org/officeDocument/2006/relationships" r:id="rId3"/>
        </xdr:cNvPr>
        <xdr:cNvSpPr/>
      </xdr:nvSpPr>
      <xdr:spPr>
        <a:xfrm>
          <a:off x="3380735" y="1320852"/>
          <a:ext cx="1433792" cy="635534"/>
        </a:xfrm>
        <a:prstGeom prst="bevel">
          <a:avLst/>
        </a:prstGeom>
        <a:effectLst>
          <a:glow rad="139700">
            <a:schemeClr val="accent5">
              <a:satMod val="175000"/>
              <a:alpha val="40000"/>
            </a:schemeClr>
          </a:glow>
          <a:outerShdw blurRad="50800" dist="38100" dir="8100000" algn="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400" b="1"/>
            <a:t>ادخال</a:t>
          </a:r>
          <a:r>
            <a:rPr lang="ar-SA" sz="1400" b="1" baseline="0"/>
            <a:t> بيانات</a:t>
          </a:r>
        </a:p>
      </xdr:txBody>
    </xdr:sp>
    <xdr:clientData/>
  </xdr:twoCellAnchor>
  <xdr:twoCellAnchor>
    <xdr:from>
      <xdr:col>8</xdr:col>
      <xdr:colOff>642176</xdr:colOff>
      <xdr:row>14</xdr:row>
      <xdr:rowOff>43381</xdr:rowOff>
    </xdr:from>
    <xdr:to>
      <xdr:col>11</xdr:col>
      <xdr:colOff>25292</xdr:colOff>
      <xdr:row>17</xdr:row>
      <xdr:rowOff>141033</xdr:rowOff>
    </xdr:to>
    <xdr:sp macro="" textlink="">
      <xdr:nvSpPr>
        <xdr:cNvPr id="18" name="مجسم مشطوف الحواف 17">
          <a:hlinkClick xmlns:r="http://schemas.openxmlformats.org/officeDocument/2006/relationships" r:id="rId4"/>
        </xdr:cNvPr>
        <xdr:cNvSpPr/>
      </xdr:nvSpPr>
      <xdr:spPr>
        <a:xfrm>
          <a:off x="3392502" y="2553499"/>
          <a:ext cx="1433792" cy="635534"/>
        </a:xfrm>
        <a:prstGeom prst="bevel">
          <a:avLst/>
        </a:prstGeom>
        <a:effectLst>
          <a:glow rad="139700">
            <a:schemeClr val="accent5">
              <a:satMod val="175000"/>
              <a:alpha val="40000"/>
            </a:schemeClr>
          </a:glow>
          <a:outerShdw blurRad="50800" dist="38100" dir="8100000" algn="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400" b="1"/>
            <a:t>تقارير</a:t>
          </a:r>
          <a:r>
            <a:rPr lang="ar-SA" sz="1400" b="1" baseline="0"/>
            <a:t> المخازن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609599</xdr:colOff>
      <xdr:row>8</xdr:row>
      <xdr:rowOff>9525</xdr:rowOff>
    </xdr:from>
    <xdr:to>
      <xdr:col>14</xdr:col>
      <xdr:colOff>190499</xdr:colOff>
      <xdr:row>10</xdr:row>
      <xdr:rowOff>190500</xdr:rowOff>
    </xdr:to>
    <xdr:sp macro="" textlink="">
      <xdr:nvSpPr>
        <xdr:cNvPr id="2" name="مجسم مشطوف الحواف 1">
          <a:hlinkClick xmlns:r="http://schemas.openxmlformats.org/officeDocument/2006/relationships" r:id="rId1"/>
        </xdr:cNvPr>
        <xdr:cNvSpPr/>
      </xdr:nvSpPr>
      <xdr:spPr>
        <a:xfrm>
          <a:off x="9978961501" y="1676400"/>
          <a:ext cx="1409700" cy="657225"/>
        </a:xfrm>
        <a:prstGeom prst="bevel">
          <a:avLst/>
        </a:prstGeom>
        <a:effectLst>
          <a:glow rad="139700">
            <a:schemeClr val="accent5">
              <a:satMod val="175000"/>
              <a:alpha val="40000"/>
            </a:schemeClr>
          </a:glow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400" b="1"/>
            <a:t>الصفحة</a:t>
          </a:r>
          <a:r>
            <a:rPr lang="ar-SA" sz="1400" b="1" baseline="0"/>
            <a:t> الرئيسية</a:t>
          </a:r>
          <a:endParaRPr lang="ar-SA" sz="1400" b="1"/>
        </a:p>
      </xdr:txBody>
    </xdr:sp>
    <xdr:clientData/>
  </xdr:twoCellAnchor>
  <xdr:oneCellAnchor>
    <xdr:from>
      <xdr:col>0</xdr:col>
      <xdr:colOff>0</xdr:colOff>
      <xdr:row>0</xdr:row>
      <xdr:rowOff>65267</xdr:rowOff>
    </xdr:from>
    <xdr:ext cx="2080827" cy="45719"/>
    <xdr:sp macro="" textlink="">
      <xdr:nvSpPr>
        <xdr:cNvPr id="3" name="مستطيل 2"/>
        <xdr:cNvSpPr/>
      </xdr:nvSpPr>
      <xdr:spPr>
        <a:xfrm>
          <a:off x="11233123398" y="65267"/>
          <a:ext cx="2080827" cy="45719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ar-SA" sz="54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الأصناف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3</xdr:col>
      <xdr:colOff>200025</xdr:colOff>
      <xdr:row>4</xdr:row>
      <xdr:rowOff>95250</xdr:rowOff>
    </xdr:to>
    <xdr:sp macro="" textlink="">
      <xdr:nvSpPr>
        <xdr:cNvPr id="2" name="مجسم مشطوف الحواف 1">
          <a:hlinkClick xmlns:r="http://schemas.openxmlformats.org/officeDocument/2006/relationships" r:id="rId1"/>
        </xdr:cNvPr>
        <xdr:cNvSpPr/>
      </xdr:nvSpPr>
      <xdr:spPr>
        <a:xfrm>
          <a:off x="9986800575" y="190500"/>
          <a:ext cx="1409700" cy="666750"/>
        </a:xfrm>
        <a:prstGeom prst="bevel">
          <a:avLst/>
        </a:prstGeom>
        <a:effectLst>
          <a:glow rad="139700">
            <a:schemeClr val="accent5">
              <a:satMod val="175000"/>
              <a:alpha val="40000"/>
            </a:schemeClr>
          </a:glow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400" b="1"/>
            <a:t>الصفحة</a:t>
          </a:r>
          <a:r>
            <a:rPr lang="ar-SA" sz="1400" b="1" baseline="0"/>
            <a:t> الرئيسية</a:t>
          </a:r>
          <a:endParaRPr lang="ar-SA" sz="1400" b="1"/>
        </a:p>
      </xdr:txBody>
    </xdr:sp>
    <xdr:clientData/>
  </xdr:twoCellAnchor>
  <xdr:oneCellAnchor>
    <xdr:from>
      <xdr:col>4</xdr:col>
      <xdr:colOff>923925</xdr:colOff>
      <xdr:row>0</xdr:row>
      <xdr:rowOff>57150</xdr:rowOff>
    </xdr:from>
    <xdr:ext cx="2080827" cy="45719"/>
    <xdr:sp macro="" textlink="">
      <xdr:nvSpPr>
        <xdr:cNvPr id="4" name="مستطيل 3"/>
        <xdr:cNvSpPr/>
      </xdr:nvSpPr>
      <xdr:spPr>
        <a:xfrm>
          <a:off x="11231647023" y="57150"/>
          <a:ext cx="2080827" cy="45719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ar-SA" sz="54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ادخال</a:t>
          </a:r>
          <a:r>
            <a:rPr lang="ar-SA" sz="5400" b="1" cap="none" spc="0" baseline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 بيانات</a:t>
          </a:r>
          <a:endParaRPr lang="ar-SA" sz="5400" b="1" cap="none" spc="0">
            <a:ln w="10541" cmpd="sng">
              <a:solidFill>
                <a:srgbClr val="7D7D7D">
                  <a:tint val="100000"/>
                  <a:shade val="100000"/>
                  <a:satMod val="110000"/>
                </a:srgbClr>
              </a:solidFill>
              <a:prstDash val="solid"/>
            </a:ln>
            <a:gradFill>
              <a:gsLst>
                <a:gs pos="0">
                  <a:srgbClr val="FFFFFF">
                    <a:tint val="40000"/>
                    <a:satMod val="250000"/>
                  </a:srgbClr>
                </a:gs>
                <a:gs pos="9000">
                  <a:srgbClr val="FFFFFF">
                    <a:tint val="52000"/>
                    <a:satMod val="300000"/>
                  </a:srgbClr>
                </a:gs>
                <a:gs pos="50000">
                  <a:srgbClr val="FFFFFF">
                    <a:shade val="20000"/>
                    <a:satMod val="300000"/>
                  </a:srgbClr>
                </a:gs>
                <a:gs pos="79000">
                  <a:srgbClr val="FFFFFF">
                    <a:tint val="52000"/>
                    <a:satMod val="300000"/>
                  </a:srgbClr>
                </a:gs>
                <a:gs pos="100000">
                  <a:srgbClr val="FFFFFF">
                    <a:tint val="40000"/>
                    <a:satMod val="250000"/>
                  </a:srgbClr>
                </a:gs>
              </a:gsLst>
              <a:lin ang="5400000"/>
            </a:gradFill>
            <a:effectLst/>
          </a:endParaRPr>
        </a:p>
      </xdr:txBody>
    </xdr:sp>
    <xdr:clientData/>
  </xdr:oneCellAnchor>
  <xdr:twoCellAnchor>
    <xdr:from>
      <xdr:col>8</xdr:col>
      <xdr:colOff>1009649</xdr:colOff>
      <xdr:row>0</xdr:row>
      <xdr:rowOff>161925</xdr:rowOff>
    </xdr:from>
    <xdr:to>
      <xdr:col>10</xdr:col>
      <xdr:colOff>95250</xdr:colOff>
      <xdr:row>4</xdr:row>
      <xdr:rowOff>76200</xdr:rowOff>
    </xdr:to>
    <xdr:sp macro="" textlink="">
      <xdr:nvSpPr>
        <xdr:cNvPr id="5" name="مجسم مشطوف الحواف 4">
          <a:hlinkClick xmlns:r="http://schemas.openxmlformats.org/officeDocument/2006/relationships" r:id="rId1"/>
        </xdr:cNvPr>
        <xdr:cNvSpPr/>
      </xdr:nvSpPr>
      <xdr:spPr>
        <a:xfrm>
          <a:off x="9980275950" y="161925"/>
          <a:ext cx="1095376" cy="676275"/>
        </a:xfrm>
        <a:prstGeom prst="bevel">
          <a:avLst/>
        </a:prstGeom>
        <a:effectLst>
          <a:glow rad="139700">
            <a:schemeClr val="accent5">
              <a:satMod val="175000"/>
              <a:alpha val="40000"/>
            </a:schemeClr>
          </a:glow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400" b="1"/>
            <a:t>ترحيل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104775</xdr:rowOff>
    </xdr:from>
    <xdr:to>
      <xdr:col>3</xdr:col>
      <xdr:colOff>1066800</xdr:colOff>
      <xdr:row>4</xdr:row>
      <xdr:rowOff>19050</xdr:rowOff>
    </xdr:to>
    <xdr:sp macro="" textlink="">
      <xdr:nvSpPr>
        <xdr:cNvPr id="2" name="مجسم مشطوف الحواف 1">
          <a:hlinkClick xmlns:r="http://schemas.openxmlformats.org/officeDocument/2006/relationships" r:id="rId1"/>
        </xdr:cNvPr>
        <xdr:cNvSpPr/>
      </xdr:nvSpPr>
      <xdr:spPr>
        <a:xfrm>
          <a:off x="11236194825" y="104775"/>
          <a:ext cx="1438275" cy="638175"/>
        </a:xfrm>
        <a:prstGeom prst="bevel">
          <a:avLst/>
        </a:prstGeom>
        <a:effectLst>
          <a:glow rad="139700">
            <a:schemeClr val="accent5">
              <a:satMod val="175000"/>
              <a:alpha val="40000"/>
            </a:schemeClr>
          </a:glow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400" b="1"/>
            <a:t>الصفحة</a:t>
          </a:r>
          <a:r>
            <a:rPr lang="ar-SA" sz="1400" b="1" baseline="0"/>
            <a:t> الرئيسية</a:t>
          </a:r>
          <a:endParaRPr lang="ar-SA" sz="1400" b="1"/>
        </a:p>
      </xdr:txBody>
    </xdr:sp>
    <xdr:clientData/>
  </xdr:twoCellAnchor>
  <xdr:oneCellAnchor>
    <xdr:from>
      <xdr:col>6</xdr:col>
      <xdr:colOff>504825</xdr:colOff>
      <xdr:row>0</xdr:row>
      <xdr:rowOff>85725</xdr:rowOff>
    </xdr:from>
    <xdr:ext cx="2080827" cy="45719"/>
    <xdr:sp macro="" textlink="">
      <xdr:nvSpPr>
        <xdr:cNvPr id="3" name="مستطيل 2"/>
        <xdr:cNvSpPr/>
      </xdr:nvSpPr>
      <xdr:spPr>
        <a:xfrm>
          <a:off x="11232142323" y="85725"/>
          <a:ext cx="2080827" cy="45719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ar-SA" sz="54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solidFill>
                <a:srgbClr val="002060"/>
              </a:solidFill>
              <a:effectLst/>
            </a:rPr>
            <a:t>رصيد</a:t>
          </a:r>
          <a:r>
            <a:rPr lang="ar-SA" sz="5400" b="1" cap="none" spc="0" baseline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 </a:t>
          </a:r>
          <a:r>
            <a:rPr lang="ar-SA" sz="5400" b="1" cap="none" spc="0" baseline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solidFill>
                <a:srgbClr val="002060"/>
              </a:solidFill>
              <a:effectLst/>
            </a:rPr>
            <a:t>الأصناف</a:t>
          </a:r>
          <a:endParaRPr lang="ar-SA" sz="5400" b="1" cap="none" spc="0">
            <a:ln w="10541" cmpd="sng">
              <a:solidFill>
                <a:srgbClr val="7D7D7D">
                  <a:tint val="100000"/>
                  <a:shade val="100000"/>
                  <a:satMod val="110000"/>
                </a:srgbClr>
              </a:solidFill>
              <a:prstDash val="solid"/>
            </a:ln>
            <a:solidFill>
              <a:srgbClr val="002060"/>
            </a:solidFill>
            <a:effectLst/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480171</xdr:colOff>
      <xdr:row>1</xdr:row>
      <xdr:rowOff>26334</xdr:rowOff>
    </xdr:from>
    <xdr:to>
      <xdr:col>13</xdr:col>
      <xdr:colOff>112059</xdr:colOff>
      <xdr:row>4</xdr:row>
      <xdr:rowOff>119903</xdr:rowOff>
    </xdr:to>
    <xdr:sp macro="" textlink="">
      <xdr:nvSpPr>
        <xdr:cNvPr id="2" name="مجسم مشطوف الحواف 1">
          <a:hlinkClick xmlns:r="http://schemas.openxmlformats.org/officeDocument/2006/relationships" r:id="rId1"/>
        </xdr:cNvPr>
        <xdr:cNvSpPr/>
      </xdr:nvSpPr>
      <xdr:spPr>
        <a:xfrm>
          <a:off x="9906268941" y="216834"/>
          <a:ext cx="1447241" cy="665069"/>
        </a:xfrm>
        <a:prstGeom prst="bevel">
          <a:avLst/>
        </a:prstGeom>
        <a:effectLst>
          <a:glow rad="139700">
            <a:schemeClr val="accent5">
              <a:satMod val="175000"/>
              <a:alpha val="40000"/>
            </a:schemeClr>
          </a:glow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400" b="1"/>
            <a:t>الصفحة</a:t>
          </a:r>
          <a:r>
            <a:rPr lang="ar-SA" sz="1400" b="1" baseline="0"/>
            <a:t> الرئيسية</a:t>
          </a:r>
          <a:endParaRPr lang="ar-SA" sz="1400" b="1"/>
        </a:p>
      </xdr:txBody>
    </xdr:sp>
    <xdr:clientData/>
  </xdr:twoCellAnchor>
  <xdr:oneCellAnchor>
    <xdr:from>
      <xdr:col>5</xdr:col>
      <xdr:colOff>134470</xdr:colOff>
      <xdr:row>0</xdr:row>
      <xdr:rowOff>22411</xdr:rowOff>
    </xdr:from>
    <xdr:ext cx="2080827" cy="45719"/>
    <xdr:sp macro="" textlink="">
      <xdr:nvSpPr>
        <xdr:cNvPr id="3" name="مستطيل 2"/>
        <xdr:cNvSpPr/>
      </xdr:nvSpPr>
      <xdr:spPr>
        <a:xfrm>
          <a:off x="11194769585" y="22411"/>
          <a:ext cx="2080827" cy="45719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ar-SA" sz="54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تقارير</a:t>
          </a:r>
          <a:r>
            <a:rPr lang="ar-SA" sz="5400" b="1" cap="none" spc="0" baseline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 المخزون</a:t>
          </a:r>
        </a:p>
        <a:p>
          <a:pPr algn="ctr"/>
          <a:endParaRPr lang="ar-SA" sz="5400" b="1" cap="none" spc="0">
            <a:ln w="10541" cmpd="sng">
              <a:solidFill>
                <a:srgbClr val="7D7D7D">
                  <a:tint val="100000"/>
                  <a:shade val="100000"/>
                  <a:satMod val="110000"/>
                </a:srgbClr>
              </a:solidFill>
              <a:prstDash val="solid"/>
            </a:ln>
            <a:gradFill>
              <a:gsLst>
                <a:gs pos="0">
                  <a:srgbClr val="FFFFFF">
                    <a:tint val="40000"/>
                    <a:satMod val="250000"/>
                  </a:srgbClr>
                </a:gs>
                <a:gs pos="9000">
                  <a:srgbClr val="FFFFFF">
                    <a:tint val="52000"/>
                    <a:satMod val="300000"/>
                  </a:srgbClr>
                </a:gs>
                <a:gs pos="50000">
                  <a:srgbClr val="FFFFFF">
                    <a:shade val="20000"/>
                    <a:satMod val="300000"/>
                  </a:srgbClr>
                </a:gs>
                <a:gs pos="79000">
                  <a:srgbClr val="FFFFFF">
                    <a:tint val="52000"/>
                    <a:satMod val="300000"/>
                  </a:srgbClr>
                </a:gs>
                <a:gs pos="100000">
                  <a:srgbClr val="FFFFFF">
                    <a:tint val="40000"/>
                    <a:satMod val="250000"/>
                  </a:srgbClr>
                </a:gs>
              </a:gsLst>
              <a:lin ang="5400000"/>
            </a:gra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27"/>
  <sheetViews>
    <sheetView showGridLines="0" showRowColHeaders="0" rightToLeft="1" zoomScale="85" zoomScaleNormal="85" workbookViewId="0"/>
  </sheetViews>
  <sheetFormatPr defaultColWidth="0" defaultRowHeight="14.25" customHeight="1" zeroHeight="1" x14ac:dyDescent="0.25"/>
  <cols>
    <col min="1" max="16" width="9" customWidth="1"/>
    <col min="17" max="17" width="0" hidden="1" customWidth="1"/>
  </cols>
  <sheetData>
    <row r="1" ht="15" x14ac:dyDescent="0.25"/>
    <row r="2" ht="15" x14ac:dyDescent="0.25"/>
    <row r="3" ht="15" x14ac:dyDescent="0.25"/>
    <row r="4" ht="15" x14ac:dyDescent="0.25"/>
    <row r="5" ht="15" x14ac:dyDescent="0.25"/>
    <row r="6" ht="15" x14ac:dyDescent="0.25"/>
    <row r="7" ht="15" x14ac:dyDescent="0.25"/>
    <row r="8" ht="15" x14ac:dyDescent="0.25"/>
    <row r="9" ht="15" x14ac:dyDescent="0.25"/>
    <row r="10" ht="15" x14ac:dyDescent="0.25"/>
    <row r="11" ht="15" x14ac:dyDescent="0.25"/>
    <row r="12" ht="15" x14ac:dyDescent="0.25"/>
    <row r="13" ht="15" x14ac:dyDescent="0.25"/>
    <row r="14" ht="15" x14ac:dyDescent="0.25"/>
    <row r="15" ht="15" x14ac:dyDescent="0.25"/>
    <row r="16" ht="15" x14ac:dyDescent="0.25"/>
    <row r="17" ht="15" x14ac:dyDescent="0.25"/>
    <row r="18" ht="15" x14ac:dyDescent="0.25"/>
    <row r="19" ht="15" x14ac:dyDescent="0.25"/>
    <row r="20" ht="15" x14ac:dyDescent="0.25"/>
    <row r="21" ht="15" x14ac:dyDescent="0.25"/>
    <row r="22" ht="15" x14ac:dyDescent="0.25"/>
    <row r="23" ht="15" x14ac:dyDescent="0.25"/>
    <row r="24" ht="15" x14ac:dyDescent="0.25"/>
    <row r="25" ht="15" x14ac:dyDescent="0.25"/>
    <row r="26" ht="15" x14ac:dyDescent="0.25"/>
    <row r="27" ht="15" x14ac:dyDescent="0.25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drawing r:id="rId1"/>
  <picture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E6:L306"/>
  <sheetViews>
    <sheetView showGridLines="0" showRowColHeaders="0" rightToLeft="1" workbookViewId="0">
      <selection activeCell="H7" sqref="H7"/>
    </sheetView>
  </sheetViews>
  <sheetFormatPr defaultRowHeight="15" x14ac:dyDescent="0.25"/>
  <cols>
    <col min="4" max="4" width="0" hidden="1" customWidth="1"/>
    <col min="5" max="5" width="10.42578125" hidden="1" customWidth="1"/>
    <col min="6" max="6" width="15" customWidth="1"/>
    <col min="7" max="7" width="15.7109375" customWidth="1"/>
    <col min="8" max="8" width="12.7109375" customWidth="1"/>
    <col min="9" max="9" width="17" customWidth="1"/>
    <col min="10" max="10" width="0" hidden="1" customWidth="1"/>
    <col min="12" max="12" width="0" hidden="1" customWidth="1"/>
  </cols>
  <sheetData>
    <row r="6" spans="6:12" ht="18.75" x14ac:dyDescent="0.25">
      <c r="F6" s="2" t="s">
        <v>1</v>
      </c>
      <c r="G6" s="2" t="s">
        <v>2</v>
      </c>
      <c r="H6" s="2" t="s">
        <v>3</v>
      </c>
      <c r="I6" s="2" t="s">
        <v>5</v>
      </c>
      <c r="L6" t="s">
        <v>6</v>
      </c>
    </row>
    <row r="7" spans="6:12" ht="18.75" x14ac:dyDescent="0.25">
      <c r="F7" s="1">
        <v>1</v>
      </c>
      <c r="G7" s="1" t="s">
        <v>18</v>
      </c>
      <c r="H7" s="1" t="s">
        <v>6</v>
      </c>
      <c r="I7" s="1">
        <v>32</v>
      </c>
      <c r="L7" t="s">
        <v>7</v>
      </c>
    </row>
    <row r="8" spans="6:12" ht="18.75" x14ac:dyDescent="0.25">
      <c r="F8" s="1">
        <v>2</v>
      </c>
      <c r="G8" s="1" t="s">
        <v>19</v>
      </c>
      <c r="H8" s="1" t="s">
        <v>6</v>
      </c>
      <c r="I8" s="1">
        <v>342</v>
      </c>
      <c r="L8" t="s">
        <v>8</v>
      </c>
    </row>
    <row r="9" spans="6:12" ht="18.75" x14ac:dyDescent="0.25">
      <c r="F9" s="1">
        <v>3</v>
      </c>
      <c r="G9" s="1" t="s">
        <v>20</v>
      </c>
      <c r="H9" s="1" t="s">
        <v>6</v>
      </c>
      <c r="I9" s="1">
        <v>353</v>
      </c>
      <c r="L9" t="s">
        <v>9</v>
      </c>
    </row>
    <row r="10" spans="6:12" ht="18.75" x14ac:dyDescent="0.25">
      <c r="F10" s="1">
        <v>4</v>
      </c>
      <c r="G10" s="1" t="s">
        <v>21</v>
      </c>
      <c r="H10" s="1" t="s">
        <v>6</v>
      </c>
      <c r="I10" s="1">
        <v>3532</v>
      </c>
      <c r="L10" t="s">
        <v>10</v>
      </c>
    </row>
    <row r="11" spans="6:12" ht="18.75" x14ac:dyDescent="0.25">
      <c r="F11" s="1">
        <v>5</v>
      </c>
      <c r="G11" s="1" t="s">
        <v>22</v>
      </c>
      <c r="H11" s="1" t="s">
        <v>6</v>
      </c>
      <c r="I11" s="1">
        <v>632</v>
      </c>
      <c r="L11" t="s">
        <v>11</v>
      </c>
    </row>
    <row r="12" spans="6:12" ht="18.75" x14ac:dyDescent="0.25">
      <c r="F12" s="1">
        <v>6</v>
      </c>
      <c r="G12" s="1" t="s">
        <v>23</v>
      </c>
      <c r="H12" s="1" t="s">
        <v>6</v>
      </c>
      <c r="I12" s="1"/>
      <c r="L12" t="s">
        <v>12</v>
      </c>
    </row>
    <row r="13" spans="6:12" ht="18.75" x14ac:dyDescent="0.25">
      <c r="F13" s="1">
        <v>7</v>
      </c>
      <c r="G13" s="1" t="s">
        <v>24</v>
      </c>
      <c r="H13" s="1" t="s">
        <v>6</v>
      </c>
      <c r="I13" s="1"/>
      <c r="L13" t="s">
        <v>13</v>
      </c>
    </row>
    <row r="14" spans="6:12" ht="18.75" x14ac:dyDescent="0.25">
      <c r="F14" s="1">
        <v>8</v>
      </c>
      <c r="G14" s="1" t="s">
        <v>25</v>
      </c>
      <c r="H14" s="1" t="s">
        <v>6</v>
      </c>
      <c r="I14" s="1"/>
    </row>
    <row r="15" spans="6:12" ht="18.75" x14ac:dyDescent="0.25">
      <c r="F15" s="1">
        <v>9</v>
      </c>
      <c r="G15" s="1" t="s">
        <v>26</v>
      </c>
      <c r="H15" s="1" t="s">
        <v>6</v>
      </c>
      <c r="I15" s="1"/>
    </row>
    <row r="16" spans="6:12" ht="18.75" x14ac:dyDescent="0.25">
      <c r="F16" s="1">
        <v>10</v>
      </c>
      <c r="G16" s="1" t="s">
        <v>27</v>
      </c>
      <c r="H16" s="1" t="s">
        <v>6</v>
      </c>
      <c r="I16" s="1"/>
    </row>
    <row r="17" spans="6:9" ht="18.75" x14ac:dyDescent="0.25">
      <c r="F17" s="1">
        <v>11</v>
      </c>
      <c r="G17" s="1" t="s">
        <v>30</v>
      </c>
      <c r="H17" s="1" t="s">
        <v>7</v>
      </c>
      <c r="I17" s="1"/>
    </row>
    <row r="18" spans="6:9" ht="18.75" x14ac:dyDescent="0.25">
      <c r="F18" s="1">
        <v>12</v>
      </c>
      <c r="G18" s="1" t="s">
        <v>31</v>
      </c>
      <c r="H18" s="1" t="s">
        <v>8</v>
      </c>
      <c r="I18" s="1"/>
    </row>
    <row r="19" spans="6:9" ht="18.75" x14ac:dyDescent="0.25">
      <c r="F19" s="1">
        <v>13</v>
      </c>
      <c r="G19" s="1" t="s">
        <v>32</v>
      </c>
      <c r="H19" s="1" t="s">
        <v>8</v>
      </c>
      <c r="I19" s="1"/>
    </row>
    <row r="20" spans="6:9" ht="18.75" x14ac:dyDescent="0.25">
      <c r="F20" s="1">
        <v>14</v>
      </c>
      <c r="G20" s="1" t="s">
        <v>33</v>
      </c>
      <c r="H20" s="1" t="s">
        <v>9</v>
      </c>
      <c r="I20" s="1"/>
    </row>
    <row r="21" spans="6:9" ht="18.75" x14ac:dyDescent="0.25">
      <c r="F21" s="1">
        <v>15</v>
      </c>
      <c r="G21" s="1" t="s">
        <v>34</v>
      </c>
      <c r="H21" s="1" t="s">
        <v>7</v>
      </c>
      <c r="I21" s="1"/>
    </row>
    <row r="22" spans="6:9" ht="18.75" x14ac:dyDescent="0.25">
      <c r="F22" s="1">
        <v>16</v>
      </c>
      <c r="G22" s="1" t="s">
        <v>35</v>
      </c>
      <c r="H22" s="1" t="s">
        <v>10</v>
      </c>
      <c r="I22" s="1"/>
    </row>
    <row r="23" spans="6:9" ht="18.75" x14ac:dyDescent="0.25">
      <c r="F23" s="1">
        <v>17</v>
      </c>
      <c r="G23" s="1" t="s">
        <v>36</v>
      </c>
      <c r="H23" s="1" t="s">
        <v>7</v>
      </c>
      <c r="I23" s="1"/>
    </row>
    <row r="24" spans="6:9" ht="18.75" x14ac:dyDescent="0.25">
      <c r="F24" s="1">
        <v>18</v>
      </c>
      <c r="G24" s="1" t="s">
        <v>37</v>
      </c>
      <c r="H24" s="1" t="s">
        <v>6</v>
      </c>
      <c r="I24" s="1"/>
    </row>
    <row r="25" spans="6:9" ht="18.75" x14ac:dyDescent="0.25">
      <c r="F25" s="1">
        <v>19</v>
      </c>
      <c r="G25" s="1" t="s">
        <v>38</v>
      </c>
      <c r="H25" s="1" t="s">
        <v>8</v>
      </c>
      <c r="I25" s="1"/>
    </row>
    <row r="26" spans="6:9" ht="18.75" x14ac:dyDescent="0.25">
      <c r="F26" s="1">
        <v>20</v>
      </c>
      <c r="G26" s="1" t="s">
        <v>39</v>
      </c>
      <c r="H26" s="1" t="s">
        <v>8</v>
      </c>
      <c r="I26" s="1"/>
    </row>
    <row r="27" spans="6:9" ht="18.75" x14ac:dyDescent="0.25">
      <c r="F27" s="1">
        <v>21</v>
      </c>
      <c r="G27" s="1" t="s">
        <v>40</v>
      </c>
      <c r="H27" s="1" t="s">
        <v>8</v>
      </c>
      <c r="I27" s="1"/>
    </row>
    <row r="28" spans="6:9" ht="18.75" x14ac:dyDescent="0.25">
      <c r="F28" s="1">
        <v>22</v>
      </c>
      <c r="G28" s="1" t="s">
        <v>41</v>
      </c>
      <c r="H28" s="1" t="s">
        <v>8</v>
      </c>
      <c r="I28" s="1"/>
    </row>
    <row r="29" spans="6:9" ht="18.75" x14ac:dyDescent="0.25">
      <c r="F29" s="1">
        <v>23</v>
      </c>
      <c r="G29" s="1" t="s">
        <v>42</v>
      </c>
      <c r="H29" s="1" t="s">
        <v>8</v>
      </c>
      <c r="I29" s="1"/>
    </row>
    <row r="30" spans="6:9" ht="18.75" x14ac:dyDescent="0.25">
      <c r="F30" s="1">
        <v>24</v>
      </c>
      <c r="G30" s="1" t="s">
        <v>43</v>
      </c>
      <c r="H30" s="1" t="s">
        <v>8</v>
      </c>
      <c r="I30" s="1"/>
    </row>
    <row r="31" spans="6:9" ht="18.75" x14ac:dyDescent="0.25">
      <c r="F31" s="1">
        <v>25</v>
      </c>
      <c r="G31" s="1" t="s">
        <v>44</v>
      </c>
      <c r="H31" s="1" t="s">
        <v>11</v>
      </c>
      <c r="I31" s="1"/>
    </row>
    <row r="32" spans="6:9" ht="18.75" x14ac:dyDescent="0.25">
      <c r="F32" s="1">
        <v>26</v>
      </c>
      <c r="G32" s="1" t="s">
        <v>45</v>
      </c>
      <c r="H32" s="1" t="s">
        <v>11</v>
      </c>
      <c r="I32" s="1"/>
    </row>
    <row r="33" spans="6:9" ht="18.75" x14ac:dyDescent="0.25">
      <c r="F33" s="1">
        <v>27</v>
      </c>
      <c r="G33" s="1" t="s">
        <v>46</v>
      </c>
      <c r="H33" s="1" t="s">
        <v>11</v>
      </c>
      <c r="I33" s="1"/>
    </row>
    <row r="34" spans="6:9" ht="18.75" x14ac:dyDescent="0.25">
      <c r="F34" s="1">
        <v>28</v>
      </c>
      <c r="G34" s="1" t="s">
        <v>47</v>
      </c>
      <c r="H34" s="1" t="s">
        <v>12</v>
      </c>
      <c r="I34" s="1"/>
    </row>
    <row r="35" spans="6:9" ht="18.75" x14ac:dyDescent="0.25">
      <c r="F35" s="1">
        <v>29</v>
      </c>
      <c r="G35" s="1" t="s">
        <v>49</v>
      </c>
      <c r="H35" s="1" t="s">
        <v>12</v>
      </c>
      <c r="I35" s="1"/>
    </row>
    <row r="36" spans="6:9" ht="18.75" x14ac:dyDescent="0.25">
      <c r="F36" s="1">
        <v>30</v>
      </c>
      <c r="G36" s="1" t="s">
        <v>48</v>
      </c>
      <c r="H36" s="1" t="s">
        <v>13</v>
      </c>
      <c r="I36" s="1"/>
    </row>
    <row r="37" spans="6:9" ht="18.75" x14ac:dyDescent="0.25">
      <c r="F37" s="1">
        <v>31</v>
      </c>
      <c r="G37" s="1" t="s">
        <v>63</v>
      </c>
      <c r="H37" s="1" t="s">
        <v>13</v>
      </c>
      <c r="I37" s="1"/>
    </row>
    <row r="38" spans="6:9" ht="18.75" x14ac:dyDescent="0.25">
      <c r="F38" s="1">
        <v>32</v>
      </c>
      <c r="G38" s="1" t="s">
        <v>50</v>
      </c>
      <c r="H38" s="1" t="s">
        <v>13</v>
      </c>
      <c r="I38" s="1"/>
    </row>
    <row r="39" spans="6:9" ht="18.75" x14ac:dyDescent="0.25">
      <c r="F39" s="1">
        <v>33</v>
      </c>
      <c r="G39" s="1" t="s">
        <v>51</v>
      </c>
      <c r="H39" s="1"/>
      <c r="I39" s="1"/>
    </row>
    <row r="40" spans="6:9" ht="18.75" x14ac:dyDescent="0.25">
      <c r="F40" s="1">
        <v>34</v>
      </c>
      <c r="G40" s="1" t="s">
        <v>52</v>
      </c>
      <c r="H40" s="1"/>
      <c r="I40" s="1"/>
    </row>
    <row r="41" spans="6:9" ht="18.75" x14ac:dyDescent="0.25">
      <c r="F41" s="1">
        <v>35</v>
      </c>
      <c r="G41" s="1" t="s">
        <v>53</v>
      </c>
      <c r="H41" s="1" t="s">
        <v>13</v>
      </c>
      <c r="I41" s="1"/>
    </row>
    <row r="42" spans="6:9" ht="18.75" x14ac:dyDescent="0.25">
      <c r="F42" s="1">
        <v>36</v>
      </c>
      <c r="G42" s="1" t="s">
        <v>54</v>
      </c>
      <c r="H42" s="1" t="s">
        <v>13</v>
      </c>
      <c r="I42" s="1"/>
    </row>
    <row r="43" spans="6:9" ht="18.75" x14ac:dyDescent="0.25">
      <c r="F43" s="1">
        <v>37</v>
      </c>
      <c r="G43" s="1" t="s">
        <v>55</v>
      </c>
      <c r="H43" s="1" t="s">
        <v>7</v>
      </c>
      <c r="I43" s="1"/>
    </row>
    <row r="44" spans="6:9" ht="18.75" x14ac:dyDescent="0.25">
      <c r="F44" s="1">
        <v>38</v>
      </c>
      <c r="G44" s="1" t="s">
        <v>56</v>
      </c>
      <c r="H44" s="1" t="s">
        <v>7</v>
      </c>
      <c r="I44" s="1"/>
    </row>
    <row r="45" spans="6:9" ht="18.75" x14ac:dyDescent="0.25">
      <c r="F45" s="1">
        <v>39</v>
      </c>
      <c r="G45" s="1" t="s">
        <v>57</v>
      </c>
      <c r="H45" s="1" t="s">
        <v>7</v>
      </c>
      <c r="I45" s="1"/>
    </row>
    <row r="46" spans="6:9" ht="18.75" x14ac:dyDescent="0.25">
      <c r="F46" s="1">
        <v>40</v>
      </c>
      <c r="G46" s="1" t="s">
        <v>58</v>
      </c>
      <c r="H46" s="1" t="s">
        <v>7</v>
      </c>
      <c r="I46" s="1"/>
    </row>
    <row r="47" spans="6:9" ht="18.75" x14ac:dyDescent="0.25">
      <c r="F47" s="1">
        <v>41</v>
      </c>
      <c r="G47" s="1" t="s">
        <v>59</v>
      </c>
      <c r="H47" s="1" t="s">
        <v>7</v>
      </c>
      <c r="I47" s="1"/>
    </row>
    <row r="48" spans="6:9" ht="18.75" x14ac:dyDescent="0.25">
      <c r="F48" s="1">
        <v>42</v>
      </c>
      <c r="G48" s="1" t="s">
        <v>60</v>
      </c>
      <c r="H48" s="1" t="s">
        <v>7</v>
      </c>
      <c r="I48" s="1"/>
    </row>
    <row r="49" spans="6:9" ht="18.75" x14ac:dyDescent="0.25">
      <c r="F49" s="1">
        <v>43</v>
      </c>
      <c r="G49" s="1" t="s">
        <v>61</v>
      </c>
      <c r="H49" s="1" t="s">
        <v>7</v>
      </c>
      <c r="I49" s="1"/>
    </row>
    <row r="50" spans="6:9" ht="18.75" x14ac:dyDescent="0.25">
      <c r="F50" s="1">
        <v>44</v>
      </c>
      <c r="G50" s="1"/>
      <c r="H50" s="1"/>
      <c r="I50" s="1"/>
    </row>
    <row r="51" spans="6:9" ht="18.75" x14ac:dyDescent="0.25">
      <c r="F51" s="1">
        <v>45</v>
      </c>
      <c r="G51" s="1"/>
      <c r="H51" s="1"/>
      <c r="I51" s="1"/>
    </row>
    <row r="52" spans="6:9" ht="18.75" x14ac:dyDescent="0.25">
      <c r="F52" s="1">
        <v>46</v>
      </c>
      <c r="G52" s="1"/>
      <c r="H52" s="1"/>
      <c r="I52" s="1"/>
    </row>
    <row r="53" spans="6:9" ht="18.75" x14ac:dyDescent="0.25">
      <c r="F53" s="1">
        <v>47</v>
      </c>
      <c r="G53" s="1"/>
      <c r="H53" s="1"/>
      <c r="I53" s="1"/>
    </row>
    <row r="54" spans="6:9" ht="18.75" x14ac:dyDescent="0.25">
      <c r="F54" s="1">
        <v>48</v>
      </c>
      <c r="G54" s="1"/>
      <c r="H54" s="1"/>
      <c r="I54" s="1"/>
    </row>
    <row r="55" spans="6:9" ht="18.75" x14ac:dyDescent="0.25">
      <c r="F55" s="1">
        <v>49</v>
      </c>
      <c r="G55" s="1"/>
      <c r="H55" s="1"/>
      <c r="I55" s="1"/>
    </row>
    <row r="56" spans="6:9" ht="18.75" x14ac:dyDescent="0.25">
      <c r="F56" s="1">
        <v>50</v>
      </c>
      <c r="G56" s="1"/>
      <c r="H56" s="1"/>
      <c r="I56" s="1"/>
    </row>
    <row r="57" spans="6:9" ht="18.75" x14ac:dyDescent="0.25">
      <c r="F57" s="1">
        <v>51</v>
      </c>
      <c r="G57" s="1"/>
      <c r="H57" s="1"/>
      <c r="I57" s="1"/>
    </row>
    <row r="58" spans="6:9" ht="18.75" x14ac:dyDescent="0.25">
      <c r="F58" s="1">
        <v>52</v>
      </c>
      <c r="G58" s="1"/>
      <c r="H58" s="1"/>
      <c r="I58" s="1"/>
    </row>
    <row r="59" spans="6:9" ht="18.75" x14ac:dyDescent="0.25">
      <c r="F59" s="1">
        <v>53</v>
      </c>
      <c r="G59" s="1"/>
      <c r="H59" s="1"/>
      <c r="I59" s="1"/>
    </row>
    <row r="60" spans="6:9" ht="18.75" x14ac:dyDescent="0.25">
      <c r="F60" s="1">
        <v>54</v>
      </c>
      <c r="G60" s="1"/>
      <c r="H60" s="1"/>
      <c r="I60" s="1"/>
    </row>
    <row r="61" spans="6:9" ht="18.75" x14ac:dyDescent="0.25">
      <c r="F61" s="1">
        <v>55</v>
      </c>
      <c r="G61" s="1"/>
      <c r="H61" s="1"/>
      <c r="I61" s="1"/>
    </row>
    <row r="62" spans="6:9" ht="18.75" x14ac:dyDescent="0.25">
      <c r="F62" s="1">
        <v>56</v>
      </c>
      <c r="G62" s="1"/>
      <c r="H62" s="1"/>
      <c r="I62" s="1"/>
    </row>
    <row r="63" spans="6:9" ht="18.75" x14ac:dyDescent="0.25">
      <c r="F63" s="1">
        <v>57</v>
      </c>
      <c r="G63" s="1"/>
      <c r="H63" s="1"/>
      <c r="I63" s="1"/>
    </row>
    <row r="64" spans="6:9" ht="18.75" x14ac:dyDescent="0.25">
      <c r="F64" s="1">
        <v>58</v>
      </c>
      <c r="G64" s="1"/>
      <c r="H64" s="1"/>
      <c r="I64" s="1"/>
    </row>
    <row r="65" spans="6:9" ht="18.75" x14ac:dyDescent="0.25">
      <c r="F65" s="1">
        <v>59</v>
      </c>
      <c r="G65" s="1"/>
      <c r="H65" s="1"/>
      <c r="I65" s="1"/>
    </row>
    <row r="66" spans="6:9" ht="18.75" x14ac:dyDescent="0.25">
      <c r="F66" s="1">
        <v>60</v>
      </c>
      <c r="G66" s="1"/>
      <c r="H66" s="1"/>
      <c r="I66" s="1"/>
    </row>
    <row r="67" spans="6:9" ht="18.75" x14ac:dyDescent="0.25">
      <c r="F67" s="1">
        <v>61</v>
      </c>
      <c r="G67" s="1"/>
      <c r="H67" s="1"/>
      <c r="I67" s="1"/>
    </row>
    <row r="68" spans="6:9" ht="18.75" x14ac:dyDescent="0.25">
      <c r="F68" s="1">
        <v>62</v>
      </c>
      <c r="G68" s="1"/>
      <c r="H68" s="1"/>
      <c r="I68" s="1"/>
    </row>
    <row r="69" spans="6:9" ht="18.75" x14ac:dyDescent="0.25">
      <c r="F69" s="1">
        <v>63</v>
      </c>
      <c r="G69" s="1"/>
      <c r="H69" s="1"/>
      <c r="I69" s="1"/>
    </row>
    <row r="70" spans="6:9" ht="18.75" x14ac:dyDescent="0.25">
      <c r="F70" s="1">
        <v>64</v>
      </c>
      <c r="G70" s="1"/>
      <c r="H70" s="1"/>
      <c r="I70" s="1"/>
    </row>
    <row r="71" spans="6:9" ht="18.75" x14ac:dyDescent="0.25">
      <c r="F71" s="1">
        <v>65</v>
      </c>
      <c r="G71" s="1"/>
      <c r="H71" s="1"/>
      <c r="I71" s="1"/>
    </row>
    <row r="72" spans="6:9" ht="18.75" x14ac:dyDescent="0.25">
      <c r="F72" s="1">
        <v>66</v>
      </c>
      <c r="G72" s="1"/>
      <c r="H72" s="1"/>
      <c r="I72" s="1"/>
    </row>
    <row r="73" spans="6:9" ht="18.75" x14ac:dyDescent="0.25">
      <c r="F73" s="1">
        <v>67</v>
      </c>
      <c r="G73" s="1"/>
      <c r="H73" s="1"/>
      <c r="I73" s="1"/>
    </row>
    <row r="74" spans="6:9" ht="18.75" x14ac:dyDescent="0.25">
      <c r="F74" s="1">
        <v>68</v>
      </c>
      <c r="G74" s="1"/>
      <c r="H74" s="1"/>
      <c r="I74" s="1"/>
    </row>
    <row r="75" spans="6:9" ht="18.75" x14ac:dyDescent="0.25">
      <c r="F75" s="1">
        <v>69</v>
      </c>
      <c r="G75" s="1"/>
      <c r="H75" s="1"/>
      <c r="I75" s="1"/>
    </row>
    <row r="76" spans="6:9" ht="18.75" x14ac:dyDescent="0.25">
      <c r="F76" s="1">
        <v>70</v>
      </c>
      <c r="G76" s="1"/>
      <c r="H76" s="1"/>
      <c r="I76" s="1"/>
    </row>
    <row r="77" spans="6:9" ht="18.75" x14ac:dyDescent="0.25">
      <c r="F77" s="1">
        <v>71</v>
      </c>
      <c r="G77" s="1"/>
      <c r="H77" s="1"/>
      <c r="I77" s="1"/>
    </row>
    <row r="78" spans="6:9" ht="18.75" x14ac:dyDescent="0.25">
      <c r="F78" s="1">
        <v>72</v>
      </c>
      <c r="G78" s="1"/>
      <c r="H78" s="1"/>
      <c r="I78" s="1"/>
    </row>
    <row r="79" spans="6:9" ht="18.75" x14ac:dyDescent="0.25">
      <c r="F79" s="1">
        <v>73</v>
      </c>
      <c r="G79" s="1"/>
      <c r="H79" s="1"/>
      <c r="I79" s="1"/>
    </row>
    <row r="80" spans="6:9" ht="18.75" x14ac:dyDescent="0.25">
      <c r="F80" s="1">
        <v>74</v>
      </c>
      <c r="G80" s="1"/>
      <c r="H80" s="1"/>
      <c r="I80" s="1"/>
    </row>
    <row r="81" spans="6:9" ht="18.75" x14ac:dyDescent="0.25">
      <c r="F81" s="1">
        <v>75</v>
      </c>
      <c r="G81" s="1"/>
      <c r="H81" s="1"/>
      <c r="I81" s="1"/>
    </row>
    <row r="82" spans="6:9" ht="18.75" x14ac:dyDescent="0.25">
      <c r="F82" s="1">
        <v>76</v>
      </c>
      <c r="G82" s="1"/>
      <c r="H82" s="1"/>
      <c r="I82" s="1"/>
    </row>
    <row r="83" spans="6:9" ht="18.75" x14ac:dyDescent="0.25">
      <c r="F83" s="1">
        <v>77</v>
      </c>
      <c r="G83" s="1"/>
      <c r="H83" s="1"/>
      <c r="I83" s="1"/>
    </row>
    <row r="84" spans="6:9" ht="18.75" x14ac:dyDescent="0.25">
      <c r="F84" s="1">
        <v>78</v>
      </c>
      <c r="G84" s="1"/>
      <c r="H84" s="1"/>
      <c r="I84" s="1"/>
    </row>
    <row r="85" spans="6:9" ht="18.75" x14ac:dyDescent="0.25">
      <c r="F85" s="1">
        <v>79</v>
      </c>
      <c r="G85" s="1"/>
      <c r="H85" s="1"/>
      <c r="I85" s="1"/>
    </row>
    <row r="86" spans="6:9" ht="18.75" x14ac:dyDescent="0.25">
      <c r="F86" s="1">
        <v>80</v>
      </c>
      <c r="G86" s="1"/>
      <c r="H86" s="1"/>
      <c r="I86" s="1"/>
    </row>
    <row r="87" spans="6:9" ht="18.75" x14ac:dyDescent="0.25">
      <c r="F87" s="1">
        <v>81</v>
      </c>
      <c r="G87" s="1"/>
      <c r="H87" s="1"/>
      <c r="I87" s="1"/>
    </row>
    <row r="88" spans="6:9" ht="18.75" x14ac:dyDescent="0.25">
      <c r="F88" s="1">
        <v>82</v>
      </c>
      <c r="G88" s="1"/>
      <c r="H88" s="1"/>
      <c r="I88" s="1"/>
    </row>
    <row r="89" spans="6:9" ht="18.75" x14ac:dyDescent="0.25">
      <c r="F89" s="1">
        <v>83</v>
      </c>
      <c r="G89" s="1"/>
      <c r="H89" s="1"/>
      <c r="I89" s="1"/>
    </row>
    <row r="90" spans="6:9" ht="18.75" x14ac:dyDescent="0.25">
      <c r="F90" s="1">
        <v>84</v>
      </c>
      <c r="G90" s="1"/>
      <c r="H90" s="1"/>
      <c r="I90" s="1"/>
    </row>
    <row r="91" spans="6:9" ht="18.75" x14ac:dyDescent="0.25">
      <c r="F91" s="1">
        <v>85</v>
      </c>
      <c r="G91" s="1"/>
      <c r="H91" s="1"/>
      <c r="I91" s="1"/>
    </row>
    <row r="92" spans="6:9" ht="18.75" x14ac:dyDescent="0.25">
      <c r="F92" s="1">
        <v>86</v>
      </c>
      <c r="G92" s="1"/>
      <c r="H92" s="1"/>
      <c r="I92" s="1"/>
    </row>
    <row r="93" spans="6:9" ht="18.75" x14ac:dyDescent="0.25">
      <c r="F93" s="1">
        <v>87</v>
      </c>
      <c r="G93" s="1"/>
      <c r="H93" s="1"/>
      <c r="I93" s="1"/>
    </row>
    <row r="94" spans="6:9" ht="18.75" x14ac:dyDescent="0.25">
      <c r="F94" s="1">
        <v>88</v>
      </c>
      <c r="G94" s="1"/>
      <c r="H94" s="1"/>
      <c r="I94" s="1"/>
    </row>
    <row r="95" spans="6:9" ht="18.75" x14ac:dyDescent="0.25">
      <c r="F95" s="1">
        <v>89</v>
      </c>
      <c r="G95" s="1"/>
      <c r="H95" s="1"/>
      <c r="I95" s="1"/>
    </row>
    <row r="96" spans="6:9" ht="18.75" x14ac:dyDescent="0.25">
      <c r="F96" s="1">
        <v>90</v>
      </c>
      <c r="G96" s="1"/>
      <c r="H96" s="1"/>
      <c r="I96" s="1"/>
    </row>
    <row r="97" spans="6:9" ht="18.75" x14ac:dyDescent="0.25">
      <c r="F97" s="1">
        <v>91</v>
      </c>
      <c r="G97" s="1"/>
      <c r="H97" s="1"/>
      <c r="I97" s="1"/>
    </row>
    <row r="98" spans="6:9" ht="18.75" x14ac:dyDescent="0.25">
      <c r="F98" s="1">
        <v>92</v>
      </c>
      <c r="G98" s="1"/>
      <c r="H98" s="1"/>
      <c r="I98" s="1"/>
    </row>
    <row r="99" spans="6:9" ht="18.75" x14ac:dyDescent="0.25">
      <c r="F99" s="1">
        <v>93</v>
      </c>
      <c r="G99" s="1"/>
      <c r="H99" s="1"/>
      <c r="I99" s="1"/>
    </row>
    <row r="100" spans="6:9" ht="18.75" x14ac:dyDescent="0.25">
      <c r="F100" s="1">
        <v>94</v>
      </c>
      <c r="G100" s="1"/>
      <c r="H100" s="1"/>
      <c r="I100" s="1"/>
    </row>
    <row r="101" spans="6:9" ht="18.75" x14ac:dyDescent="0.25">
      <c r="F101" s="1">
        <v>95</v>
      </c>
      <c r="G101" s="1"/>
      <c r="H101" s="1"/>
      <c r="I101" s="1"/>
    </row>
    <row r="102" spans="6:9" ht="18.75" x14ac:dyDescent="0.25">
      <c r="F102" s="1">
        <v>96</v>
      </c>
      <c r="G102" s="1"/>
      <c r="H102" s="1"/>
      <c r="I102" s="1"/>
    </row>
    <row r="103" spans="6:9" ht="18.75" x14ac:dyDescent="0.25">
      <c r="F103" s="1">
        <v>97</v>
      </c>
      <c r="G103" s="1"/>
      <c r="H103" s="1"/>
      <c r="I103" s="1"/>
    </row>
    <row r="104" spans="6:9" ht="18.75" x14ac:dyDescent="0.25">
      <c r="F104" s="1">
        <v>98</v>
      </c>
      <c r="G104" s="1"/>
      <c r="H104" s="1"/>
      <c r="I104" s="1"/>
    </row>
    <row r="105" spans="6:9" ht="18.75" x14ac:dyDescent="0.25">
      <c r="F105" s="1">
        <v>99</v>
      </c>
      <c r="G105" s="1"/>
      <c r="H105" s="1"/>
      <c r="I105" s="1"/>
    </row>
    <row r="106" spans="6:9" ht="18.75" x14ac:dyDescent="0.25">
      <c r="F106" s="1">
        <v>100</v>
      </c>
      <c r="G106" s="1"/>
      <c r="H106" s="1"/>
      <c r="I106" s="1"/>
    </row>
    <row r="107" spans="6:9" ht="18.75" x14ac:dyDescent="0.25">
      <c r="F107" s="1">
        <v>101</v>
      </c>
      <c r="G107" s="1"/>
      <c r="H107" s="1"/>
      <c r="I107" s="1"/>
    </row>
    <row r="108" spans="6:9" ht="18.75" x14ac:dyDescent="0.25">
      <c r="F108" s="1">
        <v>102</v>
      </c>
      <c r="G108" s="1"/>
      <c r="H108" s="1"/>
      <c r="I108" s="1"/>
    </row>
    <row r="109" spans="6:9" ht="18.75" x14ac:dyDescent="0.25">
      <c r="F109" s="1">
        <v>103</v>
      </c>
      <c r="G109" s="1"/>
      <c r="H109" s="1"/>
      <c r="I109" s="1"/>
    </row>
    <row r="110" spans="6:9" ht="18.75" x14ac:dyDescent="0.25">
      <c r="F110" s="1">
        <v>104</v>
      </c>
      <c r="G110" s="1"/>
      <c r="H110" s="1"/>
      <c r="I110" s="1"/>
    </row>
    <row r="111" spans="6:9" ht="18.75" x14ac:dyDescent="0.25">
      <c r="F111" s="1">
        <v>105</v>
      </c>
      <c r="G111" s="1"/>
      <c r="H111" s="1"/>
      <c r="I111" s="1"/>
    </row>
    <row r="112" spans="6:9" ht="18.75" x14ac:dyDescent="0.25">
      <c r="F112" s="1">
        <v>106</v>
      </c>
      <c r="G112" s="1"/>
      <c r="H112" s="1"/>
      <c r="I112" s="1"/>
    </row>
    <row r="113" spans="6:9" ht="18.75" x14ac:dyDescent="0.25">
      <c r="F113" s="1">
        <v>107</v>
      </c>
      <c r="G113" s="1"/>
      <c r="H113" s="1"/>
      <c r="I113" s="1"/>
    </row>
    <row r="114" spans="6:9" ht="18.75" x14ac:dyDescent="0.25">
      <c r="F114" s="1">
        <v>108</v>
      </c>
      <c r="G114" s="1"/>
      <c r="H114" s="1"/>
      <c r="I114" s="1"/>
    </row>
    <row r="115" spans="6:9" ht="18.75" x14ac:dyDescent="0.25">
      <c r="F115" s="1">
        <v>109</v>
      </c>
      <c r="G115" s="1"/>
      <c r="H115" s="1"/>
      <c r="I115" s="1"/>
    </row>
    <row r="116" spans="6:9" ht="18.75" x14ac:dyDescent="0.25">
      <c r="F116" s="1">
        <v>110</v>
      </c>
      <c r="G116" s="1"/>
      <c r="H116" s="1"/>
      <c r="I116" s="1"/>
    </row>
    <row r="117" spans="6:9" ht="18.75" x14ac:dyDescent="0.25">
      <c r="F117" s="1">
        <v>111</v>
      </c>
      <c r="G117" s="1"/>
      <c r="H117" s="1"/>
      <c r="I117" s="1"/>
    </row>
    <row r="118" spans="6:9" ht="18.75" x14ac:dyDescent="0.25">
      <c r="F118" s="1">
        <v>112</v>
      </c>
      <c r="G118" s="1"/>
      <c r="H118" s="1"/>
      <c r="I118" s="1"/>
    </row>
    <row r="119" spans="6:9" ht="18.75" x14ac:dyDescent="0.25">
      <c r="F119" s="1">
        <v>113</v>
      </c>
      <c r="G119" s="1"/>
      <c r="H119" s="1"/>
      <c r="I119" s="1"/>
    </row>
    <row r="120" spans="6:9" ht="18.75" x14ac:dyDescent="0.25">
      <c r="F120" s="1">
        <v>114</v>
      </c>
      <c r="G120" s="1"/>
      <c r="H120" s="1"/>
      <c r="I120" s="1"/>
    </row>
    <row r="121" spans="6:9" ht="18.75" x14ac:dyDescent="0.25">
      <c r="F121" s="1">
        <v>115</v>
      </c>
      <c r="G121" s="1"/>
      <c r="H121" s="1"/>
      <c r="I121" s="1"/>
    </row>
    <row r="122" spans="6:9" ht="18.75" x14ac:dyDescent="0.25">
      <c r="F122" s="1">
        <v>116</v>
      </c>
      <c r="G122" s="1"/>
      <c r="H122" s="1"/>
      <c r="I122" s="1"/>
    </row>
    <row r="123" spans="6:9" ht="18.75" x14ac:dyDescent="0.25">
      <c r="F123" s="1">
        <v>117</v>
      </c>
      <c r="G123" s="1"/>
      <c r="H123" s="1"/>
      <c r="I123" s="1"/>
    </row>
    <row r="124" spans="6:9" ht="18.75" x14ac:dyDescent="0.25">
      <c r="F124" s="1">
        <v>118</v>
      </c>
      <c r="G124" s="1"/>
      <c r="H124" s="1"/>
      <c r="I124" s="1"/>
    </row>
    <row r="125" spans="6:9" ht="18.75" x14ac:dyDescent="0.25">
      <c r="F125" s="1">
        <v>119</v>
      </c>
      <c r="G125" s="1"/>
      <c r="H125" s="1"/>
      <c r="I125" s="1"/>
    </row>
    <row r="126" spans="6:9" ht="18.75" x14ac:dyDescent="0.25">
      <c r="F126" s="1">
        <v>120</v>
      </c>
      <c r="G126" s="1"/>
      <c r="H126" s="1"/>
      <c r="I126" s="1"/>
    </row>
    <row r="127" spans="6:9" ht="18.75" x14ac:dyDescent="0.25">
      <c r="F127" s="1">
        <v>121</v>
      </c>
      <c r="G127" s="1"/>
      <c r="H127" s="1"/>
      <c r="I127" s="1"/>
    </row>
    <row r="128" spans="6:9" ht="18.75" x14ac:dyDescent="0.25">
      <c r="F128" s="1">
        <v>122</v>
      </c>
      <c r="G128" s="1"/>
      <c r="H128" s="1"/>
      <c r="I128" s="1"/>
    </row>
    <row r="129" spans="6:9" ht="18.75" x14ac:dyDescent="0.25">
      <c r="F129" s="1">
        <v>123</v>
      </c>
      <c r="G129" s="1"/>
      <c r="H129" s="1"/>
      <c r="I129" s="1"/>
    </row>
    <row r="130" spans="6:9" ht="18.75" x14ac:dyDescent="0.25">
      <c r="F130" s="1">
        <v>124</v>
      </c>
      <c r="G130" s="1"/>
      <c r="H130" s="1"/>
      <c r="I130" s="1"/>
    </row>
    <row r="131" spans="6:9" ht="18.75" x14ac:dyDescent="0.25">
      <c r="F131" s="1">
        <v>125</v>
      </c>
      <c r="G131" s="1"/>
      <c r="H131" s="1"/>
      <c r="I131" s="1"/>
    </row>
    <row r="132" spans="6:9" ht="18.75" x14ac:dyDescent="0.25">
      <c r="F132" s="1">
        <v>126</v>
      </c>
      <c r="G132" s="1"/>
      <c r="H132" s="1"/>
      <c r="I132" s="1"/>
    </row>
    <row r="133" spans="6:9" ht="18.75" x14ac:dyDescent="0.25">
      <c r="F133" s="1">
        <v>127</v>
      </c>
      <c r="G133" s="1"/>
      <c r="H133" s="1"/>
      <c r="I133" s="1"/>
    </row>
    <row r="134" spans="6:9" ht="18.75" x14ac:dyDescent="0.25">
      <c r="F134" s="1">
        <v>128</v>
      </c>
      <c r="G134" s="1"/>
      <c r="H134" s="1"/>
      <c r="I134" s="1"/>
    </row>
    <row r="135" spans="6:9" ht="18.75" x14ac:dyDescent="0.25">
      <c r="F135" s="1">
        <v>129</v>
      </c>
      <c r="G135" s="1"/>
      <c r="H135" s="1"/>
      <c r="I135" s="1"/>
    </row>
    <row r="136" spans="6:9" ht="18.75" x14ac:dyDescent="0.25">
      <c r="F136" s="1">
        <v>130</v>
      </c>
      <c r="G136" s="1"/>
      <c r="H136" s="1"/>
      <c r="I136" s="1"/>
    </row>
    <row r="137" spans="6:9" ht="18.75" x14ac:dyDescent="0.25">
      <c r="F137" s="1">
        <v>131</v>
      </c>
      <c r="G137" s="1"/>
      <c r="H137" s="1"/>
      <c r="I137" s="1"/>
    </row>
    <row r="138" spans="6:9" ht="18.75" x14ac:dyDescent="0.25">
      <c r="F138" s="1">
        <v>132</v>
      </c>
      <c r="G138" s="1"/>
      <c r="H138" s="1"/>
      <c r="I138" s="1"/>
    </row>
    <row r="139" spans="6:9" ht="18.75" x14ac:dyDescent="0.25">
      <c r="F139" s="1">
        <v>133</v>
      </c>
      <c r="G139" s="1"/>
      <c r="H139" s="1"/>
      <c r="I139" s="1"/>
    </row>
    <row r="140" spans="6:9" ht="18.75" x14ac:dyDescent="0.25">
      <c r="F140" s="1">
        <v>134</v>
      </c>
      <c r="G140" s="1"/>
      <c r="H140" s="1"/>
      <c r="I140" s="1"/>
    </row>
    <row r="141" spans="6:9" ht="18.75" x14ac:dyDescent="0.25">
      <c r="F141" s="1">
        <v>135</v>
      </c>
      <c r="G141" s="1"/>
      <c r="H141" s="1"/>
      <c r="I141" s="1"/>
    </row>
    <row r="142" spans="6:9" ht="18.75" x14ac:dyDescent="0.25">
      <c r="F142" s="1">
        <v>136</v>
      </c>
      <c r="G142" s="1"/>
      <c r="H142" s="1"/>
      <c r="I142" s="1"/>
    </row>
    <row r="143" spans="6:9" ht="18.75" x14ac:dyDescent="0.25">
      <c r="F143" s="1">
        <v>137</v>
      </c>
      <c r="G143" s="1"/>
      <c r="H143" s="1"/>
      <c r="I143" s="1"/>
    </row>
    <row r="144" spans="6:9" ht="18.75" x14ac:dyDescent="0.25">
      <c r="F144" s="1">
        <v>138</v>
      </c>
      <c r="G144" s="1"/>
      <c r="H144" s="1"/>
      <c r="I144" s="1"/>
    </row>
    <row r="145" spans="6:9" ht="18.75" x14ac:dyDescent="0.25">
      <c r="F145" s="1">
        <v>139</v>
      </c>
      <c r="G145" s="1"/>
      <c r="H145" s="1"/>
      <c r="I145" s="1"/>
    </row>
    <row r="146" spans="6:9" ht="18.75" x14ac:dyDescent="0.25">
      <c r="F146" s="1">
        <v>140</v>
      </c>
      <c r="G146" s="1"/>
      <c r="H146" s="1"/>
      <c r="I146" s="1"/>
    </row>
    <row r="147" spans="6:9" ht="18.75" x14ac:dyDescent="0.25">
      <c r="F147" s="1">
        <v>141</v>
      </c>
      <c r="G147" s="1"/>
      <c r="H147" s="1"/>
      <c r="I147" s="1"/>
    </row>
    <row r="148" spans="6:9" ht="18.75" x14ac:dyDescent="0.25">
      <c r="F148" s="1">
        <v>142</v>
      </c>
      <c r="G148" s="1"/>
      <c r="H148" s="1"/>
      <c r="I148" s="1"/>
    </row>
    <row r="149" spans="6:9" ht="18.75" x14ac:dyDescent="0.25">
      <c r="F149" s="1">
        <v>143</v>
      </c>
      <c r="G149" s="1"/>
      <c r="H149" s="1"/>
      <c r="I149" s="1"/>
    </row>
    <row r="150" spans="6:9" ht="18.75" x14ac:dyDescent="0.25">
      <c r="F150" s="1">
        <v>144</v>
      </c>
      <c r="G150" s="1"/>
      <c r="H150" s="1"/>
      <c r="I150" s="1"/>
    </row>
    <row r="151" spans="6:9" ht="18.75" x14ac:dyDescent="0.25">
      <c r="F151" s="1">
        <v>145</v>
      </c>
      <c r="G151" s="1"/>
      <c r="H151" s="1"/>
      <c r="I151" s="1"/>
    </row>
    <row r="152" spans="6:9" ht="18.75" x14ac:dyDescent="0.25">
      <c r="F152" s="1">
        <v>146</v>
      </c>
      <c r="G152" s="1"/>
      <c r="H152" s="1"/>
      <c r="I152" s="1"/>
    </row>
    <row r="153" spans="6:9" ht="18.75" x14ac:dyDescent="0.25">
      <c r="F153" s="1">
        <v>147</v>
      </c>
      <c r="G153" s="1"/>
      <c r="H153" s="1"/>
      <c r="I153" s="1"/>
    </row>
    <row r="154" spans="6:9" ht="18.75" x14ac:dyDescent="0.25">
      <c r="F154" s="1">
        <v>148</v>
      </c>
      <c r="G154" s="1"/>
      <c r="H154" s="1"/>
      <c r="I154" s="1"/>
    </row>
    <row r="155" spans="6:9" ht="18.75" x14ac:dyDescent="0.25">
      <c r="F155" s="1">
        <v>149</v>
      </c>
      <c r="G155" s="1"/>
      <c r="H155" s="1"/>
      <c r="I155" s="1"/>
    </row>
    <row r="156" spans="6:9" ht="18.75" x14ac:dyDescent="0.25">
      <c r="F156" s="1">
        <v>150</v>
      </c>
      <c r="G156" s="1"/>
      <c r="H156" s="1"/>
      <c r="I156" s="1"/>
    </row>
    <row r="157" spans="6:9" ht="18.75" x14ac:dyDescent="0.25">
      <c r="F157" s="1">
        <v>151</v>
      </c>
      <c r="G157" s="1"/>
      <c r="H157" s="1"/>
      <c r="I157" s="1"/>
    </row>
    <row r="158" spans="6:9" ht="18.75" x14ac:dyDescent="0.25">
      <c r="F158" s="1">
        <v>152</v>
      </c>
      <c r="G158" s="1"/>
      <c r="H158" s="1"/>
      <c r="I158" s="1"/>
    </row>
    <row r="159" spans="6:9" ht="18.75" x14ac:dyDescent="0.25">
      <c r="F159" s="1">
        <v>153</v>
      </c>
      <c r="G159" s="1"/>
      <c r="H159" s="1"/>
      <c r="I159" s="1"/>
    </row>
    <row r="160" spans="6:9" ht="18.75" x14ac:dyDescent="0.25">
      <c r="F160" s="1">
        <v>154</v>
      </c>
      <c r="G160" s="1"/>
      <c r="H160" s="1"/>
      <c r="I160" s="1"/>
    </row>
    <row r="161" spans="6:9" ht="18.75" x14ac:dyDescent="0.25">
      <c r="F161" s="1">
        <v>155</v>
      </c>
      <c r="G161" s="1"/>
      <c r="H161" s="1"/>
      <c r="I161" s="1"/>
    </row>
    <row r="162" spans="6:9" ht="18.75" x14ac:dyDescent="0.25">
      <c r="F162" s="1">
        <v>156</v>
      </c>
      <c r="G162" s="1"/>
      <c r="H162" s="1"/>
      <c r="I162" s="1"/>
    </row>
    <row r="163" spans="6:9" ht="18.75" x14ac:dyDescent="0.25">
      <c r="F163" s="1">
        <v>157</v>
      </c>
      <c r="G163" s="1"/>
      <c r="H163" s="1"/>
      <c r="I163" s="1"/>
    </row>
    <row r="164" spans="6:9" ht="18.75" x14ac:dyDescent="0.25">
      <c r="F164" s="1">
        <v>158</v>
      </c>
      <c r="G164" s="1"/>
      <c r="H164" s="1"/>
      <c r="I164" s="1"/>
    </row>
    <row r="165" spans="6:9" ht="18.75" x14ac:dyDescent="0.25">
      <c r="F165" s="1">
        <v>159</v>
      </c>
      <c r="G165" s="1"/>
      <c r="H165" s="1"/>
      <c r="I165" s="1"/>
    </row>
    <row r="166" spans="6:9" ht="18.75" x14ac:dyDescent="0.25">
      <c r="F166" s="1">
        <v>160</v>
      </c>
      <c r="G166" s="1"/>
      <c r="H166" s="1"/>
      <c r="I166" s="1"/>
    </row>
    <row r="167" spans="6:9" ht="18.75" x14ac:dyDescent="0.25">
      <c r="F167" s="1">
        <v>161</v>
      </c>
      <c r="G167" s="1"/>
      <c r="H167" s="1"/>
      <c r="I167" s="1"/>
    </row>
    <row r="168" spans="6:9" ht="18.75" x14ac:dyDescent="0.25">
      <c r="F168" s="1">
        <v>162</v>
      </c>
      <c r="G168" s="1"/>
      <c r="H168" s="1"/>
      <c r="I168" s="1"/>
    </row>
    <row r="169" spans="6:9" ht="18.75" x14ac:dyDescent="0.25">
      <c r="F169" s="1">
        <v>163</v>
      </c>
      <c r="G169" s="1"/>
      <c r="H169" s="1"/>
      <c r="I169" s="1"/>
    </row>
    <row r="170" spans="6:9" ht="18.75" x14ac:dyDescent="0.25">
      <c r="F170" s="1">
        <v>164</v>
      </c>
      <c r="G170" s="1"/>
      <c r="H170" s="1"/>
      <c r="I170" s="1"/>
    </row>
    <row r="171" spans="6:9" ht="18.75" x14ac:dyDescent="0.25">
      <c r="F171" s="1">
        <v>165</v>
      </c>
      <c r="G171" s="1"/>
      <c r="H171" s="1"/>
      <c r="I171" s="1"/>
    </row>
    <row r="172" spans="6:9" ht="18.75" x14ac:dyDescent="0.25">
      <c r="F172" s="1">
        <v>166</v>
      </c>
      <c r="G172" s="1"/>
      <c r="H172" s="1"/>
      <c r="I172" s="1"/>
    </row>
    <row r="173" spans="6:9" ht="18.75" x14ac:dyDescent="0.25">
      <c r="F173" s="1">
        <v>167</v>
      </c>
      <c r="G173" s="1"/>
      <c r="H173" s="1"/>
      <c r="I173" s="1"/>
    </row>
    <row r="174" spans="6:9" ht="18.75" x14ac:dyDescent="0.25">
      <c r="F174" s="1">
        <v>168</v>
      </c>
      <c r="G174" s="1"/>
      <c r="H174" s="1"/>
      <c r="I174" s="1"/>
    </row>
    <row r="175" spans="6:9" ht="18.75" x14ac:dyDescent="0.25">
      <c r="F175" s="1">
        <v>169</v>
      </c>
      <c r="G175" s="1"/>
      <c r="H175" s="1"/>
      <c r="I175" s="1"/>
    </row>
    <row r="176" spans="6:9" ht="18.75" x14ac:dyDescent="0.25">
      <c r="F176" s="1">
        <v>170</v>
      </c>
      <c r="G176" s="1"/>
      <c r="H176" s="1"/>
      <c r="I176" s="1"/>
    </row>
    <row r="177" spans="6:9" ht="18.75" x14ac:dyDescent="0.25">
      <c r="F177" s="1">
        <v>171</v>
      </c>
      <c r="G177" s="1"/>
      <c r="H177" s="1"/>
      <c r="I177" s="1"/>
    </row>
    <row r="178" spans="6:9" ht="18.75" x14ac:dyDescent="0.25">
      <c r="F178" s="1">
        <v>172</v>
      </c>
      <c r="G178" s="1"/>
      <c r="H178" s="1"/>
      <c r="I178" s="1"/>
    </row>
    <row r="179" spans="6:9" ht="18.75" x14ac:dyDescent="0.25">
      <c r="F179" s="1">
        <v>173</v>
      </c>
      <c r="G179" s="1"/>
      <c r="H179" s="1"/>
      <c r="I179" s="1"/>
    </row>
    <row r="180" spans="6:9" ht="18.75" x14ac:dyDescent="0.25">
      <c r="F180" s="1">
        <v>174</v>
      </c>
      <c r="G180" s="1"/>
      <c r="H180" s="1"/>
      <c r="I180" s="1"/>
    </row>
    <row r="181" spans="6:9" ht="18.75" x14ac:dyDescent="0.25">
      <c r="F181" s="1">
        <v>175</v>
      </c>
      <c r="G181" s="1"/>
      <c r="H181" s="1"/>
      <c r="I181" s="1"/>
    </row>
    <row r="182" spans="6:9" ht="18.75" x14ac:dyDescent="0.25">
      <c r="F182" s="1">
        <v>176</v>
      </c>
      <c r="G182" s="1"/>
      <c r="H182" s="1"/>
      <c r="I182" s="1"/>
    </row>
    <row r="183" spans="6:9" ht="18.75" x14ac:dyDescent="0.25">
      <c r="F183" s="1">
        <v>177</v>
      </c>
      <c r="G183" s="1"/>
      <c r="H183" s="1"/>
      <c r="I183" s="1"/>
    </row>
    <row r="184" spans="6:9" ht="18.75" x14ac:dyDescent="0.25">
      <c r="F184" s="1">
        <v>178</v>
      </c>
      <c r="G184" s="1"/>
      <c r="H184" s="1"/>
      <c r="I184" s="1"/>
    </row>
    <row r="185" spans="6:9" ht="18.75" x14ac:dyDescent="0.25">
      <c r="F185" s="1">
        <v>179</v>
      </c>
      <c r="G185" s="1"/>
      <c r="H185" s="1"/>
      <c r="I185" s="1"/>
    </row>
    <row r="186" spans="6:9" ht="18.75" x14ac:dyDescent="0.25">
      <c r="F186" s="1">
        <v>180</v>
      </c>
      <c r="G186" s="1"/>
      <c r="H186" s="1"/>
      <c r="I186" s="1"/>
    </row>
    <row r="187" spans="6:9" ht="18.75" x14ac:dyDescent="0.25">
      <c r="F187" s="1">
        <v>181</v>
      </c>
      <c r="G187" s="1"/>
      <c r="H187" s="1"/>
      <c r="I187" s="1"/>
    </row>
    <row r="188" spans="6:9" ht="18.75" x14ac:dyDescent="0.25">
      <c r="F188" s="1">
        <v>182</v>
      </c>
      <c r="G188" s="1"/>
      <c r="H188" s="1"/>
      <c r="I188" s="1"/>
    </row>
    <row r="189" spans="6:9" ht="18.75" x14ac:dyDescent="0.25">
      <c r="F189" s="1">
        <v>183</v>
      </c>
      <c r="G189" s="1"/>
      <c r="H189" s="1"/>
      <c r="I189" s="1"/>
    </row>
    <row r="190" spans="6:9" ht="18.75" x14ac:dyDescent="0.25">
      <c r="F190" s="1">
        <v>184</v>
      </c>
      <c r="G190" s="1"/>
      <c r="H190" s="1"/>
      <c r="I190" s="1"/>
    </row>
    <row r="191" spans="6:9" ht="18.75" x14ac:dyDescent="0.25">
      <c r="F191" s="1">
        <v>185</v>
      </c>
      <c r="G191" s="1"/>
      <c r="H191" s="1"/>
      <c r="I191" s="1"/>
    </row>
    <row r="192" spans="6:9" ht="18.75" x14ac:dyDescent="0.25">
      <c r="F192" s="1">
        <v>186</v>
      </c>
      <c r="G192" s="1"/>
      <c r="H192" s="1"/>
      <c r="I192" s="1"/>
    </row>
    <row r="193" spans="6:9" ht="18.75" x14ac:dyDescent="0.25">
      <c r="F193" s="1">
        <v>187</v>
      </c>
      <c r="G193" s="1"/>
      <c r="H193" s="1"/>
      <c r="I193" s="1"/>
    </row>
    <row r="194" spans="6:9" ht="18.75" x14ac:dyDescent="0.25">
      <c r="F194" s="1">
        <v>188</v>
      </c>
      <c r="G194" s="1"/>
      <c r="H194" s="1"/>
      <c r="I194" s="1"/>
    </row>
    <row r="195" spans="6:9" ht="18.75" x14ac:dyDescent="0.25">
      <c r="F195" s="1">
        <v>189</v>
      </c>
      <c r="G195" s="1"/>
      <c r="H195" s="1"/>
      <c r="I195" s="1"/>
    </row>
    <row r="196" spans="6:9" ht="18.75" x14ac:dyDescent="0.25">
      <c r="F196" s="1">
        <v>190</v>
      </c>
      <c r="G196" s="1"/>
      <c r="H196" s="1"/>
      <c r="I196" s="1"/>
    </row>
    <row r="197" spans="6:9" ht="18.75" x14ac:dyDescent="0.25">
      <c r="F197" s="1">
        <v>191</v>
      </c>
      <c r="G197" s="1"/>
      <c r="H197" s="1"/>
      <c r="I197" s="1"/>
    </row>
    <row r="198" spans="6:9" ht="18.75" x14ac:dyDescent="0.25">
      <c r="F198" s="1">
        <v>192</v>
      </c>
      <c r="G198" s="1"/>
      <c r="H198" s="1"/>
      <c r="I198" s="1"/>
    </row>
    <row r="199" spans="6:9" ht="18.75" x14ac:dyDescent="0.25">
      <c r="F199" s="1">
        <v>193</v>
      </c>
      <c r="G199" s="1"/>
      <c r="H199" s="1"/>
      <c r="I199" s="1"/>
    </row>
    <row r="200" spans="6:9" ht="18.75" x14ac:dyDescent="0.25">
      <c r="F200" s="1">
        <v>194</v>
      </c>
      <c r="G200" s="1"/>
      <c r="H200" s="1"/>
      <c r="I200" s="1"/>
    </row>
    <row r="201" spans="6:9" ht="18.75" x14ac:dyDescent="0.25">
      <c r="F201" s="1">
        <v>195</v>
      </c>
      <c r="G201" s="1"/>
      <c r="H201" s="1"/>
      <c r="I201" s="1"/>
    </row>
    <row r="202" spans="6:9" ht="18.75" x14ac:dyDescent="0.25">
      <c r="F202" s="1">
        <v>196</v>
      </c>
      <c r="G202" s="1"/>
      <c r="H202" s="1"/>
      <c r="I202" s="1"/>
    </row>
    <row r="203" spans="6:9" ht="18.75" x14ac:dyDescent="0.25">
      <c r="F203" s="1">
        <v>197</v>
      </c>
      <c r="G203" s="1"/>
      <c r="H203" s="1"/>
      <c r="I203" s="1"/>
    </row>
    <row r="204" spans="6:9" ht="18.75" x14ac:dyDescent="0.25">
      <c r="F204" s="1">
        <v>198</v>
      </c>
      <c r="G204" s="1"/>
      <c r="H204" s="1"/>
      <c r="I204" s="1"/>
    </row>
    <row r="205" spans="6:9" ht="18.75" x14ac:dyDescent="0.25">
      <c r="F205" s="1">
        <v>199</v>
      </c>
      <c r="G205" s="1"/>
      <c r="H205" s="1"/>
      <c r="I205" s="1"/>
    </row>
    <row r="206" spans="6:9" ht="18.75" x14ac:dyDescent="0.25">
      <c r="F206" s="1">
        <v>200</v>
      </c>
      <c r="G206" s="1"/>
      <c r="H206" s="1"/>
      <c r="I206" s="1"/>
    </row>
    <row r="207" spans="6:9" ht="18.75" x14ac:dyDescent="0.25">
      <c r="F207" s="1">
        <v>201</v>
      </c>
      <c r="G207" s="1"/>
      <c r="H207" s="1"/>
      <c r="I207" s="1"/>
    </row>
    <row r="208" spans="6:9" ht="18.75" x14ac:dyDescent="0.25">
      <c r="F208" s="1">
        <v>202</v>
      </c>
      <c r="G208" s="1"/>
      <c r="H208" s="1"/>
      <c r="I208" s="1"/>
    </row>
    <row r="209" spans="6:9" ht="18.75" x14ac:dyDescent="0.25">
      <c r="F209" s="1">
        <v>203</v>
      </c>
      <c r="G209" s="1"/>
      <c r="H209" s="1"/>
      <c r="I209" s="1"/>
    </row>
    <row r="210" spans="6:9" ht="18.75" x14ac:dyDescent="0.25">
      <c r="F210" s="1">
        <v>204</v>
      </c>
      <c r="G210" s="1"/>
      <c r="H210" s="1"/>
      <c r="I210" s="1"/>
    </row>
    <row r="211" spans="6:9" ht="18.75" x14ac:dyDescent="0.25">
      <c r="F211" s="1">
        <v>205</v>
      </c>
      <c r="G211" s="1"/>
      <c r="H211" s="1"/>
      <c r="I211" s="1"/>
    </row>
    <row r="212" spans="6:9" ht="18.75" x14ac:dyDescent="0.25">
      <c r="F212" s="1">
        <v>206</v>
      </c>
      <c r="G212" s="1"/>
      <c r="H212" s="1"/>
      <c r="I212" s="1"/>
    </row>
    <row r="213" spans="6:9" ht="18.75" x14ac:dyDescent="0.25">
      <c r="F213" s="1">
        <v>207</v>
      </c>
      <c r="G213" s="1"/>
      <c r="H213" s="1"/>
      <c r="I213" s="1"/>
    </row>
    <row r="214" spans="6:9" ht="18.75" x14ac:dyDescent="0.25">
      <c r="F214" s="1">
        <v>208</v>
      </c>
      <c r="G214" s="1"/>
      <c r="H214" s="1"/>
      <c r="I214" s="1"/>
    </row>
    <row r="215" spans="6:9" ht="18.75" x14ac:dyDescent="0.25">
      <c r="F215" s="1">
        <v>209</v>
      </c>
      <c r="G215" s="1"/>
      <c r="H215" s="1"/>
      <c r="I215" s="1"/>
    </row>
    <row r="216" spans="6:9" ht="18.75" x14ac:dyDescent="0.25">
      <c r="F216" s="1">
        <v>210</v>
      </c>
      <c r="G216" s="1"/>
      <c r="H216" s="1"/>
      <c r="I216" s="1"/>
    </row>
    <row r="217" spans="6:9" ht="18.75" x14ac:dyDescent="0.25">
      <c r="F217" s="1">
        <v>211</v>
      </c>
      <c r="G217" s="1"/>
      <c r="H217" s="1"/>
      <c r="I217" s="1"/>
    </row>
    <row r="218" spans="6:9" ht="18.75" x14ac:dyDescent="0.25">
      <c r="F218" s="1">
        <v>212</v>
      </c>
      <c r="G218" s="1"/>
      <c r="H218" s="1"/>
      <c r="I218" s="1"/>
    </row>
    <row r="219" spans="6:9" ht="18.75" x14ac:dyDescent="0.25">
      <c r="F219" s="1">
        <v>213</v>
      </c>
      <c r="G219" s="1"/>
      <c r="H219" s="1"/>
      <c r="I219" s="1"/>
    </row>
    <row r="220" spans="6:9" ht="18.75" x14ac:dyDescent="0.25">
      <c r="F220" s="1">
        <v>214</v>
      </c>
      <c r="G220" s="1"/>
      <c r="H220" s="1"/>
      <c r="I220" s="1"/>
    </row>
    <row r="221" spans="6:9" ht="18.75" x14ac:dyDescent="0.25">
      <c r="F221" s="1">
        <v>215</v>
      </c>
      <c r="G221" s="1"/>
      <c r="H221" s="1"/>
      <c r="I221" s="1"/>
    </row>
    <row r="222" spans="6:9" ht="18.75" x14ac:dyDescent="0.25">
      <c r="F222" s="1">
        <v>216</v>
      </c>
      <c r="G222" s="1"/>
      <c r="H222" s="1"/>
      <c r="I222" s="1"/>
    </row>
    <row r="223" spans="6:9" ht="18.75" x14ac:dyDescent="0.25">
      <c r="F223" s="1">
        <v>217</v>
      </c>
      <c r="G223" s="1"/>
      <c r="H223" s="1"/>
      <c r="I223" s="1"/>
    </row>
    <row r="224" spans="6:9" ht="18.75" x14ac:dyDescent="0.25">
      <c r="F224" s="1">
        <v>218</v>
      </c>
      <c r="G224" s="1"/>
      <c r="H224" s="1"/>
      <c r="I224" s="1"/>
    </row>
    <row r="225" spans="6:9" ht="18.75" x14ac:dyDescent="0.25">
      <c r="F225" s="1">
        <v>219</v>
      </c>
      <c r="G225" s="1"/>
      <c r="H225" s="1"/>
      <c r="I225" s="1"/>
    </row>
    <row r="226" spans="6:9" ht="18.75" x14ac:dyDescent="0.25">
      <c r="F226" s="1">
        <v>220</v>
      </c>
      <c r="G226" s="1"/>
      <c r="H226" s="1"/>
      <c r="I226" s="1"/>
    </row>
    <row r="227" spans="6:9" ht="18.75" x14ac:dyDescent="0.25">
      <c r="F227" s="1">
        <v>221</v>
      </c>
      <c r="G227" s="1"/>
      <c r="H227" s="1"/>
      <c r="I227" s="1"/>
    </row>
    <row r="228" spans="6:9" ht="18.75" x14ac:dyDescent="0.25">
      <c r="F228" s="1">
        <v>222</v>
      </c>
      <c r="G228" s="1"/>
      <c r="H228" s="1"/>
      <c r="I228" s="1"/>
    </row>
    <row r="229" spans="6:9" ht="18.75" x14ac:dyDescent="0.25">
      <c r="F229" s="1">
        <v>223</v>
      </c>
      <c r="G229" s="1"/>
      <c r="H229" s="1"/>
      <c r="I229" s="1"/>
    </row>
    <row r="230" spans="6:9" ht="18.75" x14ac:dyDescent="0.25">
      <c r="F230" s="1">
        <v>224</v>
      </c>
      <c r="G230" s="1"/>
      <c r="H230" s="1"/>
      <c r="I230" s="1"/>
    </row>
    <row r="231" spans="6:9" ht="18.75" x14ac:dyDescent="0.25">
      <c r="F231" s="1">
        <v>225</v>
      </c>
      <c r="G231" s="1"/>
      <c r="H231" s="1"/>
      <c r="I231" s="1"/>
    </row>
    <row r="232" spans="6:9" ht="18.75" x14ac:dyDescent="0.25">
      <c r="F232" s="1">
        <v>226</v>
      </c>
      <c r="G232" s="1"/>
      <c r="H232" s="1"/>
      <c r="I232" s="1"/>
    </row>
    <row r="233" spans="6:9" ht="18.75" x14ac:dyDescent="0.25">
      <c r="F233" s="1">
        <v>227</v>
      </c>
      <c r="G233" s="1"/>
      <c r="H233" s="1"/>
      <c r="I233" s="1"/>
    </row>
    <row r="234" spans="6:9" ht="18.75" x14ac:dyDescent="0.25">
      <c r="F234" s="1">
        <v>228</v>
      </c>
      <c r="G234" s="1"/>
      <c r="H234" s="1"/>
      <c r="I234" s="1"/>
    </row>
    <row r="235" spans="6:9" ht="18.75" x14ac:dyDescent="0.25">
      <c r="F235" s="1">
        <v>229</v>
      </c>
      <c r="G235" s="1"/>
      <c r="H235" s="1"/>
      <c r="I235" s="1"/>
    </row>
    <row r="236" spans="6:9" ht="18.75" x14ac:dyDescent="0.25">
      <c r="F236" s="1">
        <v>230</v>
      </c>
      <c r="G236" s="1"/>
      <c r="H236" s="1"/>
      <c r="I236" s="1"/>
    </row>
    <row r="237" spans="6:9" ht="18.75" x14ac:dyDescent="0.25">
      <c r="F237" s="1">
        <v>231</v>
      </c>
      <c r="G237" s="1"/>
      <c r="H237" s="1"/>
      <c r="I237" s="1"/>
    </row>
    <row r="238" spans="6:9" ht="18.75" x14ac:dyDescent="0.25">
      <c r="F238" s="1">
        <v>232</v>
      </c>
      <c r="G238" s="1"/>
      <c r="H238" s="1"/>
      <c r="I238" s="1"/>
    </row>
    <row r="239" spans="6:9" ht="18.75" x14ac:dyDescent="0.25">
      <c r="F239" s="1">
        <v>233</v>
      </c>
      <c r="G239" s="1"/>
      <c r="H239" s="1"/>
      <c r="I239" s="1"/>
    </row>
    <row r="240" spans="6:9" ht="18.75" x14ac:dyDescent="0.25">
      <c r="F240" s="1">
        <v>234</v>
      </c>
      <c r="G240" s="1"/>
      <c r="H240" s="1"/>
      <c r="I240" s="1"/>
    </row>
    <row r="241" spans="6:9" ht="18.75" x14ac:dyDescent="0.25">
      <c r="F241" s="1">
        <v>235</v>
      </c>
      <c r="G241" s="1"/>
      <c r="H241" s="1"/>
      <c r="I241" s="1"/>
    </row>
    <row r="242" spans="6:9" ht="18.75" x14ac:dyDescent="0.25">
      <c r="F242" s="1">
        <v>236</v>
      </c>
      <c r="G242" s="1"/>
      <c r="H242" s="1"/>
      <c r="I242" s="1"/>
    </row>
    <row r="243" spans="6:9" ht="18.75" x14ac:dyDescent="0.25">
      <c r="F243" s="1">
        <v>237</v>
      </c>
      <c r="G243" s="1"/>
      <c r="H243" s="1"/>
      <c r="I243" s="1"/>
    </row>
    <row r="244" spans="6:9" ht="18.75" x14ac:dyDescent="0.25">
      <c r="F244" s="1">
        <v>238</v>
      </c>
      <c r="G244" s="1"/>
      <c r="H244" s="1"/>
      <c r="I244" s="1"/>
    </row>
    <row r="245" spans="6:9" ht="18.75" x14ac:dyDescent="0.25">
      <c r="F245" s="1">
        <v>239</v>
      </c>
      <c r="G245" s="1"/>
      <c r="H245" s="1"/>
      <c r="I245" s="1"/>
    </row>
    <row r="246" spans="6:9" ht="18.75" x14ac:dyDescent="0.25">
      <c r="F246" s="1">
        <v>240</v>
      </c>
      <c r="G246" s="1"/>
      <c r="H246" s="1"/>
      <c r="I246" s="1"/>
    </row>
    <row r="247" spans="6:9" ht="18.75" x14ac:dyDescent="0.25">
      <c r="F247" s="1">
        <v>241</v>
      </c>
      <c r="G247" s="1"/>
      <c r="H247" s="1"/>
      <c r="I247" s="1"/>
    </row>
    <row r="248" spans="6:9" ht="18.75" x14ac:dyDescent="0.25">
      <c r="F248" s="1">
        <v>242</v>
      </c>
      <c r="G248" s="1"/>
      <c r="H248" s="1"/>
      <c r="I248" s="1"/>
    </row>
    <row r="249" spans="6:9" ht="18.75" x14ac:dyDescent="0.25">
      <c r="F249" s="1">
        <v>243</v>
      </c>
      <c r="G249" s="1"/>
      <c r="H249" s="1"/>
      <c r="I249" s="1"/>
    </row>
    <row r="250" spans="6:9" ht="18.75" x14ac:dyDescent="0.25">
      <c r="F250" s="1">
        <v>244</v>
      </c>
      <c r="G250" s="1"/>
      <c r="H250" s="1"/>
      <c r="I250" s="1"/>
    </row>
    <row r="251" spans="6:9" ht="18.75" x14ac:dyDescent="0.25">
      <c r="F251" s="1">
        <v>245</v>
      </c>
      <c r="G251" s="1"/>
      <c r="H251" s="1"/>
      <c r="I251" s="1"/>
    </row>
    <row r="252" spans="6:9" ht="18.75" x14ac:dyDescent="0.25">
      <c r="F252" s="1">
        <v>246</v>
      </c>
      <c r="G252" s="1"/>
      <c r="H252" s="1"/>
      <c r="I252" s="1"/>
    </row>
    <row r="253" spans="6:9" ht="18.75" x14ac:dyDescent="0.25">
      <c r="F253" s="1">
        <v>247</v>
      </c>
      <c r="G253" s="1"/>
      <c r="H253" s="1"/>
      <c r="I253" s="1"/>
    </row>
    <row r="254" spans="6:9" ht="18.75" x14ac:dyDescent="0.25">
      <c r="F254" s="1">
        <v>248</v>
      </c>
      <c r="G254" s="1"/>
      <c r="H254" s="1"/>
      <c r="I254" s="1"/>
    </row>
    <row r="255" spans="6:9" ht="18.75" x14ac:dyDescent="0.25">
      <c r="F255" s="1">
        <v>249</v>
      </c>
      <c r="G255" s="1"/>
      <c r="H255" s="1"/>
      <c r="I255" s="1"/>
    </row>
    <row r="256" spans="6:9" ht="18.75" x14ac:dyDescent="0.25">
      <c r="F256" s="1">
        <v>250</v>
      </c>
      <c r="G256" s="1"/>
      <c r="H256" s="1"/>
      <c r="I256" s="1"/>
    </row>
    <row r="257" spans="6:9" ht="18.75" x14ac:dyDescent="0.25">
      <c r="F257" s="1">
        <v>251</v>
      </c>
      <c r="G257" s="1"/>
      <c r="H257" s="1"/>
      <c r="I257" s="1"/>
    </row>
    <row r="258" spans="6:9" ht="18.75" x14ac:dyDescent="0.25">
      <c r="F258" s="1">
        <v>252</v>
      </c>
      <c r="G258" s="1"/>
      <c r="H258" s="1"/>
      <c r="I258" s="1"/>
    </row>
    <row r="259" spans="6:9" ht="18.75" x14ac:dyDescent="0.25">
      <c r="F259" s="1">
        <v>253</v>
      </c>
      <c r="G259" s="1"/>
      <c r="H259" s="1"/>
      <c r="I259" s="1"/>
    </row>
    <row r="260" spans="6:9" ht="18.75" x14ac:dyDescent="0.25">
      <c r="F260" s="1">
        <v>254</v>
      </c>
      <c r="G260" s="1"/>
      <c r="H260" s="1"/>
      <c r="I260" s="1"/>
    </row>
    <row r="261" spans="6:9" ht="18.75" x14ac:dyDescent="0.25">
      <c r="F261" s="1">
        <v>255</v>
      </c>
      <c r="G261" s="1"/>
      <c r="H261" s="1"/>
      <c r="I261" s="1"/>
    </row>
    <row r="262" spans="6:9" ht="18.75" x14ac:dyDescent="0.25">
      <c r="F262" s="1">
        <v>256</v>
      </c>
      <c r="G262" s="1"/>
      <c r="H262" s="1"/>
      <c r="I262" s="1"/>
    </row>
    <row r="263" spans="6:9" ht="18.75" x14ac:dyDescent="0.25">
      <c r="F263" s="1">
        <v>257</v>
      </c>
      <c r="G263" s="1"/>
      <c r="H263" s="1"/>
      <c r="I263" s="1"/>
    </row>
    <row r="264" spans="6:9" ht="18.75" x14ac:dyDescent="0.25">
      <c r="F264" s="1">
        <v>258</v>
      </c>
      <c r="G264" s="1"/>
      <c r="H264" s="1"/>
      <c r="I264" s="1"/>
    </row>
    <row r="265" spans="6:9" ht="18.75" x14ac:dyDescent="0.25">
      <c r="F265" s="1">
        <v>259</v>
      </c>
      <c r="G265" s="1"/>
      <c r="H265" s="1"/>
      <c r="I265" s="1"/>
    </row>
    <row r="266" spans="6:9" ht="18.75" x14ac:dyDescent="0.25">
      <c r="F266" s="1">
        <v>260</v>
      </c>
      <c r="G266" s="1"/>
      <c r="H266" s="1"/>
      <c r="I266" s="1"/>
    </row>
    <row r="267" spans="6:9" ht="18.75" x14ac:dyDescent="0.25">
      <c r="F267" s="1">
        <v>261</v>
      </c>
      <c r="G267" s="1"/>
      <c r="H267" s="1"/>
      <c r="I267" s="1"/>
    </row>
    <row r="268" spans="6:9" ht="18.75" x14ac:dyDescent="0.25">
      <c r="F268" s="1">
        <v>262</v>
      </c>
      <c r="G268" s="1"/>
      <c r="H268" s="1"/>
      <c r="I268" s="1"/>
    </row>
    <row r="269" spans="6:9" ht="18.75" x14ac:dyDescent="0.25">
      <c r="F269" s="1">
        <v>263</v>
      </c>
      <c r="G269" s="1"/>
      <c r="H269" s="1"/>
      <c r="I269" s="1"/>
    </row>
    <row r="270" spans="6:9" ht="18.75" x14ac:dyDescent="0.25">
      <c r="F270" s="1">
        <v>264</v>
      </c>
      <c r="G270" s="1"/>
      <c r="H270" s="1"/>
      <c r="I270" s="1"/>
    </row>
    <row r="271" spans="6:9" ht="18.75" x14ac:dyDescent="0.25">
      <c r="F271" s="1">
        <v>265</v>
      </c>
      <c r="G271" s="1"/>
      <c r="H271" s="1"/>
      <c r="I271" s="1"/>
    </row>
    <row r="272" spans="6:9" ht="18.75" x14ac:dyDescent="0.25">
      <c r="F272" s="1">
        <v>266</v>
      </c>
      <c r="G272" s="1"/>
      <c r="H272" s="1"/>
      <c r="I272" s="1"/>
    </row>
    <row r="273" spans="6:9" ht="18.75" x14ac:dyDescent="0.25">
      <c r="F273" s="1">
        <v>267</v>
      </c>
      <c r="G273" s="1"/>
      <c r="H273" s="1"/>
      <c r="I273" s="1"/>
    </row>
    <row r="274" spans="6:9" ht="18.75" x14ac:dyDescent="0.25">
      <c r="F274" s="1">
        <v>268</v>
      </c>
      <c r="G274" s="1"/>
      <c r="H274" s="1"/>
      <c r="I274" s="1"/>
    </row>
    <row r="275" spans="6:9" ht="18.75" x14ac:dyDescent="0.25">
      <c r="F275" s="1">
        <v>269</v>
      </c>
      <c r="G275" s="1"/>
      <c r="H275" s="1"/>
      <c r="I275" s="1"/>
    </row>
    <row r="276" spans="6:9" ht="18.75" x14ac:dyDescent="0.25">
      <c r="F276" s="1">
        <v>270</v>
      </c>
      <c r="G276" s="1"/>
      <c r="H276" s="1"/>
      <c r="I276" s="1"/>
    </row>
    <row r="277" spans="6:9" ht="18.75" x14ac:dyDescent="0.25">
      <c r="F277" s="1">
        <v>271</v>
      </c>
      <c r="G277" s="1"/>
      <c r="H277" s="1"/>
      <c r="I277" s="1"/>
    </row>
    <row r="278" spans="6:9" ht="18.75" x14ac:dyDescent="0.25">
      <c r="F278" s="1">
        <v>272</v>
      </c>
      <c r="G278" s="1"/>
      <c r="H278" s="1"/>
      <c r="I278" s="1"/>
    </row>
    <row r="279" spans="6:9" ht="18.75" x14ac:dyDescent="0.25">
      <c r="F279" s="1">
        <v>273</v>
      </c>
      <c r="G279" s="1"/>
      <c r="H279" s="1"/>
      <c r="I279" s="1"/>
    </row>
    <row r="280" spans="6:9" ht="18.75" x14ac:dyDescent="0.25">
      <c r="F280" s="1">
        <v>274</v>
      </c>
      <c r="G280" s="1"/>
      <c r="H280" s="1"/>
      <c r="I280" s="1"/>
    </row>
    <row r="281" spans="6:9" ht="18.75" x14ac:dyDescent="0.25">
      <c r="F281" s="1">
        <v>275</v>
      </c>
      <c r="G281" s="1"/>
      <c r="H281" s="1"/>
      <c r="I281" s="1"/>
    </row>
    <row r="282" spans="6:9" ht="18.75" x14ac:dyDescent="0.25">
      <c r="F282" s="1">
        <v>276</v>
      </c>
      <c r="G282" s="1"/>
      <c r="H282" s="1"/>
      <c r="I282" s="1"/>
    </row>
    <row r="283" spans="6:9" ht="18.75" x14ac:dyDescent="0.25">
      <c r="F283" s="1">
        <v>277</v>
      </c>
      <c r="G283" s="1"/>
      <c r="H283" s="1"/>
      <c r="I283" s="1"/>
    </row>
    <row r="284" spans="6:9" ht="18.75" x14ac:dyDescent="0.25">
      <c r="F284" s="1">
        <v>278</v>
      </c>
      <c r="G284" s="1"/>
      <c r="H284" s="1"/>
      <c r="I284" s="1"/>
    </row>
    <row r="285" spans="6:9" ht="18.75" x14ac:dyDescent="0.25">
      <c r="F285" s="1">
        <v>279</v>
      </c>
      <c r="G285" s="1"/>
      <c r="H285" s="1"/>
      <c r="I285" s="1"/>
    </row>
    <row r="286" spans="6:9" ht="18.75" x14ac:dyDescent="0.25">
      <c r="F286" s="1">
        <v>280</v>
      </c>
      <c r="G286" s="1"/>
      <c r="H286" s="1"/>
      <c r="I286" s="1"/>
    </row>
    <row r="287" spans="6:9" ht="18.75" x14ac:dyDescent="0.25">
      <c r="F287" s="1">
        <v>281</v>
      </c>
      <c r="G287" s="1"/>
      <c r="H287" s="1"/>
      <c r="I287" s="1"/>
    </row>
    <row r="288" spans="6:9" ht="18.75" x14ac:dyDescent="0.25">
      <c r="F288" s="1">
        <v>282</v>
      </c>
      <c r="G288" s="1"/>
      <c r="H288" s="1"/>
      <c r="I288" s="1"/>
    </row>
    <row r="289" spans="6:9" ht="18.75" x14ac:dyDescent="0.25">
      <c r="F289" s="1">
        <v>283</v>
      </c>
      <c r="G289" s="1"/>
      <c r="H289" s="1"/>
      <c r="I289" s="1"/>
    </row>
    <row r="290" spans="6:9" ht="18.75" x14ac:dyDescent="0.25">
      <c r="F290" s="1">
        <v>284</v>
      </c>
      <c r="G290" s="1"/>
      <c r="H290" s="1"/>
      <c r="I290" s="1"/>
    </row>
    <row r="291" spans="6:9" ht="18.75" x14ac:dyDescent="0.25">
      <c r="F291" s="1">
        <v>285</v>
      </c>
      <c r="G291" s="1"/>
      <c r="H291" s="1"/>
      <c r="I291" s="1"/>
    </row>
    <row r="292" spans="6:9" ht="18.75" x14ac:dyDescent="0.25">
      <c r="F292" s="1">
        <v>286</v>
      </c>
      <c r="G292" s="1"/>
      <c r="H292" s="1"/>
      <c r="I292" s="1"/>
    </row>
    <row r="293" spans="6:9" ht="18.75" x14ac:dyDescent="0.25">
      <c r="F293" s="1">
        <v>287</v>
      </c>
      <c r="G293" s="1"/>
      <c r="H293" s="1"/>
      <c r="I293" s="1"/>
    </row>
    <row r="294" spans="6:9" ht="18.75" x14ac:dyDescent="0.25">
      <c r="F294" s="1">
        <v>288</v>
      </c>
      <c r="G294" s="1"/>
      <c r="H294" s="1"/>
      <c r="I294" s="1"/>
    </row>
    <row r="295" spans="6:9" ht="18.75" x14ac:dyDescent="0.25">
      <c r="F295" s="1">
        <v>289</v>
      </c>
      <c r="G295" s="1"/>
      <c r="H295" s="1"/>
      <c r="I295" s="1"/>
    </row>
    <row r="296" spans="6:9" ht="18.75" x14ac:dyDescent="0.25">
      <c r="F296" s="1">
        <v>290</v>
      </c>
      <c r="G296" s="1"/>
      <c r="H296" s="1"/>
      <c r="I296" s="1"/>
    </row>
    <row r="297" spans="6:9" ht="18.75" x14ac:dyDescent="0.25">
      <c r="F297" s="1">
        <v>291</v>
      </c>
      <c r="G297" s="1"/>
      <c r="H297" s="1"/>
      <c r="I297" s="1"/>
    </row>
    <row r="298" spans="6:9" ht="18.75" x14ac:dyDescent="0.25">
      <c r="F298" s="1">
        <v>292</v>
      </c>
      <c r="G298" s="1"/>
      <c r="H298" s="1"/>
      <c r="I298" s="1"/>
    </row>
    <row r="299" spans="6:9" ht="18.75" x14ac:dyDescent="0.25">
      <c r="F299" s="1">
        <v>293</v>
      </c>
      <c r="G299" s="1"/>
      <c r="H299" s="1"/>
      <c r="I299" s="1"/>
    </row>
    <row r="300" spans="6:9" ht="18.75" x14ac:dyDescent="0.25">
      <c r="F300" s="1">
        <v>294</v>
      </c>
      <c r="G300" s="1"/>
      <c r="H300" s="1"/>
      <c r="I300" s="1"/>
    </row>
    <row r="301" spans="6:9" ht="18.75" x14ac:dyDescent="0.25">
      <c r="F301" s="1">
        <v>295</v>
      </c>
      <c r="G301" s="1"/>
      <c r="H301" s="1"/>
      <c r="I301" s="1"/>
    </row>
    <row r="302" spans="6:9" ht="18.75" x14ac:dyDescent="0.25">
      <c r="F302" s="1">
        <v>296</v>
      </c>
      <c r="G302" s="1"/>
      <c r="H302" s="1"/>
      <c r="I302" s="1"/>
    </row>
    <row r="303" spans="6:9" ht="18.75" x14ac:dyDescent="0.25">
      <c r="F303" s="1">
        <v>297</v>
      </c>
      <c r="G303" s="1"/>
      <c r="H303" s="1"/>
      <c r="I303" s="1"/>
    </row>
    <row r="304" spans="6:9" ht="18.75" x14ac:dyDescent="0.25">
      <c r="F304" s="1">
        <v>298</v>
      </c>
      <c r="G304" s="1"/>
      <c r="H304" s="1"/>
      <c r="I304" s="1"/>
    </row>
    <row r="305" spans="6:9" ht="18.75" x14ac:dyDescent="0.25">
      <c r="F305" s="1">
        <v>299</v>
      </c>
      <c r="G305" s="1"/>
      <c r="H305" s="1"/>
      <c r="I305" s="1"/>
    </row>
    <row r="306" spans="6:9" ht="18.75" x14ac:dyDescent="0.25">
      <c r="F306" s="1">
        <v>300</v>
      </c>
      <c r="G306" s="1"/>
      <c r="H306" s="1"/>
      <c r="I306" s="1"/>
    </row>
  </sheetData>
  <dataValidations count="1">
    <dataValidation type="list" allowBlank="1" showInputMessage="1" showErrorMessage="1" sqref="L6:L13 H7:H306">
      <formula1>$L$6:$L$13</formula1>
    </dataValidation>
  </dataValidations>
  <pageMargins left="0.7" right="0.7" top="0.75" bottom="0.75" header="0.3" footer="0.3"/>
  <pageSetup paperSize="9" orientation="portrait" r:id="rId1"/>
  <drawing r:id="rId2"/>
  <picture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D7:L1006"/>
  <sheetViews>
    <sheetView showGridLines="0" rightToLeft="1" workbookViewId="0">
      <selection activeCell="D8" sqref="D8"/>
    </sheetView>
  </sheetViews>
  <sheetFormatPr defaultRowHeight="15" x14ac:dyDescent="0.25"/>
  <cols>
    <col min="2" max="2" width="9" customWidth="1"/>
    <col min="3" max="3" width="0" hidden="1" customWidth="1"/>
    <col min="4" max="4" width="15.7109375" customWidth="1"/>
    <col min="5" max="5" width="13" customWidth="1"/>
    <col min="6" max="6" width="21.140625" customWidth="1"/>
    <col min="7" max="8" width="13.28515625" customWidth="1"/>
    <col min="9" max="9" width="15.140625" customWidth="1"/>
    <col min="10" max="10" width="15" customWidth="1"/>
    <col min="12" max="13" width="0" hidden="1" customWidth="1"/>
  </cols>
  <sheetData>
    <row r="7" spans="4:12" ht="18.75" x14ac:dyDescent="0.25">
      <c r="D7" s="3" t="s">
        <v>0</v>
      </c>
      <c r="E7" s="3" t="s">
        <v>1</v>
      </c>
      <c r="F7" s="3" t="s">
        <v>2</v>
      </c>
      <c r="G7" s="3" t="s">
        <v>3</v>
      </c>
      <c r="H7" s="3" t="s">
        <v>62</v>
      </c>
      <c r="I7" s="3" t="s">
        <v>4</v>
      </c>
      <c r="J7" s="3" t="s">
        <v>64</v>
      </c>
    </row>
    <row r="8" spans="4:12" ht="18.75" x14ac:dyDescent="0.25">
      <c r="D8" s="4"/>
      <c r="E8" s="4">
        <v>1</v>
      </c>
      <c r="F8" s="4" t="str">
        <f>IFERROR(VLOOKUP($E8,الأصناف!$F$7:$G$1054,2,FALSE),"")</f>
        <v>مسحب للشوي</v>
      </c>
      <c r="G8" s="4" t="str">
        <f>IFERROR(VLOOKUP($E8,الأصناف!$F$7:$K$306,3,FALSE),"")</f>
        <v>كيلو</v>
      </c>
      <c r="H8" s="4" t="s">
        <v>16</v>
      </c>
      <c r="I8" s="4">
        <v>4</v>
      </c>
      <c r="J8" s="4"/>
      <c r="L8" t="s">
        <v>15</v>
      </c>
    </row>
    <row r="9" spans="4:12" ht="18.75" x14ac:dyDescent="0.25">
      <c r="D9" s="4"/>
      <c r="E9" s="4">
        <v>2</v>
      </c>
      <c r="F9" s="4" t="str">
        <f>IFERROR(VLOOKUP($E9,الأصناف!$F$7:$G$1054,2,FALSE),"")</f>
        <v>صدر مسحب</v>
      </c>
      <c r="G9" s="4" t="str">
        <f>IFERROR(VLOOKUP($E9,الأصناف!$F$7:$K$306,3,FALSE),"")</f>
        <v>كيلو</v>
      </c>
      <c r="H9" s="4" t="s">
        <v>16</v>
      </c>
      <c r="I9" s="4">
        <v>15</v>
      </c>
      <c r="J9" s="4"/>
      <c r="L9" t="s">
        <v>16</v>
      </c>
    </row>
    <row r="10" spans="4:12" ht="18.75" x14ac:dyDescent="0.25">
      <c r="D10" s="4"/>
      <c r="E10" s="4">
        <v>3</v>
      </c>
      <c r="F10" s="4" t="str">
        <f>IFERROR(VLOOKUP($E10,الأصناف!$F$7:$G$1054,2,FALSE),"")</f>
        <v>دجاج مقطع</v>
      </c>
      <c r="G10" s="4" t="str">
        <f>IFERROR(VLOOKUP($E10,الأصناف!$F$7:$K$306,3,FALSE),"")</f>
        <v>كيلو</v>
      </c>
      <c r="H10" s="4"/>
      <c r="I10" s="4"/>
      <c r="J10" s="4"/>
    </row>
    <row r="11" spans="4:12" ht="18.75" x14ac:dyDescent="0.25">
      <c r="D11" s="4"/>
      <c r="E11" s="4">
        <v>4</v>
      </c>
      <c r="F11" s="4" t="str">
        <f>IFERROR(VLOOKUP($E11,الأصناف!$F$7:$G$1054,2,FALSE),"")</f>
        <v>فخاد مسحب</v>
      </c>
      <c r="G11" s="4" t="str">
        <f>IFERROR(VLOOKUP($E11,الأصناف!$F$7:$K$306,3,FALSE),"")</f>
        <v>كيلو</v>
      </c>
      <c r="H11" s="4"/>
      <c r="I11" s="4"/>
      <c r="J11" s="4"/>
    </row>
    <row r="12" spans="4:12" ht="18.75" x14ac:dyDescent="0.25">
      <c r="D12" s="4"/>
      <c r="E12" s="4">
        <v>5</v>
      </c>
      <c r="F12" s="4" t="str">
        <f>IFERROR(VLOOKUP($E12,الأصناف!$F$7:$G$1054,2,FALSE),"")</f>
        <v>موزات عجل</v>
      </c>
      <c r="G12" s="4" t="str">
        <f>IFERROR(VLOOKUP($E12,الأصناف!$F$7:$K$306,3,FALSE),"")</f>
        <v>كيلو</v>
      </c>
      <c r="H12" s="4"/>
      <c r="I12" s="4"/>
      <c r="J12" s="4"/>
    </row>
    <row r="13" spans="4:12" ht="18.75" x14ac:dyDescent="0.25">
      <c r="D13" s="4"/>
      <c r="E13" s="4">
        <v>1</v>
      </c>
      <c r="F13" s="4" t="str">
        <f>IFERROR(VLOOKUP($E13,الأصناف!$F$7:$G$1054,2,FALSE),"")</f>
        <v>مسحب للشوي</v>
      </c>
      <c r="G13" s="4" t="str">
        <f>IFERROR(VLOOKUP($E13,الأصناف!$F$7:$K$306,3,FALSE),"")</f>
        <v>كيلو</v>
      </c>
      <c r="H13" s="4" t="s">
        <v>15</v>
      </c>
      <c r="I13" s="4">
        <v>20</v>
      </c>
      <c r="J13" s="4"/>
    </row>
    <row r="14" spans="4:12" ht="18.75" x14ac:dyDescent="0.25">
      <c r="D14" s="4"/>
      <c r="E14" s="4"/>
      <c r="F14" s="4" t="str">
        <f>IFERROR(VLOOKUP($E14,الأصناف!$F$7:$G$1054,2,FALSE),"")</f>
        <v/>
      </c>
      <c r="G14" s="4" t="str">
        <f>IFERROR(VLOOKUP($E14,الأصناف!$F$7:$K$306,3,FALSE),"")</f>
        <v/>
      </c>
      <c r="H14" s="4"/>
      <c r="I14" s="4"/>
      <c r="J14" s="4"/>
    </row>
    <row r="15" spans="4:12" ht="18.75" x14ac:dyDescent="0.25">
      <c r="D15" s="4"/>
      <c r="E15" s="4"/>
      <c r="F15" s="4" t="str">
        <f>IFERROR(VLOOKUP($E15,الأصناف!$F$7:$G$1054,2,FALSE),"")</f>
        <v/>
      </c>
      <c r="G15" s="4" t="str">
        <f>IFERROR(VLOOKUP($E15,الأصناف!$F$7:$K$306,3,FALSE),"")</f>
        <v/>
      </c>
      <c r="H15" s="4"/>
      <c r="I15" s="4"/>
      <c r="J15" s="4"/>
    </row>
    <row r="16" spans="4:12" ht="18.75" x14ac:dyDescent="0.25">
      <c r="D16" s="4"/>
      <c r="E16" s="4"/>
      <c r="F16" s="4" t="str">
        <f>IFERROR(VLOOKUP($E16,الأصناف!$F$7:$G$1054,2,FALSE),"")</f>
        <v/>
      </c>
      <c r="G16" s="4" t="str">
        <f>IFERROR(VLOOKUP($E16,الأصناف!$F$7:$K$306,3,FALSE),"")</f>
        <v/>
      </c>
      <c r="H16" s="4"/>
      <c r="I16" s="4"/>
      <c r="J16" s="4"/>
    </row>
    <row r="17" spans="4:10" ht="18.75" x14ac:dyDescent="0.25">
      <c r="D17" s="4"/>
      <c r="E17" s="4"/>
      <c r="F17" s="4" t="str">
        <f>IFERROR(VLOOKUP($E17,الأصناف!$F$7:$G$1054,2,FALSE),"")</f>
        <v/>
      </c>
      <c r="G17" s="4" t="str">
        <f>IFERROR(VLOOKUP($E17,الأصناف!$F$7:$K$306,3,FALSE),"")</f>
        <v/>
      </c>
      <c r="H17" s="4"/>
      <c r="I17" s="4"/>
      <c r="J17" s="4"/>
    </row>
    <row r="18" spans="4:10" ht="18.75" x14ac:dyDescent="0.25">
      <c r="D18" s="4"/>
      <c r="E18" s="4"/>
      <c r="F18" s="4" t="str">
        <f>IFERROR(VLOOKUP($E18,الأصناف!$F$7:$G$1054,2,FALSE),"")</f>
        <v/>
      </c>
      <c r="G18" s="4" t="str">
        <f>IFERROR(VLOOKUP($E18,الأصناف!$F$7:$K$306,3,FALSE),"")</f>
        <v/>
      </c>
      <c r="H18" s="4"/>
      <c r="I18" s="4"/>
      <c r="J18" s="4"/>
    </row>
    <row r="19" spans="4:10" ht="18.75" x14ac:dyDescent="0.25">
      <c r="D19" s="4"/>
      <c r="E19" s="4"/>
      <c r="F19" s="4" t="str">
        <f>IFERROR(VLOOKUP($E19,الأصناف!$F$7:$G$1054,2,FALSE),"")</f>
        <v/>
      </c>
      <c r="G19" s="4" t="str">
        <f>IFERROR(VLOOKUP($E19,الأصناف!$F$7:$K$306,3,FALSE),"")</f>
        <v/>
      </c>
      <c r="H19" s="4"/>
      <c r="I19" s="4"/>
      <c r="J19" s="4"/>
    </row>
    <row r="20" spans="4:10" ht="18.75" x14ac:dyDescent="0.25">
      <c r="D20" s="4"/>
      <c r="E20" s="4"/>
      <c r="F20" s="4" t="str">
        <f>IFERROR(VLOOKUP($E20,الأصناف!$F$7:$G$1054,2,FALSE),"")</f>
        <v/>
      </c>
      <c r="G20" s="4" t="str">
        <f>IFERROR(VLOOKUP($E20,الأصناف!$F$7:$K$306,3,FALSE),"")</f>
        <v/>
      </c>
      <c r="H20" s="4"/>
      <c r="I20" s="4"/>
      <c r="J20" s="4"/>
    </row>
    <row r="21" spans="4:10" ht="18.75" x14ac:dyDescent="0.25">
      <c r="D21" s="4"/>
      <c r="E21" s="4"/>
      <c r="F21" s="4" t="str">
        <f>IFERROR(VLOOKUP($E21,الأصناف!$F$7:$G$1054,2,FALSE),"")</f>
        <v/>
      </c>
      <c r="G21" s="4" t="str">
        <f>IFERROR(VLOOKUP($E21,الأصناف!$F$7:$K$306,3,FALSE),"")</f>
        <v/>
      </c>
      <c r="H21" s="4"/>
      <c r="I21" s="4"/>
      <c r="J21" s="4"/>
    </row>
    <row r="22" spans="4:10" ht="18.75" x14ac:dyDescent="0.25">
      <c r="D22" s="4"/>
      <c r="E22" s="4"/>
      <c r="F22" s="4" t="str">
        <f>IFERROR(VLOOKUP($E22,الأصناف!$F$7:$G$1054,2,FALSE),"")</f>
        <v/>
      </c>
      <c r="G22" s="4" t="str">
        <f>IFERROR(VLOOKUP($E22,الأصناف!$F$7:$K$306,3,FALSE),"")</f>
        <v/>
      </c>
      <c r="H22" s="4"/>
      <c r="I22" s="4"/>
      <c r="J22" s="4"/>
    </row>
    <row r="23" spans="4:10" ht="18.75" x14ac:dyDescent="0.25">
      <c r="D23" s="4"/>
      <c r="E23" s="4"/>
      <c r="F23" s="4" t="str">
        <f>IFERROR(VLOOKUP($E23,الأصناف!$F$7:$G$1054,2,FALSE),"")</f>
        <v/>
      </c>
      <c r="G23" s="4" t="str">
        <f>IFERROR(VLOOKUP($E23,الأصناف!$F$7:$K$306,3,FALSE),"")</f>
        <v/>
      </c>
      <c r="H23" s="4"/>
      <c r="I23" s="4"/>
      <c r="J23" s="4"/>
    </row>
    <row r="24" spans="4:10" ht="18.75" x14ac:dyDescent="0.25">
      <c r="D24" s="4"/>
      <c r="E24" s="4"/>
      <c r="F24" s="4" t="str">
        <f>IFERROR(VLOOKUP($E24,الأصناف!$F$7:$G$1054,2,FALSE),"")</f>
        <v/>
      </c>
      <c r="G24" s="4" t="str">
        <f>IFERROR(VLOOKUP($E24,الأصناف!$F$7:$K$306,3,FALSE),"")</f>
        <v/>
      </c>
      <c r="H24" s="4"/>
      <c r="I24" s="4"/>
      <c r="J24" s="4"/>
    </row>
    <row r="25" spans="4:10" ht="18.75" x14ac:dyDescent="0.25">
      <c r="D25" s="4"/>
      <c r="E25" s="4"/>
      <c r="F25" s="4" t="str">
        <f>IFERROR(VLOOKUP($E25,الأصناف!$F$7:$G$1054,2,FALSE),"")</f>
        <v/>
      </c>
      <c r="G25" s="4" t="str">
        <f>IFERROR(VLOOKUP($E25,الأصناف!$F$7:$K$306,3,FALSE),"")</f>
        <v/>
      </c>
      <c r="H25" s="4"/>
      <c r="I25" s="4"/>
      <c r="J25" s="4"/>
    </row>
    <row r="26" spans="4:10" ht="18.75" x14ac:dyDescent="0.25">
      <c r="D26" s="4"/>
      <c r="E26" s="4"/>
      <c r="F26" s="4" t="str">
        <f>IFERROR(VLOOKUP($E26,الأصناف!$F$7:$G$1054,2,FALSE),"")</f>
        <v/>
      </c>
      <c r="G26" s="4" t="str">
        <f>IFERROR(VLOOKUP($E26,الأصناف!$F$7:$K$306,3,FALSE),"")</f>
        <v/>
      </c>
      <c r="H26" s="4"/>
      <c r="I26" s="4"/>
      <c r="J26" s="4"/>
    </row>
    <row r="27" spans="4:10" ht="18.75" x14ac:dyDescent="0.25">
      <c r="D27" s="4"/>
      <c r="E27" s="4"/>
      <c r="F27" s="4" t="str">
        <f>IFERROR(VLOOKUP($E27,الأصناف!$F$7:$G$1054,2,FALSE),"")</f>
        <v/>
      </c>
      <c r="G27" s="4" t="str">
        <f>IFERROR(VLOOKUP($E27,الأصناف!$F$7:$K$306,3,FALSE),"")</f>
        <v/>
      </c>
      <c r="H27" s="4"/>
      <c r="I27" s="4"/>
      <c r="J27" s="4"/>
    </row>
    <row r="28" spans="4:10" ht="18.75" x14ac:dyDescent="0.25">
      <c r="D28" s="4"/>
      <c r="E28" s="4"/>
      <c r="F28" s="4" t="str">
        <f>IFERROR(VLOOKUP($E28,الأصناف!$F$7:$G$1054,2,FALSE),"")</f>
        <v/>
      </c>
      <c r="G28" s="4" t="str">
        <f>IFERROR(VLOOKUP($E28,الأصناف!$F$7:$K$306,3,FALSE),"")</f>
        <v/>
      </c>
      <c r="H28" s="4"/>
      <c r="I28" s="4"/>
      <c r="J28" s="4"/>
    </row>
    <row r="29" spans="4:10" ht="18.75" x14ac:dyDescent="0.25">
      <c r="D29" s="4"/>
      <c r="E29" s="4"/>
      <c r="F29" s="4" t="str">
        <f>IFERROR(VLOOKUP($E29,الأصناف!$F$7:$G$1054,2,FALSE),"")</f>
        <v/>
      </c>
      <c r="G29" s="4" t="str">
        <f>IFERROR(VLOOKUP($E29,الأصناف!$F$7:$K$306,3,FALSE),"")</f>
        <v/>
      </c>
      <c r="H29" s="4"/>
      <c r="I29" s="4"/>
      <c r="J29" s="4"/>
    </row>
    <row r="30" spans="4:10" ht="18.75" x14ac:dyDescent="0.25">
      <c r="D30" s="4"/>
      <c r="E30" s="4"/>
      <c r="F30" s="4" t="str">
        <f>IFERROR(VLOOKUP($E30,الأصناف!$F$7:$G$1054,2,FALSE),"")</f>
        <v/>
      </c>
      <c r="G30" s="4" t="str">
        <f>IFERROR(VLOOKUP($E30,الأصناف!$F$7:$K$306,3,FALSE),"")</f>
        <v/>
      </c>
      <c r="H30" s="4"/>
      <c r="I30" s="4"/>
      <c r="J30" s="4"/>
    </row>
    <row r="31" spans="4:10" ht="18.75" x14ac:dyDescent="0.25">
      <c r="D31" s="4"/>
      <c r="E31" s="4"/>
      <c r="F31" s="4" t="str">
        <f>IFERROR(VLOOKUP($E31,الأصناف!$F$7:$G$1054,2,FALSE),"")</f>
        <v/>
      </c>
      <c r="G31" s="4" t="str">
        <f>IFERROR(VLOOKUP($E31,الأصناف!$F$7:$K$306,3,FALSE),"")</f>
        <v/>
      </c>
      <c r="H31" s="4"/>
      <c r="I31" s="4"/>
      <c r="J31" s="4"/>
    </row>
    <row r="32" spans="4:10" ht="18.75" x14ac:dyDescent="0.25">
      <c r="D32" s="4"/>
      <c r="E32" s="4"/>
      <c r="F32" s="4" t="str">
        <f>IFERROR(VLOOKUP($E32,الأصناف!$F$7:$G$1054,2,FALSE),"")</f>
        <v/>
      </c>
      <c r="G32" s="4" t="str">
        <f>IFERROR(VLOOKUP($E32,الأصناف!$F$7:$K$306,3,FALSE),"")</f>
        <v/>
      </c>
      <c r="H32" s="4"/>
      <c r="I32" s="4"/>
      <c r="J32" s="4"/>
    </row>
    <row r="33" spans="4:10" ht="18.75" x14ac:dyDescent="0.25">
      <c r="D33" s="4"/>
      <c r="E33" s="4"/>
      <c r="F33" s="4" t="str">
        <f>IFERROR(VLOOKUP($E33,الأصناف!$F$7:$G$1054,2,FALSE),"")</f>
        <v/>
      </c>
      <c r="G33" s="4" t="str">
        <f>IFERROR(VLOOKUP($E33,الأصناف!$F$7:$K$306,3,FALSE),"")</f>
        <v/>
      </c>
      <c r="H33" s="4"/>
      <c r="I33" s="4"/>
      <c r="J33" s="4"/>
    </row>
    <row r="34" spans="4:10" ht="18.75" x14ac:dyDescent="0.25">
      <c r="D34" s="4"/>
      <c r="E34" s="4"/>
      <c r="F34" s="4" t="str">
        <f>IFERROR(VLOOKUP($E34,الأصناف!$F$7:$G$1054,2,FALSE),"")</f>
        <v/>
      </c>
      <c r="G34" s="4" t="str">
        <f>IFERROR(VLOOKUP($E34,الأصناف!$F$7:$K$306,3,FALSE),"")</f>
        <v/>
      </c>
      <c r="H34" s="4"/>
      <c r="I34" s="4"/>
      <c r="J34" s="4"/>
    </row>
    <row r="35" spans="4:10" ht="18.75" x14ac:dyDescent="0.25">
      <c r="D35" s="4"/>
      <c r="E35" s="4"/>
      <c r="F35" s="4" t="str">
        <f>IFERROR(VLOOKUP($E35,الأصناف!$F$7:$G$1054,2,FALSE),"")</f>
        <v/>
      </c>
      <c r="G35" s="4" t="str">
        <f>IFERROR(VLOOKUP($E35,الأصناف!$F$7:$K$306,3,FALSE),"")</f>
        <v/>
      </c>
      <c r="H35" s="4"/>
      <c r="I35" s="4"/>
      <c r="J35" s="4"/>
    </row>
    <row r="36" spans="4:10" ht="18.75" x14ac:dyDescent="0.25">
      <c r="D36" s="4"/>
      <c r="E36" s="4"/>
      <c r="F36" s="4" t="str">
        <f>IFERROR(VLOOKUP($E36,الأصناف!$F$7:$G$1054,2,FALSE),"")</f>
        <v/>
      </c>
      <c r="G36" s="4" t="str">
        <f>IFERROR(VLOOKUP($E36,الأصناف!$F$7:$K$306,3,FALSE),"")</f>
        <v/>
      </c>
      <c r="H36" s="4"/>
      <c r="I36" s="4"/>
      <c r="J36" s="4"/>
    </row>
    <row r="37" spans="4:10" ht="18.75" x14ac:dyDescent="0.25">
      <c r="D37" s="4"/>
      <c r="E37" s="4"/>
      <c r="F37" s="4" t="str">
        <f>IFERROR(VLOOKUP($E37,الأصناف!$F$7:$G$1054,2,FALSE),"")</f>
        <v/>
      </c>
      <c r="G37" s="4" t="str">
        <f>IFERROR(VLOOKUP($E37,الأصناف!$F$7:$K$306,3,FALSE),"")</f>
        <v/>
      </c>
      <c r="H37" s="4"/>
      <c r="I37" s="4"/>
      <c r="J37" s="4"/>
    </row>
    <row r="38" spans="4:10" ht="18.75" x14ac:dyDescent="0.25">
      <c r="D38" s="4"/>
      <c r="E38" s="4"/>
      <c r="F38" s="4" t="str">
        <f>IFERROR(VLOOKUP($E38,الأصناف!$F$7:$G$1054,2,FALSE),"")</f>
        <v/>
      </c>
      <c r="G38" s="4" t="str">
        <f>IFERROR(VLOOKUP($E38,الأصناف!$F$7:$K$306,3,FALSE),"")</f>
        <v/>
      </c>
      <c r="H38" s="4"/>
      <c r="I38" s="4"/>
      <c r="J38" s="4"/>
    </row>
    <row r="39" spans="4:10" ht="18.75" x14ac:dyDescent="0.25">
      <c r="D39" s="4"/>
      <c r="E39" s="4"/>
      <c r="F39" s="4" t="str">
        <f>IFERROR(VLOOKUP($E39,الأصناف!$F$7:$G$1054,2,FALSE),"")</f>
        <v/>
      </c>
      <c r="G39" s="4" t="str">
        <f>IFERROR(VLOOKUP($E39,الأصناف!$F$7:$K$306,3,FALSE),"")</f>
        <v/>
      </c>
      <c r="H39" s="4"/>
      <c r="I39" s="4"/>
      <c r="J39" s="4"/>
    </row>
    <row r="40" spans="4:10" ht="18.75" x14ac:dyDescent="0.25">
      <c r="D40" s="4"/>
      <c r="E40" s="4"/>
      <c r="F40" s="4" t="str">
        <f>IFERROR(VLOOKUP($E40,الأصناف!$F$7:$G$1054,2,FALSE),"")</f>
        <v/>
      </c>
      <c r="G40" s="4" t="str">
        <f>IFERROR(VLOOKUP($E40,الأصناف!$F$7:$K$306,3,FALSE),"")</f>
        <v/>
      </c>
      <c r="H40" s="4"/>
      <c r="I40" s="4"/>
      <c r="J40" s="4"/>
    </row>
    <row r="41" spans="4:10" ht="18.75" x14ac:dyDescent="0.25">
      <c r="D41" s="4"/>
      <c r="E41" s="4"/>
      <c r="F41" s="4" t="str">
        <f>IFERROR(VLOOKUP($E41,الأصناف!$F$7:$G$1054,2,FALSE),"")</f>
        <v/>
      </c>
      <c r="G41" s="4" t="str">
        <f>IFERROR(VLOOKUP($E41,الأصناف!$F$7:$K$306,3,FALSE),"")</f>
        <v/>
      </c>
      <c r="H41" s="4"/>
      <c r="I41" s="4"/>
      <c r="J41" s="4"/>
    </row>
    <row r="42" spans="4:10" ht="18.75" x14ac:dyDescent="0.25">
      <c r="D42" s="4"/>
      <c r="E42" s="4"/>
      <c r="F42" s="4" t="str">
        <f>IFERROR(VLOOKUP($E42,الأصناف!$F$7:$G$1054,2,FALSE),"")</f>
        <v/>
      </c>
      <c r="G42" s="4" t="str">
        <f>IFERROR(VLOOKUP($E42,الأصناف!$F$7:$K$306,3,FALSE),"")</f>
        <v/>
      </c>
      <c r="H42" s="4"/>
      <c r="I42" s="4"/>
      <c r="J42" s="4"/>
    </row>
    <row r="43" spans="4:10" ht="18.75" x14ac:dyDescent="0.25">
      <c r="D43" s="4"/>
      <c r="E43" s="4"/>
      <c r="F43" s="4" t="str">
        <f>IFERROR(VLOOKUP($E43,الأصناف!$F$7:$G$1054,2,FALSE),"")</f>
        <v/>
      </c>
      <c r="G43" s="4" t="str">
        <f>IFERROR(VLOOKUP($E43,الأصناف!$F$7:$K$306,3,FALSE),"")</f>
        <v/>
      </c>
      <c r="H43" s="4"/>
      <c r="I43" s="4"/>
      <c r="J43" s="4"/>
    </row>
    <row r="44" spans="4:10" ht="18.75" x14ac:dyDescent="0.25">
      <c r="D44" s="4"/>
      <c r="E44" s="4"/>
      <c r="F44" s="4" t="str">
        <f>IFERROR(VLOOKUP($E44,الأصناف!$F$7:$G$1054,2,FALSE),"")</f>
        <v/>
      </c>
      <c r="G44" s="4" t="str">
        <f>IFERROR(VLOOKUP($E44,الأصناف!$F$7:$K$306,3,FALSE),"")</f>
        <v/>
      </c>
      <c r="H44" s="4"/>
      <c r="I44" s="4"/>
      <c r="J44" s="4"/>
    </row>
    <row r="45" spans="4:10" ht="18.75" x14ac:dyDescent="0.25">
      <c r="D45" s="4"/>
      <c r="E45" s="4"/>
      <c r="F45" s="4" t="str">
        <f>IFERROR(VLOOKUP($E45,الأصناف!$F$7:$G$1054,2,FALSE),"")</f>
        <v/>
      </c>
      <c r="G45" s="4" t="str">
        <f>IFERROR(VLOOKUP($E45,الأصناف!$F$7:$K$306,3,FALSE),"")</f>
        <v/>
      </c>
      <c r="H45" s="4"/>
      <c r="I45" s="4"/>
      <c r="J45" s="4"/>
    </row>
    <row r="46" spans="4:10" ht="18.75" x14ac:dyDescent="0.25">
      <c r="D46" s="4"/>
      <c r="E46" s="4"/>
      <c r="F46" s="4" t="str">
        <f>IFERROR(VLOOKUP($E46,الأصناف!$F$7:$G$1054,2,FALSE),"")</f>
        <v/>
      </c>
      <c r="G46" s="4" t="str">
        <f>IFERROR(VLOOKUP($E46,الأصناف!$F$7:$K$306,3,FALSE),"")</f>
        <v/>
      </c>
      <c r="H46" s="4"/>
      <c r="I46" s="4"/>
      <c r="J46" s="4"/>
    </row>
    <row r="47" spans="4:10" ht="18.75" x14ac:dyDescent="0.25">
      <c r="D47" s="4"/>
      <c r="E47" s="4"/>
      <c r="F47" s="4" t="str">
        <f>IFERROR(VLOOKUP($E47,الأصناف!$F$7:$G$1054,2,FALSE),"")</f>
        <v/>
      </c>
      <c r="G47" s="4" t="str">
        <f>IFERROR(VLOOKUP($E47,الأصناف!$F$7:$K$306,3,FALSE),"")</f>
        <v/>
      </c>
      <c r="H47" s="4"/>
      <c r="I47" s="4"/>
      <c r="J47" s="4"/>
    </row>
    <row r="48" spans="4:10" ht="18.75" x14ac:dyDescent="0.25">
      <c r="D48" s="4"/>
      <c r="E48" s="4"/>
      <c r="F48" s="4" t="str">
        <f>IFERROR(VLOOKUP($E48,الأصناف!$F$7:$G$1054,2,FALSE),"")</f>
        <v/>
      </c>
      <c r="G48" s="4" t="str">
        <f>IFERROR(VLOOKUP($E48,الأصناف!$F$7:$K$306,3,FALSE),"")</f>
        <v/>
      </c>
      <c r="H48" s="4"/>
      <c r="I48" s="4"/>
      <c r="J48" s="4"/>
    </row>
    <row r="49" spans="4:10" ht="18.75" x14ac:dyDescent="0.25">
      <c r="D49" s="4"/>
      <c r="E49" s="4"/>
      <c r="F49" s="4" t="str">
        <f>IFERROR(VLOOKUP($E49,الأصناف!$F$7:$G$1054,2,FALSE),"")</f>
        <v/>
      </c>
      <c r="G49" s="4" t="str">
        <f>IFERROR(VLOOKUP($E49,الأصناف!$F$7:$K$306,3,FALSE),"")</f>
        <v/>
      </c>
      <c r="H49" s="4"/>
      <c r="I49" s="4"/>
      <c r="J49" s="4"/>
    </row>
    <row r="50" spans="4:10" ht="18.75" x14ac:dyDescent="0.25">
      <c r="D50" s="4"/>
      <c r="E50" s="4"/>
      <c r="F50" s="4" t="str">
        <f>IFERROR(VLOOKUP($E50,الأصناف!$F$7:$G$1054,2,FALSE),"")</f>
        <v/>
      </c>
      <c r="G50" s="4" t="str">
        <f>IFERROR(VLOOKUP($E50,الأصناف!$F$7:$K$306,3,FALSE),"")</f>
        <v/>
      </c>
      <c r="H50" s="4"/>
      <c r="I50" s="4"/>
      <c r="J50" s="4"/>
    </row>
    <row r="51" spans="4:10" ht="18.75" x14ac:dyDescent="0.25">
      <c r="D51" s="4"/>
      <c r="E51" s="4"/>
      <c r="F51" s="4" t="str">
        <f>IFERROR(VLOOKUP($E51,الأصناف!$F$7:$G$1054,2,FALSE),"")</f>
        <v/>
      </c>
      <c r="G51" s="4" t="str">
        <f>IFERROR(VLOOKUP($E51,الأصناف!$F$7:$K$306,3,FALSE),"")</f>
        <v/>
      </c>
      <c r="H51" s="4"/>
      <c r="I51" s="4"/>
      <c r="J51" s="4"/>
    </row>
    <row r="52" spans="4:10" ht="18.75" x14ac:dyDescent="0.25">
      <c r="D52" s="4"/>
      <c r="E52" s="4"/>
      <c r="F52" s="4" t="str">
        <f>IFERROR(VLOOKUP($E52,الأصناف!$F$7:$G$1054,2,FALSE),"")</f>
        <v/>
      </c>
      <c r="G52" s="4" t="str">
        <f>IFERROR(VLOOKUP($E52,الأصناف!$F$7:$K$306,3,FALSE),"")</f>
        <v/>
      </c>
      <c r="H52" s="4"/>
      <c r="I52" s="4"/>
      <c r="J52" s="4"/>
    </row>
    <row r="53" spans="4:10" ht="18.75" x14ac:dyDescent="0.25">
      <c r="D53" s="4"/>
      <c r="E53" s="4"/>
      <c r="F53" s="4" t="str">
        <f>IFERROR(VLOOKUP($E53,الأصناف!$F$7:$G$1054,2,FALSE),"")</f>
        <v/>
      </c>
      <c r="G53" s="4" t="str">
        <f>IFERROR(VLOOKUP($E53,الأصناف!$F$7:$K$306,3,FALSE),"")</f>
        <v/>
      </c>
      <c r="H53" s="4"/>
      <c r="I53" s="4"/>
      <c r="J53" s="4"/>
    </row>
    <row r="54" spans="4:10" ht="18.75" x14ac:dyDescent="0.25">
      <c r="D54" s="4"/>
      <c r="E54" s="4"/>
      <c r="F54" s="4" t="str">
        <f>IFERROR(VLOOKUP($E54,الأصناف!$F$7:$G$1054,2,FALSE),"")</f>
        <v/>
      </c>
      <c r="G54" s="4" t="str">
        <f>IFERROR(VLOOKUP($E54,الأصناف!$F$7:$K$306,3,FALSE),"")</f>
        <v/>
      </c>
      <c r="H54" s="4"/>
      <c r="I54" s="4"/>
      <c r="J54" s="4"/>
    </row>
    <row r="55" spans="4:10" ht="18.75" x14ac:dyDescent="0.25">
      <c r="D55" s="4"/>
      <c r="E55" s="4"/>
      <c r="F55" s="4" t="str">
        <f>IFERROR(VLOOKUP($E55,الأصناف!$F$7:$G$1054,2,FALSE),"")</f>
        <v/>
      </c>
      <c r="G55" s="4" t="str">
        <f>IFERROR(VLOOKUP($E55,الأصناف!$F$7:$K$306,3,FALSE),"")</f>
        <v/>
      </c>
      <c r="H55" s="4"/>
      <c r="I55" s="4"/>
      <c r="J55" s="4"/>
    </row>
    <row r="56" spans="4:10" ht="18.75" x14ac:dyDescent="0.25">
      <c r="D56" s="4"/>
      <c r="E56" s="4"/>
      <c r="F56" s="4" t="str">
        <f>IFERROR(VLOOKUP($E56,الأصناف!$F$7:$G$1054,2,FALSE),"")</f>
        <v/>
      </c>
      <c r="G56" s="4" t="str">
        <f>IFERROR(VLOOKUP($E56,الأصناف!$F$7:$K$306,3,FALSE),"")</f>
        <v/>
      </c>
      <c r="H56" s="4"/>
      <c r="I56" s="4"/>
      <c r="J56" s="4"/>
    </row>
    <row r="57" spans="4:10" ht="18.75" x14ac:dyDescent="0.25">
      <c r="D57" s="4"/>
      <c r="E57" s="4"/>
      <c r="F57" s="4" t="str">
        <f>IFERROR(VLOOKUP($E57,الأصناف!$F$7:$G$1054,2,FALSE),"")</f>
        <v/>
      </c>
      <c r="G57" s="4" t="str">
        <f>IFERROR(VLOOKUP($E57,الأصناف!$F$7:$K$306,3,FALSE),"")</f>
        <v/>
      </c>
      <c r="H57" s="4"/>
      <c r="I57" s="4"/>
      <c r="J57" s="4"/>
    </row>
    <row r="58" spans="4:10" ht="18.75" x14ac:dyDescent="0.25">
      <c r="D58" s="4"/>
      <c r="E58" s="4"/>
      <c r="F58" s="4" t="str">
        <f>IFERROR(VLOOKUP($E58,الأصناف!$F$7:$G$1054,2,FALSE),"")</f>
        <v/>
      </c>
      <c r="G58" s="4" t="str">
        <f>IFERROR(VLOOKUP($E58,الأصناف!$F$7:$K$306,3,FALSE),"")</f>
        <v/>
      </c>
      <c r="H58" s="4"/>
      <c r="I58" s="4"/>
      <c r="J58" s="4"/>
    </row>
    <row r="59" spans="4:10" ht="18.75" x14ac:dyDescent="0.25">
      <c r="D59" s="4"/>
      <c r="E59" s="4"/>
      <c r="F59" s="4" t="str">
        <f>IFERROR(VLOOKUP($E59,الأصناف!$F$7:$G$1054,2,FALSE),"")</f>
        <v/>
      </c>
      <c r="G59" s="4" t="str">
        <f>IFERROR(VLOOKUP($E59,الأصناف!$F$7:$K$306,3,FALSE),"")</f>
        <v/>
      </c>
      <c r="H59" s="4"/>
      <c r="I59" s="4"/>
      <c r="J59" s="4"/>
    </row>
    <row r="60" spans="4:10" ht="18.75" x14ac:dyDescent="0.25">
      <c r="D60" s="4"/>
      <c r="E60" s="4"/>
      <c r="F60" s="4" t="str">
        <f>IFERROR(VLOOKUP($E60,الأصناف!$F$7:$G$1054,2,FALSE),"")</f>
        <v/>
      </c>
      <c r="G60" s="4" t="str">
        <f>IFERROR(VLOOKUP($E60,الأصناف!$F$7:$K$306,3,FALSE),"")</f>
        <v/>
      </c>
      <c r="H60" s="4"/>
      <c r="I60" s="4"/>
      <c r="J60" s="4"/>
    </row>
    <row r="61" spans="4:10" ht="18.75" x14ac:dyDescent="0.25">
      <c r="D61" s="4"/>
      <c r="E61" s="4"/>
      <c r="F61" s="4" t="str">
        <f>IFERROR(VLOOKUP($E61,الأصناف!$F$7:$G$1054,2,FALSE),"")</f>
        <v/>
      </c>
      <c r="G61" s="4" t="str">
        <f>IFERROR(VLOOKUP($E61,الأصناف!$F$7:$K$306,3,FALSE),"")</f>
        <v/>
      </c>
      <c r="H61" s="4"/>
      <c r="I61" s="4"/>
      <c r="J61" s="4"/>
    </row>
    <row r="62" spans="4:10" ht="18.75" x14ac:dyDescent="0.25">
      <c r="D62" s="4"/>
      <c r="E62" s="4"/>
      <c r="F62" s="4" t="str">
        <f>IFERROR(VLOOKUP($E62,الأصناف!$F$7:$G$1054,2,FALSE),"")</f>
        <v/>
      </c>
      <c r="G62" s="4" t="str">
        <f>IFERROR(VLOOKUP($E62,الأصناف!$F$7:$K$306,3,FALSE),"")</f>
        <v/>
      </c>
      <c r="H62" s="4"/>
      <c r="I62" s="4"/>
      <c r="J62" s="4"/>
    </row>
    <row r="63" spans="4:10" ht="18.75" x14ac:dyDescent="0.25">
      <c r="D63" s="4"/>
      <c r="E63" s="4"/>
      <c r="F63" s="4" t="str">
        <f>IFERROR(VLOOKUP($E63,الأصناف!$F$7:$G$1054,2,FALSE),"")</f>
        <v/>
      </c>
      <c r="G63" s="4" t="str">
        <f>IFERROR(VLOOKUP($E63,الأصناف!$F$7:$K$306,3,FALSE),"")</f>
        <v/>
      </c>
      <c r="H63" s="4"/>
      <c r="I63" s="4"/>
      <c r="J63" s="4"/>
    </row>
    <row r="64" spans="4:10" ht="18.75" x14ac:dyDescent="0.25">
      <c r="D64" s="4"/>
      <c r="E64" s="4"/>
      <c r="F64" s="4" t="str">
        <f>IFERROR(VLOOKUP($E64,الأصناف!$F$7:$G$1054,2,FALSE),"")</f>
        <v/>
      </c>
      <c r="G64" s="4" t="str">
        <f>IFERROR(VLOOKUP($E64,الأصناف!$F$7:$K$306,3,FALSE),"")</f>
        <v/>
      </c>
      <c r="H64" s="4"/>
      <c r="I64" s="4"/>
      <c r="J64" s="4"/>
    </row>
    <row r="65" spans="4:10" ht="18.75" x14ac:dyDescent="0.25">
      <c r="D65" s="4"/>
      <c r="E65" s="4"/>
      <c r="F65" s="4" t="str">
        <f>IFERROR(VLOOKUP($E65,الأصناف!$F$7:$G$1054,2,FALSE),"")</f>
        <v/>
      </c>
      <c r="G65" s="4" t="str">
        <f>IFERROR(VLOOKUP($E65,الأصناف!$F$7:$K$306,3,FALSE),"")</f>
        <v/>
      </c>
      <c r="H65" s="4"/>
      <c r="I65" s="4"/>
      <c r="J65" s="4"/>
    </row>
    <row r="66" spans="4:10" ht="18.75" x14ac:dyDescent="0.25">
      <c r="D66" s="4"/>
      <c r="E66" s="4"/>
      <c r="F66" s="4" t="str">
        <f>IFERROR(VLOOKUP($E66,الأصناف!$F$7:$G$1054,2,FALSE),"")</f>
        <v/>
      </c>
      <c r="G66" s="4" t="str">
        <f>IFERROR(VLOOKUP($E66,الأصناف!$F$7:$K$306,3,FALSE),"")</f>
        <v/>
      </c>
      <c r="H66" s="4"/>
      <c r="I66" s="4"/>
      <c r="J66" s="4"/>
    </row>
    <row r="67" spans="4:10" ht="18.75" x14ac:dyDescent="0.25">
      <c r="D67" s="4"/>
      <c r="E67" s="4"/>
      <c r="F67" s="4" t="str">
        <f>IFERROR(VLOOKUP($E67,الأصناف!$F$7:$G$1054,2,FALSE),"")</f>
        <v/>
      </c>
      <c r="G67" s="4" t="str">
        <f>IFERROR(VLOOKUP($E67,الأصناف!$F$7:$K$306,3,FALSE),"")</f>
        <v/>
      </c>
      <c r="H67" s="4"/>
      <c r="I67" s="4"/>
      <c r="J67" s="4"/>
    </row>
    <row r="68" spans="4:10" ht="18.75" x14ac:dyDescent="0.25">
      <c r="D68" s="4"/>
      <c r="E68" s="4"/>
      <c r="F68" s="4" t="str">
        <f>IFERROR(VLOOKUP($E68,الأصناف!$F$7:$G$1054,2,FALSE),"")</f>
        <v/>
      </c>
      <c r="G68" s="4" t="str">
        <f>IFERROR(VLOOKUP($E68,الأصناف!$F$7:$K$306,3,FALSE),"")</f>
        <v/>
      </c>
      <c r="H68" s="4"/>
      <c r="I68" s="4"/>
      <c r="J68" s="4"/>
    </row>
    <row r="69" spans="4:10" ht="18.75" x14ac:dyDescent="0.25">
      <c r="D69" s="4"/>
      <c r="E69" s="4"/>
      <c r="F69" s="4" t="str">
        <f>IFERROR(VLOOKUP($E69,الأصناف!$F$7:$G$1054,2,FALSE),"")</f>
        <v/>
      </c>
      <c r="G69" s="4" t="str">
        <f>IFERROR(VLOOKUP($E69,الأصناف!$F$7:$K$306,3,FALSE),"")</f>
        <v/>
      </c>
      <c r="H69" s="4"/>
      <c r="I69" s="4"/>
      <c r="J69" s="4"/>
    </row>
    <row r="70" spans="4:10" ht="18.75" x14ac:dyDescent="0.25">
      <c r="D70" s="4"/>
      <c r="E70" s="4"/>
      <c r="F70" s="4" t="str">
        <f>IFERROR(VLOOKUP($E70,الأصناف!$F$7:$G$1054,2,FALSE),"")</f>
        <v/>
      </c>
      <c r="G70" s="4" t="str">
        <f>IFERROR(VLOOKUP($E70,الأصناف!$F$7:$K$306,3,FALSE),"")</f>
        <v/>
      </c>
      <c r="H70" s="4"/>
      <c r="I70" s="4"/>
      <c r="J70" s="4"/>
    </row>
    <row r="71" spans="4:10" ht="18.75" x14ac:dyDescent="0.25">
      <c r="D71" s="4"/>
      <c r="E71" s="4"/>
      <c r="F71" s="4" t="str">
        <f>IFERROR(VLOOKUP($E71,الأصناف!$F$7:$G$1054,2,FALSE),"")</f>
        <v/>
      </c>
      <c r="G71" s="4" t="str">
        <f>IFERROR(VLOOKUP($E71,الأصناف!$F$7:$K$306,3,FALSE),"")</f>
        <v/>
      </c>
      <c r="H71" s="4"/>
      <c r="I71" s="4"/>
      <c r="J71" s="4"/>
    </row>
    <row r="72" spans="4:10" ht="18.75" x14ac:dyDescent="0.25">
      <c r="D72" s="4"/>
      <c r="E72" s="4"/>
      <c r="F72" s="4" t="str">
        <f>IFERROR(VLOOKUP($E72,الأصناف!$F$7:$G$1054,2,FALSE),"")</f>
        <v/>
      </c>
      <c r="G72" s="4" t="str">
        <f>IFERROR(VLOOKUP($E72,الأصناف!$F$7:$K$306,3,FALSE),"")</f>
        <v/>
      </c>
      <c r="H72" s="4"/>
      <c r="I72" s="4"/>
      <c r="J72" s="4"/>
    </row>
    <row r="73" spans="4:10" ht="18.75" x14ac:dyDescent="0.25">
      <c r="D73" s="4"/>
      <c r="E73" s="4"/>
      <c r="F73" s="4" t="str">
        <f>IFERROR(VLOOKUP($E73,الأصناف!$F$7:$G$1054,2,FALSE),"")</f>
        <v/>
      </c>
      <c r="G73" s="4" t="str">
        <f>IFERROR(VLOOKUP($E73,الأصناف!$F$7:$K$306,3,FALSE),"")</f>
        <v/>
      </c>
      <c r="H73" s="4"/>
      <c r="I73" s="4"/>
      <c r="J73" s="4"/>
    </row>
    <row r="74" spans="4:10" ht="18.75" x14ac:dyDescent="0.25">
      <c r="D74" s="4"/>
      <c r="E74" s="4"/>
      <c r="F74" s="4" t="str">
        <f>IFERROR(VLOOKUP($E74,الأصناف!$F$7:$G$1054,2,FALSE),"")</f>
        <v/>
      </c>
      <c r="G74" s="4" t="str">
        <f>IFERROR(VLOOKUP($E74,الأصناف!$F$7:$K$306,3,FALSE),"")</f>
        <v/>
      </c>
      <c r="H74" s="4"/>
      <c r="I74" s="4"/>
      <c r="J74" s="4"/>
    </row>
    <row r="75" spans="4:10" ht="18.75" x14ac:dyDescent="0.25">
      <c r="D75" s="4"/>
      <c r="E75" s="4"/>
      <c r="F75" s="4" t="str">
        <f>IFERROR(VLOOKUP($E75,الأصناف!$F$7:$G$1054,2,FALSE),"")</f>
        <v/>
      </c>
      <c r="G75" s="4" t="str">
        <f>IFERROR(VLOOKUP($E75,الأصناف!$F$7:$K$306,3,FALSE),"")</f>
        <v/>
      </c>
      <c r="H75" s="4"/>
      <c r="I75" s="4"/>
      <c r="J75" s="4"/>
    </row>
    <row r="76" spans="4:10" ht="18.75" x14ac:dyDescent="0.25">
      <c r="D76" s="4"/>
      <c r="E76" s="4"/>
      <c r="F76" s="4" t="str">
        <f>IFERROR(VLOOKUP($E76,الأصناف!$F$7:$G$1054,2,FALSE),"")</f>
        <v/>
      </c>
      <c r="G76" s="4" t="str">
        <f>IFERROR(VLOOKUP($E76,الأصناف!$F$7:$K$306,3,FALSE),"")</f>
        <v/>
      </c>
      <c r="H76" s="4"/>
      <c r="I76" s="4"/>
      <c r="J76" s="4"/>
    </row>
    <row r="77" spans="4:10" ht="18.75" x14ac:dyDescent="0.25">
      <c r="D77" s="4"/>
      <c r="E77" s="4"/>
      <c r="F77" s="4" t="str">
        <f>IFERROR(VLOOKUP($E77,الأصناف!$F$7:$G$1054,2,FALSE),"")</f>
        <v/>
      </c>
      <c r="G77" s="4" t="str">
        <f>IFERROR(VLOOKUP($E77,الأصناف!$F$7:$K$306,3,FALSE),"")</f>
        <v/>
      </c>
      <c r="H77" s="4"/>
      <c r="I77" s="4"/>
      <c r="J77" s="4"/>
    </row>
    <row r="78" spans="4:10" ht="18.75" x14ac:dyDescent="0.25">
      <c r="D78" s="4"/>
      <c r="E78" s="4"/>
      <c r="F78" s="4" t="str">
        <f>IFERROR(VLOOKUP($E78,الأصناف!$F$7:$G$1054,2,FALSE),"")</f>
        <v/>
      </c>
      <c r="G78" s="4" t="str">
        <f>IFERROR(VLOOKUP($E78,الأصناف!$F$7:$K$306,3,FALSE),"")</f>
        <v/>
      </c>
      <c r="H78" s="4"/>
      <c r="I78" s="4"/>
      <c r="J78" s="4"/>
    </row>
    <row r="79" spans="4:10" ht="18.75" x14ac:dyDescent="0.25">
      <c r="D79" s="4"/>
      <c r="E79" s="4"/>
      <c r="F79" s="4" t="str">
        <f>IFERROR(VLOOKUP($E79,الأصناف!$F$7:$G$1054,2,FALSE),"")</f>
        <v/>
      </c>
      <c r="G79" s="4" t="str">
        <f>IFERROR(VLOOKUP($E79,الأصناف!$F$7:$K$306,3,FALSE),"")</f>
        <v/>
      </c>
      <c r="H79" s="4"/>
      <c r="I79" s="4"/>
      <c r="J79" s="4"/>
    </row>
    <row r="80" spans="4:10" ht="18.75" x14ac:dyDescent="0.25">
      <c r="D80" s="4"/>
      <c r="E80" s="4"/>
      <c r="F80" s="4" t="str">
        <f>IFERROR(VLOOKUP($E80,الأصناف!$F$7:$G$1054,2,FALSE),"")</f>
        <v/>
      </c>
      <c r="G80" s="4" t="str">
        <f>IFERROR(VLOOKUP($E80,الأصناف!$F$7:$K$306,3,FALSE),"")</f>
        <v/>
      </c>
      <c r="H80" s="4"/>
      <c r="I80" s="4"/>
      <c r="J80" s="4"/>
    </row>
    <row r="81" spans="4:10" ht="18.75" x14ac:dyDescent="0.25">
      <c r="D81" s="4"/>
      <c r="E81" s="4"/>
      <c r="F81" s="4" t="str">
        <f>IFERROR(VLOOKUP($E81,الأصناف!$F$7:$G$1054,2,FALSE),"")</f>
        <v/>
      </c>
      <c r="G81" s="4" t="str">
        <f>IFERROR(VLOOKUP($E81,الأصناف!$F$7:$K$306,3,FALSE),"")</f>
        <v/>
      </c>
      <c r="H81" s="4"/>
      <c r="I81" s="4"/>
      <c r="J81" s="4"/>
    </row>
    <row r="82" spans="4:10" ht="18.75" x14ac:dyDescent="0.25">
      <c r="D82" s="4"/>
      <c r="E82" s="4"/>
      <c r="F82" s="4" t="str">
        <f>IFERROR(VLOOKUP($E82,الأصناف!$F$7:$G$1054,2,FALSE),"")</f>
        <v/>
      </c>
      <c r="G82" s="4" t="str">
        <f>IFERROR(VLOOKUP($E82,الأصناف!$F$7:$K$306,3,FALSE),"")</f>
        <v/>
      </c>
      <c r="H82" s="4"/>
      <c r="I82" s="4"/>
      <c r="J82" s="4"/>
    </row>
    <row r="83" spans="4:10" ht="18.75" x14ac:dyDescent="0.25">
      <c r="D83" s="4"/>
      <c r="E83" s="4"/>
      <c r="F83" s="4" t="str">
        <f>IFERROR(VLOOKUP($E83,الأصناف!$F$7:$G$1054,2,FALSE),"")</f>
        <v/>
      </c>
      <c r="G83" s="4" t="str">
        <f>IFERROR(VLOOKUP($E83,الأصناف!$F$7:$K$306,3,FALSE),"")</f>
        <v/>
      </c>
      <c r="H83" s="4"/>
      <c r="I83" s="4"/>
      <c r="J83" s="4"/>
    </row>
    <row r="84" spans="4:10" ht="18.75" x14ac:dyDescent="0.25">
      <c r="D84" s="4"/>
      <c r="E84" s="4"/>
      <c r="F84" s="4" t="str">
        <f>IFERROR(VLOOKUP($E84,الأصناف!$F$7:$G$1054,2,FALSE),"")</f>
        <v/>
      </c>
      <c r="G84" s="4" t="str">
        <f>IFERROR(VLOOKUP($E84,الأصناف!$F$7:$K$306,3,FALSE),"")</f>
        <v/>
      </c>
      <c r="H84" s="4"/>
      <c r="I84" s="4"/>
      <c r="J84" s="4"/>
    </row>
    <row r="85" spans="4:10" ht="18.75" x14ac:dyDescent="0.25">
      <c r="D85" s="4"/>
      <c r="E85" s="4"/>
      <c r="F85" s="4" t="str">
        <f>IFERROR(VLOOKUP($E85,الأصناف!$F$7:$G$1054,2,FALSE),"")</f>
        <v/>
      </c>
      <c r="G85" s="4" t="str">
        <f>IFERROR(VLOOKUP($E85,الأصناف!$F$7:$K$306,3,FALSE),"")</f>
        <v/>
      </c>
      <c r="H85" s="4"/>
      <c r="I85" s="4"/>
      <c r="J85" s="4"/>
    </row>
    <row r="86" spans="4:10" ht="18.75" x14ac:dyDescent="0.25">
      <c r="D86" s="4"/>
      <c r="E86" s="4"/>
      <c r="F86" s="4" t="str">
        <f>IFERROR(VLOOKUP($E86,الأصناف!$F$7:$G$1054,2,FALSE),"")</f>
        <v/>
      </c>
      <c r="G86" s="4" t="str">
        <f>IFERROR(VLOOKUP($E86,الأصناف!$F$7:$K$306,3,FALSE),"")</f>
        <v/>
      </c>
      <c r="H86" s="4"/>
      <c r="I86" s="4"/>
      <c r="J86" s="4"/>
    </row>
    <row r="87" spans="4:10" ht="18.75" x14ac:dyDescent="0.25">
      <c r="D87" s="4"/>
      <c r="E87" s="4"/>
      <c r="F87" s="4" t="str">
        <f>IFERROR(VLOOKUP($E87,الأصناف!$F$7:$G$1054,2,FALSE),"")</f>
        <v/>
      </c>
      <c r="G87" s="4" t="str">
        <f>IFERROR(VLOOKUP($E87,الأصناف!$F$7:$K$306,3,FALSE),"")</f>
        <v/>
      </c>
      <c r="H87" s="4"/>
      <c r="I87" s="4"/>
      <c r="J87" s="4"/>
    </row>
    <row r="88" spans="4:10" ht="18.75" x14ac:dyDescent="0.25">
      <c r="D88" s="4"/>
      <c r="E88" s="4"/>
      <c r="F88" s="4" t="str">
        <f>IFERROR(VLOOKUP($E88,الأصناف!$F$7:$G$1054,2,FALSE),"")</f>
        <v/>
      </c>
      <c r="G88" s="4" t="str">
        <f>IFERROR(VLOOKUP($E88,الأصناف!$F$7:$K$306,3,FALSE),"")</f>
        <v/>
      </c>
      <c r="H88" s="4"/>
      <c r="I88" s="4"/>
      <c r="J88" s="4"/>
    </row>
    <row r="89" spans="4:10" ht="18.75" x14ac:dyDescent="0.25">
      <c r="D89" s="4"/>
      <c r="E89" s="4"/>
      <c r="F89" s="4" t="str">
        <f>IFERROR(VLOOKUP($E89,الأصناف!$F$7:$G$1054,2,FALSE),"")</f>
        <v/>
      </c>
      <c r="G89" s="4" t="str">
        <f>IFERROR(VLOOKUP($E89,الأصناف!$F$7:$K$306,3,FALSE),"")</f>
        <v/>
      </c>
      <c r="H89" s="4"/>
      <c r="I89" s="4"/>
      <c r="J89" s="4"/>
    </row>
    <row r="90" spans="4:10" ht="18.75" x14ac:dyDescent="0.25">
      <c r="D90" s="4"/>
      <c r="E90" s="4"/>
      <c r="F90" s="4" t="str">
        <f>IFERROR(VLOOKUP($E90,الأصناف!$F$7:$G$1054,2,FALSE),"")</f>
        <v/>
      </c>
      <c r="G90" s="4" t="str">
        <f>IFERROR(VLOOKUP($E90,الأصناف!$F$7:$K$306,3,FALSE),"")</f>
        <v/>
      </c>
      <c r="H90" s="4"/>
      <c r="I90" s="4"/>
      <c r="J90" s="4"/>
    </row>
    <row r="91" spans="4:10" ht="18.75" x14ac:dyDescent="0.25">
      <c r="D91" s="4"/>
      <c r="E91" s="4"/>
      <c r="F91" s="4" t="str">
        <f>IFERROR(VLOOKUP($E91,الأصناف!$F$7:$G$1054,2,FALSE),"")</f>
        <v/>
      </c>
      <c r="G91" s="4" t="str">
        <f>IFERROR(VLOOKUP($E91,الأصناف!$F$7:$K$306,3,FALSE),"")</f>
        <v/>
      </c>
      <c r="H91" s="4"/>
      <c r="I91" s="4"/>
      <c r="J91" s="4"/>
    </row>
    <row r="92" spans="4:10" ht="18.75" x14ac:dyDescent="0.25">
      <c r="D92" s="4"/>
      <c r="E92" s="4"/>
      <c r="F92" s="4" t="str">
        <f>IFERROR(VLOOKUP($E92,الأصناف!$F$7:$G$1054,2,FALSE),"")</f>
        <v/>
      </c>
      <c r="G92" s="4" t="str">
        <f>IFERROR(VLOOKUP($E92,الأصناف!$F$7:$K$306,3,FALSE),"")</f>
        <v/>
      </c>
      <c r="H92" s="4"/>
      <c r="I92" s="4"/>
      <c r="J92" s="4"/>
    </row>
    <row r="93" spans="4:10" ht="18.75" x14ac:dyDescent="0.25">
      <c r="D93" s="4"/>
      <c r="E93" s="4"/>
      <c r="F93" s="4" t="str">
        <f>IFERROR(VLOOKUP($E93,الأصناف!$F$7:$G$1054,2,FALSE),"")</f>
        <v/>
      </c>
      <c r="G93" s="4" t="str">
        <f>IFERROR(VLOOKUP($E93,الأصناف!$F$7:$K$306,3,FALSE),"")</f>
        <v/>
      </c>
      <c r="H93" s="4"/>
      <c r="I93" s="4"/>
      <c r="J93" s="4"/>
    </row>
    <row r="94" spans="4:10" ht="18.75" x14ac:dyDescent="0.25">
      <c r="D94" s="4"/>
      <c r="E94" s="4"/>
      <c r="F94" s="4" t="str">
        <f>IFERROR(VLOOKUP($E94,الأصناف!$F$7:$G$1054,2,FALSE),"")</f>
        <v/>
      </c>
      <c r="G94" s="4" t="str">
        <f>IFERROR(VLOOKUP($E94,الأصناف!$F$7:$K$306,3,FALSE),"")</f>
        <v/>
      </c>
      <c r="H94" s="4"/>
      <c r="I94" s="4"/>
      <c r="J94" s="4"/>
    </row>
    <row r="95" spans="4:10" ht="18.75" x14ac:dyDescent="0.25">
      <c r="D95" s="4"/>
      <c r="E95" s="4"/>
      <c r="F95" s="4" t="str">
        <f>IFERROR(VLOOKUP($E95,الأصناف!$F$7:$G$1054,2,FALSE),"")</f>
        <v/>
      </c>
      <c r="G95" s="4" t="str">
        <f>IFERROR(VLOOKUP($E95,الأصناف!$F$7:$K$306,3,FALSE),"")</f>
        <v/>
      </c>
      <c r="H95" s="4"/>
      <c r="I95" s="4"/>
      <c r="J95" s="4"/>
    </row>
    <row r="96" spans="4:10" ht="18.75" x14ac:dyDescent="0.25">
      <c r="D96" s="4"/>
      <c r="E96" s="4"/>
      <c r="F96" s="4" t="str">
        <f>IFERROR(VLOOKUP($E96,الأصناف!$F$7:$G$1054,2,FALSE),"")</f>
        <v/>
      </c>
      <c r="G96" s="4" t="str">
        <f>IFERROR(VLOOKUP($E96,الأصناف!$F$7:$K$306,3,FALSE),"")</f>
        <v/>
      </c>
      <c r="H96" s="4"/>
      <c r="I96" s="4"/>
      <c r="J96" s="4"/>
    </row>
    <row r="97" spans="4:10" ht="18.75" x14ac:dyDescent="0.25">
      <c r="D97" s="4"/>
      <c r="E97" s="4"/>
      <c r="F97" s="4" t="str">
        <f>IFERROR(VLOOKUP($E97,الأصناف!$F$7:$G$1054,2,FALSE),"")</f>
        <v/>
      </c>
      <c r="G97" s="4" t="str">
        <f>IFERROR(VLOOKUP($E97,الأصناف!$F$7:$K$306,3,FALSE),"")</f>
        <v/>
      </c>
      <c r="H97" s="4"/>
      <c r="I97" s="4"/>
      <c r="J97" s="4"/>
    </row>
    <row r="98" spans="4:10" ht="18.75" x14ac:dyDescent="0.25">
      <c r="D98" s="4"/>
      <c r="E98" s="4"/>
      <c r="F98" s="4" t="str">
        <f>IFERROR(VLOOKUP($E98,الأصناف!$F$7:$G$1054,2,FALSE),"")</f>
        <v/>
      </c>
      <c r="G98" s="4" t="str">
        <f>IFERROR(VLOOKUP($E98,الأصناف!$F$7:$K$306,3,FALSE),"")</f>
        <v/>
      </c>
      <c r="H98" s="4"/>
      <c r="I98" s="4"/>
      <c r="J98" s="4"/>
    </row>
    <row r="99" spans="4:10" ht="18.75" x14ac:dyDescent="0.25">
      <c r="D99" s="4"/>
      <c r="E99" s="4"/>
      <c r="F99" s="4" t="str">
        <f>IFERROR(VLOOKUP($E99,الأصناف!$F$7:$G$1054,2,FALSE),"")</f>
        <v/>
      </c>
      <c r="G99" s="4" t="str">
        <f>IFERROR(VLOOKUP($E99,الأصناف!$F$7:$K$306,3,FALSE),"")</f>
        <v/>
      </c>
      <c r="H99" s="4"/>
      <c r="I99" s="4"/>
      <c r="J99" s="4"/>
    </row>
    <row r="100" spans="4:10" ht="18.75" x14ac:dyDescent="0.25">
      <c r="D100" s="4"/>
      <c r="E100" s="4"/>
      <c r="F100" s="4" t="str">
        <f>IFERROR(VLOOKUP($E100,الأصناف!$F$7:$G$1054,2,FALSE),"")</f>
        <v/>
      </c>
      <c r="G100" s="4" t="str">
        <f>IFERROR(VLOOKUP($E100,الأصناف!$F$7:$K$306,3,FALSE),"")</f>
        <v/>
      </c>
      <c r="H100" s="4"/>
      <c r="I100" s="4"/>
      <c r="J100" s="4"/>
    </row>
    <row r="101" spans="4:10" ht="18.75" x14ac:dyDescent="0.25">
      <c r="D101" s="4"/>
      <c r="E101" s="4"/>
      <c r="F101" s="4" t="str">
        <f>IFERROR(VLOOKUP($E101,الأصناف!$F$7:$G$1054,2,FALSE),"")</f>
        <v/>
      </c>
      <c r="G101" s="4" t="str">
        <f>IFERROR(VLOOKUP($E101,الأصناف!$F$7:$K$306,3,FALSE),"")</f>
        <v/>
      </c>
      <c r="H101" s="4"/>
      <c r="I101" s="4"/>
      <c r="J101" s="4"/>
    </row>
    <row r="102" spans="4:10" ht="18.75" x14ac:dyDescent="0.25">
      <c r="D102" s="4"/>
      <c r="E102" s="4"/>
      <c r="F102" s="4" t="str">
        <f>IFERROR(VLOOKUP($E102,الأصناف!$F$7:$G$1054,2,FALSE),"")</f>
        <v/>
      </c>
      <c r="G102" s="4" t="str">
        <f>IFERROR(VLOOKUP($E102,الأصناف!$F$7:$K$306,3,FALSE),"")</f>
        <v/>
      </c>
      <c r="H102" s="4"/>
      <c r="I102" s="4"/>
      <c r="J102" s="4"/>
    </row>
    <row r="103" spans="4:10" ht="18.75" x14ac:dyDescent="0.25">
      <c r="D103" s="4"/>
      <c r="E103" s="4"/>
      <c r="F103" s="4" t="str">
        <f>IFERROR(VLOOKUP($E103,الأصناف!$F$7:$G$1054,2,FALSE),"")</f>
        <v/>
      </c>
      <c r="G103" s="4" t="str">
        <f>IFERROR(VLOOKUP($E103,الأصناف!$F$7:$K$306,3,FALSE),"")</f>
        <v/>
      </c>
      <c r="H103" s="4"/>
      <c r="I103" s="4"/>
      <c r="J103" s="4"/>
    </row>
    <row r="104" spans="4:10" ht="18.75" x14ac:dyDescent="0.25">
      <c r="D104" s="4"/>
      <c r="E104" s="4"/>
      <c r="F104" s="4" t="str">
        <f>IFERROR(VLOOKUP($E104,الأصناف!$F$7:$G$1054,2,FALSE),"")</f>
        <v/>
      </c>
      <c r="G104" s="4" t="str">
        <f>IFERROR(VLOOKUP($E104,الأصناف!$F$7:$K$306,3,FALSE),"")</f>
        <v/>
      </c>
      <c r="H104" s="4"/>
      <c r="I104" s="4"/>
      <c r="J104" s="4"/>
    </row>
    <row r="105" spans="4:10" ht="18.75" x14ac:dyDescent="0.25">
      <c r="D105" s="4"/>
      <c r="E105" s="4"/>
      <c r="F105" s="4" t="str">
        <f>IFERROR(VLOOKUP($E105,الأصناف!$F$7:$G$1054,2,FALSE),"")</f>
        <v/>
      </c>
      <c r="G105" s="4" t="str">
        <f>IFERROR(VLOOKUP($E105,الأصناف!$F$7:$K$306,3,FALSE),"")</f>
        <v/>
      </c>
      <c r="H105" s="4"/>
      <c r="I105" s="4"/>
      <c r="J105" s="4"/>
    </row>
    <row r="106" spans="4:10" ht="18.75" x14ac:dyDescent="0.25">
      <c r="D106" s="4"/>
      <c r="E106" s="4"/>
      <c r="F106" s="4" t="str">
        <f>IFERROR(VLOOKUP($E106,الأصناف!$F$7:$G$1054,2,FALSE),"")</f>
        <v/>
      </c>
      <c r="G106" s="4" t="str">
        <f>IFERROR(VLOOKUP($E106,الأصناف!$F$7:$K$306,3,FALSE),"")</f>
        <v/>
      </c>
      <c r="H106" s="4"/>
      <c r="I106" s="4"/>
      <c r="J106" s="4"/>
    </row>
    <row r="107" spans="4:10" ht="18.75" x14ac:dyDescent="0.25">
      <c r="D107" s="4"/>
      <c r="E107" s="4"/>
      <c r="F107" s="4" t="str">
        <f>IFERROR(VLOOKUP($E107,الأصناف!$F$7:$G$1054,2,FALSE),"")</f>
        <v/>
      </c>
      <c r="G107" s="4" t="str">
        <f>IFERROR(VLOOKUP($E107,الأصناف!$F$7:$K$306,3,FALSE),"")</f>
        <v/>
      </c>
      <c r="H107" s="4"/>
      <c r="I107" s="4"/>
      <c r="J107" s="4"/>
    </row>
    <row r="108" spans="4:10" ht="18.75" x14ac:dyDescent="0.25">
      <c r="D108" s="4"/>
      <c r="E108" s="4"/>
      <c r="F108" s="4" t="str">
        <f>IFERROR(VLOOKUP($E108,الأصناف!$F$7:$G$1054,2,FALSE),"")</f>
        <v/>
      </c>
      <c r="G108" s="4" t="str">
        <f>IFERROR(VLOOKUP($E108,الأصناف!$F$7:$K$306,3,FALSE),"")</f>
        <v/>
      </c>
      <c r="H108" s="4"/>
      <c r="I108" s="4"/>
      <c r="J108" s="4"/>
    </row>
    <row r="109" spans="4:10" ht="18.75" x14ac:dyDescent="0.25">
      <c r="D109" s="4"/>
      <c r="E109" s="4"/>
      <c r="F109" s="4" t="str">
        <f>IFERROR(VLOOKUP($E109,الأصناف!$F$7:$G$1054,2,FALSE),"")</f>
        <v/>
      </c>
      <c r="G109" s="4" t="str">
        <f>IFERROR(VLOOKUP($E109,الأصناف!$F$7:$K$306,3,FALSE),"")</f>
        <v/>
      </c>
      <c r="H109" s="4"/>
      <c r="I109" s="4"/>
      <c r="J109" s="4"/>
    </row>
    <row r="110" spans="4:10" ht="18.75" x14ac:dyDescent="0.25">
      <c r="D110" s="4"/>
      <c r="E110" s="4"/>
      <c r="F110" s="4" t="str">
        <f>IFERROR(VLOOKUP($E110,الأصناف!$F$7:$G$1054,2,FALSE),"")</f>
        <v/>
      </c>
      <c r="G110" s="4" t="str">
        <f>IFERROR(VLOOKUP($E110,الأصناف!$F$7:$K$306,3,FALSE),"")</f>
        <v/>
      </c>
      <c r="H110" s="4"/>
      <c r="I110" s="4"/>
      <c r="J110" s="4"/>
    </row>
    <row r="111" spans="4:10" ht="18.75" x14ac:dyDescent="0.25">
      <c r="D111" s="4"/>
      <c r="E111" s="4"/>
      <c r="F111" s="4" t="str">
        <f>IFERROR(VLOOKUP($E111,الأصناف!$F$7:$G$1054,2,FALSE),"")</f>
        <v/>
      </c>
      <c r="G111" s="4" t="str">
        <f>IFERROR(VLOOKUP($E111,الأصناف!$F$7:$K$306,3,FALSE),"")</f>
        <v/>
      </c>
      <c r="H111" s="4"/>
      <c r="I111" s="4"/>
      <c r="J111" s="4"/>
    </row>
    <row r="112" spans="4:10" ht="18.75" x14ac:dyDescent="0.25">
      <c r="D112" s="4"/>
      <c r="E112" s="4"/>
      <c r="F112" s="4" t="str">
        <f>IFERROR(VLOOKUP($E112,الأصناف!$F$7:$G$1054,2,FALSE),"")</f>
        <v/>
      </c>
      <c r="G112" s="4" t="str">
        <f>IFERROR(VLOOKUP($E112,الأصناف!$F$7:$K$306,3,FALSE),"")</f>
        <v/>
      </c>
      <c r="H112" s="4"/>
      <c r="I112" s="4"/>
      <c r="J112" s="4"/>
    </row>
    <row r="113" spans="4:10" ht="18.75" x14ac:dyDescent="0.25">
      <c r="D113" s="4"/>
      <c r="E113" s="4"/>
      <c r="F113" s="4" t="str">
        <f>IFERROR(VLOOKUP($E113,الأصناف!$F$7:$G$1054,2,FALSE),"")</f>
        <v/>
      </c>
      <c r="G113" s="4" t="str">
        <f>IFERROR(VLOOKUP($E113,الأصناف!$F$7:$K$306,3,FALSE),"")</f>
        <v/>
      </c>
      <c r="H113" s="4"/>
      <c r="I113" s="4"/>
      <c r="J113" s="4"/>
    </row>
    <row r="114" spans="4:10" ht="18.75" x14ac:dyDescent="0.25">
      <c r="D114" s="4"/>
      <c r="E114" s="4"/>
      <c r="F114" s="4" t="str">
        <f>IFERROR(VLOOKUP($E114,الأصناف!$F$7:$G$1054,2,FALSE),"")</f>
        <v/>
      </c>
      <c r="G114" s="4" t="str">
        <f>IFERROR(VLOOKUP($E114,الأصناف!$F$7:$K$306,3,FALSE),"")</f>
        <v/>
      </c>
      <c r="H114" s="4"/>
      <c r="I114" s="4"/>
      <c r="J114" s="4"/>
    </row>
    <row r="115" spans="4:10" ht="18.75" x14ac:dyDescent="0.25">
      <c r="D115" s="4"/>
      <c r="E115" s="4"/>
      <c r="F115" s="4" t="str">
        <f>IFERROR(VLOOKUP($E115,الأصناف!$F$7:$G$1054,2,FALSE),"")</f>
        <v/>
      </c>
      <c r="G115" s="4" t="str">
        <f>IFERROR(VLOOKUP($E115,الأصناف!$F$7:$K$306,3,FALSE),"")</f>
        <v/>
      </c>
      <c r="H115" s="4"/>
      <c r="I115" s="4"/>
      <c r="J115" s="4"/>
    </row>
    <row r="116" spans="4:10" ht="18.75" x14ac:dyDescent="0.25">
      <c r="D116" s="4"/>
      <c r="E116" s="4"/>
      <c r="F116" s="4" t="str">
        <f>IFERROR(VLOOKUP($E116,الأصناف!$F$7:$G$1054,2,FALSE),"")</f>
        <v/>
      </c>
      <c r="G116" s="4" t="str">
        <f>IFERROR(VLOOKUP($E116,الأصناف!$F$7:$K$306,3,FALSE),"")</f>
        <v/>
      </c>
      <c r="H116" s="4"/>
      <c r="I116" s="4"/>
      <c r="J116" s="4"/>
    </row>
    <row r="117" spans="4:10" ht="18.75" x14ac:dyDescent="0.25">
      <c r="D117" s="4"/>
      <c r="E117" s="4"/>
      <c r="F117" s="4" t="str">
        <f>IFERROR(VLOOKUP($E117,الأصناف!$F$7:$G$1054,2,FALSE),"")</f>
        <v/>
      </c>
      <c r="G117" s="4" t="str">
        <f>IFERROR(VLOOKUP($E117,الأصناف!$F$7:$K$306,3,FALSE),"")</f>
        <v/>
      </c>
      <c r="H117" s="4"/>
      <c r="I117" s="4"/>
      <c r="J117" s="4"/>
    </row>
    <row r="118" spans="4:10" ht="18.75" x14ac:dyDescent="0.25">
      <c r="D118" s="4"/>
      <c r="E118" s="4"/>
      <c r="F118" s="4" t="str">
        <f>IFERROR(VLOOKUP($E118,الأصناف!$F$7:$G$1054,2,FALSE),"")</f>
        <v/>
      </c>
      <c r="G118" s="4" t="str">
        <f>IFERROR(VLOOKUP($E118,الأصناف!$F$7:$K$306,3,FALSE),"")</f>
        <v/>
      </c>
      <c r="H118" s="4"/>
      <c r="I118" s="4"/>
      <c r="J118" s="4"/>
    </row>
    <row r="119" spans="4:10" ht="18.75" x14ac:dyDescent="0.25">
      <c r="D119" s="4"/>
      <c r="E119" s="4"/>
      <c r="F119" s="4" t="str">
        <f>IFERROR(VLOOKUP($E119,الأصناف!$F$7:$G$1054,2,FALSE),"")</f>
        <v/>
      </c>
      <c r="G119" s="4" t="str">
        <f>IFERROR(VLOOKUP($E119,الأصناف!$F$7:$K$306,3,FALSE),"")</f>
        <v/>
      </c>
      <c r="H119" s="4"/>
      <c r="I119" s="4"/>
      <c r="J119" s="4"/>
    </row>
    <row r="120" spans="4:10" ht="18.75" x14ac:dyDescent="0.25">
      <c r="D120" s="4"/>
      <c r="E120" s="4"/>
      <c r="F120" s="4" t="str">
        <f>IFERROR(VLOOKUP($E120,الأصناف!$F$7:$G$1054,2,FALSE),"")</f>
        <v/>
      </c>
      <c r="G120" s="4" t="str">
        <f>IFERROR(VLOOKUP($E120,الأصناف!$F$7:$K$306,3,FALSE),"")</f>
        <v/>
      </c>
      <c r="H120" s="4"/>
      <c r="I120" s="4"/>
      <c r="J120" s="4"/>
    </row>
    <row r="121" spans="4:10" ht="18.75" x14ac:dyDescent="0.25">
      <c r="D121" s="4"/>
      <c r="E121" s="4"/>
      <c r="F121" s="4" t="str">
        <f>IFERROR(VLOOKUP($E121,الأصناف!$F$7:$G$1054,2,FALSE),"")</f>
        <v/>
      </c>
      <c r="G121" s="4" t="str">
        <f>IFERROR(VLOOKUP($E121,الأصناف!$F$7:$K$306,3,FALSE),"")</f>
        <v/>
      </c>
      <c r="H121" s="4"/>
      <c r="I121" s="4"/>
      <c r="J121" s="4"/>
    </row>
    <row r="122" spans="4:10" ht="18.75" x14ac:dyDescent="0.25">
      <c r="D122" s="4"/>
      <c r="E122" s="4"/>
      <c r="F122" s="4" t="str">
        <f>IFERROR(VLOOKUP($E122,الأصناف!$F$7:$G$1054,2,FALSE),"")</f>
        <v/>
      </c>
      <c r="G122" s="4" t="str">
        <f>IFERROR(VLOOKUP($E122,الأصناف!$F$7:$K$306,3,FALSE),"")</f>
        <v/>
      </c>
      <c r="H122" s="4"/>
      <c r="I122" s="4"/>
      <c r="J122" s="4"/>
    </row>
    <row r="123" spans="4:10" ht="18.75" x14ac:dyDescent="0.25">
      <c r="D123" s="4"/>
      <c r="E123" s="4"/>
      <c r="F123" s="4" t="str">
        <f>IFERROR(VLOOKUP($E123,الأصناف!$F$7:$G$1054,2,FALSE),"")</f>
        <v/>
      </c>
      <c r="G123" s="4" t="str">
        <f>IFERROR(VLOOKUP($E123,الأصناف!$F$7:$K$306,3,FALSE),"")</f>
        <v/>
      </c>
      <c r="H123" s="4"/>
      <c r="I123" s="4"/>
      <c r="J123" s="4"/>
    </row>
    <row r="124" spans="4:10" ht="18.75" x14ac:dyDescent="0.25">
      <c r="D124" s="4"/>
      <c r="E124" s="4"/>
      <c r="F124" s="4" t="str">
        <f>IFERROR(VLOOKUP($E124,الأصناف!$F$7:$G$1054,2,FALSE),"")</f>
        <v/>
      </c>
      <c r="G124" s="4" t="str">
        <f>IFERROR(VLOOKUP($E124,الأصناف!$F$7:$K$306,3,FALSE),"")</f>
        <v/>
      </c>
      <c r="H124" s="4"/>
      <c r="I124" s="4"/>
      <c r="J124" s="4"/>
    </row>
    <row r="125" spans="4:10" ht="18.75" x14ac:dyDescent="0.25">
      <c r="D125" s="4"/>
      <c r="E125" s="4"/>
      <c r="F125" s="4" t="str">
        <f>IFERROR(VLOOKUP($E125,الأصناف!$F$7:$G$1054,2,FALSE),"")</f>
        <v/>
      </c>
      <c r="G125" s="4" t="str">
        <f>IFERROR(VLOOKUP($E125,الأصناف!$F$7:$K$306,3,FALSE),"")</f>
        <v/>
      </c>
      <c r="H125" s="4"/>
      <c r="I125" s="4"/>
      <c r="J125" s="4"/>
    </row>
    <row r="126" spans="4:10" ht="18.75" x14ac:dyDescent="0.25">
      <c r="D126" s="4"/>
      <c r="E126" s="4"/>
      <c r="F126" s="4" t="str">
        <f>IFERROR(VLOOKUP($E126,الأصناف!$F$7:$G$1054,2,FALSE),"")</f>
        <v/>
      </c>
      <c r="G126" s="4" t="str">
        <f>IFERROR(VLOOKUP($E126,الأصناف!$F$7:$K$306,3,FALSE),"")</f>
        <v/>
      </c>
      <c r="H126" s="4"/>
      <c r="I126" s="4"/>
      <c r="J126" s="4"/>
    </row>
    <row r="127" spans="4:10" ht="18.75" x14ac:dyDescent="0.25">
      <c r="D127" s="4"/>
      <c r="E127" s="4"/>
      <c r="F127" s="4" t="str">
        <f>IFERROR(VLOOKUP($E127,الأصناف!$F$7:$G$1054,2,FALSE),"")</f>
        <v/>
      </c>
      <c r="G127" s="4" t="str">
        <f>IFERROR(VLOOKUP($E127,الأصناف!$F$7:$K$306,3,FALSE),"")</f>
        <v/>
      </c>
      <c r="H127" s="4"/>
      <c r="I127" s="4"/>
      <c r="J127" s="4"/>
    </row>
    <row r="128" spans="4:10" ht="18.75" x14ac:dyDescent="0.25">
      <c r="D128" s="4"/>
      <c r="E128" s="4"/>
      <c r="F128" s="4" t="str">
        <f>IFERROR(VLOOKUP($E128,الأصناف!$F$7:$G$1054,2,FALSE),"")</f>
        <v/>
      </c>
      <c r="G128" s="4" t="str">
        <f>IFERROR(VLOOKUP($E128,الأصناف!$F$7:$K$306,3,FALSE),"")</f>
        <v/>
      </c>
      <c r="H128" s="4"/>
      <c r="I128" s="4"/>
      <c r="J128" s="4"/>
    </row>
    <row r="129" spans="4:10" ht="18.75" x14ac:dyDescent="0.25">
      <c r="D129" s="4"/>
      <c r="E129" s="4"/>
      <c r="F129" s="4" t="str">
        <f>IFERROR(VLOOKUP($E129,الأصناف!$F$7:$G$1054,2,FALSE),"")</f>
        <v/>
      </c>
      <c r="G129" s="4" t="str">
        <f>IFERROR(VLOOKUP($E129,الأصناف!$F$7:$K$306,3,FALSE),"")</f>
        <v/>
      </c>
      <c r="H129" s="4"/>
      <c r="I129" s="4"/>
      <c r="J129" s="4"/>
    </row>
    <row r="130" spans="4:10" ht="18.75" x14ac:dyDescent="0.25">
      <c r="D130" s="4"/>
      <c r="E130" s="4"/>
      <c r="F130" s="4" t="str">
        <f>IFERROR(VLOOKUP($E130,الأصناف!$F$7:$G$1054,2,FALSE),"")</f>
        <v/>
      </c>
      <c r="G130" s="4" t="str">
        <f>IFERROR(VLOOKUP($E130,الأصناف!$F$7:$K$306,3,FALSE),"")</f>
        <v/>
      </c>
      <c r="H130" s="4"/>
      <c r="I130" s="4"/>
      <c r="J130" s="4"/>
    </row>
    <row r="131" spans="4:10" ht="18.75" x14ac:dyDescent="0.25">
      <c r="D131" s="4"/>
      <c r="E131" s="4"/>
      <c r="F131" s="4" t="str">
        <f>IFERROR(VLOOKUP($E131,الأصناف!$F$7:$G$1054,2,FALSE),"")</f>
        <v/>
      </c>
      <c r="G131" s="4" t="str">
        <f>IFERROR(VLOOKUP($E131,الأصناف!$F$7:$K$306,3,FALSE),"")</f>
        <v/>
      </c>
      <c r="H131" s="4"/>
      <c r="I131" s="4"/>
      <c r="J131" s="4"/>
    </row>
    <row r="132" spans="4:10" ht="18.75" x14ac:dyDescent="0.25">
      <c r="D132" s="4"/>
      <c r="E132" s="4"/>
      <c r="F132" s="4" t="str">
        <f>IFERROR(VLOOKUP($E132,الأصناف!$F$7:$G$1054,2,FALSE),"")</f>
        <v/>
      </c>
      <c r="G132" s="4" t="str">
        <f>IFERROR(VLOOKUP($E132,الأصناف!$F$7:$K$306,3,FALSE),"")</f>
        <v/>
      </c>
      <c r="H132" s="4"/>
      <c r="I132" s="4"/>
      <c r="J132" s="4"/>
    </row>
    <row r="133" spans="4:10" ht="18.75" x14ac:dyDescent="0.25">
      <c r="D133" s="4"/>
      <c r="E133" s="4"/>
      <c r="F133" s="4" t="str">
        <f>IFERROR(VLOOKUP($E133,الأصناف!$F$7:$G$1054,2,FALSE),"")</f>
        <v/>
      </c>
      <c r="G133" s="4" t="str">
        <f>IFERROR(VLOOKUP($E133,الأصناف!$F$7:$K$306,3,FALSE),"")</f>
        <v/>
      </c>
      <c r="H133" s="4"/>
      <c r="I133" s="4"/>
      <c r="J133" s="4"/>
    </row>
    <row r="134" spans="4:10" ht="18.75" x14ac:dyDescent="0.25">
      <c r="D134" s="4"/>
      <c r="E134" s="4"/>
      <c r="F134" s="4" t="str">
        <f>IFERROR(VLOOKUP($E134,الأصناف!$F$7:$G$1054,2,FALSE),"")</f>
        <v/>
      </c>
      <c r="G134" s="4" t="str">
        <f>IFERROR(VLOOKUP($E134,الأصناف!$F$7:$K$306,3,FALSE),"")</f>
        <v/>
      </c>
      <c r="H134" s="4"/>
      <c r="I134" s="4"/>
      <c r="J134" s="4"/>
    </row>
    <row r="135" spans="4:10" ht="18.75" x14ac:dyDescent="0.25">
      <c r="D135" s="4"/>
      <c r="E135" s="4"/>
      <c r="F135" s="4" t="str">
        <f>IFERROR(VLOOKUP($E135,الأصناف!$F$7:$G$1054,2,FALSE),"")</f>
        <v/>
      </c>
      <c r="G135" s="4" t="str">
        <f>IFERROR(VLOOKUP($E135,الأصناف!$F$7:$K$306,3,FALSE),"")</f>
        <v/>
      </c>
      <c r="H135" s="4"/>
      <c r="I135" s="4"/>
      <c r="J135" s="4"/>
    </row>
    <row r="136" spans="4:10" ht="18.75" x14ac:dyDescent="0.25">
      <c r="D136" s="4"/>
      <c r="E136" s="4"/>
      <c r="F136" s="4" t="str">
        <f>IFERROR(VLOOKUP($E136,الأصناف!$F$7:$G$1054,2,FALSE),"")</f>
        <v/>
      </c>
      <c r="G136" s="4" t="str">
        <f>IFERROR(VLOOKUP($E136,الأصناف!$F$7:$K$306,3,FALSE),"")</f>
        <v/>
      </c>
      <c r="H136" s="4"/>
      <c r="I136" s="4"/>
      <c r="J136" s="4"/>
    </row>
    <row r="137" spans="4:10" ht="18.75" x14ac:dyDescent="0.25">
      <c r="D137" s="4"/>
      <c r="E137" s="4"/>
      <c r="F137" s="4" t="str">
        <f>IFERROR(VLOOKUP($E137,الأصناف!$F$7:$G$1054,2,FALSE),"")</f>
        <v/>
      </c>
      <c r="G137" s="4" t="str">
        <f>IFERROR(VLOOKUP($E137,الأصناف!$F$7:$K$306,3,FALSE),"")</f>
        <v/>
      </c>
      <c r="H137" s="4"/>
      <c r="I137" s="4"/>
      <c r="J137" s="4"/>
    </row>
    <row r="138" spans="4:10" ht="18.75" x14ac:dyDescent="0.25">
      <c r="D138" s="4"/>
      <c r="E138" s="4"/>
      <c r="F138" s="4" t="str">
        <f>IFERROR(VLOOKUP($E138,الأصناف!$F$7:$G$1054,2,FALSE),"")</f>
        <v/>
      </c>
      <c r="G138" s="4" t="str">
        <f>IFERROR(VLOOKUP($E138,الأصناف!$F$7:$K$306,3,FALSE),"")</f>
        <v/>
      </c>
      <c r="H138" s="4"/>
      <c r="I138" s="4"/>
      <c r="J138" s="4"/>
    </row>
    <row r="139" spans="4:10" ht="18.75" x14ac:dyDescent="0.25">
      <c r="D139" s="4"/>
      <c r="E139" s="4"/>
      <c r="F139" s="4" t="str">
        <f>IFERROR(VLOOKUP($E139,الأصناف!$F$7:$G$1054,2,FALSE),"")</f>
        <v/>
      </c>
      <c r="G139" s="4" t="str">
        <f>IFERROR(VLOOKUP($E139,الأصناف!$F$7:$K$306,3,FALSE),"")</f>
        <v/>
      </c>
      <c r="H139" s="4"/>
      <c r="I139" s="4"/>
      <c r="J139" s="4"/>
    </row>
    <row r="140" spans="4:10" ht="18.75" x14ac:dyDescent="0.25">
      <c r="D140" s="4"/>
      <c r="E140" s="4"/>
      <c r="F140" s="4" t="str">
        <f>IFERROR(VLOOKUP($E140,الأصناف!$F$7:$G$1054,2,FALSE),"")</f>
        <v/>
      </c>
      <c r="G140" s="4" t="str">
        <f>IFERROR(VLOOKUP($E140,الأصناف!$F$7:$K$306,3,FALSE),"")</f>
        <v/>
      </c>
      <c r="H140" s="4"/>
      <c r="I140" s="4"/>
      <c r="J140" s="4"/>
    </row>
    <row r="141" spans="4:10" ht="18.75" x14ac:dyDescent="0.25">
      <c r="D141" s="4"/>
      <c r="E141" s="4"/>
      <c r="F141" s="4" t="str">
        <f>IFERROR(VLOOKUP($E141,الأصناف!$F$7:$G$1054,2,FALSE),"")</f>
        <v/>
      </c>
      <c r="G141" s="4" t="str">
        <f>IFERROR(VLOOKUP($E141,الأصناف!$F$7:$K$306,3,FALSE),"")</f>
        <v/>
      </c>
      <c r="H141" s="4"/>
      <c r="I141" s="4"/>
      <c r="J141" s="4"/>
    </row>
    <row r="142" spans="4:10" ht="18.75" x14ac:dyDescent="0.25">
      <c r="D142" s="4"/>
      <c r="E142" s="4"/>
      <c r="F142" s="4" t="str">
        <f>IFERROR(VLOOKUP($E142,الأصناف!$F$7:$G$1054,2,FALSE),"")</f>
        <v/>
      </c>
      <c r="G142" s="4" t="str">
        <f>IFERROR(VLOOKUP($E142,الأصناف!$F$7:$K$306,3,FALSE),"")</f>
        <v/>
      </c>
      <c r="H142" s="4"/>
      <c r="I142" s="4"/>
      <c r="J142" s="4"/>
    </row>
    <row r="143" spans="4:10" ht="18.75" x14ac:dyDescent="0.25">
      <c r="D143" s="4"/>
      <c r="E143" s="4"/>
      <c r="F143" s="4" t="str">
        <f>IFERROR(VLOOKUP($E143,الأصناف!$F$7:$G$1054,2,FALSE),"")</f>
        <v/>
      </c>
      <c r="G143" s="4" t="str">
        <f>IFERROR(VLOOKUP($E143,الأصناف!$F$7:$K$306,3,FALSE),"")</f>
        <v/>
      </c>
      <c r="H143" s="4"/>
      <c r="I143" s="4"/>
      <c r="J143" s="4"/>
    </row>
    <row r="144" spans="4:10" ht="18.75" x14ac:dyDescent="0.25">
      <c r="D144" s="4"/>
      <c r="E144" s="4"/>
      <c r="F144" s="4" t="str">
        <f>IFERROR(VLOOKUP($E144,الأصناف!$F$7:$G$1054,2,FALSE),"")</f>
        <v/>
      </c>
      <c r="G144" s="4" t="str">
        <f>IFERROR(VLOOKUP($E144,الأصناف!$F$7:$K$306,3,FALSE),"")</f>
        <v/>
      </c>
      <c r="H144" s="4"/>
      <c r="I144" s="4"/>
      <c r="J144" s="4"/>
    </row>
    <row r="145" spans="4:10" ht="18.75" x14ac:dyDescent="0.25">
      <c r="D145" s="4"/>
      <c r="E145" s="4"/>
      <c r="F145" s="4" t="str">
        <f>IFERROR(VLOOKUP($E145,الأصناف!$F$7:$G$1054,2,FALSE),"")</f>
        <v/>
      </c>
      <c r="G145" s="4" t="str">
        <f>IFERROR(VLOOKUP($E145,الأصناف!$F$7:$K$306,3,FALSE),"")</f>
        <v/>
      </c>
      <c r="H145" s="4"/>
      <c r="I145" s="4"/>
      <c r="J145" s="4"/>
    </row>
    <row r="146" spans="4:10" ht="18.75" x14ac:dyDescent="0.25">
      <c r="D146" s="4"/>
      <c r="E146" s="4"/>
      <c r="F146" s="4" t="str">
        <f>IFERROR(VLOOKUP($E146,الأصناف!$F$7:$G$1054,2,FALSE),"")</f>
        <v/>
      </c>
      <c r="G146" s="4" t="str">
        <f>IFERROR(VLOOKUP($E146,الأصناف!$F$7:$K$306,3,FALSE),"")</f>
        <v/>
      </c>
      <c r="H146" s="4"/>
      <c r="I146" s="4"/>
      <c r="J146" s="4"/>
    </row>
    <row r="147" spans="4:10" ht="18.75" x14ac:dyDescent="0.25">
      <c r="D147" s="4"/>
      <c r="E147" s="4"/>
      <c r="F147" s="4" t="str">
        <f>IFERROR(VLOOKUP($E147,الأصناف!$F$7:$G$1054,2,FALSE),"")</f>
        <v/>
      </c>
      <c r="G147" s="4" t="str">
        <f>IFERROR(VLOOKUP($E147,الأصناف!$F$7:$K$306,3,FALSE),"")</f>
        <v/>
      </c>
      <c r="H147" s="4"/>
      <c r="I147" s="4"/>
      <c r="J147" s="4"/>
    </row>
    <row r="148" spans="4:10" ht="18.75" x14ac:dyDescent="0.25">
      <c r="D148" s="4"/>
      <c r="E148" s="4"/>
      <c r="F148" s="4" t="str">
        <f>IFERROR(VLOOKUP($E148,الأصناف!$F$7:$G$1054,2,FALSE),"")</f>
        <v/>
      </c>
      <c r="G148" s="4" t="str">
        <f>IFERROR(VLOOKUP($E148,الأصناف!$F$7:$K$306,3,FALSE),"")</f>
        <v/>
      </c>
      <c r="H148" s="4"/>
      <c r="I148" s="4"/>
      <c r="J148" s="4"/>
    </row>
    <row r="149" spans="4:10" ht="18.75" x14ac:dyDescent="0.25">
      <c r="D149" s="4"/>
      <c r="E149" s="4"/>
      <c r="F149" s="4" t="str">
        <f>IFERROR(VLOOKUP($E149,الأصناف!$F$7:$G$1054,2,FALSE),"")</f>
        <v/>
      </c>
      <c r="G149" s="4" t="str">
        <f>IFERROR(VLOOKUP($E149,الأصناف!$F$7:$K$306,3,FALSE),"")</f>
        <v/>
      </c>
      <c r="H149" s="4"/>
      <c r="I149" s="4"/>
      <c r="J149" s="4"/>
    </row>
    <row r="150" spans="4:10" ht="18.75" x14ac:dyDescent="0.25">
      <c r="D150" s="4"/>
      <c r="E150" s="4"/>
      <c r="F150" s="4" t="str">
        <f>IFERROR(VLOOKUP($E150,الأصناف!$F$7:$G$1054,2,FALSE),"")</f>
        <v/>
      </c>
      <c r="G150" s="4" t="str">
        <f>IFERROR(VLOOKUP($E150,الأصناف!$F$7:$K$306,3,FALSE),"")</f>
        <v/>
      </c>
      <c r="H150" s="4"/>
      <c r="I150" s="4"/>
      <c r="J150" s="4"/>
    </row>
    <row r="151" spans="4:10" ht="18.75" x14ac:dyDescent="0.25">
      <c r="D151" s="4"/>
      <c r="E151" s="4"/>
      <c r="F151" s="4" t="str">
        <f>IFERROR(VLOOKUP($E151,الأصناف!$F$7:$G$1054,2,FALSE),"")</f>
        <v/>
      </c>
      <c r="G151" s="4" t="str">
        <f>IFERROR(VLOOKUP($E151,الأصناف!$F$7:$K$306,3,FALSE),"")</f>
        <v/>
      </c>
      <c r="H151" s="4"/>
      <c r="I151" s="4"/>
      <c r="J151" s="4"/>
    </row>
    <row r="152" spans="4:10" ht="18.75" x14ac:dyDescent="0.25">
      <c r="D152" s="4"/>
      <c r="E152" s="4"/>
      <c r="F152" s="4" t="str">
        <f>IFERROR(VLOOKUP($E152,الأصناف!$F$7:$G$1054,2,FALSE),"")</f>
        <v/>
      </c>
      <c r="G152" s="4" t="str">
        <f>IFERROR(VLOOKUP($E152,الأصناف!$F$7:$K$306,3,FALSE),"")</f>
        <v/>
      </c>
      <c r="H152" s="4"/>
      <c r="I152" s="4"/>
      <c r="J152" s="4"/>
    </row>
    <row r="153" spans="4:10" ht="18.75" x14ac:dyDescent="0.25">
      <c r="D153" s="4"/>
      <c r="E153" s="4"/>
      <c r="F153" s="4" t="str">
        <f>IFERROR(VLOOKUP($E153,الأصناف!$F$7:$G$1054,2,FALSE),"")</f>
        <v/>
      </c>
      <c r="G153" s="4" t="str">
        <f>IFERROR(VLOOKUP($E153,الأصناف!$F$7:$K$306,3,FALSE),"")</f>
        <v/>
      </c>
      <c r="H153" s="4"/>
      <c r="I153" s="4"/>
      <c r="J153" s="4"/>
    </row>
    <row r="154" spans="4:10" ht="18.75" x14ac:dyDescent="0.25">
      <c r="D154" s="4"/>
      <c r="E154" s="4"/>
      <c r="F154" s="4" t="str">
        <f>IFERROR(VLOOKUP($E154,الأصناف!$F$7:$G$1054,2,FALSE),"")</f>
        <v/>
      </c>
      <c r="G154" s="4" t="str">
        <f>IFERROR(VLOOKUP($E154,الأصناف!$F$7:$K$306,3,FALSE),"")</f>
        <v/>
      </c>
      <c r="H154" s="4"/>
      <c r="I154" s="4"/>
      <c r="J154" s="4"/>
    </row>
    <row r="155" spans="4:10" ht="18.75" x14ac:dyDescent="0.25">
      <c r="D155" s="4"/>
      <c r="E155" s="4"/>
      <c r="F155" s="4" t="str">
        <f>IFERROR(VLOOKUP($E155,الأصناف!$F$7:$G$1054,2,FALSE),"")</f>
        <v/>
      </c>
      <c r="G155" s="4" t="str">
        <f>IFERROR(VLOOKUP($E155,الأصناف!$F$7:$K$306,3,FALSE),"")</f>
        <v/>
      </c>
      <c r="H155" s="4"/>
      <c r="I155" s="4"/>
      <c r="J155" s="4"/>
    </row>
    <row r="156" spans="4:10" ht="18.75" x14ac:dyDescent="0.25">
      <c r="D156" s="4"/>
      <c r="E156" s="4"/>
      <c r="F156" s="4" t="str">
        <f>IFERROR(VLOOKUP($E156,الأصناف!$F$7:$G$1054,2,FALSE),"")</f>
        <v/>
      </c>
      <c r="G156" s="4" t="str">
        <f>IFERROR(VLOOKUP($E156,الأصناف!$F$7:$K$306,3,FALSE),"")</f>
        <v/>
      </c>
      <c r="H156" s="4"/>
      <c r="I156" s="4"/>
      <c r="J156" s="4"/>
    </row>
    <row r="157" spans="4:10" ht="18.75" x14ac:dyDescent="0.25">
      <c r="D157" s="4"/>
      <c r="E157" s="4"/>
      <c r="F157" s="4" t="str">
        <f>IFERROR(VLOOKUP($E157,الأصناف!$F$7:$G$1054,2,FALSE),"")</f>
        <v/>
      </c>
      <c r="G157" s="4" t="str">
        <f>IFERROR(VLOOKUP($E157,الأصناف!$F$7:$K$306,3,FALSE),"")</f>
        <v/>
      </c>
      <c r="H157" s="4"/>
      <c r="I157" s="4"/>
      <c r="J157" s="4"/>
    </row>
    <row r="158" spans="4:10" ht="18.75" x14ac:dyDescent="0.25">
      <c r="D158" s="4"/>
      <c r="E158" s="4"/>
      <c r="F158" s="4" t="str">
        <f>IFERROR(VLOOKUP($E158,الأصناف!$F$7:$G$1054,2,FALSE),"")</f>
        <v/>
      </c>
      <c r="G158" s="4" t="str">
        <f>IFERROR(VLOOKUP($E158,الأصناف!$F$7:$K$306,3,FALSE),"")</f>
        <v/>
      </c>
      <c r="H158" s="4"/>
      <c r="I158" s="4"/>
      <c r="J158" s="4"/>
    </row>
    <row r="159" spans="4:10" ht="18.75" x14ac:dyDescent="0.25">
      <c r="D159" s="4"/>
      <c r="E159" s="4"/>
      <c r="F159" s="4" t="str">
        <f>IFERROR(VLOOKUP($E159,الأصناف!$F$7:$G$1054,2,FALSE),"")</f>
        <v/>
      </c>
      <c r="G159" s="4" t="str">
        <f>IFERROR(VLOOKUP($E159,الأصناف!$F$7:$K$306,3,FALSE),"")</f>
        <v/>
      </c>
      <c r="H159" s="4"/>
      <c r="I159" s="4"/>
      <c r="J159" s="4"/>
    </row>
    <row r="160" spans="4:10" ht="18.75" x14ac:dyDescent="0.25">
      <c r="D160" s="4"/>
      <c r="E160" s="4"/>
      <c r="F160" s="4" t="str">
        <f>IFERROR(VLOOKUP($E160,الأصناف!$F$7:$G$1054,2,FALSE),"")</f>
        <v/>
      </c>
      <c r="G160" s="4" t="str">
        <f>IFERROR(VLOOKUP($E160,الأصناف!$F$7:$K$306,3,FALSE),"")</f>
        <v/>
      </c>
      <c r="H160" s="4"/>
      <c r="I160" s="4"/>
      <c r="J160" s="4"/>
    </row>
    <row r="161" spans="4:10" ht="18.75" x14ac:dyDescent="0.25">
      <c r="D161" s="4"/>
      <c r="E161" s="4"/>
      <c r="F161" s="4" t="str">
        <f>IFERROR(VLOOKUP($E161,الأصناف!$F$7:$G$1054,2,FALSE),"")</f>
        <v/>
      </c>
      <c r="G161" s="4" t="str">
        <f>IFERROR(VLOOKUP($E161,الأصناف!$F$7:$K$306,3,FALSE),"")</f>
        <v/>
      </c>
      <c r="H161" s="4"/>
      <c r="I161" s="4"/>
      <c r="J161" s="4"/>
    </row>
    <row r="162" spans="4:10" ht="18.75" x14ac:dyDescent="0.25">
      <c r="D162" s="4"/>
      <c r="E162" s="4"/>
      <c r="F162" s="4" t="str">
        <f>IFERROR(VLOOKUP($E162,الأصناف!$F$7:$G$1054,2,FALSE),"")</f>
        <v/>
      </c>
      <c r="G162" s="4" t="str">
        <f>IFERROR(VLOOKUP($E162,الأصناف!$F$7:$K$306,3,FALSE),"")</f>
        <v/>
      </c>
      <c r="H162" s="4"/>
      <c r="I162" s="4"/>
      <c r="J162" s="4"/>
    </row>
    <row r="163" spans="4:10" ht="18.75" x14ac:dyDescent="0.25">
      <c r="D163" s="4"/>
      <c r="E163" s="4"/>
      <c r="F163" s="4" t="str">
        <f>IFERROR(VLOOKUP($E163,الأصناف!$F$7:$G$1054,2,FALSE),"")</f>
        <v/>
      </c>
      <c r="G163" s="4" t="str">
        <f>IFERROR(VLOOKUP($E163,الأصناف!$F$7:$K$306,3,FALSE),"")</f>
        <v/>
      </c>
      <c r="H163" s="4"/>
      <c r="I163" s="4"/>
      <c r="J163" s="4"/>
    </row>
    <row r="164" spans="4:10" ht="18.75" x14ac:dyDescent="0.25">
      <c r="D164" s="4"/>
      <c r="E164" s="4"/>
      <c r="F164" s="4" t="str">
        <f>IFERROR(VLOOKUP($E164,الأصناف!$F$7:$G$1054,2,FALSE),"")</f>
        <v/>
      </c>
      <c r="G164" s="4" t="str">
        <f>IFERROR(VLOOKUP($E164,الأصناف!$F$7:$K$306,3,FALSE),"")</f>
        <v/>
      </c>
      <c r="H164" s="4"/>
      <c r="I164" s="4"/>
      <c r="J164" s="4"/>
    </row>
    <row r="165" spans="4:10" ht="18.75" x14ac:dyDescent="0.25">
      <c r="D165" s="4"/>
      <c r="E165" s="4"/>
      <c r="F165" s="4" t="str">
        <f>IFERROR(VLOOKUP($E165,الأصناف!$F$7:$G$1054,2,FALSE),"")</f>
        <v/>
      </c>
      <c r="G165" s="4" t="str">
        <f>IFERROR(VLOOKUP($E165,الأصناف!$F$7:$K$306,3,FALSE),"")</f>
        <v/>
      </c>
      <c r="H165" s="4"/>
      <c r="I165" s="4"/>
      <c r="J165" s="4"/>
    </row>
    <row r="166" spans="4:10" ht="18.75" x14ac:dyDescent="0.25">
      <c r="D166" s="4"/>
      <c r="E166" s="4"/>
      <c r="F166" s="4" t="str">
        <f>IFERROR(VLOOKUP($E166,الأصناف!$F$7:$G$1054,2,FALSE),"")</f>
        <v/>
      </c>
      <c r="G166" s="4" t="str">
        <f>IFERROR(VLOOKUP($E166,الأصناف!$F$7:$K$306,3,FALSE),"")</f>
        <v/>
      </c>
      <c r="H166" s="4"/>
      <c r="I166" s="4"/>
      <c r="J166" s="4"/>
    </row>
    <row r="167" spans="4:10" ht="18.75" x14ac:dyDescent="0.25">
      <c r="D167" s="4"/>
      <c r="E167" s="4"/>
      <c r="F167" s="4" t="str">
        <f>IFERROR(VLOOKUP($E167,الأصناف!$F$7:$G$1054,2,FALSE),"")</f>
        <v/>
      </c>
      <c r="G167" s="4" t="str">
        <f>IFERROR(VLOOKUP($E167,الأصناف!$F$7:$K$306,3,FALSE),"")</f>
        <v/>
      </c>
      <c r="H167" s="4"/>
      <c r="I167" s="4"/>
      <c r="J167" s="4"/>
    </row>
    <row r="168" spans="4:10" ht="18.75" x14ac:dyDescent="0.25">
      <c r="D168" s="4"/>
      <c r="E168" s="4"/>
      <c r="F168" s="4" t="str">
        <f>IFERROR(VLOOKUP($E168,الأصناف!$F$7:$G$1054,2,FALSE),"")</f>
        <v/>
      </c>
      <c r="G168" s="4" t="str">
        <f>IFERROR(VLOOKUP($E168,الأصناف!$F$7:$K$306,3,FALSE),"")</f>
        <v/>
      </c>
      <c r="H168" s="4"/>
      <c r="I168" s="4"/>
      <c r="J168" s="4"/>
    </row>
    <row r="169" spans="4:10" ht="18.75" x14ac:dyDescent="0.25">
      <c r="D169" s="4"/>
      <c r="E169" s="4"/>
      <c r="F169" s="4" t="str">
        <f>IFERROR(VLOOKUP($E169,الأصناف!$F$7:$G$1054,2,FALSE),"")</f>
        <v/>
      </c>
      <c r="G169" s="4" t="str">
        <f>IFERROR(VLOOKUP($E169,الأصناف!$F$7:$K$306,3,FALSE),"")</f>
        <v/>
      </c>
      <c r="H169" s="4"/>
      <c r="I169" s="4"/>
      <c r="J169" s="4"/>
    </row>
    <row r="170" spans="4:10" ht="18.75" x14ac:dyDescent="0.25">
      <c r="D170" s="4"/>
      <c r="E170" s="4"/>
      <c r="F170" s="4" t="str">
        <f>IFERROR(VLOOKUP($E170,الأصناف!$F$7:$G$1054,2,FALSE),"")</f>
        <v/>
      </c>
      <c r="G170" s="4" t="str">
        <f>IFERROR(VLOOKUP($E170,الأصناف!$F$7:$K$306,3,FALSE),"")</f>
        <v/>
      </c>
      <c r="H170" s="4"/>
      <c r="I170" s="4"/>
      <c r="J170" s="4"/>
    </row>
    <row r="171" spans="4:10" ht="18.75" x14ac:dyDescent="0.25">
      <c r="D171" s="4"/>
      <c r="E171" s="4"/>
      <c r="F171" s="4" t="str">
        <f>IFERROR(VLOOKUP($E171,الأصناف!$F$7:$G$1054,2,FALSE),"")</f>
        <v/>
      </c>
      <c r="G171" s="4" t="str">
        <f>IFERROR(VLOOKUP($E171,الأصناف!$F$7:$K$306,3,FALSE),"")</f>
        <v/>
      </c>
      <c r="H171" s="4"/>
      <c r="I171" s="4"/>
      <c r="J171" s="4"/>
    </row>
    <row r="172" spans="4:10" ht="18.75" x14ac:dyDescent="0.25">
      <c r="D172" s="4"/>
      <c r="E172" s="4"/>
      <c r="F172" s="4" t="str">
        <f>IFERROR(VLOOKUP($E172,الأصناف!$F$7:$G$1054,2,FALSE),"")</f>
        <v/>
      </c>
      <c r="G172" s="4" t="str">
        <f>IFERROR(VLOOKUP($E172,الأصناف!$F$7:$K$306,3,FALSE),"")</f>
        <v/>
      </c>
      <c r="H172" s="4"/>
      <c r="I172" s="4"/>
      <c r="J172" s="4"/>
    </row>
    <row r="173" spans="4:10" ht="18.75" x14ac:dyDescent="0.25">
      <c r="D173" s="4"/>
      <c r="E173" s="4"/>
      <c r="F173" s="4" t="str">
        <f>IFERROR(VLOOKUP($E173,الأصناف!$F$7:$G$1054,2,FALSE),"")</f>
        <v/>
      </c>
      <c r="G173" s="4" t="str">
        <f>IFERROR(VLOOKUP($E173,الأصناف!$F$7:$K$306,3,FALSE),"")</f>
        <v/>
      </c>
      <c r="H173" s="4"/>
      <c r="I173" s="4"/>
      <c r="J173" s="4"/>
    </row>
    <row r="174" spans="4:10" ht="18.75" x14ac:dyDescent="0.25">
      <c r="D174" s="4"/>
      <c r="E174" s="4"/>
      <c r="F174" s="4" t="str">
        <f>IFERROR(VLOOKUP($E174,الأصناف!$F$7:$G$1054,2,FALSE),"")</f>
        <v/>
      </c>
      <c r="G174" s="4" t="str">
        <f>IFERROR(VLOOKUP($E174,الأصناف!$F$7:$K$306,3,FALSE),"")</f>
        <v/>
      </c>
      <c r="H174" s="4"/>
      <c r="I174" s="4"/>
      <c r="J174" s="4"/>
    </row>
    <row r="175" spans="4:10" ht="18.75" x14ac:dyDescent="0.25">
      <c r="D175" s="4"/>
      <c r="E175" s="4"/>
      <c r="F175" s="4" t="str">
        <f>IFERROR(VLOOKUP($E175,الأصناف!$F$7:$G$1054,2,FALSE),"")</f>
        <v/>
      </c>
      <c r="G175" s="4" t="str">
        <f>IFERROR(VLOOKUP($E175,الأصناف!$F$7:$K$306,3,FALSE),"")</f>
        <v/>
      </c>
      <c r="H175" s="4"/>
      <c r="I175" s="4"/>
      <c r="J175" s="4"/>
    </row>
    <row r="176" spans="4:10" ht="18.75" x14ac:dyDescent="0.25">
      <c r="D176" s="4"/>
      <c r="E176" s="4"/>
      <c r="F176" s="4" t="str">
        <f>IFERROR(VLOOKUP($E176,الأصناف!$F$7:$G$1054,2,FALSE),"")</f>
        <v/>
      </c>
      <c r="G176" s="4" t="str">
        <f>IFERROR(VLOOKUP($E176,الأصناف!$F$7:$K$306,3,FALSE),"")</f>
        <v/>
      </c>
      <c r="H176" s="4"/>
      <c r="I176" s="4"/>
      <c r="J176" s="4"/>
    </row>
    <row r="177" spans="4:10" ht="18.75" x14ac:dyDescent="0.25">
      <c r="D177" s="4"/>
      <c r="E177" s="4"/>
      <c r="F177" s="4" t="str">
        <f>IFERROR(VLOOKUP($E177,الأصناف!$F$7:$G$1054,2,FALSE),"")</f>
        <v/>
      </c>
      <c r="G177" s="4" t="str">
        <f>IFERROR(VLOOKUP($E177,الأصناف!$F$7:$K$306,3,FALSE),"")</f>
        <v/>
      </c>
      <c r="H177" s="4"/>
      <c r="I177" s="4"/>
      <c r="J177" s="4"/>
    </row>
    <row r="178" spans="4:10" ht="18.75" x14ac:dyDescent="0.25">
      <c r="D178" s="4"/>
      <c r="E178" s="4"/>
      <c r="F178" s="4" t="str">
        <f>IFERROR(VLOOKUP($E178,الأصناف!$F$7:$G$1054,2,FALSE),"")</f>
        <v/>
      </c>
      <c r="G178" s="4" t="str">
        <f>IFERROR(VLOOKUP($E178,الأصناف!$F$7:$K$306,3,FALSE),"")</f>
        <v/>
      </c>
      <c r="H178" s="4"/>
      <c r="I178" s="4"/>
      <c r="J178" s="4"/>
    </row>
    <row r="179" spans="4:10" ht="18.75" x14ac:dyDescent="0.25">
      <c r="D179" s="4"/>
      <c r="E179" s="4"/>
      <c r="F179" s="4" t="str">
        <f>IFERROR(VLOOKUP($E179,الأصناف!$F$7:$G$1054,2,FALSE),"")</f>
        <v/>
      </c>
      <c r="G179" s="4" t="str">
        <f>IFERROR(VLOOKUP($E179,الأصناف!$F$7:$K$306,3,FALSE),"")</f>
        <v/>
      </c>
      <c r="H179" s="4"/>
      <c r="I179" s="4"/>
      <c r="J179" s="4"/>
    </row>
    <row r="180" spans="4:10" ht="18.75" x14ac:dyDescent="0.25">
      <c r="D180" s="4"/>
      <c r="E180" s="4"/>
      <c r="F180" s="4" t="str">
        <f>IFERROR(VLOOKUP($E180,الأصناف!$F$7:$G$1054,2,FALSE),"")</f>
        <v/>
      </c>
      <c r="G180" s="4" t="str">
        <f>IFERROR(VLOOKUP($E180,الأصناف!$F$7:$K$306,3,FALSE),"")</f>
        <v/>
      </c>
      <c r="H180" s="4"/>
      <c r="I180" s="4"/>
      <c r="J180" s="4"/>
    </row>
    <row r="181" spans="4:10" ht="18.75" x14ac:dyDescent="0.25">
      <c r="D181" s="4"/>
      <c r="E181" s="4"/>
      <c r="F181" s="4" t="str">
        <f>IFERROR(VLOOKUP($E181,الأصناف!$F$7:$G$1054,2,FALSE),"")</f>
        <v/>
      </c>
      <c r="G181" s="4" t="str">
        <f>IFERROR(VLOOKUP($E181,الأصناف!$F$7:$K$306,3,FALSE),"")</f>
        <v/>
      </c>
      <c r="H181" s="4"/>
      <c r="I181" s="4"/>
      <c r="J181" s="4"/>
    </row>
    <row r="182" spans="4:10" ht="18.75" x14ac:dyDescent="0.25">
      <c r="D182" s="4"/>
      <c r="E182" s="4"/>
      <c r="F182" s="4" t="str">
        <f>IFERROR(VLOOKUP($E182,الأصناف!$F$7:$G$1054,2,FALSE),"")</f>
        <v/>
      </c>
      <c r="G182" s="4" t="str">
        <f>IFERROR(VLOOKUP($E182,الأصناف!$F$7:$K$306,3,FALSE),"")</f>
        <v/>
      </c>
      <c r="H182" s="4"/>
      <c r="I182" s="4"/>
      <c r="J182" s="4"/>
    </row>
    <row r="183" spans="4:10" ht="18.75" x14ac:dyDescent="0.25">
      <c r="D183" s="4"/>
      <c r="E183" s="4"/>
      <c r="F183" s="4" t="str">
        <f>IFERROR(VLOOKUP($E183,الأصناف!$F$7:$G$1054,2,FALSE),"")</f>
        <v/>
      </c>
      <c r="G183" s="4" t="str">
        <f>IFERROR(VLOOKUP($E183,الأصناف!$F$7:$K$306,3,FALSE),"")</f>
        <v/>
      </c>
      <c r="H183" s="4"/>
      <c r="I183" s="4"/>
      <c r="J183" s="4"/>
    </row>
    <row r="184" spans="4:10" ht="18.75" x14ac:dyDescent="0.25">
      <c r="D184" s="4"/>
      <c r="E184" s="4"/>
      <c r="F184" s="4" t="str">
        <f>IFERROR(VLOOKUP($E184,الأصناف!$F$7:$G$1054,2,FALSE),"")</f>
        <v/>
      </c>
      <c r="G184" s="4" t="str">
        <f>IFERROR(VLOOKUP($E184,الأصناف!$F$7:$K$306,3,FALSE),"")</f>
        <v/>
      </c>
      <c r="H184" s="4"/>
      <c r="I184" s="4"/>
      <c r="J184" s="4"/>
    </row>
    <row r="185" spans="4:10" ht="18.75" x14ac:dyDescent="0.25">
      <c r="D185" s="4"/>
      <c r="E185" s="4"/>
      <c r="F185" s="4" t="str">
        <f>IFERROR(VLOOKUP($E185,الأصناف!$F$7:$G$1054,2,FALSE),"")</f>
        <v/>
      </c>
      <c r="G185" s="4" t="str">
        <f>IFERROR(VLOOKUP($E185,الأصناف!$F$7:$K$306,3,FALSE),"")</f>
        <v/>
      </c>
      <c r="H185" s="4"/>
      <c r="I185" s="4"/>
      <c r="J185" s="4"/>
    </row>
    <row r="186" spans="4:10" ht="18.75" x14ac:dyDescent="0.25">
      <c r="D186" s="4"/>
      <c r="E186" s="4"/>
      <c r="F186" s="4" t="str">
        <f>IFERROR(VLOOKUP($E186,الأصناف!$F$7:$G$1054,2,FALSE),"")</f>
        <v/>
      </c>
      <c r="G186" s="4" t="str">
        <f>IFERROR(VLOOKUP($E186,الأصناف!$F$7:$K$306,3,FALSE),"")</f>
        <v/>
      </c>
      <c r="H186" s="4"/>
      <c r="I186" s="4"/>
      <c r="J186" s="4"/>
    </row>
    <row r="187" spans="4:10" ht="18.75" x14ac:dyDescent="0.25">
      <c r="D187" s="4"/>
      <c r="E187" s="4"/>
      <c r="F187" s="4" t="str">
        <f>IFERROR(VLOOKUP($E187,الأصناف!$F$7:$G$1054,2,FALSE),"")</f>
        <v/>
      </c>
      <c r="G187" s="4" t="str">
        <f>IFERROR(VLOOKUP($E187,الأصناف!$F$7:$K$306,3,FALSE),"")</f>
        <v/>
      </c>
      <c r="H187" s="4"/>
      <c r="I187" s="4"/>
      <c r="J187" s="4"/>
    </row>
    <row r="188" spans="4:10" ht="18.75" x14ac:dyDescent="0.25">
      <c r="D188" s="4"/>
      <c r="E188" s="4"/>
      <c r="F188" s="4" t="str">
        <f>IFERROR(VLOOKUP($E188,الأصناف!$F$7:$G$1054,2,FALSE),"")</f>
        <v/>
      </c>
      <c r="G188" s="4" t="str">
        <f>IFERROR(VLOOKUP($E188,الأصناف!$F$7:$K$306,3,FALSE),"")</f>
        <v/>
      </c>
      <c r="H188" s="4"/>
      <c r="I188" s="4"/>
      <c r="J188" s="4"/>
    </row>
    <row r="189" spans="4:10" ht="18.75" x14ac:dyDescent="0.25">
      <c r="D189" s="4"/>
      <c r="E189" s="4"/>
      <c r="F189" s="4" t="str">
        <f>IFERROR(VLOOKUP($E189,الأصناف!$F$7:$G$1054,2,FALSE),"")</f>
        <v/>
      </c>
      <c r="G189" s="4" t="str">
        <f>IFERROR(VLOOKUP($E189,الأصناف!$F$7:$K$306,3,FALSE),"")</f>
        <v/>
      </c>
      <c r="H189" s="4"/>
      <c r="I189" s="4"/>
      <c r="J189" s="4"/>
    </row>
    <row r="190" spans="4:10" ht="18.75" x14ac:dyDescent="0.25">
      <c r="D190" s="4"/>
      <c r="E190" s="4"/>
      <c r="F190" s="4" t="str">
        <f>IFERROR(VLOOKUP($E190,الأصناف!$F$7:$G$1054,2,FALSE),"")</f>
        <v/>
      </c>
      <c r="G190" s="4" t="str">
        <f>IFERROR(VLOOKUP($E190,الأصناف!$F$7:$K$306,3,FALSE),"")</f>
        <v/>
      </c>
      <c r="H190" s="4"/>
      <c r="I190" s="4"/>
      <c r="J190" s="4"/>
    </row>
    <row r="191" spans="4:10" ht="18.75" x14ac:dyDescent="0.25">
      <c r="D191" s="4"/>
      <c r="E191" s="4"/>
      <c r="F191" s="4" t="str">
        <f>IFERROR(VLOOKUP($E191,الأصناف!$F$7:$G$1054,2,FALSE),"")</f>
        <v/>
      </c>
      <c r="G191" s="4" t="str">
        <f>IFERROR(VLOOKUP($E191,الأصناف!$F$7:$K$306,3,FALSE),"")</f>
        <v/>
      </c>
      <c r="H191" s="4"/>
      <c r="I191" s="4"/>
      <c r="J191" s="4"/>
    </row>
    <row r="192" spans="4:10" ht="18.75" x14ac:dyDescent="0.25">
      <c r="D192" s="4"/>
      <c r="E192" s="4"/>
      <c r="F192" s="4" t="str">
        <f>IFERROR(VLOOKUP($E192,الأصناف!$F$7:$G$1054,2,FALSE),"")</f>
        <v/>
      </c>
      <c r="G192" s="4" t="str">
        <f>IFERROR(VLOOKUP($E192,الأصناف!$F$7:$K$306,3,FALSE),"")</f>
        <v/>
      </c>
      <c r="H192" s="4"/>
      <c r="I192" s="4"/>
      <c r="J192" s="4"/>
    </row>
    <row r="193" spans="4:10" ht="18.75" x14ac:dyDescent="0.25">
      <c r="D193" s="4"/>
      <c r="E193" s="4"/>
      <c r="F193" s="4" t="str">
        <f>IFERROR(VLOOKUP($E193,الأصناف!$F$7:$G$1054,2,FALSE),"")</f>
        <v/>
      </c>
      <c r="G193" s="4" t="str">
        <f>IFERROR(VLOOKUP($E193,الأصناف!$F$7:$K$306,3,FALSE),"")</f>
        <v/>
      </c>
      <c r="H193" s="4"/>
      <c r="I193" s="4"/>
      <c r="J193" s="4"/>
    </row>
    <row r="194" spans="4:10" ht="18.75" x14ac:dyDescent="0.25">
      <c r="D194" s="4"/>
      <c r="E194" s="4"/>
      <c r="F194" s="4" t="str">
        <f>IFERROR(VLOOKUP($E194,الأصناف!$F$7:$G$1054,2,FALSE),"")</f>
        <v/>
      </c>
      <c r="G194" s="4" t="str">
        <f>IFERROR(VLOOKUP($E194,الأصناف!$F$7:$K$306,3,FALSE),"")</f>
        <v/>
      </c>
      <c r="H194" s="4"/>
      <c r="I194" s="4"/>
      <c r="J194" s="4"/>
    </row>
    <row r="195" spans="4:10" ht="18.75" x14ac:dyDescent="0.25">
      <c r="D195" s="4"/>
      <c r="E195" s="4"/>
      <c r="F195" s="4" t="str">
        <f>IFERROR(VLOOKUP($E195,الأصناف!$F$7:$G$1054,2,FALSE),"")</f>
        <v/>
      </c>
      <c r="G195" s="4" t="str">
        <f>IFERROR(VLOOKUP($E195,الأصناف!$F$7:$K$306,3,FALSE),"")</f>
        <v/>
      </c>
      <c r="H195" s="4"/>
      <c r="I195" s="4"/>
      <c r="J195" s="4"/>
    </row>
    <row r="196" spans="4:10" ht="18.75" x14ac:dyDescent="0.25">
      <c r="D196" s="4"/>
      <c r="E196" s="4"/>
      <c r="F196" s="4" t="str">
        <f>IFERROR(VLOOKUP($E196,الأصناف!$F$7:$G$1054,2,FALSE),"")</f>
        <v/>
      </c>
      <c r="G196" s="4" t="str">
        <f>IFERROR(VLOOKUP($E196,الأصناف!$F$7:$K$306,3,FALSE),"")</f>
        <v/>
      </c>
      <c r="H196" s="4"/>
      <c r="I196" s="4"/>
      <c r="J196" s="4"/>
    </row>
    <row r="197" spans="4:10" ht="18.75" x14ac:dyDescent="0.25">
      <c r="D197" s="4"/>
      <c r="E197" s="4"/>
      <c r="F197" s="4" t="str">
        <f>IFERROR(VLOOKUP($E197,الأصناف!$F$7:$G$1054,2,FALSE),"")</f>
        <v/>
      </c>
      <c r="G197" s="4" t="str">
        <f>IFERROR(VLOOKUP($E197,الأصناف!$F$7:$K$306,3,FALSE),"")</f>
        <v/>
      </c>
      <c r="H197" s="4"/>
      <c r="I197" s="4"/>
      <c r="J197" s="4"/>
    </row>
    <row r="198" spans="4:10" ht="18.75" x14ac:dyDescent="0.25">
      <c r="D198" s="4"/>
      <c r="E198" s="4"/>
      <c r="F198" s="4" t="str">
        <f>IFERROR(VLOOKUP($E198,الأصناف!$F$7:$G$1054,2,FALSE),"")</f>
        <v/>
      </c>
      <c r="G198" s="4" t="str">
        <f>IFERROR(VLOOKUP($E198,الأصناف!$F$7:$K$306,3,FALSE),"")</f>
        <v/>
      </c>
      <c r="H198" s="4"/>
      <c r="I198" s="4"/>
      <c r="J198" s="4"/>
    </row>
    <row r="199" spans="4:10" ht="18.75" x14ac:dyDescent="0.25">
      <c r="D199" s="4"/>
      <c r="E199" s="4"/>
      <c r="F199" s="4" t="str">
        <f>IFERROR(VLOOKUP($E199,الأصناف!$F$7:$G$1054,2,FALSE),"")</f>
        <v/>
      </c>
      <c r="G199" s="4" t="str">
        <f>IFERROR(VLOOKUP($E199,الأصناف!$F$7:$K$306,3,FALSE),"")</f>
        <v/>
      </c>
      <c r="H199" s="4"/>
      <c r="I199" s="4"/>
      <c r="J199" s="4"/>
    </row>
    <row r="200" spans="4:10" ht="18.75" x14ac:dyDescent="0.25">
      <c r="D200" s="4"/>
      <c r="E200" s="4"/>
      <c r="F200" s="4" t="str">
        <f>IFERROR(VLOOKUP($E200,الأصناف!$F$7:$G$1054,2,FALSE),"")</f>
        <v/>
      </c>
      <c r="G200" s="4" t="str">
        <f>IFERROR(VLOOKUP($E200,الأصناف!$F$7:$K$306,3,FALSE),"")</f>
        <v/>
      </c>
      <c r="H200" s="4"/>
      <c r="I200" s="4"/>
      <c r="J200" s="4"/>
    </row>
    <row r="201" spans="4:10" ht="18.75" x14ac:dyDescent="0.25">
      <c r="D201" s="4"/>
      <c r="E201" s="4"/>
      <c r="F201" s="4" t="str">
        <f>IFERROR(VLOOKUP($E201,الأصناف!$F$7:$G$1054,2,FALSE),"")</f>
        <v/>
      </c>
      <c r="G201" s="4" t="str">
        <f>IFERROR(VLOOKUP($E201,الأصناف!$F$7:$K$306,3,FALSE),"")</f>
        <v/>
      </c>
      <c r="H201" s="4"/>
      <c r="I201" s="4"/>
      <c r="J201" s="4"/>
    </row>
    <row r="202" spans="4:10" ht="18.75" x14ac:dyDescent="0.25">
      <c r="D202" s="4"/>
      <c r="E202" s="4"/>
      <c r="F202" s="4" t="str">
        <f>IFERROR(VLOOKUP($E202,الأصناف!$F$7:$G$1054,2,FALSE),"")</f>
        <v/>
      </c>
      <c r="G202" s="4" t="str">
        <f>IFERROR(VLOOKUP($E202,الأصناف!$F$7:$K$306,3,FALSE),"")</f>
        <v/>
      </c>
      <c r="H202" s="4"/>
      <c r="I202" s="4"/>
      <c r="J202" s="4"/>
    </row>
    <row r="203" spans="4:10" ht="18.75" x14ac:dyDescent="0.25">
      <c r="D203" s="4"/>
      <c r="E203" s="4"/>
      <c r="F203" s="4" t="str">
        <f>IFERROR(VLOOKUP($E203,الأصناف!$F$7:$G$1054,2,FALSE),"")</f>
        <v/>
      </c>
      <c r="G203" s="4" t="str">
        <f>IFERROR(VLOOKUP($E203,الأصناف!$F$7:$K$306,3,FALSE),"")</f>
        <v/>
      </c>
      <c r="H203" s="4"/>
      <c r="I203" s="4"/>
      <c r="J203" s="4"/>
    </row>
    <row r="204" spans="4:10" ht="18.75" x14ac:dyDescent="0.25">
      <c r="D204" s="4"/>
      <c r="E204" s="4"/>
      <c r="F204" s="4" t="str">
        <f>IFERROR(VLOOKUP($E204,الأصناف!$F$7:$G$1054,2,FALSE),"")</f>
        <v/>
      </c>
      <c r="G204" s="4" t="str">
        <f>IFERROR(VLOOKUP($E204,الأصناف!$F$7:$K$306,3,FALSE),"")</f>
        <v/>
      </c>
      <c r="H204" s="4"/>
      <c r="I204" s="4"/>
      <c r="J204" s="4"/>
    </row>
    <row r="205" spans="4:10" ht="18.75" x14ac:dyDescent="0.25">
      <c r="D205" s="4"/>
      <c r="E205" s="4"/>
      <c r="F205" s="4" t="str">
        <f>IFERROR(VLOOKUP($E205,الأصناف!$F$7:$G$1054,2,FALSE),"")</f>
        <v/>
      </c>
      <c r="G205" s="4" t="str">
        <f>IFERROR(VLOOKUP($E205,الأصناف!$F$7:$K$306,3,FALSE),"")</f>
        <v/>
      </c>
      <c r="H205" s="4"/>
      <c r="I205" s="4"/>
      <c r="J205" s="4"/>
    </row>
    <row r="206" spans="4:10" ht="18.75" x14ac:dyDescent="0.25">
      <c r="D206" s="4"/>
      <c r="E206" s="4"/>
      <c r="F206" s="4" t="str">
        <f>IFERROR(VLOOKUP($E206,الأصناف!$F$7:$G$1054,2,FALSE),"")</f>
        <v/>
      </c>
      <c r="G206" s="4" t="str">
        <f>IFERROR(VLOOKUP($E206,الأصناف!$F$7:$K$306,3,FALSE),"")</f>
        <v/>
      </c>
      <c r="H206" s="4"/>
      <c r="I206" s="4"/>
      <c r="J206" s="4"/>
    </row>
    <row r="207" spans="4:10" ht="18.75" x14ac:dyDescent="0.25">
      <c r="D207" s="4"/>
      <c r="E207" s="4"/>
      <c r="F207" s="4" t="str">
        <f>IFERROR(VLOOKUP($E207,الأصناف!$F$7:$G$1054,2,FALSE),"")</f>
        <v/>
      </c>
      <c r="G207" s="4" t="str">
        <f>IFERROR(VLOOKUP($E207,الأصناف!$F$7:$K$306,3,FALSE),"")</f>
        <v/>
      </c>
      <c r="H207" s="4"/>
      <c r="I207" s="4"/>
      <c r="J207" s="4"/>
    </row>
    <row r="208" spans="4:10" ht="18.75" x14ac:dyDescent="0.25">
      <c r="D208" s="4"/>
      <c r="E208" s="4"/>
      <c r="F208" s="4" t="str">
        <f>IFERROR(VLOOKUP($E208,الأصناف!$F$7:$G$1054,2,FALSE),"")</f>
        <v/>
      </c>
      <c r="G208" s="4" t="str">
        <f>IFERROR(VLOOKUP($E208,الأصناف!$F$7:$K$306,3,FALSE),"")</f>
        <v/>
      </c>
      <c r="H208" s="4"/>
      <c r="I208" s="4"/>
      <c r="J208" s="4"/>
    </row>
    <row r="209" spans="4:10" ht="18.75" x14ac:dyDescent="0.25">
      <c r="D209" s="4"/>
      <c r="E209" s="4"/>
      <c r="F209" s="4" t="str">
        <f>IFERROR(VLOOKUP($E209,الأصناف!$F$7:$G$1054,2,FALSE),"")</f>
        <v/>
      </c>
      <c r="G209" s="4" t="str">
        <f>IFERROR(VLOOKUP($E209,الأصناف!$F$7:$K$306,3,FALSE),"")</f>
        <v/>
      </c>
      <c r="H209" s="4"/>
      <c r="I209" s="4"/>
      <c r="J209" s="4"/>
    </row>
    <row r="210" spans="4:10" ht="18.75" x14ac:dyDescent="0.25">
      <c r="D210" s="4"/>
      <c r="E210" s="4"/>
      <c r="F210" s="4" t="str">
        <f>IFERROR(VLOOKUP($E210,الأصناف!$F$7:$G$1054,2,FALSE),"")</f>
        <v/>
      </c>
      <c r="G210" s="4" t="str">
        <f>IFERROR(VLOOKUP($E210,الأصناف!$F$7:$K$306,3,FALSE),"")</f>
        <v/>
      </c>
      <c r="H210" s="4"/>
      <c r="I210" s="4"/>
      <c r="J210" s="4"/>
    </row>
    <row r="211" spans="4:10" ht="18.75" x14ac:dyDescent="0.25">
      <c r="D211" s="4"/>
      <c r="E211" s="4"/>
      <c r="F211" s="4" t="str">
        <f>IFERROR(VLOOKUP($E211,الأصناف!$F$7:$G$1054,2,FALSE),"")</f>
        <v/>
      </c>
      <c r="G211" s="4" t="str">
        <f>IFERROR(VLOOKUP($E211,الأصناف!$F$7:$K$306,3,FALSE),"")</f>
        <v/>
      </c>
      <c r="H211" s="4"/>
      <c r="I211" s="4"/>
      <c r="J211" s="4"/>
    </row>
    <row r="212" spans="4:10" ht="18.75" x14ac:dyDescent="0.25">
      <c r="D212" s="4"/>
      <c r="E212" s="4"/>
      <c r="F212" s="4" t="str">
        <f>IFERROR(VLOOKUP($E212,الأصناف!$F$7:$G$1054,2,FALSE),"")</f>
        <v/>
      </c>
      <c r="G212" s="4" t="str">
        <f>IFERROR(VLOOKUP($E212,الأصناف!$F$7:$K$306,3,FALSE),"")</f>
        <v/>
      </c>
      <c r="H212" s="4"/>
      <c r="I212" s="4"/>
      <c r="J212" s="4"/>
    </row>
    <row r="213" spans="4:10" ht="18.75" x14ac:dyDescent="0.25">
      <c r="D213" s="4"/>
      <c r="E213" s="4"/>
      <c r="F213" s="4" t="str">
        <f>IFERROR(VLOOKUP($E213,الأصناف!$F$7:$G$1054,2,FALSE),"")</f>
        <v/>
      </c>
      <c r="G213" s="4" t="str">
        <f>IFERROR(VLOOKUP($E213,الأصناف!$F$7:$K$306,3,FALSE),"")</f>
        <v/>
      </c>
      <c r="H213" s="4"/>
      <c r="I213" s="4"/>
      <c r="J213" s="4"/>
    </row>
    <row r="214" spans="4:10" ht="18.75" x14ac:dyDescent="0.25">
      <c r="D214" s="4"/>
      <c r="E214" s="4"/>
      <c r="F214" s="4" t="str">
        <f>IFERROR(VLOOKUP($E214,الأصناف!$F$7:$G$1054,2,FALSE),"")</f>
        <v/>
      </c>
      <c r="G214" s="4" t="str">
        <f>IFERROR(VLOOKUP($E214,الأصناف!$F$7:$K$306,3,FALSE),"")</f>
        <v/>
      </c>
      <c r="H214" s="4"/>
      <c r="I214" s="4"/>
      <c r="J214" s="4"/>
    </row>
    <row r="215" spans="4:10" ht="18.75" x14ac:dyDescent="0.25">
      <c r="D215" s="4"/>
      <c r="E215" s="4"/>
      <c r="F215" s="4" t="str">
        <f>IFERROR(VLOOKUP($E215,الأصناف!$F$7:$G$1054,2,FALSE),"")</f>
        <v/>
      </c>
      <c r="G215" s="4" t="str">
        <f>IFERROR(VLOOKUP($E215,الأصناف!$F$7:$K$306,3,FALSE),"")</f>
        <v/>
      </c>
      <c r="H215" s="4"/>
      <c r="I215" s="4"/>
      <c r="J215" s="4"/>
    </row>
    <row r="216" spans="4:10" ht="18.75" x14ac:dyDescent="0.25">
      <c r="D216" s="4"/>
      <c r="E216" s="4"/>
      <c r="F216" s="4" t="str">
        <f>IFERROR(VLOOKUP($E216,الأصناف!$F$7:$G$1054,2,FALSE),"")</f>
        <v/>
      </c>
      <c r="G216" s="4" t="str">
        <f>IFERROR(VLOOKUP($E216,الأصناف!$F$7:$K$306,3,FALSE),"")</f>
        <v/>
      </c>
      <c r="H216" s="4"/>
      <c r="I216" s="4"/>
      <c r="J216" s="4"/>
    </row>
    <row r="217" spans="4:10" ht="18.75" x14ac:dyDescent="0.25">
      <c r="D217" s="4"/>
      <c r="E217" s="4"/>
      <c r="F217" s="4" t="str">
        <f>IFERROR(VLOOKUP($E217,الأصناف!$F$7:$G$1054,2,FALSE),"")</f>
        <v/>
      </c>
      <c r="G217" s="4" t="str">
        <f>IFERROR(VLOOKUP($E217,الأصناف!$F$7:$K$306,3,FALSE),"")</f>
        <v/>
      </c>
      <c r="H217" s="4"/>
      <c r="I217" s="4"/>
      <c r="J217" s="4"/>
    </row>
    <row r="218" spans="4:10" ht="18.75" x14ac:dyDescent="0.25">
      <c r="D218" s="4"/>
      <c r="E218" s="4"/>
      <c r="F218" s="4" t="str">
        <f>IFERROR(VLOOKUP($E218,الأصناف!$F$7:$G$1054,2,FALSE),"")</f>
        <v/>
      </c>
      <c r="G218" s="4" t="str">
        <f>IFERROR(VLOOKUP($E218,الأصناف!$F$7:$K$306,3,FALSE),"")</f>
        <v/>
      </c>
      <c r="H218" s="4"/>
      <c r="I218" s="4"/>
      <c r="J218" s="4"/>
    </row>
    <row r="219" spans="4:10" ht="18.75" x14ac:dyDescent="0.25">
      <c r="D219" s="4"/>
      <c r="E219" s="4"/>
      <c r="F219" s="4" t="str">
        <f>IFERROR(VLOOKUP($E219,الأصناف!$F$7:$G$1054,2,FALSE),"")</f>
        <v/>
      </c>
      <c r="G219" s="4" t="str">
        <f>IFERROR(VLOOKUP($E219,الأصناف!$F$7:$K$306,3,FALSE),"")</f>
        <v/>
      </c>
      <c r="H219" s="4"/>
      <c r="I219" s="4"/>
      <c r="J219" s="4"/>
    </row>
    <row r="220" spans="4:10" ht="18.75" x14ac:dyDescent="0.25">
      <c r="D220" s="4"/>
      <c r="E220" s="4"/>
      <c r="F220" s="4" t="str">
        <f>IFERROR(VLOOKUP($E220,الأصناف!$F$7:$G$1054,2,FALSE),"")</f>
        <v/>
      </c>
      <c r="G220" s="4" t="str">
        <f>IFERROR(VLOOKUP($E220,الأصناف!$F$7:$K$306,3,FALSE),"")</f>
        <v/>
      </c>
      <c r="H220" s="4"/>
      <c r="I220" s="4"/>
      <c r="J220" s="4"/>
    </row>
    <row r="221" spans="4:10" ht="18.75" x14ac:dyDescent="0.25">
      <c r="D221" s="4"/>
      <c r="E221" s="4"/>
      <c r="F221" s="4" t="str">
        <f>IFERROR(VLOOKUP($E221,الأصناف!$F$7:$G$1054,2,FALSE),"")</f>
        <v/>
      </c>
      <c r="G221" s="4" t="str">
        <f>IFERROR(VLOOKUP($E221,الأصناف!$F$7:$K$306,3,FALSE),"")</f>
        <v/>
      </c>
      <c r="H221" s="4"/>
      <c r="I221" s="4"/>
      <c r="J221" s="4"/>
    </row>
    <row r="222" spans="4:10" ht="18.75" x14ac:dyDescent="0.25">
      <c r="D222" s="4"/>
      <c r="E222" s="4"/>
      <c r="F222" s="4" t="str">
        <f>IFERROR(VLOOKUP($E222,الأصناف!$F$7:$G$1054,2,FALSE),"")</f>
        <v/>
      </c>
      <c r="G222" s="4" t="str">
        <f>IFERROR(VLOOKUP($E222,الأصناف!$F$7:$K$306,3,FALSE),"")</f>
        <v/>
      </c>
      <c r="H222" s="4"/>
      <c r="I222" s="4"/>
      <c r="J222" s="4"/>
    </row>
    <row r="223" spans="4:10" ht="18.75" x14ac:dyDescent="0.25">
      <c r="D223" s="4"/>
      <c r="E223" s="4"/>
      <c r="F223" s="4" t="str">
        <f>IFERROR(VLOOKUP($E223,الأصناف!$F$7:$G$1054,2,FALSE),"")</f>
        <v/>
      </c>
      <c r="G223" s="4" t="str">
        <f>IFERROR(VLOOKUP($E223,الأصناف!$F$7:$K$306,3,FALSE),"")</f>
        <v/>
      </c>
      <c r="H223" s="4"/>
      <c r="I223" s="4"/>
      <c r="J223" s="4"/>
    </row>
    <row r="224" spans="4:10" ht="18.75" x14ac:dyDescent="0.25">
      <c r="D224" s="4"/>
      <c r="E224" s="4"/>
      <c r="F224" s="4" t="str">
        <f>IFERROR(VLOOKUP($E224,الأصناف!$F$7:$G$1054,2,FALSE),"")</f>
        <v/>
      </c>
      <c r="G224" s="4" t="str">
        <f>IFERROR(VLOOKUP($E224,الأصناف!$F$7:$K$306,3,FALSE),"")</f>
        <v/>
      </c>
      <c r="H224" s="4"/>
      <c r="I224" s="4"/>
      <c r="J224" s="4"/>
    </row>
    <row r="225" spans="4:10" ht="18.75" x14ac:dyDescent="0.25">
      <c r="D225" s="4"/>
      <c r="E225" s="4"/>
      <c r="F225" s="4" t="str">
        <f>IFERROR(VLOOKUP($E225,الأصناف!$F$7:$G$1054,2,FALSE),"")</f>
        <v/>
      </c>
      <c r="G225" s="4" t="str">
        <f>IFERROR(VLOOKUP($E225,الأصناف!$F$7:$K$306,3,FALSE),"")</f>
        <v/>
      </c>
      <c r="H225" s="4"/>
      <c r="I225" s="4"/>
      <c r="J225" s="4"/>
    </row>
    <row r="226" spans="4:10" ht="18.75" x14ac:dyDescent="0.25">
      <c r="D226" s="4"/>
      <c r="E226" s="4"/>
      <c r="F226" s="4" t="str">
        <f>IFERROR(VLOOKUP($E226,الأصناف!$F$7:$G$1054,2,FALSE),"")</f>
        <v/>
      </c>
      <c r="G226" s="4" t="str">
        <f>IFERROR(VLOOKUP($E226,الأصناف!$F$7:$K$306,3,FALSE),"")</f>
        <v/>
      </c>
      <c r="H226" s="4"/>
      <c r="I226" s="4"/>
      <c r="J226" s="4"/>
    </row>
    <row r="227" spans="4:10" ht="18.75" x14ac:dyDescent="0.25">
      <c r="D227" s="4"/>
      <c r="E227" s="4"/>
      <c r="F227" s="4" t="str">
        <f>IFERROR(VLOOKUP($E227,الأصناف!$F$7:$G$1054,2,FALSE),"")</f>
        <v/>
      </c>
      <c r="G227" s="4" t="str">
        <f>IFERROR(VLOOKUP($E227,الأصناف!$F$7:$K$306,3,FALSE),"")</f>
        <v/>
      </c>
      <c r="H227" s="4"/>
      <c r="I227" s="4"/>
      <c r="J227" s="4"/>
    </row>
    <row r="228" spans="4:10" ht="18.75" x14ac:dyDescent="0.25">
      <c r="D228" s="4"/>
      <c r="E228" s="4"/>
      <c r="F228" s="4" t="str">
        <f>IFERROR(VLOOKUP($E228,الأصناف!$F$7:$G$1054,2,FALSE),"")</f>
        <v/>
      </c>
      <c r="G228" s="4" t="str">
        <f>IFERROR(VLOOKUP($E228,الأصناف!$F$7:$K$306,3,FALSE),"")</f>
        <v/>
      </c>
      <c r="H228" s="4"/>
      <c r="I228" s="4"/>
      <c r="J228" s="4"/>
    </row>
    <row r="229" spans="4:10" ht="18.75" x14ac:dyDescent="0.25">
      <c r="D229" s="4"/>
      <c r="E229" s="4"/>
      <c r="F229" s="4" t="str">
        <f>IFERROR(VLOOKUP($E229,الأصناف!$F$7:$G$1054,2,FALSE),"")</f>
        <v/>
      </c>
      <c r="G229" s="4" t="str">
        <f>IFERROR(VLOOKUP($E229,الأصناف!$F$7:$K$306,3,FALSE),"")</f>
        <v/>
      </c>
      <c r="H229" s="4"/>
      <c r="I229" s="4"/>
      <c r="J229" s="4"/>
    </row>
    <row r="230" spans="4:10" ht="18.75" x14ac:dyDescent="0.25">
      <c r="D230" s="4"/>
      <c r="E230" s="4"/>
      <c r="F230" s="4" t="str">
        <f>IFERROR(VLOOKUP($E230,الأصناف!$F$7:$G$1054,2,FALSE),"")</f>
        <v/>
      </c>
      <c r="G230" s="4" t="str">
        <f>IFERROR(VLOOKUP($E230,الأصناف!$F$7:$K$306,3,FALSE),"")</f>
        <v/>
      </c>
      <c r="H230" s="4"/>
      <c r="I230" s="4"/>
      <c r="J230" s="4"/>
    </row>
    <row r="231" spans="4:10" ht="18.75" x14ac:dyDescent="0.25">
      <c r="D231" s="4"/>
      <c r="E231" s="4"/>
      <c r="F231" s="4" t="str">
        <f>IFERROR(VLOOKUP($E231,الأصناف!$F$7:$G$1054,2,FALSE),"")</f>
        <v/>
      </c>
      <c r="G231" s="4" t="str">
        <f>IFERROR(VLOOKUP($E231,الأصناف!$F$7:$K$306,3,FALSE),"")</f>
        <v/>
      </c>
      <c r="H231" s="4"/>
      <c r="I231" s="4"/>
      <c r="J231" s="4"/>
    </row>
    <row r="232" spans="4:10" ht="18.75" x14ac:dyDescent="0.25">
      <c r="D232" s="4"/>
      <c r="E232" s="4"/>
      <c r="F232" s="4" t="str">
        <f>IFERROR(VLOOKUP($E232,الأصناف!$F$7:$G$1054,2,FALSE),"")</f>
        <v/>
      </c>
      <c r="G232" s="4" t="str">
        <f>IFERROR(VLOOKUP($E232,الأصناف!$F$7:$K$306,3,FALSE),"")</f>
        <v/>
      </c>
      <c r="H232" s="4"/>
      <c r="I232" s="4"/>
      <c r="J232" s="4"/>
    </row>
    <row r="233" spans="4:10" ht="18.75" x14ac:dyDescent="0.25">
      <c r="D233" s="4"/>
      <c r="E233" s="4"/>
      <c r="F233" s="4" t="str">
        <f>IFERROR(VLOOKUP($E233,الأصناف!$F$7:$G$1054,2,FALSE),"")</f>
        <v/>
      </c>
      <c r="G233" s="4" t="str">
        <f>IFERROR(VLOOKUP($E233,الأصناف!$F$7:$K$306,3,FALSE),"")</f>
        <v/>
      </c>
      <c r="H233" s="4"/>
      <c r="I233" s="4"/>
      <c r="J233" s="4"/>
    </row>
    <row r="234" spans="4:10" ht="18.75" x14ac:dyDescent="0.25">
      <c r="D234" s="4"/>
      <c r="E234" s="4"/>
      <c r="F234" s="4" t="str">
        <f>IFERROR(VLOOKUP($E234,الأصناف!$F$7:$G$1054,2,FALSE),"")</f>
        <v/>
      </c>
      <c r="G234" s="4" t="str">
        <f>IFERROR(VLOOKUP($E234,الأصناف!$F$7:$K$306,3,FALSE),"")</f>
        <v/>
      </c>
      <c r="H234" s="4"/>
      <c r="I234" s="4"/>
      <c r="J234" s="4"/>
    </row>
    <row r="235" spans="4:10" ht="18.75" x14ac:dyDescent="0.25">
      <c r="D235" s="4"/>
      <c r="E235" s="4"/>
      <c r="F235" s="4" t="str">
        <f>IFERROR(VLOOKUP($E235,الأصناف!$F$7:$G$1054,2,FALSE),"")</f>
        <v/>
      </c>
      <c r="G235" s="4" t="str">
        <f>IFERROR(VLOOKUP($E235,الأصناف!$F$7:$K$306,3,FALSE),"")</f>
        <v/>
      </c>
      <c r="H235" s="4"/>
      <c r="I235" s="4"/>
      <c r="J235" s="4"/>
    </row>
    <row r="236" spans="4:10" ht="18.75" x14ac:dyDescent="0.25">
      <c r="D236" s="4"/>
      <c r="E236" s="4"/>
      <c r="F236" s="4" t="str">
        <f>IFERROR(VLOOKUP($E236,الأصناف!$F$7:$G$1054,2,FALSE),"")</f>
        <v/>
      </c>
      <c r="G236" s="4" t="str">
        <f>IFERROR(VLOOKUP($E236,الأصناف!$F$7:$K$306,3,FALSE),"")</f>
        <v/>
      </c>
      <c r="H236" s="4"/>
      <c r="I236" s="4"/>
      <c r="J236" s="4"/>
    </row>
    <row r="237" spans="4:10" ht="18.75" x14ac:dyDescent="0.25">
      <c r="D237" s="4"/>
      <c r="E237" s="4"/>
      <c r="F237" s="4" t="str">
        <f>IFERROR(VLOOKUP($E237,الأصناف!$F$7:$G$1054,2,FALSE),"")</f>
        <v/>
      </c>
      <c r="G237" s="4" t="str">
        <f>IFERROR(VLOOKUP($E237,الأصناف!$F$7:$K$306,3,FALSE),"")</f>
        <v/>
      </c>
      <c r="H237" s="4"/>
      <c r="I237" s="4"/>
      <c r="J237" s="4"/>
    </row>
    <row r="238" spans="4:10" ht="18.75" x14ac:dyDescent="0.25">
      <c r="D238" s="4"/>
      <c r="E238" s="4"/>
      <c r="F238" s="4" t="str">
        <f>IFERROR(VLOOKUP($E238,الأصناف!$F$7:$G$1054,2,FALSE),"")</f>
        <v/>
      </c>
      <c r="G238" s="4" t="str">
        <f>IFERROR(VLOOKUP($E238,الأصناف!$F$7:$K$306,3,FALSE),"")</f>
        <v/>
      </c>
      <c r="H238" s="4"/>
      <c r="I238" s="4"/>
      <c r="J238" s="4"/>
    </row>
    <row r="239" spans="4:10" ht="18.75" x14ac:dyDescent="0.25">
      <c r="D239" s="4"/>
      <c r="E239" s="4"/>
      <c r="F239" s="4" t="str">
        <f>IFERROR(VLOOKUP($E239,الأصناف!$F$7:$G$1054,2,FALSE),"")</f>
        <v/>
      </c>
      <c r="G239" s="4" t="str">
        <f>IFERROR(VLOOKUP($E239,الأصناف!$F$7:$K$306,3,FALSE),"")</f>
        <v/>
      </c>
      <c r="H239" s="4"/>
      <c r="I239" s="4"/>
      <c r="J239" s="4"/>
    </row>
    <row r="240" spans="4:10" ht="18.75" x14ac:dyDescent="0.25">
      <c r="D240" s="4"/>
      <c r="E240" s="4"/>
      <c r="F240" s="4" t="str">
        <f>IFERROR(VLOOKUP($E240,الأصناف!$F$7:$G$1054,2,FALSE),"")</f>
        <v/>
      </c>
      <c r="G240" s="4" t="str">
        <f>IFERROR(VLOOKUP($E240,الأصناف!$F$7:$K$306,3,FALSE),"")</f>
        <v/>
      </c>
      <c r="H240" s="4"/>
      <c r="I240" s="4"/>
      <c r="J240" s="4"/>
    </row>
    <row r="241" spans="4:10" ht="18.75" x14ac:dyDescent="0.25">
      <c r="D241" s="4"/>
      <c r="E241" s="4"/>
      <c r="F241" s="4" t="str">
        <f>IFERROR(VLOOKUP($E241,الأصناف!$F$7:$G$1054,2,FALSE),"")</f>
        <v/>
      </c>
      <c r="G241" s="4" t="str">
        <f>IFERROR(VLOOKUP($E241,الأصناف!$F$7:$K$306,3,FALSE),"")</f>
        <v/>
      </c>
      <c r="H241" s="4"/>
      <c r="I241" s="4"/>
      <c r="J241" s="4"/>
    </row>
    <row r="242" spans="4:10" ht="18.75" x14ac:dyDescent="0.25">
      <c r="D242" s="4"/>
      <c r="E242" s="4"/>
      <c r="F242" s="4" t="str">
        <f>IFERROR(VLOOKUP($E242,الأصناف!$F$7:$G$1054,2,FALSE),"")</f>
        <v/>
      </c>
      <c r="G242" s="4" t="str">
        <f>IFERROR(VLOOKUP($E242,الأصناف!$F$7:$K$306,3,FALSE),"")</f>
        <v/>
      </c>
      <c r="H242" s="4"/>
      <c r="I242" s="4"/>
      <c r="J242" s="4"/>
    </row>
    <row r="243" spans="4:10" ht="18.75" x14ac:dyDescent="0.25">
      <c r="D243" s="4"/>
      <c r="E243" s="4"/>
      <c r="F243" s="4" t="str">
        <f>IFERROR(VLOOKUP($E243,الأصناف!$F$7:$G$1054,2,FALSE),"")</f>
        <v/>
      </c>
      <c r="G243" s="4" t="str">
        <f>IFERROR(VLOOKUP($E243,الأصناف!$F$7:$K$306,3,FALSE),"")</f>
        <v/>
      </c>
      <c r="H243" s="4"/>
      <c r="I243" s="4"/>
      <c r="J243" s="4"/>
    </row>
    <row r="244" spans="4:10" ht="18.75" x14ac:dyDescent="0.25">
      <c r="D244" s="4"/>
      <c r="E244" s="4"/>
      <c r="F244" s="4" t="str">
        <f>IFERROR(VLOOKUP($E244,الأصناف!$F$7:$G$1054,2,FALSE),"")</f>
        <v/>
      </c>
      <c r="G244" s="4" t="str">
        <f>IFERROR(VLOOKUP($E244,الأصناف!$F$7:$K$306,3,FALSE),"")</f>
        <v/>
      </c>
      <c r="H244" s="4"/>
      <c r="I244" s="4"/>
      <c r="J244" s="4"/>
    </row>
    <row r="245" spans="4:10" ht="18.75" x14ac:dyDescent="0.25">
      <c r="D245" s="4"/>
      <c r="E245" s="4"/>
      <c r="F245" s="4" t="str">
        <f>IFERROR(VLOOKUP($E245,الأصناف!$F$7:$G$1054,2,FALSE),"")</f>
        <v/>
      </c>
      <c r="G245" s="4" t="str">
        <f>IFERROR(VLOOKUP($E245,الأصناف!$F$7:$K$306,3,FALSE),"")</f>
        <v/>
      </c>
      <c r="H245" s="4"/>
      <c r="I245" s="4"/>
      <c r="J245" s="4"/>
    </row>
    <row r="246" spans="4:10" ht="18.75" x14ac:dyDescent="0.25">
      <c r="D246" s="4"/>
      <c r="E246" s="4"/>
      <c r="F246" s="4" t="str">
        <f>IFERROR(VLOOKUP($E246,الأصناف!$F$7:$G$1054,2,FALSE),"")</f>
        <v/>
      </c>
      <c r="G246" s="4" t="str">
        <f>IFERROR(VLOOKUP($E246,الأصناف!$F$7:$K$306,3,FALSE),"")</f>
        <v/>
      </c>
      <c r="H246" s="4"/>
      <c r="I246" s="4"/>
      <c r="J246" s="4"/>
    </row>
    <row r="247" spans="4:10" ht="18.75" x14ac:dyDescent="0.25">
      <c r="D247" s="4"/>
      <c r="E247" s="4"/>
      <c r="F247" s="4" t="str">
        <f>IFERROR(VLOOKUP($E247,الأصناف!$F$7:$G$1054,2,FALSE),"")</f>
        <v/>
      </c>
      <c r="G247" s="4" t="str">
        <f>IFERROR(VLOOKUP($E247,الأصناف!$F$7:$K$306,3,FALSE),"")</f>
        <v/>
      </c>
      <c r="H247" s="4"/>
      <c r="I247" s="4"/>
      <c r="J247" s="4"/>
    </row>
    <row r="248" spans="4:10" ht="18.75" x14ac:dyDescent="0.25">
      <c r="D248" s="4"/>
      <c r="E248" s="4"/>
      <c r="F248" s="4" t="str">
        <f>IFERROR(VLOOKUP($E248,الأصناف!$F$7:$G$1054,2,FALSE),"")</f>
        <v/>
      </c>
      <c r="G248" s="4" t="str">
        <f>IFERROR(VLOOKUP($E248,الأصناف!$F$7:$K$306,3,FALSE),"")</f>
        <v/>
      </c>
      <c r="H248" s="4"/>
      <c r="I248" s="4"/>
      <c r="J248" s="4"/>
    </row>
    <row r="249" spans="4:10" ht="18.75" x14ac:dyDescent="0.25">
      <c r="D249" s="4"/>
      <c r="E249" s="4"/>
      <c r="F249" s="4" t="str">
        <f>IFERROR(VLOOKUP($E249,الأصناف!$F$7:$G$1054,2,FALSE),"")</f>
        <v/>
      </c>
      <c r="G249" s="4" t="str">
        <f>IFERROR(VLOOKUP($E249,الأصناف!$F$7:$K$306,3,FALSE),"")</f>
        <v/>
      </c>
      <c r="H249" s="4"/>
      <c r="I249" s="4"/>
      <c r="J249" s="4"/>
    </row>
    <row r="250" spans="4:10" ht="18.75" x14ac:dyDescent="0.25">
      <c r="D250" s="4"/>
      <c r="E250" s="4"/>
      <c r="F250" s="4" t="str">
        <f>IFERROR(VLOOKUP($E250,الأصناف!$F$7:$G$1054,2,FALSE),"")</f>
        <v/>
      </c>
      <c r="G250" s="4" t="str">
        <f>IFERROR(VLOOKUP($E250,الأصناف!$F$7:$K$306,3,FALSE),"")</f>
        <v/>
      </c>
      <c r="H250" s="4"/>
      <c r="I250" s="4"/>
      <c r="J250" s="4"/>
    </row>
    <row r="251" spans="4:10" ht="18.75" x14ac:dyDescent="0.25">
      <c r="D251" s="4"/>
      <c r="E251" s="4"/>
      <c r="F251" s="4" t="str">
        <f>IFERROR(VLOOKUP($E251,الأصناف!$F$7:$G$1054,2,FALSE),"")</f>
        <v/>
      </c>
      <c r="G251" s="4" t="str">
        <f>IFERROR(VLOOKUP($E251,الأصناف!$F$7:$K$306,3,FALSE),"")</f>
        <v/>
      </c>
      <c r="H251" s="4"/>
      <c r="I251" s="4"/>
      <c r="J251" s="4"/>
    </row>
    <row r="252" spans="4:10" ht="18.75" x14ac:dyDescent="0.25">
      <c r="D252" s="4"/>
      <c r="E252" s="4"/>
      <c r="F252" s="4" t="str">
        <f>IFERROR(VLOOKUP($E252,الأصناف!$F$7:$G$1054,2,FALSE),"")</f>
        <v/>
      </c>
      <c r="G252" s="4" t="str">
        <f>IFERROR(VLOOKUP($E252,الأصناف!$F$7:$K$306,3,FALSE),"")</f>
        <v/>
      </c>
      <c r="H252" s="4"/>
      <c r="I252" s="4"/>
      <c r="J252" s="4"/>
    </row>
    <row r="253" spans="4:10" ht="18.75" x14ac:dyDescent="0.25">
      <c r="D253" s="4"/>
      <c r="E253" s="4"/>
      <c r="F253" s="4" t="str">
        <f>IFERROR(VLOOKUP($E253,الأصناف!$F$7:$G$1054,2,FALSE),"")</f>
        <v/>
      </c>
      <c r="G253" s="4" t="str">
        <f>IFERROR(VLOOKUP($E253,الأصناف!$F$7:$K$306,3,FALSE),"")</f>
        <v/>
      </c>
      <c r="H253" s="4"/>
      <c r="I253" s="4"/>
      <c r="J253" s="4"/>
    </row>
    <row r="254" spans="4:10" ht="18.75" x14ac:dyDescent="0.25">
      <c r="D254" s="4"/>
      <c r="E254" s="4"/>
      <c r="F254" s="4" t="str">
        <f>IFERROR(VLOOKUP($E254,الأصناف!$F$7:$G$1054,2,FALSE),"")</f>
        <v/>
      </c>
      <c r="G254" s="4" t="str">
        <f>IFERROR(VLOOKUP($E254,الأصناف!$F$7:$K$306,3,FALSE),"")</f>
        <v/>
      </c>
      <c r="H254" s="4"/>
      <c r="I254" s="4"/>
      <c r="J254" s="4"/>
    </row>
    <row r="255" spans="4:10" ht="18.75" x14ac:dyDescent="0.25">
      <c r="D255" s="4"/>
      <c r="E255" s="4"/>
      <c r="F255" s="4" t="str">
        <f>IFERROR(VLOOKUP($E255,الأصناف!$F$7:$G$1054,2,FALSE),"")</f>
        <v/>
      </c>
      <c r="G255" s="4" t="str">
        <f>IFERROR(VLOOKUP($E255,الأصناف!$F$7:$K$306,3,FALSE),"")</f>
        <v/>
      </c>
      <c r="H255" s="4"/>
      <c r="I255" s="4"/>
      <c r="J255" s="4"/>
    </row>
    <row r="256" spans="4:10" ht="18.75" x14ac:dyDescent="0.25">
      <c r="D256" s="4"/>
      <c r="E256" s="4"/>
      <c r="F256" s="4" t="str">
        <f>IFERROR(VLOOKUP($E256,الأصناف!$F$7:$G$1054,2,FALSE),"")</f>
        <v/>
      </c>
      <c r="G256" s="4" t="str">
        <f>IFERROR(VLOOKUP($E256,الأصناف!$F$7:$K$306,3,FALSE),"")</f>
        <v/>
      </c>
      <c r="H256" s="4"/>
      <c r="I256" s="4"/>
      <c r="J256" s="4"/>
    </row>
    <row r="257" spans="4:10" ht="18.75" x14ac:dyDescent="0.25">
      <c r="D257" s="4"/>
      <c r="E257" s="4"/>
      <c r="F257" s="4" t="str">
        <f>IFERROR(VLOOKUP($E257,الأصناف!$F$7:$G$1054,2,FALSE),"")</f>
        <v/>
      </c>
      <c r="G257" s="4" t="str">
        <f>IFERROR(VLOOKUP($E257,الأصناف!$F$7:$K$306,3,FALSE),"")</f>
        <v/>
      </c>
      <c r="H257" s="4"/>
      <c r="I257" s="4"/>
      <c r="J257" s="4"/>
    </row>
    <row r="258" spans="4:10" ht="18.75" x14ac:dyDescent="0.25">
      <c r="D258" s="4"/>
      <c r="E258" s="4"/>
      <c r="F258" s="4" t="str">
        <f>IFERROR(VLOOKUP($E258,الأصناف!$F$7:$G$1054,2,FALSE),"")</f>
        <v/>
      </c>
      <c r="G258" s="4" t="str">
        <f>IFERROR(VLOOKUP($E258,الأصناف!$F$7:$K$306,3,FALSE),"")</f>
        <v/>
      </c>
      <c r="H258" s="4"/>
      <c r="I258" s="4"/>
      <c r="J258" s="4"/>
    </row>
    <row r="259" spans="4:10" ht="18.75" x14ac:dyDescent="0.25">
      <c r="D259" s="4"/>
      <c r="E259" s="4"/>
      <c r="F259" s="4" t="str">
        <f>IFERROR(VLOOKUP($E259,الأصناف!$F$7:$G$1054,2,FALSE),"")</f>
        <v/>
      </c>
      <c r="G259" s="4" t="str">
        <f>IFERROR(VLOOKUP($E259,الأصناف!$F$7:$K$306,3,FALSE),"")</f>
        <v/>
      </c>
      <c r="H259" s="4"/>
      <c r="I259" s="4"/>
      <c r="J259" s="4"/>
    </row>
    <row r="260" spans="4:10" ht="18.75" x14ac:dyDescent="0.25">
      <c r="D260" s="4"/>
      <c r="E260" s="4"/>
      <c r="F260" s="4" t="str">
        <f>IFERROR(VLOOKUP($E260,الأصناف!$F$7:$G$1054,2,FALSE),"")</f>
        <v/>
      </c>
      <c r="G260" s="4" t="str">
        <f>IFERROR(VLOOKUP($E260,الأصناف!$F$7:$K$306,3,FALSE),"")</f>
        <v/>
      </c>
      <c r="H260" s="4"/>
      <c r="I260" s="4"/>
      <c r="J260" s="4"/>
    </row>
    <row r="261" spans="4:10" ht="18.75" x14ac:dyDescent="0.25">
      <c r="D261" s="4"/>
      <c r="E261" s="4"/>
      <c r="F261" s="4" t="str">
        <f>IFERROR(VLOOKUP($E261,الأصناف!$F$7:$G$1054,2,FALSE),"")</f>
        <v/>
      </c>
      <c r="G261" s="4" t="str">
        <f>IFERROR(VLOOKUP($E261,الأصناف!$F$7:$K$306,3,FALSE),"")</f>
        <v/>
      </c>
      <c r="H261" s="4"/>
      <c r="I261" s="4"/>
      <c r="J261" s="4"/>
    </row>
    <row r="262" spans="4:10" ht="18.75" x14ac:dyDescent="0.25">
      <c r="D262" s="4"/>
      <c r="E262" s="4"/>
      <c r="F262" s="4" t="str">
        <f>IFERROR(VLOOKUP($E262,الأصناف!$F$7:$G$1054,2,FALSE),"")</f>
        <v/>
      </c>
      <c r="G262" s="4" t="str">
        <f>IFERROR(VLOOKUP($E262,الأصناف!$F$7:$K$306,3,FALSE),"")</f>
        <v/>
      </c>
      <c r="H262" s="4"/>
      <c r="I262" s="4"/>
      <c r="J262" s="4"/>
    </row>
    <row r="263" spans="4:10" ht="18.75" x14ac:dyDescent="0.25">
      <c r="D263" s="4"/>
      <c r="E263" s="4"/>
      <c r="F263" s="4" t="str">
        <f>IFERROR(VLOOKUP($E263,الأصناف!$F$7:$G$1054,2,FALSE),"")</f>
        <v/>
      </c>
      <c r="G263" s="4" t="str">
        <f>IFERROR(VLOOKUP($E263,الأصناف!$F$7:$K$306,3,FALSE),"")</f>
        <v/>
      </c>
      <c r="H263" s="4"/>
      <c r="I263" s="4"/>
      <c r="J263" s="4"/>
    </row>
    <row r="264" spans="4:10" ht="18.75" x14ac:dyDescent="0.25">
      <c r="D264" s="4"/>
      <c r="E264" s="4"/>
      <c r="F264" s="4" t="str">
        <f>IFERROR(VLOOKUP($E264,الأصناف!$F$7:$G$1054,2,FALSE),"")</f>
        <v/>
      </c>
      <c r="G264" s="4" t="str">
        <f>IFERROR(VLOOKUP($E264,الأصناف!$F$7:$K$306,3,FALSE),"")</f>
        <v/>
      </c>
      <c r="H264" s="4"/>
      <c r="I264" s="4"/>
      <c r="J264" s="4"/>
    </row>
    <row r="265" spans="4:10" ht="18.75" x14ac:dyDescent="0.25">
      <c r="D265" s="4"/>
      <c r="E265" s="4"/>
      <c r="F265" s="4" t="str">
        <f>IFERROR(VLOOKUP($E265,الأصناف!$F$7:$G$1054,2,FALSE),"")</f>
        <v/>
      </c>
      <c r="G265" s="4" t="str">
        <f>IFERROR(VLOOKUP($E265,الأصناف!$F$7:$K$306,3,FALSE),"")</f>
        <v/>
      </c>
      <c r="H265" s="4"/>
      <c r="I265" s="4"/>
      <c r="J265" s="4"/>
    </row>
    <row r="266" spans="4:10" ht="18.75" x14ac:dyDescent="0.25">
      <c r="D266" s="4"/>
      <c r="E266" s="4"/>
      <c r="F266" s="4" t="str">
        <f>IFERROR(VLOOKUP($E266,الأصناف!$F$7:$G$1054,2,FALSE),"")</f>
        <v/>
      </c>
      <c r="G266" s="4" t="str">
        <f>IFERROR(VLOOKUP($E266,الأصناف!$F$7:$K$306,3,FALSE),"")</f>
        <v/>
      </c>
      <c r="H266" s="4"/>
      <c r="I266" s="4"/>
      <c r="J266" s="4"/>
    </row>
    <row r="267" spans="4:10" ht="18.75" x14ac:dyDescent="0.25">
      <c r="D267" s="4"/>
      <c r="E267" s="4"/>
      <c r="F267" s="4" t="str">
        <f>IFERROR(VLOOKUP($E267,الأصناف!$F$7:$G$1054,2,FALSE),"")</f>
        <v/>
      </c>
      <c r="G267" s="4" t="str">
        <f>IFERROR(VLOOKUP($E267,الأصناف!$F$7:$K$306,3,FALSE),"")</f>
        <v/>
      </c>
      <c r="H267" s="4"/>
      <c r="I267" s="4"/>
      <c r="J267" s="4"/>
    </row>
    <row r="268" spans="4:10" ht="18.75" x14ac:dyDescent="0.25">
      <c r="D268" s="4"/>
      <c r="E268" s="4"/>
      <c r="F268" s="4" t="str">
        <f>IFERROR(VLOOKUP($E268,الأصناف!$F$7:$G$1054,2,FALSE),"")</f>
        <v/>
      </c>
      <c r="G268" s="4" t="str">
        <f>IFERROR(VLOOKUP($E268,الأصناف!$F$7:$K$306,3,FALSE),"")</f>
        <v/>
      </c>
      <c r="H268" s="4"/>
      <c r="I268" s="4"/>
      <c r="J268" s="4"/>
    </row>
    <row r="269" spans="4:10" ht="18.75" x14ac:dyDescent="0.25">
      <c r="D269" s="4"/>
      <c r="E269" s="4"/>
      <c r="F269" s="4" t="str">
        <f>IFERROR(VLOOKUP($E269,الأصناف!$F$7:$G$1054,2,FALSE),"")</f>
        <v/>
      </c>
      <c r="G269" s="4" t="str">
        <f>IFERROR(VLOOKUP($E269,الأصناف!$F$7:$K$306,3,FALSE),"")</f>
        <v/>
      </c>
      <c r="H269" s="4"/>
      <c r="I269" s="4"/>
      <c r="J269" s="4"/>
    </row>
    <row r="270" spans="4:10" ht="18.75" x14ac:dyDescent="0.25">
      <c r="D270" s="4"/>
      <c r="E270" s="4"/>
      <c r="F270" s="4" t="str">
        <f>IFERROR(VLOOKUP($E270,الأصناف!$F$7:$G$1054,2,FALSE),"")</f>
        <v/>
      </c>
      <c r="G270" s="4" t="str">
        <f>IFERROR(VLOOKUP($E270,الأصناف!$F$7:$K$306,3,FALSE),"")</f>
        <v/>
      </c>
      <c r="H270" s="4"/>
      <c r="I270" s="4"/>
      <c r="J270" s="4"/>
    </row>
    <row r="271" spans="4:10" ht="18.75" x14ac:dyDescent="0.25">
      <c r="D271" s="4"/>
      <c r="E271" s="4"/>
      <c r="F271" s="4" t="str">
        <f>IFERROR(VLOOKUP($E271,الأصناف!$F$7:$G$1054,2,FALSE),"")</f>
        <v/>
      </c>
      <c r="G271" s="4" t="str">
        <f>IFERROR(VLOOKUP($E271,الأصناف!$F$7:$K$306,3,FALSE),"")</f>
        <v/>
      </c>
      <c r="H271" s="4"/>
      <c r="I271" s="4"/>
      <c r="J271" s="4"/>
    </row>
    <row r="272" spans="4:10" ht="18.75" x14ac:dyDescent="0.25">
      <c r="D272" s="4"/>
      <c r="E272" s="4"/>
      <c r="F272" s="4" t="str">
        <f>IFERROR(VLOOKUP($E272,الأصناف!$F$7:$G$1054,2,FALSE),"")</f>
        <v/>
      </c>
      <c r="G272" s="4" t="str">
        <f>IFERROR(VLOOKUP($E272,الأصناف!$F$7:$K$306,3,FALSE),"")</f>
        <v/>
      </c>
      <c r="H272" s="4"/>
      <c r="I272" s="4"/>
      <c r="J272" s="4"/>
    </row>
    <row r="273" spans="4:10" ht="18.75" x14ac:dyDescent="0.25">
      <c r="D273" s="4"/>
      <c r="E273" s="4"/>
      <c r="F273" s="4" t="str">
        <f>IFERROR(VLOOKUP($E273,الأصناف!$F$7:$G$1054,2,FALSE),"")</f>
        <v/>
      </c>
      <c r="G273" s="4" t="str">
        <f>IFERROR(VLOOKUP($E273,الأصناف!$F$7:$K$306,3,FALSE),"")</f>
        <v/>
      </c>
      <c r="H273" s="4"/>
      <c r="I273" s="4"/>
      <c r="J273" s="4"/>
    </row>
    <row r="274" spans="4:10" ht="18.75" x14ac:dyDescent="0.25">
      <c r="D274" s="4"/>
      <c r="E274" s="4"/>
      <c r="F274" s="4" t="str">
        <f>IFERROR(VLOOKUP($E274,الأصناف!$F$7:$G$1054,2,FALSE),"")</f>
        <v/>
      </c>
      <c r="G274" s="4" t="str">
        <f>IFERROR(VLOOKUP($E274,الأصناف!$F$7:$K$306,3,FALSE),"")</f>
        <v/>
      </c>
      <c r="H274" s="4"/>
      <c r="I274" s="4"/>
      <c r="J274" s="4"/>
    </row>
    <row r="275" spans="4:10" ht="18.75" x14ac:dyDescent="0.25">
      <c r="D275" s="4"/>
      <c r="E275" s="4"/>
      <c r="F275" s="4" t="str">
        <f>IFERROR(VLOOKUP($E275,الأصناف!$F$7:$G$1054,2,FALSE),"")</f>
        <v/>
      </c>
      <c r="G275" s="4" t="str">
        <f>IFERROR(VLOOKUP($E275,الأصناف!$F$7:$K$306,3,FALSE),"")</f>
        <v/>
      </c>
      <c r="H275" s="4"/>
      <c r="I275" s="4"/>
      <c r="J275" s="4"/>
    </row>
    <row r="276" spans="4:10" ht="18.75" x14ac:dyDescent="0.25">
      <c r="D276" s="4"/>
      <c r="E276" s="4"/>
      <c r="F276" s="4" t="str">
        <f>IFERROR(VLOOKUP($E276,الأصناف!$F$7:$G$1054,2,FALSE),"")</f>
        <v/>
      </c>
      <c r="G276" s="4" t="str">
        <f>IFERROR(VLOOKUP($E276,الأصناف!$F$7:$K$306,3,FALSE),"")</f>
        <v/>
      </c>
      <c r="H276" s="4"/>
      <c r="I276" s="4"/>
      <c r="J276" s="4"/>
    </row>
    <row r="277" spans="4:10" ht="18.75" x14ac:dyDescent="0.25">
      <c r="D277" s="4"/>
      <c r="E277" s="4"/>
      <c r="F277" s="4" t="str">
        <f>IFERROR(VLOOKUP($E277,الأصناف!$F$7:$G$1054,2,FALSE),"")</f>
        <v/>
      </c>
      <c r="G277" s="4" t="str">
        <f>IFERROR(VLOOKUP($E277,الأصناف!$F$7:$K$306,3,FALSE),"")</f>
        <v/>
      </c>
      <c r="H277" s="4"/>
      <c r="I277" s="4"/>
      <c r="J277" s="4"/>
    </row>
    <row r="278" spans="4:10" ht="18.75" x14ac:dyDescent="0.25">
      <c r="D278" s="4"/>
      <c r="E278" s="4"/>
      <c r="F278" s="4" t="str">
        <f>IFERROR(VLOOKUP($E278,الأصناف!$F$7:$G$1054,2,FALSE),"")</f>
        <v/>
      </c>
      <c r="G278" s="4" t="str">
        <f>IFERROR(VLOOKUP($E278,الأصناف!$F$7:$K$306,3,FALSE),"")</f>
        <v/>
      </c>
      <c r="H278" s="4"/>
      <c r="I278" s="4"/>
      <c r="J278" s="4"/>
    </row>
    <row r="279" spans="4:10" ht="18.75" x14ac:dyDescent="0.25">
      <c r="D279" s="4"/>
      <c r="E279" s="4"/>
      <c r="F279" s="4" t="str">
        <f>IFERROR(VLOOKUP($E279,الأصناف!$F$7:$G$1054,2,FALSE),"")</f>
        <v/>
      </c>
      <c r="G279" s="4" t="str">
        <f>IFERROR(VLOOKUP($E279,الأصناف!$F$7:$K$306,3,FALSE),"")</f>
        <v/>
      </c>
      <c r="H279" s="4"/>
      <c r="I279" s="4"/>
      <c r="J279" s="4"/>
    </row>
    <row r="280" spans="4:10" ht="18.75" x14ac:dyDescent="0.25">
      <c r="D280" s="4"/>
      <c r="E280" s="4"/>
      <c r="F280" s="4" t="str">
        <f>IFERROR(VLOOKUP($E280,الأصناف!$F$7:$G$1054,2,FALSE),"")</f>
        <v/>
      </c>
      <c r="G280" s="4" t="str">
        <f>IFERROR(VLOOKUP($E280,الأصناف!$F$7:$K$306,3,FALSE),"")</f>
        <v/>
      </c>
      <c r="H280" s="4"/>
      <c r="I280" s="4"/>
      <c r="J280" s="4"/>
    </row>
    <row r="281" spans="4:10" ht="18.75" x14ac:dyDescent="0.25">
      <c r="D281" s="4"/>
      <c r="E281" s="4"/>
      <c r="F281" s="4" t="str">
        <f>IFERROR(VLOOKUP($E281,الأصناف!$F$7:$G$1054,2,FALSE),"")</f>
        <v/>
      </c>
      <c r="G281" s="4" t="str">
        <f>IFERROR(VLOOKUP($E281,الأصناف!$F$7:$K$306,3,FALSE),"")</f>
        <v/>
      </c>
      <c r="H281" s="4"/>
      <c r="I281" s="4"/>
      <c r="J281" s="4"/>
    </row>
    <row r="282" spans="4:10" ht="18.75" x14ac:dyDescent="0.25">
      <c r="D282" s="4"/>
      <c r="E282" s="4"/>
      <c r="F282" s="4" t="str">
        <f>IFERROR(VLOOKUP($E282,الأصناف!$F$7:$G$1054,2,FALSE),"")</f>
        <v/>
      </c>
      <c r="G282" s="4" t="str">
        <f>IFERROR(VLOOKUP($E282,الأصناف!$F$7:$K$306,3,FALSE),"")</f>
        <v/>
      </c>
      <c r="H282" s="4"/>
      <c r="I282" s="4"/>
      <c r="J282" s="4"/>
    </row>
    <row r="283" spans="4:10" ht="18.75" x14ac:dyDescent="0.25">
      <c r="D283" s="4"/>
      <c r="E283" s="4"/>
      <c r="F283" s="4" t="str">
        <f>IFERROR(VLOOKUP($E283,الأصناف!$F$7:$G$1054,2,FALSE),"")</f>
        <v/>
      </c>
      <c r="G283" s="4" t="str">
        <f>IFERROR(VLOOKUP($E283,الأصناف!$F$7:$K$306,3,FALSE),"")</f>
        <v/>
      </c>
      <c r="H283" s="4"/>
      <c r="I283" s="4"/>
      <c r="J283" s="4"/>
    </row>
    <row r="284" spans="4:10" ht="18.75" x14ac:dyDescent="0.25">
      <c r="D284" s="4"/>
      <c r="E284" s="4"/>
      <c r="F284" s="4" t="str">
        <f>IFERROR(VLOOKUP($E284,الأصناف!$F$7:$G$1054,2,FALSE),"")</f>
        <v/>
      </c>
      <c r="G284" s="4" t="str">
        <f>IFERROR(VLOOKUP($E284,الأصناف!$F$7:$K$306,3,FALSE),"")</f>
        <v/>
      </c>
      <c r="H284" s="4"/>
      <c r="I284" s="4"/>
      <c r="J284" s="4"/>
    </row>
    <row r="285" spans="4:10" ht="18.75" x14ac:dyDescent="0.25">
      <c r="D285" s="4"/>
      <c r="E285" s="4"/>
      <c r="F285" s="4" t="str">
        <f>IFERROR(VLOOKUP($E285,الأصناف!$F$7:$G$1054,2,FALSE),"")</f>
        <v/>
      </c>
      <c r="G285" s="4" t="str">
        <f>IFERROR(VLOOKUP($E285,الأصناف!$F$7:$K$306,3,FALSE),"")</f>
        <v/>
      </c>
      <c r="H285" s="4"/>
      <c r="I285" s="4"/>
      <c r="J285" s="4"/>
    </row>
    <row r="286" spans="4:10" ht="18.75" x14ac:dyDescent="0.25">
      <c r="D286" s="4"/>
      <c r="E286" s="4"/>
      <c r="F286" s="4" t="str">
        <f>IFERROR(VLOOKUP($E286,الأصناف!$F$7:$G$1054,2,FALSE),"")</f>
        <v/>
      </c>
      <c r="G286" s="4" t="str">
        <f>IFERROR(VLOOKUP($E286,الأصناف!$F$7:$K$306,3,FALSE),"")</f>
        <v/>
      </c>
      <c r="H286" s="4"/>
      <c r="I286" s="4"/>
      <c r="J286" s="4"/>
    </row>
    <row r="287" spans="4:10" ht="18.75" x14ac:dyDescent="0.25">
      <c r="D287" s="4"/>
      <c r="E287" s="4"/>
      <c r="F287" s="4" t="str">
        <f>IFERROR(VLOOKUP($E287,الأصناف!$F$7:$G$1054,2,FALSE),"")</f>
        <v/>
      </c>
      <c r="G287" s="4" t="str">
        <f>IFERROR(VLOOKUP($E287,الأصناف!$F$7:$K$306,3,FALSE),"")</f>
        <v/>
      </c>
      <c r="H287" s="4"/>
      <c r="I287" s="4"/>
      <c r="J287" s="4"/>
    </row>
    <row r="288" spans="4:10" ht="18.75" x14ac:dyDescent="0.25">
      <c r="D288" s="4"/>
      <c r="E288" s="4"/>
      <c r="F288" s="4" t="str">
        <f>IFERROR(VLOOKUP($E288,الأصناف!$F$7:$G$1054,2,FALSE),"")</f>
        <v/>
      </c>
      <c r="G288" s="4" t="str">
        <f>IFERROR(VLOOKUP($E288,الأصناف!$F$7:$K$306,3,FALSE),"")</f>
        <v/>
      </c>
      <c r="H288" s="4"/>
      <c r="I288" s="4"/>
      <c r="J288" s="4"/>
    </row>
    <row r="289" spans="4:10" ht="18.75" x14ac:dyDescent="0.25">
      <c r="D289" s="4"/>
      <c r="E289" s="4"/>
      <c r="F289" s="4" t="str">
        <f>IFERROR(VLOOKUP($E289,الأصناف!$F$7:$G$1054,2,FALSE),"")</f>
        <v/>
      </c>
      <c r="G289" s="4" t="str">
        <f>IFERROR(VLOOKUP($E289,الأصناف!$F$7:$K$306,3,FALSE),"")</f>
        <v/>
      </c>
      <c r="H289" s="4"/>
      <c r="I289" s="4"/>
      <c r="J289" s="4"/>
    </row>
    <row r="290" spans="4:10" ht="18.75" x14ac:dyDescent="0.25">
      <c r="D290" s="4"/>
      <c r="E290" s="4"/>
      <c r="F290" s="4" t="str">
        <f>IFERROR(VLOOKUP($E290,الأصناف!$F$7:$G$1054,2,FALSE),"")</f>
        <v/>
      </c>
      <c r="G290" s="4" t="str">
        <f>IFERROR(VLOOKUP($E290,الأصناف!$F$7:$K$306,3,FALSE),"")</f>
        <v/>
      </c>
      <c r="H290" s="4"/>
      <c r="I290" s="4"/>
      <c r="J290" s="4"/>
    </row>
    <row r="291" spans="4:10" ht="18.75" x14ac:dyDescent="0.25">
      <c r="D291" s="4"/>
      <c r="E291" s="4"/>
      <c r="F291" s="4" t="str">
        <f>IFERROR(VLOOKUP($E291,الأصناف!$F$7:$G$1054,2,FALSE),"")</f>
        <v/>
      </c>
      <c r="G291" s="4" t="str">
        <f>IFERROR(VLOOKUP($E291,الأصناف!$F$7:$K$306,3,FALSE),"")</f>
        <v/>
      </c>
      <c r="H291" s="4"/>
      <c r="I291" s="4"/>
      <c r="J291" s="4"/>
    </row>
    <row r="292" spans="4:10" ht="18.75" x14ac:dyDescent="0.25">
      <c r="D292" s="4"/>
      <c r="E292" s="4"/>
      <c r="F292" s="4" t="str">
        <f>IFERROR(VLOOKUP($E292,الأصناف!$F$7:$G$1054,2,FALSE),"")</f>
        <v/>
      </c>
      <c r="G292" s="4" t="str">
        <f>IFERROR(VLOOKUP($E292,الأصناف!$F$7:$K$306,3,FALSE),"")</f>
        <v/>
      </c>
      <c r="H292" s="4"/>
      <c r="I292" s="4"/>
      <c r="J292" s="4"/>
    </row>
    <row r="293" spans="4:10" ht="18.75" x14ac:dyDescent="0.25">
      <c r="D293" s="4"/>
      <c r="E293" s="4"/>
      <c r="F293" s="4" t="str">
        <f>IFERROR(VLOOKUP($E293,الأصناف!$F$7:$G$1054,2,FALSE),"")</f>
        <v/>
      </c>
      <c r="G293" s="4" t="str">
        <f>IFERROR(VLOOKUP($E293,الأصناف!$F$7:$K$306,3,FALSE),"")</f>
        <v/>
      </c>
      <c r="H293" s="4"/>
      <c r="I293" s="4"/>
      <c r="J293" s="4"/>
    </row>
    <row r="294" spans="4:10" ht="18.75" x14ac:dyDescent="0.25">
      <c r="D294" s="4"/>
      <c r="E294" s="4"/>
      <c r="F294" s="4" t="str">
        <f>IFERROR(VLOOKUP($E294,الأصناف!$F$7:$G$1054,2,FALSE),"")</f>
        <v/>
      </c>
      <c r="G294" s="4" t="str">
        <f>IFERROR(VLOOKUP($E294,الأصناف!$F$7:$K$306,3,FALSE),"")</f>
        <v/>
      </c>
      <c r="H294" s="4"/>
      <c r="I294" s="4"/>
      <c r="J294" s="4"/>
    </row>
    <row r="295" spans="4:10" ht="18.75" x14ac:dyDescent="0.25">
      <c r="D295" s="4"/>
      <c r="E295" s="4"/>
      <c r="F295" s="4" t="str">
        <f>IFERROR(VLOOKUP($E295,الأصناف!$F$7:$G$1054,2,FALSE),"")</f>
        <v/>
      </c>
      <c r="G295" s="4" t="str">
        <f>IFERROR(VLOOKUP($E295,الأصناف!$F$7:$K$306,3,FALSE),"")</f>
        <v/>
      </c>
      <c r="H295" s="4"/>
      <c r="I295" s="4"/>
      <c r="J295" s="4"/>
    </row>
    <row r="296" spans="4:10" ht="18.75" x14ac:dyDescent="0.25">
      <c r="D296" s="4"/>
      <c r="E296" s="4"/>
      <c r="F296" s="4" t="str">
        <f>IFERROR(VLOOKUP($E296,الأصناف!$F$7:$G$1054,2,FALSE),"")</f>
        <v/>
      </c>
      <c r="G296" s="4" t="str">
        <f>IFERROR(VLOOKUP($E296,الأصناف!$F$7:$K$306,3,FALSE),"")</f>
        <v/>
      </c>
      <c r="H296" s="4"/>
      <c r="I296" s="4"/>
      <c r="J296" s="4"/>
    </row>
    <row r="297" spans="4:10" ht="18.75" x14ac:dyDescent="0.25">
      <c r="D297" s="4"/>
      <c r="E297" s="4"/>
      <c r="F297" s="4" t="str">
        <f>IFERROR(VLOOKUP($E297,الأصناف!$F$7:$G$1054,2,FALSE),"")</f>
        <v/>
      </c>
      <c r="G297" s="4" t="str">
        <f>IFERROR(VLOOKUP($E297,الأصناف!$F$7:$K$306,3,FALSE),"")</f>
        <v/>
      </c>
      <c r="H297" s="4"/>
      <c r="I297" s="4"/>
      <c r="J297" s="4"/>
    </row>
    <row r="298" spans="4:10" ht="18.75" x14ac:dyDescent="0.25">
      <c r="D298" s="4"/>
      <c r="E298" s="4"/>
      <c r="F298" s="4" t="str">
        <f>IFERROR(VLOOKUP($E298,الأصناف!$F$7:$G$1054,2,FALSE),"")</f>
        <v/>
      </c>
      <c r="G298" s="4" t="str">
        <f>IFERROR(VLOOKUP($E298,الأصناف!$F$7:$K$306,3,FALSE),"")</f>
        <v/>
      </c>
      <c r="H298" s="4"/>
      <c r="I298" s="4"/>
      <c r="J298" s="4"/>
    </row>
    <row r="299" spans="4:10" ht="18.75" x14ac:dyDescent="0.25">
      <c r="D299" s="4"/>
      <c r="E299" s="4"/>
      <c r="F299" s="4" t="str">
        <f>IFERROR(VLOOKUP($E299,الأصناف!$F$7:$G$1054,2,FALSE),"")</f>
        <v/>
      </c>
      <c r="G299" s="4" t="str">
        <f>IFERROR(VLOOKUP($E299,الأصناف!$F$7:$K$306,3,FALSE),"")</f>
        <v/>
      </c>
      <c r="H299" s="4"/>
      <c r="I299" s="4"/>
      <c r="J299" s="4"/>
    </row>
    <row r="300" spans="4:10" ht="18.75" x14ac:dyDescent="0.25">
      <c r="D300" s="4"/>
      <c r="E300" s="4"/>
      <c r="F300" s="4" t="str">
        <f>IFERROR(VLOOKUP($E300,الأصناف!$F$7:$G$1054,2,FALSE),"")</f>
        <v/>
      </c>
      <c r="G300" s="4" t="str">
        <f>IFERROR(VLOOKUP($E300,الأصناف!$F$7:$K$306,3,FALSE),"")</f>
        <v/>
      </c>
      <c r="H300" s="4"/>
      <c r="I300" s="4"/>
      <c r="J300" s="4"/>
    </row>
    <row r="301" spans="4:10" ht="18.75" x14ac:dyDescent="0.25">
      <c r="D301" s="4"/>
      <c r="E301" s="4"/>
      <c r="F301" s="4" t="str">
        <f>IFERROR(VLOOKUP($E301,الأصناف!$F$7:$G$1054,2,FALSE),"")</f>
        <v/>
      </c>
      <c r="G301" s="4" t="str">
        <f>IFERROR(VLOOKUP($E301,الأصناف!$F$7:$K$306,3,FALSE),"")</f>
        <v/>
      </c>
      <c r="H301" s="4"/>
      <c r="I301" s="4"/>
      <c r="J301" s="4"/>
    </row>
    <row r="302" spans="4:10" ht="18.75" x14ac:dyDescent="0.25">
      <c r="D302" s="4"/>
      <c r="E302" s="4"/>
      <c r="F302" s="4" t="str">
        <f>IFERROR(VLOOKUP($E302,الأصناف!$F$7:$G$1054,2,FALSE),"")</f>
        <v/>
      </c>
      <c r="G302" s="4" t="str">
        <f>IFERROR(VLOOKUP($E302,الأصناف!$F$7:$K$306,3,FALSE),"")</f>
        <v/>
      </c>
      <c r="H302" s="4"/>
      <c r="I302" s="4"/>
      <c r="J302" s="4"/>
    </row>
    <row r="303" spans="4:10" ht="18.75" x14ac:dyDescent="0.25">
      <c r="D303" s="4"/>
      <c r="E303" s="4"/>
      <c r="F303" s="4" t="str">
        <f>IFERROR(VLOOKUP($E303,الأصناف!$F$7:$G$1054,2,FALSE),"")</f>
        <v/>
      </c>
      <c r="G303" s="4" t="str">
        <f>IFERROR(VLOOKUP($E303,الأصناف!$F$7:$K$306,3,FALSE),"")</f>
        <v/>
      </c>
      <c r="H303" s="4"/>
      <c r="I303" s="4"/>
      <c r="J303" s="4"/>
    </row>
    <row r="304" spans="4:10" ht="18.75" x14ac:dyDescent="0.25">
      <c r="D304" s="4"/>
      <c r="E304" s="4"/>
      <c r="F304" s="4" t="str">
        <f>IFERROR(VLOOKUP($E304,الأصناف!$F$7:$G$1054,2,FALSE),"")</f>
        <v/>
      </c>
      <c r="G304" s="4" t="str">
        <f>IFERROR(VLOOKUP($E304,الأصناف!$F$7:$K$306,3,FALSE),"")</f>
        <v/>
      </c>
      <c r="H304" s="4"/>
      <c r="I304" s="4"/>
      <c r="J304" s="4"/>
    </row>
    <row r="305" spans="4:10" ht="18.75" x14ac:dyDescent="0.25">
      <c r="D305" s="4"/>
      <c r="E305" s="4"/>
      <c r="F305" s="4" t="str">
        <f>IFERROR(VLOOKUP($E305,الأصناف!$F$7:$G$1054,2,FALSE),"")</f>
        <v/>
      </c>
      <c r="G305" s="4" t="str">
        <f>IFERROR(VLOOKUP($E305,الأصناف!$F$7:$K$306,3,FALSE),"")</f>
        <v/>
      </c>
      <c r="H305" s="4"/>
      <c r="I305" s="4"/>
      <c r="J305" s="4"/>
    </row>
    <row r="306" spans="4:10" ht="18.75" x14ac:dyDescent="0.25">
      <c r="D306" s="4"/>
      <c r="E306" s="4"/>
      <c r="F306" s="4" t="str">
        <f>IFERROR(VLOOKUP($E306,الأصناف!$F$7:$G$1054,2,FALSE),"")</f>
        <v/>
      </c>
      <c r="G306" s="4" t="str">
        <f>IFERROR(VLOOKUP($E306,الأصناف!$F$7:$K$306,3,FALSE),"")</f>
        <v/>
      </c>
      <c r="H306" s="4"/>
      <c r="I306" s="4"/>
      <c r="J306" s="4"/>
    </row>
    <row r="307" spans="4:10" ht="18.75" x14ac:dyDescent="0.25">
      <c r="D307" s="4"/>
      <c r="E307" s="4"/>
      <c r="F307" s="4" t="str">
        <f>IFERROR(VLOOKUP($E307,الأصناف!$F$7:$G$1054,2,FALSE),"")</f>
        <v/>
      </c>
      <c r="G307" s="4" t="str">
        <f>IFERROR(VLOOKUP($E307,الأصناف!$F$7:$K$306,3,FALSE),"")</f>
        <v/>
      </c>
      <c r="H307" s="4"/>
      <c r="I307" s="4"/>
      <c r="J307" s="4"/>
    </row>
    <row r="308" spans="4:10" ht="18.75" x14ac:dyDescent="0.25">
      <c r="D308" s="4"/>
      <c r="E308" s="4"/>
      <c r="F308" s="4" t="str">
        <f>IFERROR(VLOOKUP($E308,الأصناف!$F$7:$G$1054,2,FALSE),"")</f>
        <v/>
      </c>
      <c r="G308" s="4" t="str">
        <f>IFERROR(VLOOKUP($E308,الأصناف!$F$7:$K$306,3,FALSE),"")</f>
        <v/>
      </c>
      <c r="H308" s="4"/>
      <c r="I308" s="4"/>
      <c r="J308" s="4"/>
    </row>
    <row r="309" spans="4:10" ht="18.75" x14ac:dyDescent="0.25">
      <c r="D309" s="4"/>
      <c r="E309" s="4"/>
      <c r="F309" s="4" t="str">
        <f>IFERROR(VLOOKUP($E309,الأصناف!$F$7:$G$1054,2,FALSE),"")</f>
        <v/>
      </c>
      <c r="G309" s="4" t="str">
        <f>IFERROR(VLOOKUP($E309,الأصناف!$F$7:$K$306,3,FALSE),"")</f>
        <v/>
      </c>
      <c r="H309" s="4"/>
      <c r="I309" s="4"/>
      <c r="J309" s="4"/>
    </row>
    <row r="310" spans="4:10" ht="18.75" x14ac:dyDescent="0.25">
      <c r="D310" s="4"/>
      <c r="E310" s="4"/>
      <c r="F310" s="4" t="str">
        <f>IFERROR(VLOOKUP($E310,الأصناف!$F$7:$G$1054,2,FALSE),"")</f>
        <v/>
      </c>
      <c r="G310" s="4" t="str">
        <f>IFERROR(VLOOKUP($E310,الأصناف!$F$7:$K$306,3,FALSE),"")</f>
        <v/>
      </c>
      <c r="H310" s="4"/>
      <c r="I310" s="4"/>
      <c r="J310" s="4"/>
    </row>
    <row r="311" spans="4:10" ht="18.75" x14ac:dyDescent="0.25">
      <c r="D311" s="4"/>
      <c r="E311" s="4"/>
      <c r="F311" s="4" t="str">
        <f>IFERROR(VLOOKUP($E311,الأصناف!$F$7:$G$1054,2,FALSE),"")</f>
        <v/>
      </c>
      <c r="G311" s="4" t="str">
        <f>IFERROR(VLOOKUP($E311,الأصناف!$F$7:$K$306,3,FALSE),"")</f>
        <v/>
      </c>
      <c r="H311" s="4"/>
      <c r="I311" s="4"/>
      <c r="J311" s="4"/>
    </row>
    <row r="312" spans="4:10" ht="18.75" x14ac:dyDescent="0.25">
      <c r="D312" s="4"/>
      <c r="E312" s="4"/>
      <c r="F312" s="4" t="str">
        <f>IFERROR(VLOOKUP($E312,الأصناف!$F$7:$G$1054,2,FALSE),"")</f>
        <v/>
      </c>
      <c r="G312" s="4" t="str">
        <f>IFERROR(VLOOKUP($E312,الأصناف!$F$7:$K$306,3,FALSE),"")</f>
        <v/>
      </c>
      <c r="H312" s="4"/>
      <c r="I312" s="4"/>
      <c r="J312" s="4"/>
    </row>
    <row r="313" spans="4:10" ht="18.75" x14ac:dyDescent="0.25">
      <c r="D313" s="4"/>
      <c r="E313" s="4"/>
      <c r="F313" s="4" t="str">
        <f>IFERROR(VLOOKUP($E313,الأصناف!$F$7:$G$1054,2,FALSE),"")</f>
        <v/>
      </c>
      <c r="G313" s="4" t="str">
        <f>IFERROR(VLOOKUP($E313,الأصناف!$F$7:$K$306,3,FALSE),"")</f>
        <v/>
      </c>
      <c r="H313" s="4"/>
      <c r="I313" s="4"/>
      <c r="J313" s="4"/>
    </row>
    <row r="314" spans="4:10" ht="18.75" x14ac:dyDescent="0.25">
      <c r="D314" s="4"/>
      <c r="E314" s="4"/>
      <c r="F314" s="4" t="str">
        <f>IFERROR(VLOOKUP($E314,الأصناف!$F$7:$G$1054,2,FALSE),"")</f>
        <v/>
      </c>
      <c r="G314" s="4" t="str">
        <f>IFERROR(VLOOKUP($E314,الأصناف!$F$7:$K$306,3,FALSE),"")</f>
        <v/>
      </c>
      <c r="H314" s="4"/>
      <c r="I314" s="4"/>
      <c r="J314" s="4"/>
    </row>
    <row r="315" spans="4:10" ht="18.75" x14ac:dyDescent="0.25">
      <c r="D315" s="4"/>
      <c r="E315" s="4"/>
      <c r="F315" s="4" t="str">
        <f>IFERROR(VLOOKUP($E315,الأصناف!$F$7:$G$1054,2,FALSE),"")</f>
        <v/>
      </c>
      <c r="G315" s="4" t="str">
        <f>IFERROR(VLOOKUP($E315,الأصناف!$F$7:$K$306,3,FALSE),"")</f>
        <v/>
      </c>
      <c r="H315" s="4"/>
      <c r="I315" s="4"/>
      <c r="J315" s="4"/>
    </row>
    <row r="316" spans="4:10" ht="18.75" x14ac:dyDescent="0.25">
      <c r="D316" s="4"/>
      <c r="E316" s="4"/>
      <c r="F316" s="4" t="str">
        <f>IFERROR(VLOOKUP($E316,الأصناف!$F$7:$G$1054,2,FALSE),"")</f>
        <v/>
      </c>
      <c r="G316" s="4" t="str">
        <f>IFERROR(VLOOKUP($E316,الأصناف!$F$7:$K$306,3,FALSE),"")</f>
        <v/>
      </c>
      <c r="H316" s="4"/>
      <c r="I316" s="4"/>
      <c r="J316" s="4"/>
    </row>
    <row r="317" spans="4:10" ht="18.75" x14ac:dyDescent="0.25">
      <c r="D317" s="4"/>
      <c r="E317" s="4"/>
      <c r="F317" s="4" t="str">
        <f>IFERROR(VLOOKUP($E317,الأصناف!$F$7:$G$1054,2,FALSE),"")</f>
        <v/>
      </c>
      <c r="G317" s="4" t="str">
        <f>IFERROR(VLOOKUP($E317,الأصناف!$F$7:$K$306,3,FALSE),"")</f>
        <v/>
      </c>
      <c r="H317" s="4"/>
      <c r="I317" s="4"/>
      <c r="J317" s="4"/>
    </row>
    <row r="318" spans="4:10" ht="18.75" x14ac:dyDescent="0.25">
      <c r="D318" s="4"/>
      <c r="E318" s="4"/>
      <c r="F318" s="4" t="str">
        <f>IFERROR(VLOOKUP($E318,الأصناف!$F$7:$G$1054,2,FALSE),"")</f>
        <v/>
      </c>
      <c r="G318" s="4" t="str">
        <f>IFERROR(VLOOKUP($E318,الأصناف!$F$7:$K$306,3,FALSE),"")</f>
        <v/>
      </c>
      <c r="H318" s="4"/>
      <c r="I318" s="4"/>
      <c r="J318" s="4"/>
    </row>
    <row r="319" spans="4:10" ht="18.75" x14ac:dyDescent="0.25">
      <c r="D319" s="4"/>
      <c r="E319" s="4"/>
      <c r="F319" s="4" t="str">
        <f>IFERROR(VLOOKUP($E319,الأصناف!$F$7:$G$1054,2,FALSE),"")</f>
        <v/>
      </c>
      <c r="G319" s="4" t="str">
        <f>IFERROR(VLOOKUP($E319,الأصناف!$F$7:$K$306,3,FALSE),"")</f>
        <v/>
      </c>
      <c r="H319" s="4"/>
      <c r="I319" s="4"/>
      <c r="J319" s="4"/>
    </row>
    <row r="320" spans="4:10" ht="18.75" x14ac:dyDescent="0.25">
      <c r="D320" s="4"/>
      <c r="E320" s="4"/>
      <c r="F320" s="4" t="str">
        <f>IFERROR(VLOOKUP($E320,الأصناف!$F$7:$G$1054,2,FALSE),"")</f>
        <v/>
      </c>
      <c r="G320" s="4" t="str">
        <f>IFERROR(VLOOKUP($E320,الأصناف!$F$7:$K$306,3,FALSE),"")</f>
        <v/>
      </c>
      <c r="H320" s="4"/>
      <c r="I320" s="4"/>
      <c r="J320" s="4"/>
    </row>
    <row r="321" spans="4:10" ht="18.75" x14ac:dyDescent="0.25">
      <c r="D321" s="4"/>
      <c r="E321" s="4"/>
      <c r="F321" s="4" t="str">
        <f>IFERROR(VLOOKUP($E321,الأصناف!$F$7:$G$1054,2,FALSE),"")</f>
        <v/>
      </c>
      <c r="G321" s="4" t="str">
        <f>IFERROR(VLOOKUP($E321,الأصناف!$F$7:$K$306,3,FALSE),"")</f>
        <v/>
      </c>
      <c r="H321" s="4"/>
      <c r="I321" s="4"/>
      <c r="J321" s="4"/>
    </row>
    <row r="322" spans="4:10" ht="18.75" x14ac:dyDescent="0.25">
      <c r="D322" s="4"/>
      <c r="E322" s="4"/>
      <c r="F322" s="4" t="str">
        <f>IFERROR(VLOOKUP($E322,الأصناف!$F$7:$G$1054,2,FALSE),"")</f>
        <v/>
      </c>
      <c r="G322" s="4" t="str">
        <f>IFERROR(VLOOKUP($E322,الأصناف!$F$7:$K$306,3,FALSE),"")</f>
        <v/>
      </c>
      <c r="H322" s="4"/>
      <c r="I322" s="4"/>
      <c r="J322" s="4"/>
    </row>
    <row r="323" spans="4:10" ht="18.75" x14ac:dyDescent="0.25">
      <c r="D323" s="4"/>
      <c r="E323" s="4"/>
      <c r="F323" s="4" t="str">
        <f>IFERROR(VLOOKUP($E323,الأصناف!$F$7:$G$1054,2,FALSE),"")</f>
        <v/>
      </c>
      <c r="G323" s="4" t="str">
        <f>IFERROR(VLOOKUP($E323,الأصناف!$F$7:$K$306,3,FALSE),"")</f>
        <v/>
      </c>
      <c r="H323" s="4"/>
      <c r="I323" s="4"/>
      <c r="J323" s="4"/>
    </row>
    <row r="324" spans="4:10" ht="18.75" x14ac:dyDescent="0.25">
      <c r="D324" s="4"/>
      <c r="E324" s="4"/>
      <c r="F324" s="4" t="str">
        <f>IFERROR(VLOOKUP($E324,الأصناف!$F$7:$G$1054,2,FALSE),"")</f>
        <v/>
      </c>
      <c r="G324" s="4" t="str">
        <f>IFERROR(VLOOKUP($E324,الأصناف!$F$7:$K$306,3,FALSE),"")</f>
        <v/>
      </c>
      <c r="H324" s="4"/>
      <c r="I324" s="4"/>
      <c r="J324" s="4"/>
    </row>
    <row r="325" spans="4:10" ht="18.75" x14ac:dyDescent="0.25">
      <c r="D325" s="4"/>
      <c r="E325" s="4"/>
      <c r="F325" s="4" t="str">
        <f>IFERROR(VLOOKUP($E325,الأصناف!$F$7:$G$1054,2,FALSE),"")</f>
        <v/>
      </c>
      <c r="G325" s="4" t="str">
        <f>IFERROR(VLOOKUP($E325,الأصناف!$F$7:$K$306,3,FALSE),"")</f>
        <v/>
      </c>
      <c r="H325" s="4"/>
      <c r="I325" s="4"/>
      <c r="J325" s="4"/>
    </row>
    <row r="326" spans="4:10" ht="18.75" x14ac:dyDescent="0.25">
      <c r="D326" s="4"/>
      <c r="E326" s="4"/>
      <c r="F326" s="4" t="str">
        <f>IFERROR(VLOOKUP($E326,الأصناف!$F$7:$G$1054,2,FALSE),"")</f>
        <v/>
      </c>
      <c r="G326" s="4" t="str">
        <f>IFERROR(VLOOKUP($E326,الأصناف!$F$7:$K$306,3,FALSE),"")</f>
        <v/>
      </c>
      <c r="H326" s="4"/>
      <c r="I326" s="4"/>
      <c r="J326" s="4"/>
    </row>
    <row r="327" spans="4:10" ht="18.75" x14ac:dyDescent="0.25">
      <c r="D327" s="4"/>
      <c r="E327" s="4"/>
      <c r="F327" s="4" t="str">
        <f>IFERROR(VLOOKUP($E327,الأصناف!$F$7:$G$1054,2,FALSE),"")</f>
        <v/>
      </c>
      <c r="G327" s="4" t="str">
        <f>IFERROR(VLOOKUP($E327,الأصناف!$F$7:$K$306,3,FALSE),"")</f>
        <v/>
      </c>
      <c r="H327" s="4"/>
      <c r="I327" s="4"/>
      <c r="J327" s="4"/>
    </row>
    <row r="328" spans="4:10" ht="18.75" x14ac:dyDescent="0.25">
      <c r="D328" s="4"/>
      <c r="E328" s="4"/>
      <c r="F328" s="4" t="str">
        <f>IFERROR(VLOOKUP($E328,الأصناف!$F$7:$G$1054,2,FALSE),"")</f>
        <v/>
      </c>
      <c r="G328" s="4" t="str">
        <f>IFERROR(VLOOKUP($E328,الأصناف!$F$7:$K$306,3,FALSE),"")</f>
        <v/>
      </c>
      <c r="H328" s="4"/>
      <c r="I328" s="4"/>
      <c r="J328" s="4"/>
    </row>
    <row r="329" spans="4:10" ht="18.75" x14ac:dyDescent="0.25">
      <c r="D329" s="4"/>
      <c r="E329" s="4"/>
      <c r="F329" s="4" t="str">
        <f>IFERROR(VLOOKUP($E329,الأصناف!$F$7:$G$1054,2,FALSE),"")</f>
        <v/>
      </c>
      <c r="G329" s="4" t="str">
        <f>IFERROR(VLOOKUP($E329,الأصناف!$F$7:$K$306,3,FALSE),"")</f>
        <v/>
      </c>
      <c r="H329" s="4"/>
      <c r="I329" s="4"/>
      <c r="J329" s="4"/>
    </row>
    <row r="330" spans="4:10" ht="18.75" x14ac:dyDescent="0.25">
      <c r="D330" s="4"/>
      <c r="E330" s="4"/>
      <c r="F330" s="4" t="str">
        <f>IFERROR(VLOOKUP($E330,الأصناف!$F$7:$G$1054,2,FALSE),"")</f>
        <v/>
      </c>
      <c r="G330" s="4" t="str">
        <f>IFERROR(VLOOKUP($E330,الأصناف!$F$7:$K$306,3,FALSE),"")</f>
        <v/>
      </c>
      <c r="H330" s="4"/>
      <c r="I330" s="4"/>
      <c r="J330" s="4"/>
    </row>
    <row r="331" spans="4:10" ht="18.75" x14ac:dyDescent="0.25">
      <c r="D331" s="4"/>
      <c r="E331" s="4"/>
      <c r="F331" s="4" t="str">
        <f>IFERROR(VLOOKUP($E331,الأصناف!$F$7:$G$1054,2,FALSE),"")</f>
        <v/>
      </c>
      <c r="G331" s="4" t="str">
        <f>IFERROR(VLOOKUP($E331,الأصناف!$F$7:$K$306,3,FALSE),"")</f>
        <v/>
      </c>
      <c r="H331" s="4"/>
      <c r="I331" s="4"/>
      <c r="J331" s="4"/>
    </row>
    <row r="332" spans="4:10" ht="18.75" x14ac:dyDescent="0.25">
      <c r="D332" s="4"/>
      <c r="E332" s="4"/>
      <c r="F332" s="4" t="str">
        <f>IFERROR(VLOOKUP($E332,الأصناف!$F$7:$G$1054,2,FALSE),"")</f>
        <v/>
      </c>
      <c r="G332" s="4" t="str">
        <f>IFERROR(VLOOKUP($E332,الأصناف!$F$7:$K$306,3,FALSE),"")</f>
        <v/>
      </c>
      <c r="H332" s="4"/>
      <c r="I332" s="4"/>
      <c r="J332" s="4"/>
    </row>
    <row r="333" spans="4:10" ht="18.75" x14ac:dyDescent="0.25">
      <c r="D333" s="4"/>
      <c r="E333" s="4"/>
      <c r="F333" s="4" t="str">
        <f>IFERROR(VLOOKUP($E333,الأصناف!$F$7:$G$1054,2,FALSE),"")</f>
        <v/>
      </c>
      <c r="G333" s="4" t="str">
        <f>IFERROR(VLOOKUP($E333,الأصناف!$F$7:$K$306,3,FALSE),"")</f>
        <v/>
      </c>
      <c r="H333" s="4"/>
      <c r="I333" s="4"/>
      <c r="J333" s="4"/>
    </row>
    <row r="334" spans="4:10" ht="18.75" x14ac:dyDescent="0.25">
      <c r="D334" s="4"/>
      <c r="E334" s="4"/>
      <c r="F334" s="4" t="str">
        <f>IFERROR(VLOOKUP($E334,الأصناف!$F$7:$G$1054,2,FALSE),"")</f>
        <v/>
      </c>
      <c r="G334" s="4" t="str">
        <f>IFERROR(VLOOKUP($E334,الأصناف!$F$7:$K$306,3,FALSE),"")</f>
        <v/>
      </c>
      <c r="H334" s="4"/>
      <c r="I334" s="4"/>
      <c r="J334" s="4"/>
    </row>
    <row r="335" spans="4:10" ht="18.75" x14ac:dyDescent="0.25">
      <c r="D335" s="4"/>
      <c r="E335" s="4"/>
      <c r="F335" s="4" t="str">
        <f>IFERROR(VLOOKUP($E335,الأصناف!$F$7:$G$1054,2,FALSE),"")</f>
        <v/>
      </c>
      <c r="G335" s="4" t="str">
        <f>IFERROR(VLOOKUP($E335,الأصناف!$F$7:$K$306,3,FALSE),"")</f>
        <v/>
      </c>
      <c r="H335" s="4"/>
      <c r="I335" s="4"/>
      <c r="J335" s="4"/>
    </row>
    <row r="336" spans="4:10" ht="18.75" x14ac:dyDescent="0.25">
      <c r="D336" s="4"/>
      <c r="E336" s="4"/>
      <c r="F336" s="4" t="str">
        <f>IFERROR(VLOOKUP($E336,الأصناف!$F$7:$G$1054,2,FALSE),"")</f>
        <v/>
      </c>
      <c r="G336" s="4" t="str">
        <f>IFERROR(VLOOKUP($E336,الأصناف!$F$7:$K$306,3,FALSE),"")</f>
        <v/>
      </c>
      <c r="H336" s="4"/>
      <c r="I336" s="4"/>
      <c r="J336" s="4"/>
    </row>
    <row r="337" spans="4:10" ht="18.75" x14ac:dyDescent="0.25">
      <c r="D337" s="4"/>
      <c r="E337" s="4"/>
      <c r="F337" s="4" t="str">
        <f>IFERROR(VLOOKUP($E337,الأصناف!$F$7:$G$1054,2,FALSE),"")</f>
        <v/>
      </c>
      <c r="G337" s="4" t="str">
        <f>IFERROR(VLOOKUP($E337,الأصناف!$F$7:$K$306,3,FALSE),"")</f>
        <v/>
      </c>
      <c r="H337" s="4"/>
      <c r="I337" s="4"/>
      <c r="J337" s="4"/>
    </row>
    <row r="338" spans="4:10" ht="18.75" x14ac:dyDescent="0.25">
      <c r="D338" s="4"/>
      <c r="E338" s="4"/>
      <c r="F338" s="4" t="str">
        <f>IFERROR(VLOOKUP($E338,الأصناف!$F$7:$G$1054,2,FALSE),"")</f>
        <v/>
      </c>
      <c r="G338" s="4" t="str">
        <f>IFERROR(VLOOKUP($E338,الأصناف!$F$7:$K$306,3,FALSE),"")</f>
        <v/>
      </c>
      <c r="H338" s="4"/>
      <c r="I338" s="4"/>
      <c r="J338" s="4"/>
    </row>
    <row r="339" spans="4:10" ht="18.75" x14ac:dyDescent="0.25">
      <c r="D339" s="4"/>
      <c r="E339" s="4"/>
      <c r="F339" s="4" t="str">
        <f>IFERROR(VLOOKUP($E339,الأصناف!$F$7:$G$1054,2,FALSE),"")</f>
        <v/>
      </c>
      <c r="G339" s="4" t="str">
        <f>IFERROR(VLOOKUP($E339,الأصناف!$F$7:$K$306,3,FALSE),"")</f>
        <v/>
      </c>
      <c r="H339" s="4"/>
      <c r="I339" s="4"/>
      <c r="J339" s="4"/>
    </row>
    <row r="340" spans="4:10" ht="18.75" x14ac:dyDescent="0.25">
      <c r="D340" s="4"/>
      <c r="E340" s="4"/>
      <c r="F340" s="4" t="str">
        <f>IFERROR(VLOOKUP($E340,الأصناف!$F$7:$G$1054,2,FALSE),"")</f>
        <v/>
      </c>
      <c r="G340" s="4" t="str">
        <f>IFERROR(VLOOKUP($E340,الأصناف!$F$7:$K$306,3,FALSE),"")</f>
        <v/>
      </c>
      <c r="H340" s="4"/>
      <c r="I340" s="4"/>
      <c r="J340" s="4"/>
    </row>
    <row r="341" spans="4:10" ht="18.75" x14ac:dyDescent="0.25">
      <c r="D341" s="4"/>
      <c r="E341" s="4"/>
      <c r="F341" s="4" t="str">
        <f>IFERROR(VLOOKUP($E341,الأصناف!$F$7:$G$1054,2,FALSE),"")</f>
        <v/>
      </c>
      <c r="G341" s="4" t="str">
        <f>IFERROR(VLOOKUP($E341,الأصناف!$F$7:$K$306,3,FALSE),"")</f>
        <v/>
      </c>
      <c r="H341" s="4"/>
      <c r="I341" s="4"/>
      <c r="J341" s="4"/>
    </row>
    <row r="342" spans="4:10" ht="18.75" x14ac:dyDescent="0.25">
      <c r="D342" s="4"/>
      <c r="E342" s="4"/>
      <c r="F342" s="4" t="str">
        <f>IFERROR(VLOOKUP($E342,الأصناف!$F$7:$G$1054,2,FALSE),"")</f>
        <v/>
      </c>
      <c r="G342" s="4" t="str">
        <f>IFERROR(VLOOKUP($E342,الأصناف!$F$7:$K$306,3,FALSE),"")</f>
        <v/>
      </c>
      <c r="H342" s="4"/>
      <c r="I342" s="4"/>
      <c r="J342" s="4"/>
    </row>
    <row r="343" spans="4:10" ht="18.75" x14ac:dyDescent="0.25">
      <c r="D343" s="4"/>
      <c r="E343" s="4"/>
      <c r="F343" s="4" t="str">
        <f>IFERROR(VLOOKUP($E343,الأصناف!$F$7:$G$1054,2,FALSE),"")</f>
        <v/>
      </c>
      <c r="G343" s="4" t="str">
        <f>IFERROR(VLOOKUP($E343,الأصناف!$F$7:$K$306,3,FALSE),"")</f>
        <v/>
      </c>
      <c r="H343" s="4"/>
      <c r="I343" s="4"/>
      <c r="J343" s="4"/>
    </row>
    <row r="344" spans="4:10" ht="18.75" x14ac:dyDescent="0.25">
      <c r="D344" s="4"/>
      <c r="E344" s="4"/>
      <c r="F344" s="4" t="str">
        <f>IFERROR(VLOOKUP($E344,الأصناف!$F$7:$G$1054,2,FALSE),"")</f>
        <v/>
      </c>
      <c r="G344" s="4" t="str">
        <f>IFERROR(VLOOKUP($E344,الأصناف!$F$7:$K$306,3,FALSE),"")</f>
        <v/>
      </c>
      <c r="H344" s="4"/>
      <c r="I344" s="4"/>
      <c r="J344" s="4"/>
    </row>
    <row r="345" spans="4:10" ht="18.75" x14ac:dyDescent="0.25">
      <c r="D345" s="4"/>
      <c r="E345" s="4"/>
      <c r="F345" s="4" t="str">
        <f>IFERROR(VLOOKUP($E345,الأصناف!$F$7:$G$1054,2,FALSE),"")</f>
        <v/>
      </c>
      <c r="G345" s="4" t="str">
        <f>IFERROR(VLOOKUP($E345,الأصناف!$F$7:$K$306,3,FALSE),"")</f>
        <v/>
      </c>
      <c r="H345" s="4"/>
      <c r="I345" s="4"/>
      <c r="J345" s="4"/>
    </row>
    <row r="346" spans="4:10" ht="18.75" x14ac:dyDescent="0.25">
      <c r="D346" s="4"/>
      <c r="E346" s="4"/>
      <c r="F346" s="4" t="str">
        <f>IFERROR(VLOOKUP($E346,الأصناف!$F$7:$G$1054,2,FALSE),"")</f>
        <v/>
      </c>
      <c r="G346" s="4" t="str">
        <f>IFERROR(VLOOKUP($E346,الأصناف!$F$7:$K$306,3,FALSE),"")</f>
        <v/>
      </c>
      <c r="H346" s="4"/>
      <c r="I346" s="4"/>
      <c r="J346" s="4"/>
    </row>
    <row r="347" spans="4:10" ht="18.75" x14ac:dyDescent="0.25">
      <c r="D347" s="4"/>
      <c r="E347" s="4"/>
      <c r="F347" s="4" t="str">
        <f>IFERROR(VLOOKUP($E347,الأصناف!$F$7:$G$1054,2,FALSE),"")</f>
        <v/>
      </c>
      <c r="G347" s="4" t="str">
        <f>IFERROR(VLOOKUP($E347,الأصناف!$F$7:$K$306,3,FALSE),"")</f>
        <v/>
      </c>
      <c r="H347" s="4"/>
      <c r="I347" s="4"/>
      <c r="J347" s="4"/>
    </row>
    <row r="348" spans="4:10" ht="18.75" x14ac:dyDescent="0.25">
      <c r="D348" s="4"/>
      <c r="E348" s="4"/>
      <c r="F348" s="4" t="str">
        <f>IFERROR(VLOOKUP($E348,الأصناف!$F$7:$G$1054,2,FALSE),"")</f>
        <v/>
      </c>
      <c r="G348" s="4" t="str">
        <f>IFERROR(VLOOKUP($E348,الأصناف!$F$7:$K$306,3,FALSE),"")</f>
        <v/>
      </c>
      <c r="H348" s="4"/>
      <c r="I348" s="4"/>
      <c r="J348" s="4"/>
    </row>
    <row r="349" spans="4:10" ht="18.75" x14ac:dyDescent="0.25">
      <c r="D349" s="4"/>
      <c r="E349" s="4"/>
      <c r="F349" s="4" t="str">
        <f>IFERROR(VLOOKUP($E349,الأصناف!$F$7:$G$1054,2,FALSE),"")</f>
        <v/>
      </c>
      <c r="G349" s="4" t="str">
        <f>IFERROR(VLOOKUP($E349,الأصناف!$F$7:$K$306,3,FALSE),"")</f>
        <v/>
      </c>
      <c r="H349" s="4"/>
      <c r="I349" s="4"/>
      <c r="J349" s="4"/>
    </row>
    <row r="350" spans="4:10" ht="18.75" x14ac:dyDescent="0.25">
      <c r="D350" s="4"/>
      <c r="E350" s="4"/>
      <c r="F350" s="4" t="str">
        <f>IFERROR(VLOOKUP($E350,الأصناف!$F$7:$G$1054,2,FALSE),"")</f>
        <v/>
      </c>
      <c r="G350" s="4" t="str">
        <f>IFERROR(VLOOKUP($E350,الأصناف!$F$7:$K$306,3,FALSE),"")</f>
        <v/>
      </c>
      <c r="H350" s="4"/>
      <c r="I350" s="4"/>
      <c r="J350" s="4"/>
    </row>
    <row r="351" spans="4:10" ht="18.75" x14ac:dyDescent="0.25">
      <c r="D351" s="4"/>
      <c r="E351" s="4"/>
      <c r="F351" s="4" t="str">
        <f>IFERROR(VLOOKUP($E351,الأصناف!$F$7:$G$1054,2,FALSE),"")</f>
        <v/>
      </c>
      <c r="G351" s="4" t="str">
        <f>IFERROR(VLOOKUP($E351,الأصناف!$F$7:$K$306,3,FALSE),"")</f>
        <v/>
      </c>
      <c r="H351" s="4"/>
      <c r="I351" s="4"/>
      <c r="J351" s="4"/>
    </row>
    <row r="352" spans="4:10" ht="18.75" x14ac:dyDescent="0.25">
      <c r="D352" s="4"/>
      <c r="E352" s="4"/>
      <c r="F352" s="4" t="str">
        <f>IFERROR(VLOOKUP($E352,الأصناف!$F$7:$G$1054,2,FALSE),"")</f>
        <v/>
      </c>
      <c r="G352" s="4" t="str">
        <f>IFERROR(VLOOKUP($E352,الأصناف!$F$7:$K$306,3,FALSE),"")</f>
        <v/>
      </c>
      <c r="H352" s="4"/>
      <c r="I352" s="4"/>
      <c r="J352" s="4"/>
    </row>
    <row r="353" spans="4:10" ht="18.75" x14ac:dyDescent="0.25">
      <c r="D353" s="4"/>
      <c r="E353" s="4"/>
      <c r="F353" s="4" t="str">
        <f>IFERROR(VLOOKUP($E353,الأصناف!$F$7:$G$1054,2,FALSE),"")</f>
        <v/>
      </c>
      <c r="G353" s="4" t="str">
        <f>IFERROR(VLOOKUP($E353,الأصناف!$F$7:$K$306,3,FALSE),"")</f>
        <v/>
      </c>
      <c r="H353" s="4"/>
      <c r="I353" s="4"/>
      <c r="J353" s="4"/>
    </row>
    <row r="354" spans="4:10" ht="18.75" x14ac:dyDescent="0.25">
      <c r="D354" s="4"/>
      <c r="E354" s="4"/>
      <c r="F354" s="4" t="str">
        <f>IFERROR(VLOOKUP($E354,الأصناف!$F$7:$G$1054,2,FALSE),"")</f>
        <v/>
      </c>
      <c r="G354" s="4" t="str">
        <f>IFERROR(VLOOKUP($E354,الأصناف!$F$7:$K$306,3,FALSE),"")</f>
        <v/>
      </c>
      <c r="H354" s="4"/>
      <c r="I354" s="4"/>
      <c r="J354" s="4"/>
    </row>
    <row r="355" spans="4:10" ht="18.75" x14ac:dyDescent="0.25">
      <c r="D355" s="4"/>
      <c r="E355" s="4"/>
      <c r="F355" s="4" t="str">
        <f>IFERROR(VLOOKUP($E355,الأصناف!$F$7:$G$1054,2,FALSE),"")</f>
        <v/>
      </c>
      <c r="G355" s="4" t="str">
        <f>IFERROR(VLOOKUP($E355,الأصناف!$F$7:$K$306,3,FALSE),"")</f>
        <v/>
      </c>
      <c r="H355" s="4"/>
      <c r="I355" s="4"/>
      <c r="J355" s="4"/>
    </row>
    <row r="356" spans="4:10" ht="18.75" x14ac:dyDescent="0.25">
      <c r="D356" s="4"/>
      <c r="E356" s="4"/>
      <c r="F356" s="4" t="str">
        <f>IFERROR(VLOOKUP($E356,الأصناف!$F$7:$G$1054,2,FALSE),"")</f>
        <v/>
      </c>
      <c r="G356" s="4" t="str">
        <f>IFERROR(VLOOKUP($E356,الأصناف!$F$7:$K$306,3,FALSE),"")</f>
        <v/>
      </c>
      <c r="H356" s="4"/>
      <c r="I356" s="4"/>
      <c r="J356" s="4"/>
    </row>
    <row r="357" spans="4:10" ht="18.75" x14ac:dyDescent="0.25">
      <c r="D357" s="4"/>
      <c r="E357" s="4"/>
      <c r="F357" s="4" t="str">
        <f>IFERROR(VLOOKUP($E357,الأصناف!$F$7:$G$1054,2,FALSE),"")</f>
        <v/>
      </c>
      <c r="G357" s="4" t="str">
        <f>IFERROR(VLOOKUP($E357,الأصناف!$F$7:$K$306,3,FALSE),"")</f>
        <v/>
      </c>
      <c r="H357" s="4"/>
      <c r="I357" s="4"/>
      <c r="J357" s="4"/>
    </row>
    <row r="358" spans="4:10" ht="18.75" x14ac:dyDescent="0.25">
      <c r="D358" s="4"/>
      <c r="E358" s="4"/>
      <c r="F358" s="4" t="str">
        <f>IFERROR(VLOOKUP($E358,الأصناف!$F$7:$G$1054,2,FALSE),"")</f>
        <v/>
      </c>
      <c r="G358" s="4" t="str">
        <f>IFERROR(VLOOKUP($E358,الأصناف!$F$7:$K$306,3,FALSE),"")</f>
        <v/>
      </c>
      <c r="H358" s="4"/>
      <c r="I358" s="4"/>
      <c r="J358" s="4"/>
    </row>
    <row r="359" spans="4:10" ht="18.75" x14ac:dyDescent="0.25">
      <c r="D359" s="4"/>
      <c r="E359" s="4"/>
      <c r="F359" s="4" t="str">
        <f>IFERROR(VLOOKUP($E359,الأصناف!$F$7:$G$1054,2,FALSE),"")</f>
        <v/>
      </c>
      <c r="G359" s="4" t="str">
        <f>IFERROR(VLOOKUP($E359,الأصناف!$F$7:$K$306,3,FALSE),"")</f>
        <v/>
      </c>
      <c r="H359" s="4"/>
      <c r="I359" s="4"/>
      <c r="J359" s="4"/>
    </row>
    <row r="360" spans="4:10" ht="18.75" x14ac:dyDescent="0.25">
      <c r="D360" s="4"/>
      <c r="E360" s="4"/>
      <c r="F360" s="4" t="str">
        <f>IFERROR(VLOOKUP($E360,الأصناف!$F$7:$G$1054,2,FALSE),"")</f>
        <v/>
      </c>
      <c r="G360" s="4" t="str">
        <f>IFERROR(VLOOKUP($E360,الأصناف!$F$7:$K$306,3,FALSE),"")</f>
        <v/>
      </c>
      <c r="H360" s="4"/>
      <c r="I360" s="4"/>
      <c r="J360" s="4"/>
    </row>
    <row r="361" spans="4:10" ht="18.75" x14ac:dyDescent="0.25">
      <c r="D361" s="4"/>
      <c r="E361" s="4"/>
      <c r="F361" s="4" t="str">
        <f>IFERROR(VLOOKUP($E361,الأصناف!$F$7:$G$1054,2,FALSE),"")</f>
        <v/>
      </c>
      <c r="G361" s="4" t="str">
        <f>IFERROR(VLOOKUP($E361,الأصناف!$F$7:$K$306,3,FALSE),"")</f>
        <v/>
      </c>
      <c r="H361" s="4"/>
      <c r="I361" s="4"/>
      <c r="J361" s="4"/>
    </row>
    <row r="362" spans="4:10" ht="18.75" x14ac:dyDescent="0.25">
      <c r="D362" s="4"/>
      <c r="E362" s="4"/>
      <c r="F362" s="4" t="str">
        <f>IFERROR(VLOOKUP($E362,الأصناف!$F$7:$G$1054,2,FALSE),"")</f>
        <v/>
      </c>
      <c r="G362" s="4" t="str">
        <f>IFERROR(VLOOKUP($E362,الأصناف!$F$7:$K$306,3,FALSE),"")</f>
        <v/>
      </c>
      <c r="H362" s="4"/>
      <c r="I362" s="4"/>
      <c r="J362" s="4"/>
    </row>
    <row r="363" spans="4:10" ht="18.75" x14ac:dyDescent="0.25">
      <c r="D363" s="4"/>
      <c r="E363" s="4"/>
      <c r="F363" s="4" t="str">
        <f>IFERROR(VLOOKUP($E363,الأصناف!$F$7:$G$1054,2,FALSE),"")</f>
        <v/>
      </c>
      <c r="G363" s="4" t="str">
        <f>IFERROR(VLOOKUP($E363,الأصناف!$F$7:$K$306,3,FALSE),"")</f>
        <v/>
      </c>
      <c r="H363" s="4"/>
      <c r="I363" s="4"/>
      <c r="J363" s="4"/>
    </row>
    <row r="364" spans="4:10" ht="18.75" x14ac:dyDescent="0.25">
      <c r="D364" s="4"/>
      <c r="E364" s="4"/>
      <c r="F364" s="4" t="str">
        <f>IFERROR(VLOOKUP($E364,الأصناف!$F$7:$G$1054,2,FALSE),"")</f>
        <v/>
      </c>
      <c r="G364" s="4" t="str">
        <f>IFERROR(VLOOKUP($E364,الأصناف!$F$7:$K$306,3,FALSE),"")</f>
        <v/>
      </c>
      <c r="H364" s="4"/>
      <c r="I364" s="4"/>
      <c r="J364" s="4"/>
    </row>
    <row r="365" spans="4:10" ht="18.75" x14ac:dyDescent="0.25">
      <c r="D365" s="4"/>
      <c r="E365" s="4"/>
      <c r="F365" s="4" t="str">
        <f>IFERROR(VLOOKUP($E365,الأصناف!$F$7:$G$1054,2,FALSE),"")</f>
        <v/>
      </c>
      <c r="G365" s="4" t="str">
        <f>IFERROR(VLOOKUP($E365,الأصناف!$F$7:$K$306,3,FALSE),"")</f>
        <v/>
      </c>
      <c r="H365" s="4"/>
      <c r="I365" s="4"/>
      <c r="J365" s="4"/>
    </row>
    <row r="366" spans="4:10" ht="18.75" x14ac:dyDescent="0.25">
      <c r="D366" s="4"/>
      <c r="E366" s="4"/>
      <c r="F366" s="4" t="str">
        <f>IFERROR(VLOOKUP($E366,الأصناف!$F$7:$G$1054,2,FALSE),"")</f>
        <v/>
      </c>
      <c r="G366" s="4" t="str">
        <f>IFERROR(VLOOKUP($E366,الأصناف!$F$7:$K$306,3,FALSE),"")</f>
        <v/>
      </c>
      <c r="H366" s="4"/>
      <c r="I366" s="4"/>
      <c r="J366" s="4"/>
    </row>
    <row r="367" spans="4:10" ht="18.75" x14ac:dyDescent="0.25">
      <c r="D367" s="4"/>
      <c r="E367" s="4"/>
      <c r="F367" s="4" t="str">
        <f>IFERROR(VLOOKUP($E367,الأصناف!$F$7:$G$1054,2,FALSE),"")</f>
        <v/>
      </c>
      <c r="G367" s="4" t="str">
        <f>IFERROR(VLOOKUP($E367,الأصناف!$F$7:$K$306,3,FALSE),"")</f>
        <v/>
      </c>
      <c r="H367" s="4"/>
      <c r="I367" s="4"/>
      <c r="J367" s="4"/>
    </row>
    <row r="368" spans="4:10" ht="18.75" x14ac:dyDescent="0.25">
      <c r="D368" s="4"/>
      <c r="E368" s="4"/>
      <c r="F368" s="4" t="str">
        <f>IFERROR(VLOOKUP($E368,الأصناف!$F$7:$G$1054,2,FALSE),"")</f>
        <v/>
      </c>
      <c r="G368" s="4" t="str">
        <f>IFERROR(VLOOKUP($E368,الأصناف!$F$7:$K$306,3,FALSE),"")</f>
        <v/>
      </c>
      <c r="H368" s="4"/>
      <c r="I368" s="4"/>
      <c r="J368" s="4"/>
    </row>
    <row r="369" spans="4:10" ht="18.75" x14ac:dyDescent="0.25">
      <c r="D369" s="4"/>
      <c r="E369" s="4"/>
      <c r="F369" s="4" t="str">
        <f>IFERROR(VLOOKUP($E369,الأصناف!$F$7:$G$1054,2,FALSE),"")</f>
        <v/>
      </c>
      <c r="G369" s="4" t="str">
        <f>IFERROR(VLOOKUP($E369,الأصناف!$F$7:$K$306,3,FALSE),"")</f>
        <v/>
      </c>
      <c r="H369" s="4"/>
      <c r="I369" s="4"/>
      <c r="J369" s="4"/>
    </row>
    <row r="370" spans="4:10" ht="18.75" x14ac:dyDescent="0.25">
      <c r="D370" s="4"/>
      <c r="E370" s="4"/>
      <c r="F370" s="4" t="str">
        <f>IFERROR(VLOOKUP($E370,الأصناف!$F$7:$G$1054,2,FALSE),"")</f>
        <v/>
      </c>
      <c r="G370" s="4" t="str">
        <f>IFERROR(VLOOKUP($E370,الأصناف!$F$7:$K$306,3,FALSE),"")</f>
        <v/>
      </c>
      <c r="H370" s="4"/>
      <c r="I370" s="4"/>
      <c r="J370" s="4"/>
    </row>
    <row r="371" spans="4:10" ht="18.75" x14ac:dyDescent="0.25">
      <c r="D371" s="4"/>
      <c r="E371" s="4"/>
      <c r="F371" s="4" t="str">
        <f>IFERROR(VLOOKUP($E371,الأصناف!$F$7:$G$1054,2,FALSE),"")</f>
        <v/>
      </c>
      <c r="G371" s="4" t="str">
        <f>IFERROR(VLOOKUP($E371,الأصناف!$F$7:$K$306,3,FALSE),"")</f>
        <v/>
      </c>
      <c r="H371" s="4"/>
      <c r="I371" s="4"/>
      <c r="J371" s="4"/>
    </row>
    <row r="372" spans="4:10" ht="18.75" x14ac:dyDescent="0.25">
      <c r="D372" s="4"/>
      <c r="E372" s="4"/>
      <c r="F372" s="4" t="str">
        <f>IFERROR(VLOOKUP($E372,الأصناف!$F$7:$G$1054,2,FALSE),"")</f>
        <v/>
      </c>
      <c r="G372" s="4" t="str">
        <f>IFERROR(VLOOKUP($E372,الأصناف!$F$7:$K$306,3,FALSE),"")</f>
        <v/>
      </c>
      <c r="H372" s="4"/>
      <c r="I372" s="4"/>
      <c r="J372" s="4"/>
    </row>
    <row r="373" spans="4:10" ht="18.75" x14ac:dyDescent="0.25">
      <c r="D373" s="4"/>
      <c r="E373" s="4"/>
      <c r="F373" s="4" t="str">
        <f>IFERROR(VLOOKUP($E373,الأصناف!$F$7:$G$1054,2,FALSE),"")</f>
        <v/>
      </c>
      <c r="G373" s="4" t="str">
        <f>IFERROR(VLOOKUP($E373,الأصناف!$F$7:$K$306,3,FALSE),"")</f>
        <v/>
      </c>
      <c r="H373" s="4"/>
      <c r="I373" s="4"/>
      <c r="J373" s="4"/>
    </row>
    <row r="374" spans="4:10" ht="18.75" x14ac:dyDescent="0.25">
      <c r="D374" s="4"/>
      <c r="E374" s="4"/>
      <c r="F374" s="4" t="str">
        <f>IFERROR(VLOOKUP($E374,الأصناف!$F$7:$G$1054,2,FALSE),"")</f>
        <v/>
      </c>
      <c r="G374" s="4" t="str">
        <f>IFERROR(VLOOKUP($E374,الأصناف!$F$7:$K$306,3,FALSE),"")</f>
        <v/>
      </c>
      <c r="H374" s="4"/>
      <c r="I374" s="4"/>
      <c r="J374" s="4"/>
    </row>
    <row r="375" spans="4:10" ht="18.75" x14ac:dyDescent="0.25">
      <c r="D375" s="4"/>
      <c r="E375" s="4"/>
      <c r="F375" s="4" t="str">
        <f>IFERROR(VLOOKUP($E375,الأصناف!$F$7:$G$1054,2,FALSE),"")</f>
        <v/>
      </c>
      <c r="G375" s="4" t="str">
        <f>IFERROR(VLOOKUP($E375,الأصناف!$F$7:$K$306,3,FALSE),"")</f>
        <v/>
      </c>
      <c r="H375" s="4"/>
      <c r="I375" s="4"/>
      <c r="J375" s="4"/>
    </row>
    <row r="376" spans="4:10" ht="18.75" x14ac:dyDescent="0.25">
      <c r="D376" s="4"/>
      <c r="E376" s="4"/>
      <c r="F376" s="4" t="str">
        <f>IFERROR(VLOOKUP($E376,الأصناف!$F$7:$G$1054,2,FALSE),"")</f>
        <v/>
      </c>
      <c r="G376" s="4" t="str">
        <f>IFERROR(VLOOKUP($E376,الأصناف!$F$7:$K$306,3,FALSE),"")</f>
        <v/>
      </c>
      <c r="H376" s="4"/>
      <c r="I376" s="4"/>
      <c r="J376" s="4"/>
    </row>
    <row r="377" spans="4:10" ht="18.75" x14ac:dyDescent="0.25">
      <c r="D377" s="4"/>
      <c r="E377" s="4"/>
      <c r="F377" s="4" t="str">
        <f>IFERROR(VLOOKUP($E377,الأصناف!$F$7:$G$1054,2,FALSE),"")</f>
        <v/>
      </c>
      <c r="G377" s="4" t="str">
        <f>IFERROR(VLOOKUP($E377,الأصناف!$F$7:$K$306,3,FALSE),"")</f>
        <v/>
      </c>
      <c r="H377" s="4"/>
      <c r="I377" s="4"/>
      <c r="J377" s="4"/>
    </row>
    <row r="378" spans="4:10" ht="18.75" x14ac:dyDescent="0.25">
      <c r="D378" s="4"/>
      <c r="E378" s="4"/>
      <c r="F378" s="4" t="str">
        <f>IFERROR(VLOOKUP($E378,الأصناف!$F$7:$G$1054,2,FALSE),"")</f>
        <v/>
      </c>
      <c r="G378" s="4" t="str">
        <f>IFERROR(VLOOKUP($E378,الأصناف!$F$7:$K$306,3,FALSE),"")</f>
        <v/>
      </c>
      <c r="H378" s="4"/>
      <c r="I378" s="4"/>
      <c r="J378" s="4"/>
    </row>
    <row r="379" spans="4:10" ht="18.75" x14ac:dyDescent="0.25">
      <c r="D379" s="4"/>
      <c r="E379" s="4"/>
      <c r="F379" s="4" t="str">
        <f>IFERROR(VLOOKUP($E379,الأصناف!$F$7:$G$1054,2,FALSE),"")</f>
        <v/>
      </c>
      <c r="G379" s="4" t="str">
        <f>IFERROR(VLOOKUP($E379,الأصناف!$F$7:$K$306,3,FALSE),"")</f>
        <v/>
      </c>
      <c r="H379" s="4"/>
      <c r="I379" s="4"/>
      <c r="J379" s="4"/>
    </row>
    <row r="380" spans="4:10" ht="18.75" x14ac:dyDescent="0.25">
      <c r="D380" s="4"/>
      <c r="E380" s="4"/>
      <c r="F380" s="4" t="str">
        <f>IFERROR(VLOOKUP($E380,الأصناف!$F$7:$G$1054,2,FALSE),"")</f>
        <v/>
      </c>
      <c r="G380" s="4" t="str">
        <f>IFERROR(VLOOKUP($E380,الأصناف!$F$7:$K$306,3,FALSE),"")</f>
        <v/>
      </c>
      <c r="H380" s="4"/>
      <c r="I380" s="4"/>
      <c r="J380" s="4"/>
    </row>
    <row r="381" spans="4:10" ht="18.75" x14ac:dyDescent="0.25">
      <c r="D381" s="4"/>
      <c r="E381" s="4"/>
      <c r="F381" s="4" t="str">
        <f>IFERROR(VLOOKUP($E381,الأصناف!$F$7:$G$1054,2,FALSE),"")</f>
        <v/>
      </c>
      <c r="G381" s="4" t="str">
        <f>IFERROR(VLOOKUP($E381,الأصناف!$F$7:$K$306,3,FALSE),"")</f>
        <v/>
      </c>
      <c r="H381" s="4"/>
      <c r="I381" s="4"/>
      <c r="J381" s="4"/>
    </row>
    <row r="382" spans="4:10" ht="18.75" x14ac:dyDescent="0.25">
      <c r="D382" s="4"/>
      <c r="E382" s="4"/>
      <c r="F382" s="4" t="str">
        <f>IFERROR(VLOOKUP($E382,الأصناف!$F$7:$G$1054,2,FALSE),"")</f>
        <v/>
      </c>
      <c r="G382" s="4" t="str">
        <f>IFERROR(VLOOKUP($E382,الأصناف!$F$7:$K$306,3,FALSE),"")</f>
        <v/>
      </c>
      <c r="H382" s="4"/>
      <c r="I382" s="4"/>
      <c r="J382" s="4"/>
    </row>
    <row r="383" spans="4:10" ht="18.75" x14ac:dyDescent="0.25">
      <c r="D383" s="4"/>
      <c r="E383" s="4"/>
      <c r="F383" s="4" t="str">
        <f>IFERROR(VLOOKUP($E383,الأصناف!$F$7:$G$1054,2,FALSE),"")</f>
        <v/>
      </c>
      <c r="G383" s="4" t="str">
        <f>IFERROR(VLOOKUP($E383,الأصناف!$F$7:$K$306,3,FALSE),"")</f>
        <v/>
      </c>
      <c r="H383" s="4"/>
      <c r="I383" s="4"/>
      <c r="J383" s="4"/>
    </row>
    <row r="384" spans="4:10" ht="18.75" x14ac:dyDescent="0.25">
      <c r="D384" s="4"/>
      <c r="E384" s="4"/>
      <c r="F384" s="4" t="str">
        <f>IFERROR(VLOOKUP($E384,الأصناف!$F$7:$G$1054,2,FALSE),"")</f>
        <v/>
      </c>
      <c r="G384" s="4" t="str">
        <f>IFERROR(VLOOKUP($E384,الأصناف!$F$7:$K$306,3,FALSE),"")</f>
        <v/>
      </c>
      <c r="H384" s="4"/>
      <c r="I384" s="4"/>
      <c r="J384" s="4"/>
    </row>
    <row r="385" spans="4:10" ht="18.75" x14ac:dyDescent="0.25">
      <c r="D385" s="4"/>
      <c r="E385" s="4"/>
      <c r="F385" s="4" t="str">
        <f>IFERROR(VLOOKUP($E385,الأصناف!$F$7:$G$1054,2,FALSE),"")</f>
        <v/>
      </c>
      <c r="G385" s="4" t="str">
        <f>IFERROR(VLOOKUP($E385,الأصناف!$F$7:$K$306,3,FALSE),"")</f>
        <v/>
      </c>
      <c r="H385" s="4"/>
      <c r="I385" s="4"/>
      <c r="J385" s="4"/>
    </row>
    <row r="386" spans="4:10" ht="18.75" x14ac:dyDescent="0.25">
      <c r="D386" s="4"/>
      <c r="E386" s="4"/>
      <c r="F386" s="4" t="str">
        <f>IFERROR(VLOOKUP($E386,الأصناف!$F$7:$G$1054,2,FALSE),"")</f>
        <v/>
      </c>
      <c r="G386" s="4" t="str">
        <f>IFERROR(VLOOKUP($E386,الأصناف!$F$7:$K$306,3,FALSE),"")</f>
        <v/>
      </c>
      <c r="H386" s="4"/>
      <c r="I386" s="4"/>
      <c r="J386" s="4"/>
    </row>
    <row r="387" spans="4:10" ht="18.75" x14ac:dyDescent="0.25">
      <c r="D387" s="4"/>
      <c r="E387" s="4"/>
      <c r="F387" s="4" t="str">
        <f>IFERROR(VLOOKUP($E387,الأصناف!$F$7:$G$1054,2,FALSE),"")</f>
        <v/>
      </c>
      <c r="G387" s="4" t="str">
        <f>IFERROR(VLOOKUP($E387,الأصناف!$F$7:$K$306,3,FALSE),"")</f>
        <v/>
      </c>
      <c r="H387" s="4"/>
      <c r="I387" s="4"/>
      <c r="J387" s="4"/>
    </row>
    <row r="388" spans="4:10" ht="18.75" x14ac:dyDescent="0.25">
      <c r="D388" s="4"/>
      <c r="E388" s="4"/>
      <c r="F388" s="4" t="str">
        <f>IFERROR(VLOOKUP($E388,الأصناف!$F$7:$G$1054,2,FALSE),"")</f>
        <v/>
      </c>
      <c r="G388" s="4" t="str">
        <f>IFERROR(VLOOKUP($E388,الأصناف!$F$7:$K$306,3,FALSE),"")</f>
        <v/>
      </c>
      <c r="H388" s="4"/>
      <c r="I388" s="4"/>
      <c r="J388" s="4"/>
    </row>
    <row r="389" spans="4:10" ht="18.75" x14ac:dyDescent="0.25">
      <c r="D389" s="4"/>
      <c r="E389" s="4"/>
      <c r="F389" s="4" t="str">
        <f>IFERROR(VLOOKUP($E389,الأصناف!$F$7:$G$1054,2,FALSE),"")</f>
        <v/>
      </c>
      <c r="G389" s="4" t="str">
        <f>IFERROR(VLOOKUP($E389,الأصناف!$F$7:$K$306,3,FALSE),"")</f>
        <v/>
      </c>
      <c r="H389" s="4"/>
      <c r="I389" s="4"/>
      <c r="J389" s="4"/>
    </row>
    <row r="390" spans="4:10" ht="18.75" x14ac:dyDescent="0.25">
      <c r="D390" s="4"/>
      <c r="E390" s="4"/>
      <c r="F390" s="4" t="str">
        <f>IFERROR(VLOOKUP($E390,الأصناف!$F$7:$G$1054,2,FALSE),"")</f>
        <v/>
      </c>
      <c r="G390" s="4" t="str">
        <f>IFERROR(VLOOKUP($E390,الأصناف!$F$7:$K$306,3,FALSE),"")</f>
        <v/>
      </c>
      <c r="H390" s="4"/>
      <c r="I390" s="4"/>
      <c r="J390" s="4"/>
    </row>
    <row r="391" spans="4:10" ht="18.75" x14ac:dyDescent="0.25">
      <c r="D391" s="4"/>
      <c r="E391" s="4"/>
      <c r="F391" s="4" t="str">
        <f>IFERROR(VLOOKUP($E391,الأصناف!$F$7:$G$1054,2,FALSE),"")</f>
        <v/>
      </c>
      <c r="G391" s="4" t="str">
        <f>IFERROR(VLOOKUP($E391,الأصناف!$F$7:$K$306,3,FALSE),"")</f>
        <v/>
      </c>
      <c r="H391" s="4"/>
      <c r="I391" s="4"/>
      <c r="J391" s="4"/>
    </row>
    <row r="392" spans="4:10" ht="18.75" x14ac:dyDescent="0.25">
      <c r="D392" s="4"/>
      <c r="E392" s="4"/>
      <c r="F392" s="4" t="str">
        <f>IFERROR(VLOOKUP($E392,الأصناف!$F$7:$G$1054,2,FALSE),"")</f>
        <v/>
      </c>
      <c r="G392" s="4" t="str">
        <f>IFERROR(VLOOKUP($E392,الأصناف!$F$7:$K$306,3,FALSE),"")</f>
        <v/>
      </c>
      <c r="H392" s="4"/>
      <c r="I392" s="4"/>
      <c r="J392" s="4"/>
    </row>
    <row r="393" spans="4:10" ht="18.75" x14ac:dyDescent="0.25">
      <c r="D393" s="4"/>
      <c r="E393" s="4"/>
      <c r="F393" s="4" t="str">
        <f>IFERROR(VLOOKUP($E393,الأصناف!$F$7:$G$1054,2,FALSE),"")</f>
        <v/>
      </c>
      <c r="G393" s="4" t="str">
        <f>IFERROR(VLOOKUP($E393,الأصناف!$F$7:$K$306,3,FALSE),"")</f>
        <v/>
      </c>
      <c r="H393" s="4"/>
      <c r="I393" s="4"/>
      <c r="J393" s="4"/>
    </row>
    <row r="394" spans="4:10" ht="18.75" x14ac:dyDescent="0.25">
      <c r="D394" s="4"/>
      <c r="E394" s="4"/>
      <c r="F394" s="4" t="str">
        <f>IFERROR(VLOOKUP($E394,الأصناف!$F$7:$G$1054,2,FALSE),"")</f>
        <v/>
      </c>
      <c r="G394" s="4" t="str">
        <f>IFERROR(VLOOKUP($E394,الأصناف!$F$7:$K$306,3,FALSE),"")</f>
        <v/>
      </c>
      <c r="H394" s="4"/>
      <c r="I394" s="4"/>
      <c r="J394" s="4"/>
    </row>
    <row r="395" spans="4:10" ht="18.75" x14ac:dyDescent="0.25">
      <c r="D395" s="4"/>
      <c r="E395" s="4"/>
      <c r="F395" s="4" t="str">
        <f>IFERROR(VLOOKUP($E395,الأصناف!$F$7:$G$1054,2,FALSE),"")</f>
        <v/>
      </c>
      <c r="G395" s="4" t="str">
        <f>IFERROR(VLOOKUP($E395,الأصناف!$F$7:$K$306,3,FALSE),"")</f>
        <v/>
      </c>
      <c r="H395" s="4"/>
      <c r="I395" s="4"/>
      <c r="J395" s="4"/>
    </row>
    <row r="396" spans="4:10" ht="18.75" x14ac:dyDescent="0.25">
      <c r="D396" s="4"/>
      <c r="E396" s="4"/>
      <c r="F396" s="4" t="str">
        <f>IFERROR(VLOOKUP($E396,الأصناف!$F$7:$G$1054,2,FALSE),"")</f>
        <v/>
      </c>
      <c r="G396" s="4" t="str">
        <f>IFERROR(VLOOKUP($E396,الأصناف!$F$7:$K$306,3,FALSE),"")</f>
        <v/>
      </c>
      <c r="H396" s="4"/>
      <c r="I396" s="4"/>
      <c r="J396" s="4"/>
    </row>
    <row r="397" spans="4:10" ht="18.75" x14ac:dyDescent="0.25">
      <c r="D397" s="4"/>
      <c r="E397" s="4"/>
      <c r="F397" s="4" t="str">
        <f>IFERROR(VLOOKUP($E397,الأصناف!$F$7:$G$1054,2,FALSE),"")</f>
        <v/>
      </c>
      <c r="G397" s="4" t="str">
        <f>IFERROR(VLOOKUP($E397,الأصناف!$F$7:$K$306,3,FALSE),"")</f>
        <v/>
      </c>
      <c r="H397" s="4"/>
      <c r="I397" s="4"/>
      <c r="J397" s="4"/>
    </row>
    <row r="398" spans="4:10" ht="18.75" x14ac:dyDescent="0.25">
      <c r="D398" s="4"/>
      <c r="E398" s="4"/>
      <c r="F398" s="4" t="str">
        <f>IFERROR(VLOOKUP($E398,الأصناف!$F$7:$G$1054,2,FALSE),"")</f>
        <v/>
      </c>
      <c r="G398" s="4" t="str">
        <f>IFERROR(VLOOKUP($E398,الأصناف!$F$7:$K$306,3,FALSE),"")</f>
        <v/>
      </c>
      <c r="H398" s="4"/>
      <c r="I398" s="4"/>
      <c r="J398" s="4"/>
    </row>
    <row r="399" spans="4:10" ht="18.75" x14ac:dyDescent="0.25">
      <c r="D399" s="4"/>
      <c r="E399" s="4"/>
      <c r="F399" s="4" t="str">
        <f>IFERROR(VLOOKUP($E399,الأصناف!$F$7:$G$1054,2,FALSE),"")</f>
        <v/>
      </c>
      <c r="G399" s="4" t="str">
        <f>IFERROR(VLOOKUP($E399,الأصناف!$F$7:$K$306,3,FALSE),"")</f>
        <v/>
      </c>
      <c r="H399" s="4"/>
      <c r="I399" s="4"/>
      <c r="J399" s="4"/>
    </row>
    <row r="400" spans="4:10" ht="18.75" x14ac:dyDescent="0.25">
      <c r="D400" s="4"/>
      <c r="E400" s="4"/>
      <c r="F400" s="4" t="str">
        <f>IFERROR(VLOOKUP($E400,الأصناف!$F$7:$G$1054,2,FALSE),"")</f>
        <v/>
      </c>
      <c r="G400" s="4" t="str">
        <f>IFERROR(VLOOKUP($E400,الأصناف!$F$7:$K$306,3,FALSE),"")</f>
        <v/>
      </c>
      <c r="H400" s="4"/>
      <c r="I400" s="4"/>
      <c r="J400" s="4"/>
    </row>
    <row r="401" spans="4:10" ht="18.75" x14ac:dyDescent="0.25">
      <c r="D401" s="4"/>
      <c r="E401" s="4"/>
      <c r="F401" s="4" t="str">
        <f>IFERROR(VLOOKUP($E401,الأصناف!$F$7:$G$1054,2,FALSE),"")</f>
        <v/>
      </c>
      <c r="G401" s="4" t="str">
        <f>IFERROR(VLOOKUP($E401,الأصناف!$F$7:$K$306,3,FALSE),"")</f>
        <v/>
      </c>
      <c r="H401" s="4"/>
      <c r="I401" s="4"/>
      <c r="J401" s="4"/>
    </row>
    <row r="402" spans="4:10" ht="18.75" x14ac:dyDescent="0.25">
      <c r="D402" s="4"/>
      <c r="E402" s="4"/>
      <c r="F402" s="4" t="str">
        <f>IFERROR(VLOOKUP($E402,الأصناف!$F$7:$G$1054,2,FALSE),"")</f>
        <v/>
      </c>
      <c r="G402" s="4" t="str">
        <f>IFERROR(VLOOKUP($E402,الأصناف!$F$7:$K$306,3,FALSE),"")</f>
        <v/>
      </c>
      <c r="H402" s="4"/>
      <c r="I402" s="4"/>
      <c r="J402" s="4"/>
    </row>
    <row r="403" spans="4:10" ht="18.75" x14ac:dyDescent="0.25">
      <c r="D403" s="4"/>
      <c r="E403" s="4"/>
      <c r="F403" s="4" t="str">
        <f>IFERROR(VLOOKUP($E403,الأصناف!$F$7:$G$1054,2,FALSE),"")</f>
        <v/>
      </c>
      <c r="G403" s="4" t="str">
        <f>IFERROR(VLOOKUP($E403,الأصناف!$F$7:$K$306,3,FALSE),"")</f>
        <v/>
      </c>
      <c r="H403" s="4"/>
      <c r="I403" s="4"/>
      <c r="J403" s="4"/>
    </row>
    <row r="404" spans="4:10" ht="18.75" x14ac:dyDescent="0.25">
      <c r="D404" s="4"/>
      <c r="E404" s="4"/>
      <c r="F404" s="4" t="str">
        <f>IFERROR(VLOOKUP($E404,الأصناف!$F$7:$G$1054,2,FALSE),"")</f>
        <v/>
      </c>
      <c r="G404" s="4" t="str">
        <f>IFERROR(VLOOKUP($E404,الأصناف!$F$7:$K$306,3,FALSE),"")</f>
        <v/>
      </c>
      <c r="H404" s="4"/>
      <c r="I404" s="4"/>
      <c r="J404" s="4"/>
    </row>
    <row r="405" spans="4:10" ht="18.75" x14ac:dyDescent="0.25">
      <c r="D405" s="4"/>
      <c r="E405" s="4"/>
      <c r="F405" s="4" t="str">
        <f>IFERROR(VLOOKUP($E405,الأصناف!$F$7:$G$1054,2,FALSE),"")</f>
        <v/>
      </c>
      <c r="G405" s="4" t="str">
        <f>IFERROR(VLOOKUP($E405,الأصناف!$F$7:$K$306,3,FALSE),"")</f>
        <v/>
      </c>
      <c r="H405" s="4"/>
      <c r="I405" s="4"/>
      <c r="J405" s="4"/>
    </row>
    <row r="406" spans="4:10" ht="18.75" x14ac:dyDescent="0.25">
      <c r="D406" s="4"/>
      <c r="E406" s="4"/>
      <c r="F406" s="4" t="str">
        <f>IFERROR(VLOOKUP($E406,الأصناف!$F$7:$G$1054,2,FALSE),"")</f>
        <v/>
      </c>
      <c r="G406" s="4" t="str">
        <f>IFERROR(VLOOKUP($E406,الأصناف!$F$7:$K$306,3,FALSE),"")</f>
        <v/>
      </c>
      <c r="H406" s="4"/>
      <c r="I406" s="4"/>
      <c r="J406" s="4"/>
    </row>
    <row r="407" spans="4:10" ht="18.75" x14ac:dyDescent="0.25">
      <c r="D407" s="4"/>
      <c r="E407" s="4"/>
      <c r="F407" s="4" t="str">
        <f>IFERROR(VLOOKUP($E407,الأصناف!$F$7:$G$1054,2,FALSE),"")</f>
        <v/>
      </c>
      <c r="G407" s="4" t="str">
        <f>IFERROR(VLOOKUP($E407,الأصناف!$F$7:$K$306,3,FALSE),"")</f>
        <v/>
      </c>
      <c r="H407" s="4"/>
      <c r="I407" s="4"/>
      <c r="J407" s="4"/>
    </row>
    <row r="408" spans="4:10" ht="18.75" x14ac:dyDescent="0.25">
      <c r="D408" s="4"/>
      <c r="E408" s="4"/>
      <c r="F408" s="4" t="str">
        <f>IFERROR(VLOOKUP($E408,الأصناف!$F$7:$G$1054,2,FALSE),"")</f>
        <v/>
      </c>
      <c r="G408" s="4" t="str">
        <f>IFERROR(VLOOKUP($E408,الأصناف!$F$7:$K$306,3,FALSE),"")</f>
        <v/>
      </c>
      <c r="H408" s="4"/>
      <c r="I408" s="4"/>
      <c r="J408" s="4"/>
    </row>
    <row r="409" spans="4:10" ht="18.75" x14ac:dyDescent="0.25">
      <c r="D409" s="4"/>
      <c r="E409" s="4"/>
      <c r="F409" s="4" t="str">
        <f>IFERROR(VLOOKUP($E409,الأصناف!$F$7:$G$1054,2,FALSE),"")</f>
        <v/>
      </c>
      <c r="G409" s="4" t="str">
        <f>IFERROR(VLOOKUP($E409,الأصناف!$F$7:$K$306,3,FALSE),"")</f>
        <v/>
      </c>
      <c r="H409" s="4"/>
      <c r="I409" s="4"/>
      <c r="J409" s="4"/>
    </row>
    <row r="410" spans="4:10" ht="18.75" x14ac:dyDescent="0.25">
      <c r="D410" s="4"/>
      <c r="E410" s="4"/>
      <c r="F410" s="4" t="str">
        <f>IFERROR(VLOOKUP($E410,الأصناف!$F$7:$G$1054,2,FALSE),"")</f>
        <v/>
      </c>
      <c r="G410" s="4" t="str">
        <f>IFERROR(VLOOKUP($E410,الأصناف!$F$7:$K$306,3,FALSE),"")</f>
        <v/>
      </c>
      <c r="H410" s="4"/>
      <c r="I410" s="4"/>
      <c r="J410" s="4"/>
    </row>
    <row r="411" spans="4:10" ht="18.75" x14ac:dyDescent="0.25">
      <c r="D411" s="4"/>
      <c r="E411" s="4"/>
      <c r="F411" s="4" t="str">
        <f>IFERROR(VLOOKUP($E411,الأصناف!$F$7:$G$1054,2,FALSE),"")</f>
        <v/>
      </c>
      <c r="G411" s="4" t="str">
        <f>IFERROR(VLOOKUP($E411,الأصناف!$F$7:$K$306,3,FALSE),"")</f>
        <v/>
      </c>
      <c r="H411" s="4"/>
      <c r="I411" s="4"/>
      <c r="J411" s="4"/>
    </row>
    <row r="412" spans="4:10" ht="18.75" x14ac:dyDescent="0.25">
      <c r="D412" s="4"/>
      <c r="E412" s="4"/>
      <c r="F412" s="4" t="str">
        <f>IFERROR(VLOOKUP($E412,الأصناف!$F$7:$G$1054,2,FALSE),"")</f>
        <v/>
      </c>
      <c r="G412" s="4" t="str">
        <f>IFERROR(VLOOKUP($E412,الأصناف!$F$7:$K$306,3,FALSE),"")</f>
        <v/>
      </c>
      <c r="H412" s="4"/>
      <c r="I412" s="4"/>
      <c r="J412" s="4"/>
    </row>
    <row r="413" spans="4:10" ht="18.75" x14ac:dyDescent="0.25">
      <c r="D413" s="4"/>
      <c r="E413" s="4"/>
      <c r="F413" s="4" t="str">
        <f>IFERROR(VLOOKUP($E413,الأصناف!$F$7:$G$1054,2,FALSE),"")</f>
        <v/>
      </c>
      <c r="G413" s="4" t="str">
        <f>IFERROR(VLOOKUP($E413,الأصناف!$F$7:$K$306,3,FALSE),"")</f>
        <v/>
      </c>
      <c r="H413" s="4"/>
      <c r="I413" s="4"/>
      <c r="J413" s="4"/>
    </row>
    <row r="414" spans="4:10" ht="18.75" x14ac:dyDescent="0.25">
      <c r="D414" s="4"/>
      <c r="E414" s="4"/>
      <c r="F414" s="4" t="str">
        <f>IFERROR(VLOOKUP($E414,الأصناف!$F$7:$G$1054,2,FALSE),"")</f>
        <v/>
      </c>
      <c r="G414" s="4" t="str">
        <f>IFERROR(VLOOKUP($E414,الأصناف!$F$7:$K$306,3,FALSE),"")</f>
        <v/>
      </c>
      <c r="H414" s="4"/>
      <c r="I414" s="4"/>
      <c r="J414" s="4"/>
    </row>
    <row r="415" spans="4:10" ht="18.75" x14ac:dyDescent="0.25">
      <c r="D415" s="4"/>
      <c r="E415" s="4"/>
      <c r="F415" s="4" t="str">
        <f>IFERROR(VLOOKUP($E415,الأصناف!$F$7:$G$1054,2,FALSE),"")</f>
        <v/>
      </c>
      <c r="G415" s="4" t="str">
        <f>IFERROR(VLOOKUP($E415,الأصناف!$F$7:$K$306,3,FALSE),"")</f>
        <v/>
      </c>
      <c r="H415" s="4"/>
      <c r="I415" s="4"/>
      <c r="J415" s="4"/>
    </row>
    <row r="416" spans="4:10" ht="18.75" x14ac:dyDescent="0.25">
      <c r="D416" s="4"/>
      <c r="E416" s="4"/>
      <c r="F416" s="4" t="str">
        <f>IFERROR(VLOOKUP($E416,الأصناف!$F$7:$G$1054,2,FALSE),"")</f>
        <v/>
      </c>
      <c r="G416" s="4" t="str">
        <f>IFERROR(VLOOKUP($E416,الأصناف!$F$7:$K$306,3,FALSE),"")</f>
        <v/>
      </c>
      <c r="H416" s="4"/>
      <c r="I416" s="4"/>
      <c r="J416" s="4"/>
    </row>
    <row r="417" spans="4:10" ht="18.75" x14ac:dyDescent="0.25">
      <c r="D417" s="4"/>
      <c r="E417" s="4"/>
      <c r="F417" s="4" t="str">
        <f>IFERROR(VLOOKUP($E417,الأصناف!$F$7:$G$1054,2,FALSE),"")</f>
        <v/>
      </c>
      <c r="G417" s="4" t="str">
        <f>IFERROR(VLOOKUP($E417,الأصناف!$F$7:$K$306,3,FALSE),"")</f>
        <v/>
      </c>
      <c r="H417" s="4"/>
      <c r="I417" s="4"/>
      <c r="J417" s="4"/>
    </row>
    <row r="418" spans="4:10" ht="18.75" x14ac:dyDescent="0.25">
      <c r="D418" s="4"/>
      <c r="E418" s="4"/>
      <c r="F418" s="4" t="str">
        <f>IFERROR(VLOOKUP($E418,الأصناف!$F$7:$G$1054,2,FALSE),"")</f>
        <v/>
      </c>
      <c r="G418" s="4" t="str">
        <f>IFERROR(VLOOKUP($E418,الأصناف!$F$7:$K$306,3,FALSE),"")</f>
        <v/>
      </c>
      <c r="H418" s="4"/>
      <c r="I418" s="4"/>
      <c r="J418" s="4"/>
    </row>
    <row r="419" spans="4:10" ht="18.75" x14ac:dyDescent="0.25">
      <c r="D419" s="4"/>
      <c r="E419" s="4"/>
      <c r="F419" s="4" t="str">
        <f>IFERROR(VLOOKUP($E419,الأصناف!$F$7:$G$1054,2,FALSE),"")</f>
        <v/>
      </c>
      <c r="G419" s="4" t="str">
        <f>IFERROR(VLOOKUP($E419,الأصناف!$F$7:$K$306,3,FALSE),"")</f>
        <v/>
      </c>
      <c r="H419" s="4"/>
      <c r="I419" s="4"/>
      <c r="J419" s="4"/>
    </row>
    <row r="420" spans="4:10" ht="18.75" x14ac:dyDescent="0.25">
      <c r="D420" s="4"/>
      <c r="E420" s="4"/>
      <c r="F420" s="4" t="str">
        <f>IFERROR(VLOOKUP($E420,الأصناف!$F$7:$G$1054,2,FALSE),"")</f>
        <v/>
      </c>
      <c r="G420" s="4" t="str">
        <f>IFERROR(VLOOKUP($E420,الأصناف!$F$7:$K$306,3,FALSE),"")</f>
        <v/>
      </c>
      <c r="H420" s="4"/>
      <c r="I420" s="4"/>
      <c r="J420" s="4"/>
    </row>
    <row r="421" spans="4:10" ht="18.75" x14ac:dyDescent="0.25">
      <c r="D421" s="4"/>
      <c r="E421" s="4"/>
      <c r="F421" s="4" t="str">
        <f>IFERROR(VLOOKUP($E421,الأصناف!$F$7:$G$1054,2,FALSE),"")</f>
        <v/>
      </c>
      <c r="G421" s="4" t="str">
        <f>IFERROR(VLOOKUP($E421,الأصناف!$F$7:$K$306,3,FALSE),"")</f>
        <v/>
      </c>
      <c r="H421" s="4"/>
      <c r="I421" s="4"/>
      <c r="J421" s="4"/>
    </row>
    <row r="422" spans="4:10" ht="18.75" x14ac:dyDescent="0.25">
      <c r="D422" s="4"/>
      <c r="E422" s="4"/>
      <c r="F422" s="4" t="str">
        <f>IFERROR(VLOOKUP($E422,الأصناف!$F$7:$G$1054,2,FALSE),"")</f>
        <v/>
      </c>
      <c r="G422" s="4" t="str">
        <f>IFERROR(VLOOKUP($E422,الأصناف!$F$7:$K$306,3,FALSE),"")</f>
        <v/>
      </c>
      <c r="H422" s="4"/>
      <c r="I422" s="4"/>
      <c r="J422" s="4"/>
    </row>
    <row r="423" spans="4:10" ht="18.75" x14ac:dyDescent="0.25">
      <c r="D423" s="4"/>
      <c r="E423" s="4"/>
      <c r="F423" s="4" t="str">
        <f>IFERROR(VLOOKUP($E423,الأصناف!$F$7:$G$1054,2,FALSE),"")</f>
        <v/>
      </c>
      <c r="G423" s="4" t="str">
        <f>IFERROR(VLOOKUP($E423,الأصناف!$F$7:$K$306,3,FALSE),"")</f>
        <v/>
      </c>
      <c r="H423" s="4"/>
      <c r="I423" s="4"/>
      <c r="J423" s="4"/>
    </row>
    <row r="424" spans="4:10" ht="18.75" x14ac:dyDescent="0.25">
      <c r="D424" s="4"/>
      <c r="E424" s="4"/>
      <c r="F424" s="4" t="str">
        <f>IFERROR(VLOOKUP($E424,الأصناف!$F$7:$G$1054,2,FALSE),"")</f>
        <v/>
      </c>
      <c r="G424" s="4" t="str">
        <f>IFERROR(VLOOKUP($E424,الأصناف!$F$7:$K$306,3,FALSE),"")</f>
        <v/>
      </c>
      <c r="H424" s="4"/>
      <c r="I424" s="4"/>
      <c r="J424" s="4"/>
    </row>
    <row r="425" spans="4:10" ht="18.75" x14ac:dyDescent="0.25">
      <c r="D425" s="4"/>
      <c r="E425" s="4"/>
      <c r="F425" s="4" t="str">
        <f>IFERROR(VLOOKUP($E425,الأصناف!$F$7:$G$1054,2,FALSE),"")</f>
        <v/>
      </c>
      <c r="G425" s="4" t="str">
        <f>IFERROR(VLOOKUP($E425,الأصناف!$F$7:$K$306,3,FALSE),"")</f>
        <v/>
      </c>
      <c r="H425" s="4"/>
      <c r="I425" s="4"/>
      <c r="J425" s="4"/>
    </row>
    <row r="426" spans="4:10" ht="18.75" x14ac:dyDescent="0.25">
      <c r="D426" s="4"/>
      <c r="E426" s="4"/>
      <c r="F426" s="4" t="str">
        <f>IFERROR(VLOOKUP($E426,الأصناف!$F$7:$G$1054,2,FALSE),"")</f>
        <v/>
      </c>
      <c r="G426" s="4" t="str">
        <f>IFERROR(VLOOKUP($E426,الأصناف!$F$7:$K$306,3,FALSE),"")</f>
        <v/>
      </c>
      <c r="H426" s="4"/>
      <c r="I426" s="4"/>
      <c r="J426" s="4"/>
    </row>
    <row r="427" spans="4:10" ht="18.75" x14ac:dyDescent="0.25">
      <c r="D427" s="4"/>
      <c r="E427" s="4"/>
      <c r="F427" s="4" t="str">
        <f>IFERROR(VLOOKUP($E427,الأصناف!$F$7:$G$1054,2,FALSE),"")</f>
        <v/>
      </c>
      <c r="G427" s="4" t="str">
        <f>IFERROR(VLOOKUP($E427,الأصناف!$F$7:$K$306,3,FALSE),"")</f>
        <v/>
      </c>
      <c r="H427" s="4"/>
      <c r="I427" s="4"/>
      <c r="J427" s="4"/>
    </row>
    <row r="428" spans="4:10" ht="18.75" x14ac:dyDescent="0.25">
      <c r="D428" s="4"/>
      <c r="E428" s="4"/>
      <c r="F428" s="4" t="str">
        <f>IFERROR(VLOOKUP($E428,الأصناف!$F$7:$G$1054,2,FALSE),"")</f>
        <v/>
      </c>
      <c r="G428" s="4" t="str">
        <f>IFERROR(VLOOKUP($E428,الأصناف!$F$7:$K$306,3,FALSE),"")</f>
        <v/>
      </c>
      <c r="H428" s="4"/>
      <c r="I428" s="4"/>
      <c r="J428" s="4"/>
    </row>
    <row r="429" spans="4:10" ht="18.75" x14ac:dyDescent="0.25">
      <c r="D429" s="4"/>
      <c r="E429" s="4"/>
      <c r="F429" s="4" t="str">
        <f>IFERROR(VLOOKUP($E429,الأصناف!$F$7:$G$1054,2,FALSE),"")</f>
        <v/>
      </c>
      <c r="G429" s="4" t="str">
        <f>IFERROR(VLOOKUP($E429,الأصناف!$F$7:$K$306,3,FALSE),"")</f>
        <v/>
      </c>
      <c r="H429" s="4"/>
      <c r="I429" s="4"/>
      <c r="J429" s="4"/>
    </row>
    <row r="430" spans="4:10" ht="18.75" x14ac:dyDescent="0.25">
      <c r="D430" s="4"/>
      <c r="E430" s="4"/>
      <c r="F430" s="4" t="str">
        <f>IFERROR(VLOOKUP($E430,الأصناف!$F$7:$G$1054,2,FALSE),"")</f>
        <v/>
      </c>
      <c r="G430" s="4" t="str">
        <f>IFERROR(VLOOKUP($E430,الأصناف!$F$7:$K$306,3,FALSE),"")</f>
        <v/>
      </c>
      <c r="H430" s="4"/>
      <c r="I430" s="4"/>
      <c r="J430" s="4"/>
    </row>
    <row r="431" spans="4:10" ht="18.75" x14ac:dyDescent="0.25">
      <c r="D431" s="4"/>
      <c r="E431" s="4"/>
      <c r="F431" s="4" t="str">
        <f>IFERROR(VLOOKUP($E431,الأصناف!$F$7:$G$1054,2,FALSE),"")</f>
        <v/>
      </c>
      <c r="G431" s="4" t="str">
        <f>IFERROR(VLOOKUP($E431,الأصناف!$F$7:$K$306,3,FALSE),"")</f>
        <v/>
      </c>
      <c r="H431" s="4"/>
      <c r="I431" s="4"/>
      <c r="J431" s="4"/>
    </row>
    <row r="432" spans="4:10" ht="18.75" x14ac:dyDescent="0.25">
      <c r="D432" s="4"/>
      <c r="E432" s="4"/>
      <c r="F432" s="4" t="str">
        <f>IFERROR(VLOOKUP($E432,الأصناف!$F$7:$G$1054,2,FALSE),"")</f>
        <v/>
      </c>
      <c r="G432" s="4" t="str">
        <f>IFERROR(VLOOKUP($E432,الأصناف!$F$7:$K$306,3,FALSE),"")</f>
        <v/>
      </c>
      <c r="H432" s="4"/>
      <c r="I432" s="4"/>
      <c r="J432" s="4"/>
    </row>
    <row r="433" spans="4:10" ht="18.75" x14ac:dyDescent="0.25">
      <c r="D433" s="4"/>
      <c r="E433" s="4"/>
      <c r="F433" s="4" t="str">
        <f>IFERROR(VLOOKUP($E433,الأصناف!$F$7:$G$1054,2,FALSE),"")</f>
        <v/>
      </c>
      <c r="G433" s="4" t="str">
        <f>IFERROR(VLOOKUP($E433,الأصناف!$F$7:$K$306,3,FALSE),"")</f>
        <v/>
      </c>
      <c r="H433" s="4"/>
      <c r="I433" s="4"/>
      <c r="J433" s="4"/>
    </row>
    <row r="434" spans="4:10" ht="18.75" x14ac:dyDescent="0.25">
      <c r="D434" s="4"/>
      <c r="E434" s="4"/>
      <c r="F434" s="4" t="str">
        <f>IFERROR(VLOOKUP($E434,الأصناف!$F$7:$G$1054,2,FALSE),"")</f>
        <v/>
      </c>
      <c r="G434" s="4" t="str">
        <f>IFERROR(VLOOKUP($E434,الأصناف!$F$7:$K$306,3,FALSE),"")</f>
        <v/>
      </c>
      <c r="H434" s="4"/>
      <c r="I434" s="4"/>
      <c r="J434" s="4"/>
    </row>
    <row r="435" spans="4:10" ht="18.75" x14ac:dyDescent="0.25">
      <c r="D435" s="4"/>
      <c r="E435" s="4"/>
      <c r="F435" s="4" t="str">
        <f>IFERROR(VLOOKUP($E435,الأصناف!$F$7:$G$1054,2,FALSE),"")</f>
        <v/>
      </c>
      <c r="G435" s="4" t="str">
        <f>IFERROR(VLOOKUP($E435,الأصناف!$F$7:$K$306,3,FALSE),"")</f>
        <v/>
      </c>
      <c r="H435" s="4"/>
      <c r="I435" s="4"/>
      <c r="J435" s="4"/>
    </row>
    <row r="436" spans="4:10" ht="18.75" x14ac:dyDescent="0.25">
      <c r="D436" s="4"/>
      <c r="E436" s="4"/>
      <c r="F436" s="4" t="str">
        <f>IFERROR(VLOOKUP($E436,الأصناف!$F$7:$G$1054,2,FALSE),"")</f>
        <v/>
      </c>
      <c r="G436" s="4" t="str">
        <f>IFERROR(VLOOKUP($E436,الأصناف!$F$7:$K$306,3,FALSE),"")</f>
        <v/>
      </c>
      <c r="H436" s="4"/>
      <c r="I436" s="4"/>
      <c r="J436" s="4"/>
    </row>
    <row r="437" spans="4:10" ht="18.75" x14ac:dyDescent="0.25">
      <c r="D437" s="4"/>
      <c r="E437" s="4"/>
      <c r="F437" s="4" t="str">
        <f>IFERROR(VLOOKUP($E437,الأصناف!$F$7:$G$1054,2,FALSE),"")</f>
        <v/>
      </c>
      <c r="G437" s="4" t="str">
        <f>IFERROR(VLOOKUP($E437,الأصناف!$F$7:$K$306,3,FALSE),"")</f>
        <v/>
      </c>
      <c r="H437" s="4"/>
      <c r="I437" s="4"/>
      <c r="J437" s="4"/>
    </row>
    <row r="438" spans="4:10" ht="18.75" x14ac:dyDescent="0.25">
      <c r="D438" s="4"/>
      <c r="E438" s="4"/>
      <c r="F438" s="4" t="str">
        <f>IFERROR(VLOOKUP($E438,الأصناف!$F$7:$G$1054,2,FALSE),"")</f>
        <v/>
      </c>
      <c r="G438" s="4" t="str">
        <f>IFERROR(VLOOKUP($E438,الأصناف!$F$7:$K$306,3,FALSE),"")</f>
        <v/>
      </c>
      <c r="H438" s="4"/>
      <c r="I438" s="4"/>
      <c r="J438" s="4"/>
    </row>
    <row r="439" spans="4:10" ht="18.75" x14ac:dyDescent="0.25">
      <c r="D439" s="4"/>
      <c r="E439" s="4"/>
      <c r="F439" s="4" t="str">
        <f>IFERROR(VLOOKUP($E439,الأصناف!$F$7:$G$1054,2,FALSE),"")</f>
        <v/>
      </c>
      <c r="G439" s="4" t="str">
        <f>IFERROR(VLOOKUP($E439,الأصناف!$F$7:$K$306,3,FALSE),"")</f>
        <v/>
      </c>
      <c r="H439" s="4"/>
      <c r="I439" s="4"/>
      <c r="J439" s="4"/>
    </row>
    <row r="440" spans="4:10" ht="18.75" x14ac:dyDescent="0.25">
      <c r="D440" s="4"/>
      <c r="E440" s="4"/>
      <c r="F440" s="4" t="str">
        <f>IFERROR(VLOOKUP($E440,الأصناف!$F$7:$G$1054,2,FALSE),"")</f>
        <v/>
      </c>
      <c r="G440" s="4" t="str">
        <f>IFERROR(VLOOKUP($E440,الأصناف!$F$7:$K$306,3,FALSE),"")</f>
        <v/>
      </c>
      <c r="H440" s="4"/>
      <c r="I440" s="4"/>
      <c r="J440" s="4"/>
    </row>
    <row r="441" spans="4:10" ht="18.75" x14ac:dyDescent="0.25">
      <c r="D441" s="4"/>
      <c r="E441" s="4"/>
      <c r="F441" s="4" t="str">
        <f>IFERROR(VLOOKUP($E441,الأصناف!$F$7:$G$1054,2,FALSE),"")</f>
        <v/>
      </c>
      <c r="G441" s="4" t="str">
        <f>IFERROR(VLOOKUP($E441,الأصناف!$F$7:$K$306,3,FALSE),"")</f>
        <v/>
      </c>
      <c r="H441" s="4"/>
      <c r="I441" s="4"/>
      <c r="J441" s="4"/>
    </row>
    <row r="442" spans="4:10" ht="18.75" x14ac:dyDescent="0.25">
      <c r="D442" s="4"/>
      <c r="E442" s="4"/>
      <c r="F442" s="4" t="str">
        <f>IFERROR(VLOOKUP($E442,الأصناف!$F$7:$G$1054,2,FALSE),"")</f>
        <v/>
      </c>
      <c r="G442" s="4" t="str">
        <f>IFERROR(VLOOKUP($E442,الأصناف!$F$7:$K$306,3,FALSE),"")</f>
        <v/>
      </c>
      <c r="H442" s="4"/>
      <c r="I442" s="4"/>
      <c r="J442" s="4"/>
    </row>
    <row r="443" spans="4:10" ht="18.75" x14ac:dyDescent="0.25">
      <c r="D443" s="4"/>
      <c r="E443" s="4"/>
      <c r="F443" s="4" t="str">
        <f>IFERROR(VLOOKUP($E443,الأصناف!$F$7:$G$1054,2,FALSE),"")</f>
        <v/>
      </c>
      <c r="G443" s="4" t="str">
        <f>IFERROR(VLOOKUP($E443,الأصناف!$F$7:$K$306,3,FALSE),"")</f>
        <v/>
      </c>
      <c r="H443" s="4"/>
      <c r="I443" s="4"/>
      <c r="J443" s="4"/>
    </row>
    <row r="444" spans="4:10" ht="18.75" x14ac:dyDescent="0.25">
      <c r="D444" s="4"/>
      <c r="E444" s="4"/>
      <c r="F444" s="4" t="str">
        <f>IFERROR(VLOOKUP($E444,الأصناف!$F$7:$G$1054,2,FALSE),"")</f>
        <v/>
      </c>
      <c r="G444" s="4" t="str">
        <f>IFERROR(VLOOKUP($E444,الأصناف!$F$7:$K$306,3,FALSE),"")</f>
        <v/>
      </c>
      <c r="H444" s="4"/>
      <c r="I444" s="4"/>
      <c r="J444" s="4"/>
    </row>
    <row r="445" spans="4:10" ht="18.75" x14ac:dyDescent="0.25">
      <c r="D445" s="4"/>
      <c r="E445" s="4"/>
      <c r="F445" s="4" t="str">
        <f>IFERROR(VLOOKUP($E445,الأصناف!$F$7:$G$1054,2,FALSE),"")</f>
        <v/>
      </c>
      <c r="G445" s="4" t="str">
        <f>IFERROR(VLOOKUP($E445,الأصناف!$F$7:$K$306,3,FALSE),"")</f>
        <v/>
      </c>
      <c r="H445" s="4"/>
      <c r="I445" s="4"/>
      <c r="J445" s="4"/>
    </row>
    <row r="446" spans="4:10" ht="18.75" x14ac:dyDescent="0.25">
      <c r="D446" s="4"/>
      <c r="E446" s="4"/>
      <c r="F446" s="4" t="str">
        <f>IFERROR(VLOOKUP($E446,الأصناف!$F$7:$G$1054,2,FALSE),"")</f>
        <v/>
      </c>
      <c r="G446" s="4" t="str">
        <f>IFERROR(VLOOKUP($E446,الأصناف!$F$7:$K$306,3,FALSE),"")</f>
        <v/>
      </c>
      <c r="H446" s="4"/>
      <c r="I446" s="4"/>
      <c r="J446" s="4"/>
    </row>
    <row r="447" spans="4:10" ht="18.75" x14ac:dyDescent="0.25">
      <c r="D447" s="4"/>
      <c r="E447" s="4"/>
      <c r="F447" s="4" t="str">
        <f>IFERROR(VLOOKUP($E447,الأصناف!$F$7:$G$1054,2,FALSE),"")</f>
        <v/>
      </c>
      <c r="G447" s="4" t="str">
        <f>IFERROR(VLOOKUP($E447,الأصناف!$F$7:$K$306,3,FALSE),"")</f>
        <v/>
      </c>
      <c r="H447" s="4"/>
      <c r="I447" s="4"/>
      <c r="J447" s="4"/>
    </row>
    <row r="448" spans="4:10" ht="18.75" x14ac:dyDescent="0.25">
      <c r="D448" s="4"/>
      <c r="E448" s="4"/>
      <c r="F448" s="4" t="str">
        <f>IFERROR(VLOOKUP($E448,الأصناف!$F$7:$G$1054,2,FALSE),"")</f>
        <v/>
      </c>
      <c r="G448" s="4" t="str">
        <f>IFERROR(VLOOKUP($E448,الأصناف!$F$7:$K$306,3,FALSE),"")</f>
        <v/>
      </c>
      <c r="H448" s="4"/>
      <c r="I448" s="4"/>
      <c r="J448" s="4"/>
    </row>
    <row r="449" spans="4:10" ht="18.75" x14ac:dyDescent="0.25">
      <c r="D449" s="4"/>
      <c r="E449" s="4"/>
      <c r="F449" s="4" t="str">
        <f>IFERROR(VLOOKUP($E449,الأصناف!$F$7:$G$1054,2,FALSE),"")</f>
        <v/>
      </c>
      <c r="G449" s="4" t="str">
        <f>IFERROR(VLOOKUP($E449,الأصناف!$F$7:$K$306,3,FALSE),"")</f>
        <v/>
      </c>
      <c r="H449" s="4"/>
      <c r="I449" s="4"/>
      <c r="J449" s="4"/>
    </row>
    <row r="450" spans="4:10" ht="18.75" x14ac:dyDescent="0.25">
      <c r="D450" s="4"/>
      <c r="E450" s="4"/>
      <c r="F450" s="4" t="str">
        <f>IFERROR(VLOOKUP($E450,الأصناف!$F$7:$G$1054,2,FALSE),"")</f>
        <v/>
      </c>
      <c r="G450" s="4" t="str">
        <f>IFERROR(VLOOKUP($E450,الأصناف!$F$7:$K$306,3,FALSE),"")</f>
        <v/>
      </c>
      <c r="H450" s="4"/>
      <c r="I450" s="4"/>
      <c r="J450" s="4"/>
    </row>
    <row r="451" spans="4:10" ht="18.75" x14ac:dyDescent="0.25">
      <c r="D451" s="4"/>
      <c r="E451" s="4"/>
      <c r="F451" s="4" t="str">
        <f>IFERROR(VLOOKUP($E451,الأصناف!$F$7:$G$1054,2,FALSE),"")</f>
        <v/>
      </c>
      <c r="G451" s="4" t="str">
        <f>IFERROR(VLOOKUP($E451,الأصناف!$F$7:$K$306,3,FALSE),"")</f>
        <v/>
      </c>
      <c r="H451" s="4"/>
      <c r="I451" s="4"/>
      <c r="J451" s="4"/>
    </row>
    <row r="452" spans="4:10" ht="18.75" x14ac:dyDescent="0.25">
      <c r="D452" s="4"/>
      <c r="E452" s="4"/>
      <c r="F452" s="4" t="str">
        <f>IFERROR(VLOOKUP($E452,الأصناف!$F$7:$G$1054,2,FALSE),"")</f>
        <v/>
      </c>
      <c r="G452" s="4" t="str">
        <f>IFERROR(VLOOKUP($E452,الأصناف!$F$7:$K$306,3,FALSE),"")</f>
        <v/>
      </c>
      <c r="H452" s="4"/>
      <c r="I452" s="4"/>
      <c r="J452" s="4"/>
    </row>
    <row r="453" spans="4:10" ht="18.75" x14ac:dyDescent="0.25">
      <c r="D453" s="4"/>
      <c r="E453" s="4"/>
      <c r="F453" s="4" t="str">
        <f>IFERROR(VLOOKUP($E453,الأصناف!$F$7:$G$1054,2,FALSE),"")</f>
        <v/>
      </c>
      <c r="G453" s="4" t="str">
        <f>IFERROR(VLOOKUP($E453,الأصناف!$F$7:$K$306,3,FALSE),"")</f>
        <v/>
      </c>
      <c r="H453" s="4"/>
      <c r="I453" s="4"/>
      <c r="J453" s="4"/>
    </row>
    <row r="454" spans="4:10" ht="18.75" x14ac:dyDescent="0.25">
      <c r="D454" s="4"/>
      <c r="E454" s="4"/>
      <c r="F454" s="4" t="str">
        <f>IFERROR(VLOOKUP($E454,الأصناف!$F$7:$G$1054,2,FALSE),"")</f>
        <v/>
      </c>
      <c r="G454" s="4" t="str">
        <f>IFERROR(VLOOKUP($E454,الأصناف!$F$7:$K$306,3,FALSE),"")</f>
        <v/>
      </c>
      <c r="H454" s="4"/>
      <c r="I454" s="4"/>
      <c r="J454" s="4"/>
    </row>
    <row r="455" spans="4:10" ht="18.75" x14ac:dyDescent="0.25">
      <c r="D455" s="4"/>
      <c r="E455" s="4"/>
      <c r="F455" s="4" t="str">
        <f>IFERROR(VLOOKUP($E455,الأصناف!$F$7:$G$1054,2,FALSE),"")</f>
        <v/>
      </c>
      <c r="G455" s="4" t="str">
        <f>IFERROR(VLOOKUP($E455,الأصناف!$F$7:$K$306,3,FALSE),"")</f>
        <v/>
      </c>
      <c r="H455" s="4"/>
      <c r="I455" s="4"/>
      <c r="J455" s="4"/>
    </row>
    <row r="456" spans="4:10" ht="18.75" x14ac:dyDescent="0.25">
      <c r="D456" s="4"/>
      <c r="E456" s="4"/>
      <c r="F456" s="4" t="str">
        <f>IFERROR(VLOOKUP($E456,الأصناف!$F$7:$G$1054,2,FALSE),"")</f>
        <v/>
      </c>
      <c r="G456" s="4" t="str">
        <f>IFERROR(VLOOKUP($E456,الأصناف!$F$7:$K$306,3,FALSE),"")</f>
        <v/>
      </c>
      <c r="H456" s="4"/>
      <c r="I456" s="4"/>
      <c r="J456" s="4"/>
    </row>
    <row r="457" spans="4:10" ht="18.75" x14ac:dyDescent="0.25">
      <c r="D457" s="4"/>
      <c r="E457" s="4"/>
      <c r="F457" s="4" t="str">
        <f>IFERROR(VLOOKUP($E457,الأصناف!$F$7:$G$1054,2,FALSE),"")</f>
        <v/>
      </c>
      <c r="G457" s="4" t="str">
        <f>IFERROR(VLOOKUP($E457,الأصناف!$F$7:$K$306,3,FALSE),"")</f>
        <v/>
      </c>
      <c r="H457" s="4"/>
      <c r="I457" s="4"/>
      <c r="J457" s="4"/>
    </row>
    <row r="458" spans="4:10" ht="18.75" x14ac:dyDescent="0.25">
      <c r="D458" s="4"/>
      <c r="E458" s="4"/>
      <c r="F458" s="4" t="str">
        <f>IFERROR(VLOOKUP($E458,الأصناف!$F$7:$G$1054,2,FALSE),"")</f>
        <v/>
      </c>
      <c r="G458" s="4" t="str">
        <f>IFERROR(VLOOKUP($E458,الأصناف!$F$7:$K$306,3,FALSE),"")</f>
        <v/>
      </c>
      <c r="H458" s="4"/>
      <c r="I458" s="4"/>
      <c r="J458" s="4"/>
    </row>
    <row r="459" spans="4:10" ht="18.75" x14ac:dyDescent="0.25">
      <c r="D459" s="4"/>
      <c r="E459" s="4"/>
      <c r="F459" s="4" t="str">
        <f>IFERROR(VLOOKUP($E459,الأصناف!$F$7:$G$1054,2,FALSE),"")</f>
        <v/>
      </c>
      <c r="G459" s="4" t="str">
        <f>IFERROR(VLOOKUP($E459,الأصناف!$F$7:$K$306,3,FALSE),"")</f>
        <v/>
      </c>
      <c r="H459" s="4"/>
      <c r="I459" s="4"/>
      <c r="J459" s="4"/>
    </row>
    <row r="460" spans="4:10" ht="18.75" x14ac:dyDescent="0.25">
      <c r="D460" s="4"/>
      <c r="E460" s="4"/>
      <c r="F460" s="4" t="str">
        <f>IFERROR(VLOOKUP($E460,الأصناف!$F$7:$G$1054,2,FALSE),"")</f>
        <v/>
      </c>
      <c r="G460" s="4" t="str">
        <f>IFERROR(VLOOKUP($E460,الأصناف!$F$7:$K$306,3,FALSE),"")</f>
        <v/>
      </c>
      <c r="H460" s="4"/>
      <c r="I460" s="4"/>
      <c r="J460" s="4"/>
    </row>
    <row r="461" spans="4:10" ht="18.75" x14ac:dyDescent="0.25">
      <c r="D461" s="4"/>
      <c r="E461" s="4"/>
      <c r="F461" s="4" t="str">
        <f>IFERROR(VLOOKUP($E461,الأصناف!$F$7:$G$1054,2,FALSE),"")</f>
        <v/>
      </c>
      <c r="G461" s="4" t="str">
        <f>IFERROR(VLOOKUP($E461,الأصناف!$F$7:$K$306,3,FALSE),"")</f>
        <v/>
      </c>
      <c r="H461" s="4"/>
      <c r="I461" s="4"/>
      <c r="J461" s="4"/>
    </row>
    <row r="462" spans="4:10" ht="18.75" x14ac:dyDescent="0.25">
      <c r="D462" s="4"/>
      <c r="E462" s="4"/>
      <c r="F462" s="4" t="str">
        <f>IFERROR(VLOOKUP($E462,الأصناف!$F$7:$G$1054,2,FALSE),"")</f>
        <v/>
      </c>
      <c r="G462" s="4" t="str">
        <f>IFERROR(VLOOKUP($E462,الأصناف!$F$7:$K$306,3,FALSE),"")</f>
        <v/>
      </c>
      <c r="H462" s="4"/>
      <c r="I462" s="4"/>
      <c r="J462" s="4"/>
    </row>
    <row r="463" spans="4:10" ht="18.75" x14ac:dyDescent="0.25">
      <c r="D463" s="4"/>
      <c r="E463" s="4"/>
      <c r="F463" s="4" t="str">
        <f>IFERROR(VLOOKUP($E463,الأصناف!$F$7:$G$1054,2,FALSE),"")</f>
        <v/>
      </c>
      <c r="G463" s="4" t="str">
        <f>IFERROR(VLOOKUP($E463,الأصناف!$F$7:$K$306,3,FALSE),"")</f>
        <v/>
      </c>
      <c r="H463" s="4"/>
      <c r="I463" s="4"/>
      <c r="J463" s="4"/>
    </row>
    <row r="464" spans="4:10" ht="18.75" x14ac:dyDescent="0.25">
      <c r="D464" s="4"/>
      <c r="E464" s="4"/>
      <c r="F464" s="4" t="str">
        <f>IFERROR(VLOOKUP($E464,الأصناف!$F$7:$G$1054,2,FALSE),"")</f>
        <v/>
      </c>
      <c r="G464" s="4" t="str">
        <f>IFERROR(VLOOKUP($E464,الأصناف!$F$7:$K$306,3,FALSE),"")</f>
        <v/>
      </c>
      <c r="H464" s="4"/>
      <c r="I464" s="4"/>
      <c r="J464" s="4"/>
    </row>
    <row r="465" spans="4:10" ht="18.75" x14ac:dyDescent="0.25">
      <c r="D465" s="4"/>
      <c r="E465" s="4"/>
      <c r="F465" s="4" t="str">
        <f>IFERROR(VLOOKUP($E465,الأصناف!$F$7:$G$1054,2,FALSE),"")</f>
        <v/>
      </c>
      <c r="G465" s="4" t="str">
        <f>IFERROR(VLOOKUP($E465,الأصناف!$F$7:$K$306,3,FALSE),"")</f>
        <v/>
      </c>
      <c r="H465" s="4"/>
      <c r="I465" s="4"/>
      <c r="J465" s="4"/>
    </row>
    <row r="466" spans="4:10" ht="18.75" x14ac:dyDescent="0.25">
      <c r="D466" s="4"/>
      <c r="E466" s="4"/>
      <c r="F466" s="4" t="str">
        <f>IFERROR(VLOOKUP($E466,الأصناف!$F$7:$G$1054,2,FALSE),"")</f>
        <v/>
      </c>
      <c r="G466" s="4" t="str">
        <f>IFERROR(VLOOKUP($E466,الأصناف!$F$7:$K$306,3,FALSE),"")</f>
        <v/>
      </c>
      <c r="H466" s="4"/>
      <c r="I466" s="4"/>
      <c r="J466" s="4"/>
    </row>
    <row r="467" spans="4:10" ht="18.75" x14ac:dyDescent="0.25">
      <c r="D467" s="4"/>
      <c r="E467" s="4"/>
      <c r="F467" s="4" t="str">
        <f>IFERROR(VLOOKUP($E467,الأصناف!$F$7:$G$1054,2,FALSE),"")</f>
        <v/>
      </c>
      <c r="G467" s="4" t="str">
        <f>IFERROR(VLOOKUP($E467,الأصناف!$F$7:$K$306,3,FALSE),"")</f>
        <v/>
      </c>
      <c r="H467" s="4"/>
      <c r="I467" s="4"/>
      <c r="J467" s="4"/>
    </row>
    <row r="468" spans="4:10" ht="18.75" x14ac:dyDescent="0.25">
      <c r="D468" s="4"/>
      <c r="E468" s="4"/>
      <c r="F468" s="4" t="str">
        <f>IFERROR(VLOOKUP($E468,الأصناف!$F$7:$G$1054,2,FALSE),"")</f>
        <v/>
      </c>
      <c r="G468" s="4" t="str">
        <f>IFERROR(VLOOKUP($E468,الأصناف!$F$7:$K$306,3,FALSE),"")</f>
        <v/>
      </c>
      <c r="H468" s="4"/>
      <c r="I468" s="4"/>
      <c r="J468" s="4"/>
    </row>
    <row r="469" spans="4:10" ht="18.75" x14ac:dyDescent="0.25">
      <c r="D469" s="4"/>
      <c r="E469" s="4"/>
      <c r="F469" s="4" t="str">
        <f>IFERROR(VLOOKUP($E469,الأصناف!$F$7:$G$1054,2,FALSE),"")</f>
        <v/>
      </c>
      <c r="G469" s="4" t="str">
        <f>IFERROR(VLOOKUP($E469,الأصناف!$F$7:$K$306,3,FALSE),"")</f>
        <v/>
      </c>
      <c r="H469" s="4"/>
      <c r="I469" s="4"/>
      <c r="J469" s="4"/>
    </row>
    <row r="470" spans="4:10" ht="18.75" x14ac:dyDescent="0.25">
      <c r="D470" s="4"/>
      <c r="E470" s="4"/>
      <c r="F470" s="4" t="str">
        <f>IFERROR(VLOOKUP($E470,الأصناف!$F$7:$G$1054,2,FALSE),"")</f>
        <v/>
      </c>
      <c r="G470" s="4" t="str">
        <f>IFERROR(VLOOKUP($E470,الأصناف!$F$7:$K$306,3,FALSE),"")</f>
        <v/>
      </c>
      <c r="H470" s="4"/>
      <c r="I470" s="4"/>
      <c r="J470" s="4"/>
    </row>
    <row r="471" spans="4:10" ht="18.75" x14ac:dyDescent="0.25">
      <c r="D471" s="4"/>
      <c r="E471" s="4"/>
      <c r="F471" s="4" t="str">
        <f>IFERROR(VLOOKUP($E471,الأصناف!$F$7:$G$1054,2,FALSE),"")</f>
        <v/>
      </c>
      <c r="G471" s="4" t="str">
        <f>IFERROR(VLOOKUP($E471,الأصناف!$F$7:$K$306,3,FALSE),"")</f>
        <v/>
      </c>
      <c r="H471" s="4"/>
      <c r="I471" s="4"/>
      <c r="J471" s="4"/>
    </row>
    <row r="472" spans="4:10" ht="18.75" x14ac:dyDescent="0.25">
      <c r="D472" s="4"/>
      <c r="E472" s="4"/>
      <c r="F472" s="4" t="str">
        <f>IFERROR(VLOOKUP($E472,الأصناف!$F$7:$G$1054,2,FALSE),"")</f>
        <v/>
      </c>
      <c r="G472" s="4" t="str">
        <f>IFERROR(VLOOKUP($E472,الأصناف!$F$7:$K$306,3,FALSE),"")</f>
        <v/>
      </c>
      <c r="H472" s="4"/>
      <c r="I472" s="4"/>
      <c r="J472" s="4"/>
    </row>
    <row r="473" spans="4:10" ht="18.75" x14ac:dyDescent="0.25">
      <c r="D473" s="4"/>
      <c r="E473" s="4"/>
      <c r="F473" s="4" t="str">
        <f>IFERROR(VLOOKUP($E473,الأصناف!$F$7:$G$1054,2,FALSE),"")</f>
        <v/>
      </c>
      <c r="G473" s="4" t="str">
        <f>IFERROR(VLOOKUP($E473,الأصناف!$F$7:$K$306,3,FALSE),"")</f>
        <v/>
      </c>
      <c r="H473" s="4"/>
      <c r="I473" s="4"/>
      <c r="J473" s="4"/>
    </row>
    <row r="474" spans="4:10" ht="18.75" x14ac:dyDescent="0.25">
      <c r="D474" s="4"/>
      <c r="E474" s="4"/>
      <c r="F474" s="4" t="str">
        <f>IFERROR(VLOOKUP($E474,الأصناف!$F$7:$G$1054,2,FALSE),"")</f>
        <v/>
      </c>
      <c r="G474" s="4" t="str">
        <f>IFERROR(VLOOKUP($E474,الأصناف!$F$7:$K$306,3,FALSE),"")</f>
        <v/>
      </c>
      <c r="H474" s="4"/>
      <c r="I474" s="4"/>
      <c r="J474" s="4"/>
    </row>
    <row r="475" spans="4:10" ht="18.75" x14ac:dyDescent="0.25">
      <c r="D475" s="4"/>
      <c r="E475" s="4"/>
      <c r="F475" s="4" t="str">
        <f>IFERROR(VLOOKUP($E475,الأصناف!$F$7:$G$1054,2,FALSE),"")</f>
        <v/>
      </c>
      <c r="G475" s="4" t="str">
        <f>IFERROR(VLOOKUP($E475,الأصناف!$F$7:$K$306,3,FALSE),"")</f>
        <v/>
      </c>
      <c r="H475" s="4"/>
      <c r="I475" s="4"/>
      <c r="J475" s="4"/>
    </row>
    <row r="476" spans="4:10" ht="18.75" x14ac:dyDescent="0.25">
      <c r="D476" s="4"/>
      <c r="E476" s="4"/>
      <c r="F476" s="4" t="str">
        <f>IFERROR(VLOOKUP($E476,الأصناف!$F$7:$G$1054,2,FALSE),"")</f>
        <v/>
      </c>
      <c r="G476" s="4" t="str">
        <f>IFERROR(VLOOKUP($E476,الأصناف!$F$7:$K$306,3,FALSE),"")</f>
        <v/>
      </c>
      <c r="H476" s="4"/>
      <c r="I476" s="4"/>
      <c r="J476" s="4"/>
    </row>
    <row r="477" spans="4:10" ht="18.75" x14ac:dyDescent="0.25">
      <c r="D477" s="4"/>
      <c r="E477" s="4"/>
      <c r="F477" s="4" t="str">
        <f>IFERROR(VLOOKUP($E477,الأصناف!$F$7:$G$1054,2,FALSE),"")</f>
        <v/>
      </c>
      <c r="G477" s="4" t="str">
        <f>IFERROR(VLOOKUP($E477,الأصناف!$F$7:$K$306,3,FALSE),"")</f>
        <v/>
      </c>
      <c r="H477" s="4"/>
      <c r="I477" s="4"/>
      <c r="J477" s="4"/>
    </row>
    <row r="478" spans="4:10" ht="18.75" x14ac:dyDescent="0.25">
      <c r="D478" s="4"/>
      <c r="E478" s="4"/>
      <c r="F478" s="4" t="str">
        <f>IFERROR(VLOOKUP($E478,الأصناف!$F$7:$G$1054,2,FALSE),"")</f>
        <v/>
      </c>
      <c r="G478" s="4" t="str">
        <f>IFERROR(VLOOKUP($E478,الأصناف!$F$7:$K$306,3,FALSE),"")</f>
        <v/>
      </c>
      <c r="H478" s="4"/>
      <c r="I478" s="4"/>
      <c r="J478" s="4"/>
    </row>
    <row r="479" spans="4:10" ht="18.75" x14ac:dyDescent="0.25">
      <c r="D479" s="4"/>
      <c r="E479" s="4"/>
      <c r="F479" s="4" t="str">
        <f>IFERROR(VLOOKUP($E479,الأصناف!$F$7:$G$1054,2,FALSE),"")</f>
        <v/>
      </c>
      <c r="G479" s="4" t="str">
        <f>IFERROR(VLOOKUP($E479,الأصناف!$F$7:$K$306,3,FALSE),"")</f>
        <v/>
      </c>
      <c r="H479" s="4"/>
      <c r="I479" s="4"/>
      <c r="J479" s="4"/>
    </row>
    <row r="480" spans="4:10" ht="18.75" x14ac:dyDescent="0.25">
      <c r="D480" s="4"/>
      <c r="E480" s="4"/>
      <c r="F480" s="4" t="str">
        <f>IFERROR(VLOOKUP($E480,الأصناف!$F$7:$G$1054,2,FALSE),"")</f>
        <v/>
      </c>
      <c r="G480" s="4" t="str">
        <f>IFERROR(VLOOKUP($E480,الأصناف!$F$7:$K$306,3,FALSE),"")</f>
        <v/>
      </c>
      <c r="H480" s="4"/>
      <c r="I480" s="4"/>
      <c r="J480" s="4"/>
    </row>
    <row r="481" spans="4:10" ht="18.75" x14ac:dyDescent="0.25">
      <c r="D481" s="4"/>
      <c r="E481" s="4"/>
      <c r="F481" s="4" t="str">
        <f>IFERROR(VLOOKUP($E481,الأصناف!$F$7:$G$1054,2,FALSE),"")</f>
        <v/>
      </c>
      <c r="G481" s="4" t="str">
        <f>IFERROR(VLOOKUP($E481,الأصناف!$F$7:$K$306,3,FALSE),"")</f>
        <v/>
      </c>
      <c r="H481" s="4"/>
      <c r="I481" s="4"/>
      <c r="J481" s="4"/>
    </row>
    <row r="482" spans="4:10" ht="18.75" x14ac:dyDescent="0.25">
      <c r="D482" s="4"/>
      <c r="E482" s="4"/>
      <c r="F482" s="4" t="str">
        <f>IFERROR(VLOOKUP($E482,الأصناف!$F$7:$G$1054,2,FALSE),"")</f>
        <v/>
      </c>
      <c r="G482" s="4" t="str">
        <f>IFERROR(VLOOKUP($E482,الأصناف!$F$7:$K$306,3,FALSE),"")</f>
        <v/>
      </c>
      <c r="H482" s="4"/>
      <c r="I482" s="4"/>
      <c r="J482" s="4"/>
    </row>
    <row r="483" spans="4:10" ht="18.75" x14ac:dyDescent="0.25">
      <c r="D483" s="4"/>
      <c r="E483" s="4"/>
      <c r="F483" s="4" t="str">
        <f>IFERROR(VLOOKUP($E483,الأصناف!$F$7:$G$1054,2,FALSE),"")</f>
        <v/>
      </c>
      <c r="G483" s="4" t="str">
        <f>IFERROR(VLOOKUP($E483,الأصناف!$F$7:$K$306,3,FALSE),"")</f>
        <v/>
      </c>
      <c r="H483" s="4"/>
      <c r="I483" s="4"/>
      <c r="J483" s="4"/>
    </row>
    <row r="484" spans="4:10" ht="18.75" x14ac:dyDescent="0.25">
      <c r="D484" s="4"/>
      <c r="E484" s="4"/>
      <c r="F484" s="4" t="str">
        <f>IFERROR(VLOOKUP($E484,الأصناف!$F$7:$G$1054,2,FALSE),"")</f>
        <v/>
      </c>
      <c r="G484" s="4" t="str">
        <f>IFERROR(VLOOKUP($E484,الأصناف!$F$7:$K$306,3,FALSE),"")</f>
        <v/>
      </c>
      <c r="H484" s="4"/>
      <c r="I484" s="4"/>
      <c r="J484" s="4"/>
    </row>
    <row r="485" spans="4:10" ht="18.75" x14ac:dyDescent="0.25">
      <c r="D485" s="4"/>
      <c r="E485" s="4"/>
      <c r="F485" s="4" t="str">
        <f>IFERROR(VLOOKUP($E485,الأصناف!$F$7:$G$1054,2,FALSE),"")</f>
        <v/>
      </c>
      <c r="G485" s="4" t="str">
        <f>IFERROR(VLOOKUP($E485,الأصناف!$F$7:$K$306,3,FALSE),"")</f>
        <v/>
      </c>
      <c r="H485" s="4"/>
      <c r="I485" s="4"/>
      <c r="J485" s="4"/>
    </row>
    <row r="486" spans="4:10" ht="18.75" x14ac:dyDescent="0.25">
      <c r="D486" s="4"/>
      <c r="E486" s="4"/>
      <c r="F486" s="4" t="str">
        <f>IFERROR(VLOOKUP($E486,الأصناف!$F$7:$G$1054,2,FALSE),"")</f>
        <v/>
      </c>
      <c r="G486" s="4" t="str">
        <f>IFERROR(VLOOKUP($E486,الأصناف!$F$7:$K$306,3,FALSE),"")</f>
        <v/>
      </c>
      <c r="H486" s="4"/>
      <c r="I486" s="4"/>
      <c r="J486" s="4"/>
    </row>
    <row r="487" spans="4:10" ht="18.75" x14ac:dyDescent="0.25">
      <c r="D487" s="4"/>
      <c r="E487" s="4"/>
      <c r="F487" s="4" t="str">
        <f>IFERROR(VLOOKUP($E487,الأصناف!$F$7:$G$1054,2,FALSE),"")</f>
        <v/>
      </c>
      <c r="G487" s="4" t="str">
        <f>IFERROR(VLOOKUP($E487,الأصناف!$F$7:$K$306,3,FALSE),"")</f>
        <v/>
      </c>
      <c r="H487" s="4"/>
      <c r="I487" s="4"/>
      <c r="J487" s="4"/>
    </row>
    <row r="488" spans="4:10" ht="18.75" x14ac:dyDescent="0.25">
      <c r="D488" s="4"/>
      <c r="E488" s="4"/>
      <c r="F488" s="4" t="str">
        <f>IFERROR(VLOOKUP($E488,الأصناف!$F$7:$G$1054,2,FALSE),"")</f>
        <v/>
      </c>
      <c r="G488" s="4" t="str">
        <f>IFERROR(VLOOKUP($E488,الأصناف!$F$7:$K$306,3,FALSE),"")</f>
        <v/>
      </c>
      <c r="H488" s="4"/>
      <c r="I488" s="4"/>
      <c r="J488" s="4"/>
    </row>
    <row r="489" spans="4:10" ht="18.75" x14ac:dyDescent="0.25">
      <c r="D489" s="4"/>
      <c r="E489" s="4"/>
      <c r="F489" s="4" t="str">
        <f>IFERROR(VLOOKUP($E489,الأصناف!$F$7:$G$1054,2,FALSE),"")</f>
        <v/>
      </c>
      <c r="G489" s="4" t="str">
        <f>IFERROR(VLOOKUP($E489,الأصناف!$F$7:$K$306,3,FALSE),"")</f>
        <v/>
      </c>
      <c r="H489" s="4"/>
      <c r="I489" s="4"/>
      <c r="J489" s="4"/>
    </row>
    <row r="490" spans="4:10" ht="18.75" x14ac:dyDescent="0.25">
      <c r="D490" s="4"/>
      <c r="E490" s="4"/>
      <c r="F490" s="4" t="str">
        <f>IFERROR(VLOOKUP($E490,الأصناف!$F$7:$G$1054,2,FALSE),"")</f>
        <v/>
      </c>
      <c r="G490" s="4" t="str">
        <f>IFERROR(VLOOKUP($E490,الأصناف!$F$7:$K$306,3,FALSE),"")</f>
        <v/>
      </c>
      <c r="H490" s="4"/>
      <c r="I490" s="4"/>
      <c r="J490" s="4"/>
    </row>
    <row r="491" spans="4:10" ht="18.75" x14ac:dyDescent="0.25">
      <c r="D491" s="4"/>
      <c r="E491" s="4"/>
      <c r="F491" s="4" t="str">
        <f>IFERROR(VLOOKUP($E491,الأصناف!$F$7:$G$1054,2,FALSE),"")</f>
        <v/>
      </c>
      <c r="G491" s="4" t="str">
        <f>IFERROR(VLOOKUP($E491,الأصناف!$F$7:$K$306,3,FALSE),"")</f>
        <v/>
      </c>
      <c r="H491" s="4"/>
      <c r="I491" s="4"/>
      <c r="J491" s="4"/>
    </row>
    <row r="492" spans="4:10" ht="18.75" x14ac:dyDescent="0.25">
      <c r="D492" s="4"/>
      <c r="E492" s="4"/>
      <c r="F492" s="4" t="str">
        <f>IFERROR(VLOOKUP($E492,الأصناف!$F$7:$G$1054,2,FALSE),"")</f>
        <v/>
      </c>
      <c r="G492" s="4" t="str">
        <f>IFERROR(VLOOKUP($E492,الأصناف!$F$7:$K$306,3,FALSE),"")</f>
        <v/>
      </c>
      <c r="H492" s="4"/>
      <c r="I492" s="4"/>
      <c r="J492" s="4"/>
    </row>
    <row r="493" spans="4:10" ht="18.75" x14ac:dyDescent="0.25">
      <c r="D493" s="4"/>
      <c r="E493" s="4"/>
      <c r="F493" s="4" t="str">
        <f>IFERROR(VLOOKUP($E493,الأصناف!$F$7:$G$1054,2,FALSE),"")</f>
        <v/>
      </c>
      <c r="G493" s="4" t="str">
        <f>IFERROR(VLOOKUP($E493,الأصناف!$F$7:$K$306,3,FALSE),"")</f>
        <v/>
      </c>
      <c r="H493" s="4"/>
      <c r="I493" s="4"/>
      <c r="J493" s="4"/>
    </row>
    <row r="494" spans="4:10" ht="18.75" x14ac:dyDescent="0.25">
      <c r="D494" s="4"/>
      <c r="E494" s="4"/>
      <c r="F494" s="4" t="str">
        <f>IFERROR(VLOOKUP($E494,الأصناف!$F$7:$G$1054,2,FALSE),"")</f>
        <v/>
      </c>
      <c r="G494" s="4" t="str">
        <f>IFERROR(VLOOKUP($E494,الأصناف!$F$7:$K$306,3,FALSE),"")</f>
        <v/>
      </c>
      <c r="H494" s="4"/>
      <c r="I494" s="4"/>
      <c r="J494" s="4"/>
    </row>
    <row r="495" spans="4:10" ht="18.75" x14ac:dyDescent="0.25">
      <c r="D495" s="4"/>
      <c r="E495" s="4"/>
      <c r="F495" s="4" t="str">
        <f>IFERROR(VLOOKUP($E495,الأصناف!$F$7:$G$1054,2,FALSE),"")</f>
        <v/>
      </c>
      <c r="G495" s="4" t="str">
        <f>IFERROR(VLOOKUP($E495,الأصناف!$F$7:$K$306,3,FALSE),"")</f>
        <v/>
      </c>
      <c r="H495" s="4"/>
      <c r="I495" s="4"/>
      <c r="J495" s="4"/>
    </row>
    <row r="496" spans="4:10" ht="18.75" x14ac:dyDescent="0.25">
      <c r="D496" s="4"/>
      <c r="E496" s="4"/>
      <c r="F496" s="4" t="str">
        <f>IFERROR(VLOOKUP($E496,الأصناف!$F$7:$G$1054,2,FALSE),"")</f>
        <v/>
      </c>
      <c r="G496" s="4" t="str">
        <f>IFERROR(VLOOKUP($E496,الأصناف!$F$7:$K$306,3,FALSE),"")</f>
        <v/>
      </c>
      <c r="H496" s="4"/>
      <c r="I496" s="4"/>
      <c r="J496" s="4"/>
    </row>
    <row r="497" spans="4:10" ht="18.75" x14ac:dyDescent="0.25">
      <c r="D497" s="4"/>
      <c r="E497" s="4"/>
      <c r="F497" s="4" t="str">
        <f>IFERROR(VLOOKUP($E497,الأصناف!$F$7:$G$1054,2,FALSE),"")</f>
        <v/>
      </c>
      <c r="G497" s="4" t="str">
        <f>IFERROR(VLOOKUP($E497,الأصناف!$F$7:$K$306,3,FALSE),"")</f>
        <v/>
      </c>
      <c r="H497" s="4"/>
      <c r="I497" s="4"/>
      <c r="J497" s="4"/>
    </row>
    <row r="498" spans="4:10" ht="18.75" x14ac:dyDescent="0.25">
      <c r="D498" s="4"/>
      <c r="E498" s="4"/>
      <c r="F498" s="4" t="str">
        <f>IFERROR(VLOOKUP($E498,الأصناف!$F$7:$G$1054,2,FALSE),"")</f>
        <v/>
      </c>
      <c r="G498" s="4" t="str">
        <f>IFERROR(VLOOKUP($E498,الأصناف!$F$7:$K$306,3,FALSE),"")</f>
        <v/>
      </c>
      <c r="H498" s="4"/>
      <c r="I498" s="4"/>
      <c r="J498" s="4"/>
    </row>
    <row r="499" spans="4:10" ht="18.75" x14ac:dyDescent="0.25">
      <c r="D499" s="4"/>
      <c r="E499" s="4"/>
      <c r="F499" s="4" t="str">
        <f>IFERROR(VLOOKUP($E499,الأصناف!$F$7:$G$1054,2,FALSE),"")</f>
        <v/>
      </c>
      <c r="G499" s="4" t="str">
        <f>IFERROR(VLOOKUP($E499,الأصناف!$F$7:$K$306,3,FALSE),"")</f>
        <v/>
      </c>
      <c r="H499" s="4"/>
      <c r="I499" s="4"/>
      <c r="J499" s="4"/>
    </row>
    <row r="500" spans="4:10" ht="18.75" x14ac:dyDescent="0.25">
      <c r="D500" s="4"/>
      <c r="E500" s="4"/>
      <c r="F500" s="4" t="str">
        <f>IFERROR(VLOOKUP($E500,الأصناف!$F$7:$G$1054,2,FALSE),"")</f>
        <v/>
      </c>
      <c r="G500" s="4" t="str">
        <f>IFERROR(VLOOKUP($E500,الأصناف!$F$7:$K$306,3,FALSE),"")</f>
        <v/>
      </c>
      <c r="H500" s="4"/>
      <c r="I500" s="4"/>
      <c r="J500" s="4"/>
    </row>
    <row r="501" spans="4:10" ht="18.75" x14ac:dyDescent="0.25">
      <c r="D501" s="4"/>
      <c r="E501" s="4"/>
      <c r="F501" s="4" t="str">
        <f>IFERROR(VLOOKUP($E501,الأصناف!$F$7:$G$1054,2,FALSE),"")</f>
        <v/>
      </c>
      <c r="G501" s="4" t="str">
        <f>IFERROR(VLOOKUP($E501,الأصناف!$F$7:$K$306,3,FALSE),"")</f>
        <v/>
      </c>
      <c r="H501" s="4"/>
      <c r="I501" s="4"/>
      <c r="J501" s="4"/>
    </row>
    <row r="502" spans="4:10" ht="18.75" x14ac:dyDescent="0.25">
      <c r="D502" s="4"/>
      <c r="E502" s="4"/>
      <c r="F502" s="4" t="str">
        <f>IFERROR(VLOOKUP($E502,الأصناف!$F$7:$G$1054,2,FALSE),"")</f>
        <v/>
      </c>
      <c r="G502" s="4" t="str">
        <f>IFERROR(VLOOKUP($E502,الأصناف!$F$7:$K$306,3,FALSE),"")</f>
        <v/>
      </c>
      <c r="H502" s="4"/>
      <c r="I502" s="4"/>
      <c r="J502" s="4"/>
    </row>
    <row r="503" spans="4:10" ht="18.75" x14ac:dyDescent="0.25">
      <c r="D503" s="4"/>
      <c r="E503" s="4"/>
      <c r="F503" s="4" t="str">
        <f>IFERROR(VLOOKUP($E503,الأصناف!$F$7:$G$1054,2,FALSE),"")</f>
        <v/>
      </c>
      <c r="G503" s="4" t="str">
        <f>IFERROR(VLOOKUP($E503,الأصناف!$F$7:$K$306,3,FALSE),"")</f>
        <v/>
      </c>
      <c r="H503" s="4"/>
      <c r="I503" s="4"/>
      <c r="J503" s="4"/>
    </row>
    <row r="504" spans="4:10" ht="18.75" x14ac:dyDescent="0.25">
      <c r="D504" s="4"/>
      <c r="E504" s="4"/>
      <c r="F504" s="4" t="str">
        <f>IFERROR(VLOOKUP($E504,الأصناف!$F$7:$G$1054,2,FALSE),"")</f>
        <v/>
      </c>
      <c r="G504" s="4" t="str">
        <f>IFERROR(VLOOKUP($E504,الأصناف!$F$7:$K$306,3,FALSE),"")</f>
        <v/>
      </c>
      <c r="H504" s="4"/>
      <c r="I504" s="4"/>
      <c r="J504" s="4"/>
    </row>
    <row r="505" spans="4:10" ht="18.75" x14ac:dyDescent="0.25">
      <c r="D505" s="4"/>
      <c r="E505" s="4"/>
      <c r="F505" s="4" t="str">
        <f>IFERROR(VLOOKUP($E505,الأصناف!$F$7:$G$1054,2,FALSE),"")</f>
        <v/>
      </c>
      <c r="G505" s="4" t="str">
        <f>IFERROR(VLOOKUP($E505,الأصناف!$F$7:$K$306,3,FALSE),"")</f>
        <v/>
      </c>
      <c r="H505" s="4"/>
      <c r="I505" s="4"/>
      <c r="J505" s="4"/>
    </row>
    <row r="506" spans="4:10" ht="18.75" x14ac:dyDescent="0.25">
      <c r="D506" s="4"/>
      <c r="E506" s="4"/>
      <c r="F506" s="4" t="str">
        <f>IFERROR(VLOOKUP($E506,الأصناف!$F$7:$G$1054,2,FALSE),"")</f>
        <v/>
      </c>
      <c r="G506" s="4" t="str">
        <f>IFERROR(VLOOKUP($E506,الأصناف!$F$7:$K$306,3,FALSE),"")</f>
        <v/>
      </c>
      <c r="H506" s="4"/>
      <c r="I506" s="4"/>
      <c r="J506" s="4"/>
    </row>
    <row r="507" spans="4:10" ht="18.75" x14ac:dyDescent="0.25">
      <c r="D507" s="4"/>
      <c r="E507" s="4"/>
      <c r="F507" s="4" t="str">
        <f>IFERROR(VLOOKUP($E507,الأصناف!$F$7:$G$1054,2,FALSE),"")</f>
        <v/>
      </c>
      <c r="G507" s="4" t="str">
        <f>IFERROR(VLOOKUP($E507,الأصناف!$F$7:$K$306,3,FALSE),"")</f>
        <v/>
      </c>
      <c r="H507" s="4"/>
      <c r="I507" s="4"/>
      <c r="J507" s="4"/>
    </row>
    <row r="508" spans="4:10" ht="18.75" x14ac:dyDescent="0.25">
      <c r="D508" s="4"/>
      <c r="E508" s="4"/>
      <c r="F508" s="4" t="str">
        <f>IFERROR(VLOOKUP($E508,الأصناف!$F$7:$G$1054,2,FALSE),"")</f>
        <v/>
      </c>
      <c r="G508" s="4" t="str">
        <f>IFERROR(VLOOKUP($E508,الأصناف!$F$7:$K$306,3,FALSE),"")</f>
        <v/>
      </c>
      <c r="H508" s="4"/>
      <c r="I508" s="4"/>
      <c r="J508" s="4"/>
    </row>
    <row r="509" spans="4:10" ht="18.75" x14ac:dyDescent="0.25">
      <c r="D509" s="4"/>
      <c r="E509" s="4"/>
      <c r="F509" s="4" t="str">
        <f>IFERROR(VLOOKUP($E509,الأصناف!$F$7:$G$1054,2,FALSE),"")</f>
        <v/>
      </c>
      <c r="G509" s="4" t="str">
        <f>IFERROR(VLOOKUP($E509,الأصناف!$F$7:$K$306,3,FALSE),"")</f>
        <v/>
      </c>
      <c r="H509" s="4"/>
      <c r="I509" s="4"/>
      <c r="J509" s="4"/>
    </row>
    <row r="510" spans="4:10" ht="18.75" x14ac:dyDescent="0.25">
      <c r="D510" s="4"/>
      <c r="E510" s="4"/>
      <c r="F510" s="4" t="str">
        <f>IFERROR(VLOOKUP($E510,الأصناف!$F$7:$G$1054,2,FALSE),"")</f>
        <v/>
      </c>
      <c r="G510" s="4" t="str">
        <f>IFERROR(VLOOKUP($E510,الأصناف!$F$7:$K$306,3,FALSE),"")</f>
        <v/>
      </c>
      <c r="H510" s="4"/>
      <c r="I510" s="4"/>
      <c r="J510" s="4"/>
    </row>
    <row r="511" spans="4:10" ht="18.75" x14ac:dyDescent="0.25">
      <c r="D511" s="4"/>
      <c r="E511" s="4"/>
      <c r="F511" s="4" t="str">
        <f>IFERROR(VLOOKUP($E511,الأصناف!$F$7:$G$1054,2,FALSE),"")</f>
        <v/>
      </c>
      <c r="G511" s="4" t="str">
        <f>IFERROR(VLOOKUP($E511,الأصناف!$F$7:$K$306,3,FALSE),"")</f>
        <v/>
      </c>
      <c r="H511" s="4"/>
      <c r="I511" s="4"/>
      <c r="J511" s="4"/>
    </row>
    <row r="512" spans="4:10" ht="18.75" x14ac:dyDescent="0.25">
      <c r="D512" s="4"/>
      <c r="E512" s="4"/>
      <c r="F512" s="4" t="str">
        <f>IFERROR(VLOOKUP($E512,الأصناف!$F$7:$G$1054,2,FALSE),"")</f>
        <v/>
      </c>
      <c r="G512" s="4" t="str">
        <f>IFERROR(VLOOKUP($E512,الأصناف!$F$7:$K$306,3,FALSE),"")</f>
        <v/>
      </c>
      <c r="H512" s="4"/>
      <c r="I512" s="4"/>
      <c r="J512" s="4"/>
    </row>
    <row r="513" spans="4:10" ht="18.75" x14ac:dyDescent="0.25">
      <c r="D513" s="4"/>
      <c r="E513" s="4"/>
      <c r="F513" s="4" t="str">
        <f>IFERROR(VLOOKUP($E513,الأصناف!$F$7:$G$1054,2,FALSE),"")</f>
        <v/>
      </c>
      <c r="G513" s="4" t="str">
        <f>IFERROR(VLOOKUP($E513,الأصناف!$F$7:$K$306,3,FALSE),"")</f>
        <v/>
      </c>
      <c r="H513" s="4"/>
      <c r="I513" s="4"/>
      <c r="J513" s="4"/>
    </row>
    <row r="514" spans="4:10" ht="18.75" x14ac:dyDescent="0.25">
      <c r="D514" s="4"/>
      <c r="E514" s="4"/>
      <c r="F514" s="4" t="str">
        <f>IFERROR(VLOOKUP($E514,الأصناف!$F$7:$G$1054,2,FALSE),"")</f>
        <v/>
      </c>
      <c r="G514" s="4" t="str">
        <f>IFERROR(VLOOKUP($E514,الأصناف!$F$7:$K$306,3,FALSE),"")</f>
        <v/>
      </c>
      <c r="H514" s="4"/>
      <c r="I514" s="4"/>
      <c r="J514" s="4"/>
    </row>
    <row r="515" spans="4:10" ht="18.75" x14ac:dyDescent="0.25">
      <c r="D515" s="4"/>
      <c r="E515" s="4"/>
      <c r="F515" s="4" t="str">
        <f>IFERROR(VLOOKUP($E515,الأصناف!$F$7:$G$1054,2,FALSE),"")</f>
        <v/>
      </c>
      <c r="G515" s="4" t="str">
        <f>IFERROR(VLOOKUP($E515,الأصناف!$F$7:$K$306,3,FALSE),"")</f>
        <v/>
      </c>
      <c r="H515" s="4"/>
      <c r="I515" s="4"/>
      <c r="J515" s="4"/>
    </row>
    <row r="516" spans="4:10" ht="18.75" x14ac:dyDescent="0.25">
      <c r="D516" s="4"/>
      <c r="E516" s="4"/>
      <c r="F516" s="4" t="str">
        <f>IFERROR(VLOOKUP($E516,الأصناف!$F$7:$G$1054,2,FALSE),"")</f>
        <v/>
      </c>
      <c r="G516" s="4" t="str">
        <f>IFERROR(VLOOKUP($E516,الأصناف!$F$7:$K$306,3,FALSE),"")</f>
        <v/>
      </c>
      <c r="H516" s="4"/>
      <c r="I516" s="4"/>
      <c r="J516" s="4"/>
    </row>
    <row r="517" spans="4:10" ht="18.75" x14ac:dyDescent="0.25">
      <c r="D517" s="4"/>
      <c r="E517" s="4"/>
      <c r="F517" s="4" t="str">
        <f>IFERROR(VLOOKUP($E517,الأصناف!$F$7:$G$1054,2,FALSE),"")</f>
        <v/>
      </c>
      <c r="G517" s="4" t="str">
        <f>IFERROR(VLOOKUP($E517,الأصناف!$F$7:$K$306,3,FALSE),"")</f>
        <v/>
      </c>
      <c r="H517" s="4"/>
      <c r="I517" s="4"/>
      <c r="J517" s="4"/>
    </row>
    <row r="518" spans="4:10" ht="18.75" x14ac:dyDescent="0.25">
      <c r="D518" s="4"/>
      <c r="E518" s="4"/>
      <c r="F518" s="4" t="str">
        <f>IFERROR(VLOOKUP($E518,الأصناف!$F$7:$G$1054,2,FALSE),"")</f>
        <v/>
      </c>
      <c r="G518" s="4" t="str">
        <f>IFERROR(VLOOKUP($E518,الأصناف!$F$7:$K$306,3,FALSE),"")</f>
        <v/>
      </c>
      <c r="H518" s="4"/>
      <c r="I518" s="4"/>
      <c r="J518" s="4"/>
    </row>
    <row r="519" spans="4:10" ht="18.75" x14ac:dyDescent="0.25">
      <c r="D519" s="4"/>
      <c r="E519" s="4"/>
      <c r="F519" s="4" t="str">
        <f>IFERROR(VLOOKUP($E519,الأصناف!$F$7:$G$1054,2,FALSE),"")</f>
        <v/>
      </c>
      <c r="G519" s="4" t="str">
        <f>IFERROR(VLOOKUP($E519,الأصناف!$F$7:$K$306,3,FALSE),"")</f>
        <v/>
      </c>
      <c r="H519" s="4"/>
      <c r="I519" s="4"/>
      <c r="J519" s="4"/>
    </row>
    <row r="520" spans="4:10" ht="18.75" x14ac:dyDescent="0.25">
      <c r="D520" s="4"/>
      <c r="E520" s="4"/>
      <c r="F520" s="4" t="str">
        <f>IFERROR(VLOOKUP($E520,الأصناف!$F$7:$G$1054,2,FALSE),"")</f>
        <v/>
      </c>
      <c r="G520" s="4" t="str">
        <f>IFERROR(VLOOKUP($E520,الأصناف!$F$7:$K$306,3,FALSE),"")</f>
        <v/>
      </c>
      <c r="H520" s="4"/>
      <c r="I520" s="4"/>
      <c r="J520" s="4"/>
    </row>
    <row r="521" spans="4:10" ht="18.75" x14ac:dyDescent="0.25">
      <c r="D521" s="4"/>
      <c r="E521" s="4"/>
      <c r="F521" s="4" t="str">
        <f>IFERROR(VLOOKUP($E521,الأصناف!$F$7:$G$1054,2,FALSE),"")</f>
        <v/>
      </c>
      <c r="G521" s="4" t="str">
        <f>IFERROR(VLOOKUP($E521,الأصناف!$F$7:$K$306,3,FALSE),"")</f>
        <v/>
      </c>
      <c r="H521" s="4"/>
      <c r="I521" s="4"/>
      <c r="J521" s="4"/>
    </row>
    <row r="522" spans="4:10" ht="18.75" x14ac:dyDescent="0.25">
      <c r="D522" s="4"/>
      <c r="E522" s="4"/>
      <c r="F522" s="4" t="str">
        <f>IFERROR(VLOOKUP($E522,الأصناف!$F$7:$G$1054,2,FALSE),"")</f>
        <v/>
      </c>
      <c r="G522" s="4" t="str">
        <f>IFERROR(VLOOKUP($E522,الأصناف!$F$7:$K$306,3,FALSE),"")</f>
        <v/>
      </c>
      <c r="H522" s="4"/>
      <c r="I522" s="4"/>
      <c r="J522" s="4"/>
    </row>
    <row r="523" spans="4:10" ht="18.75" x14ac:dyDescent="0.25">
      <c r="D523" s="4"/>
      <c r="E523" s="4"/>
      <c r="F523" s="4" t="str">
        <f>IFERROR(VLOOKUP($E523,الأصناف!$F$7:$G$1054,2,FALSE),"")</f>
        <v/>
      </c>
      <c r="G523" s="4" t="str">
        <f>IFERROR(VLOOKUP($E523,الأصناف!$F$7:$K$306,3,FALSE),"")</f>
        <v/>
      </c>
      <c r="H523" s="4"/>
      <c r="I523" s="4"/>
      <c r="J523" s="4"/>
    </row>
    <row r="524" spans="4:10" ht="18.75" x14ac:dyDescent="0.25">
      <c r="D524" s="4"/>
      <c r="E524" s="4"/>
      <c r="F524" s="4" t="str">
        <f>IFERROR(VLOOKUP($E524,الأصناف!$F$7:$G$1054,2,FALSE),"")</f>
        <v/>
      </c>
      <c r="G524" s="4" t="str">
        <f>IFERROR(VLOOKUP($E524,الأصناف!$F$7:$K$306,3,FALSE),"")</f>
        <v/>
      </c>
      <c r="H524" s="4"/>
      <c r="I524" s="4"/>
      <c r="J524" s="4"/>
    </row>
    <row r="525" spans="4:10" ht="18.75" x14ac:dyDescent="0.25">
      <c r="D525" s="4"/>
      <c r="E525" s="4"/>
      <c r="F525" s="4" t="str">
        <f>IFERROR(VLOOKUP($E525,الأصناف!$F$7:$G$1054,2,FALSE),"")</f>
        <v/>
      </c>
      <c r="G525" s="4" t="str">
        <f>IFERROR(VLOOKUP($E525,الأصناف!$F$7:$K$306,3,FALSE),"")</f>
        <v/>
      </c>
      <c r="H525" s="4"/>
      <c r="I525" s="4"/>
      <c r="J525" s="4"/>
    </row>
    <row r="526" spans="4:10" ht="18.75" x14ac:dyDescent="0.25">
      <c r="D526" s="4"/>
      <c r="E526" s="4"/>
      <c r="F526" s="4" t="str">
        <f>IFERROR(VLOOKUP($E526,الأصناف!$F$7:$G$1054,2,FALSE),"")</f>
        <v/>
      </c>
      <c r="G526" s="4" t="str">
        <f>IFERROR(VLOOKUP($E526,الأصناف!$F$7:$K$306,3,FALSE),"")</f>
        <v/>
      </c>
      <c r="H526" s="4"/>
      <c r="I526" s="4"/>
      <c r="J526" s="4"/>
    </row>
    <row r="527" spans="4:10" ht="18.75" x14ac:dyDescent="0.25">
      <c r="D527" s="4"/>
      <c r="E527" s="4"/>
      <c r="F527" s="4" t="str">
        <f>IFERROR(VLOOKUP($E527,الأصناف!$F$7:$G$1054,2,FALSE),"")</f>
        <v/>
      </c>
      <c r="G527" s="4" t="str">
        <f>IFERROR(VLOOKUP($E527,الأصناف!$F$7:$K$306,3,FALSE),"")</f>
        <v/>
      </c>
      <c r="H527" s="4"/>
      <c r="I527" s="4"/>
      <c r="J527" s="4"/>
    </row>
    <row r="528" spans="4:10" ht="18.75" x14ac:dyDescent="0.25">
      <c r="D528" s="4"/>
      <c r="E528" s="4"/>
      <c r="F528" s="4" t="str">
        <f>IFERROR(VLOOKUP($E528,الأصناف!$F$7:$G$1054,2,FALSE),"")</f>
        <v/>
      </c>
      <c r="G528" s="4" t="str">
        <f>IFERROR(VLOOKUP($E528,الأصناف!$F$7:$K$306,3,FALSE),"")</f>
        <v/>
      </c>
      <c r="H528" s="4"/>
      <c r="I528" s="4"/>
      <c r="J528" s="4"/>
    </row>
    <row r="529" spans="4:10" ht="18.75" x14ac:dyDescent="0.25">
      <c r="D529" s="4"/>
      <c r="E529" s="4"/>
      <c r="F529" s="4" t="str">
        <f>IFERROR(VLOOKUP($E529,الأصناف!$F$7:$G$1054,2,FALSE),"")</f>
        <v/>
      </c>
      <c r="G529" s="4" t="str">
        <f>IFERROR(VLOOKUP($E529,الأصناف!$F$7:$K$306,3,FALSE),"")</f>
        <v/>
      </c>
      <c r="H529" s="4"/>
      <c r="I529" s="4"/>
      <c r="J529" s="4"/>
    </row>
    <row r="530" spans="4:10" ht="18.75" x14ac:dyDescent="0.25">
      <c r="D530" s="4"/>
      <c r="E530" s="4"/>
      <c r="F530" s="4" t="str">
        <f>IFERROR(VLOOKUP($E530,الأصناف!$F$7:$G$1054,2,FALSE),"")</f>
        <v/>
      </c>
      <c r="G530" s="4" t="str">
        <f>IFERROR(VLOOKUP($E530,الأصناف!$F$7:$K$306,3,FALSE),"")</f>
        <v/>
      </c>
      <c r="H530" s="4"/>
      <c r="I530" s="4"/>
      <c r="J530" s="4"/>
    </row>
    <row r="531" spans="4:10" ht="18.75" x14ac:dyDescent="0.25">
      <c r="D531" s="4"/>
      <c r="E531" s="4"/>
      <c r="F531" s="4" t="str">
        <f>IFERROR(VLOOKUP($E531,الأصناف!$F$7:$G$1054,2,FALSE),"")</f>
        <v/>
      </c>
      <c r="G531" s="4" t="str">
        <f>IFERROR(VLOOKUP($E531,الأصناف!$F$7:$K$306,3,FALSE),"")</f>
        <v/>
      </c>
      <c r="H531" s="4"/>
      <c r="I531" s="4"/>
      <c r="J531" s="4"/>
    </row>
    <row r="532" spans="4:10" ht="18.75" x14ac:dyDescent="0.25">
      <c r="D532" s="4"/>
      <c r="E532" s="4"/>
      <c r="F532" s="4" t="str">
        <f>IFERROR(VLOOKUP($E532,الأصناف!$F$7:$G$1054,2,FALSE),"")</f>
        <v/>
      </c>
      <c r="G532" s="4" t="str">
        <f>IFERROR(VLOOKUP($E532,الأصناف!$F$7:$K$306,3,FALSE),"")</f>
        <v/>
      </c>
      <c r="H532" s="4"/>
      <c r="I532" s="4"/>
      <c r="J532" s="4"/>
    </row>
    <row r="533" spans="4:10" ht="18.75" x14ac:dyDescent="0.25">
      <c r="D533" s="4"/>
      <c r="E533" s="4"/>
      <c r="F533" s="4" t="str">
        <f>IFERROR(VLOOKUP($E533,الأصناف!$F$7:$G$1054,2,FALSE),"")</f>
        <v/>
      </c>
      <c r="G533" s="4" t="str">
        <f>IFERROR(VLOOKUP($E533,الأصناف!$F$7:$K$306,3,FALSE),"")</f>
        <v/>
      </c>
      <c r="H533" s="4"/>
      <c r="I533" s="4"/>
      <c r="J533" s="4"/>
    </row>
    <row r="534" spans="4:10" ht="18.75" x14ac:dyDescent="0.25">
      <c r="D534" s="4"/>
      <c r="E534" s="4"/>
      <c r="F534" s="4" t="str">
        <f>IFERROR(VLOOKUP($E534,الأصناف!$F$7:$G$1054,2,FALSE),"")</f>
        <v/>
      </c>
      <c r="G534" s="4" t="str">
        <f>IFERROR(VLOOKUP($E534,الأصناف!$F$7:$K$306,3,FALSE),"")</f>
        <v/>
      </c>
      <c r="H534" s="4"/>
      <c r="I534" s="4"/>
      <c r="J534" s="4"/>
    </row>
    <row r="535" spans="4:10" ht="18.75" x14ac:dyDescent="0.25">
      <c r="D535" s="4"/>
      <c r="E535" s="4"/>
      <c r="F535" s="4" t="str">
        <f>IFERROR(VLOOKUP($E535,الأصناف!$F$7:$G$1054,2,FALSE),"")</f>
        <v/>
      </c>
      <c r="G535" s="4" t="str">
        <f>IFERROR(VLOOKUP($E535,الأصناف!$F$7:$K$306,3,FALSE),"")</f>
        <v/>
      </c>
      <c r="H535" s="4"/>
      <c r="I535" s="4"/>
      <c r="J535" s="4"/>
    </row>
    <row r="536" spans="4:10" ht="18.75" x14ac:dyDescent="0.25">
      <c r="D536" s="4"/>
      <c r="E536" s="4"/>
      <c r="F536" s="4" t="str">
        <f>IFERROR(VLOOKUP($E536,الأصناف!$F$7:$G$1054,2,FALSE),"")</f>
        <v/>
      </c>
      <c r="G536" s="4" t="str">
        <f>IFERROR(VLOOKUP($E536,الأصناف!$F$7:$K$306,3,FALSE),"")</f>
        <v/>
      </c>
      <c r="H536" s="4"/>
      <c r="I536" s="4"/>
      <c r="J536" s="4"/>
    </row>
    <row r="537" spans="4:10" ht="18.75" x14ac:dyDescent="0.25">
      <c r="D537" s="4"/>
      <c r="E537" s="4"/>
      <c r="F537" s="4" t="str">
        <f>IFERROR(VLOOKUP($E537,الأصناف!$F$7:$G$1054,2,FALSE),"")</f>
        <v/>
      </c>
      <c r="G537" s="4" t="str">
        <f>IFERROR(VLOOKUP($E537,الأصناف!$F$7:$K$306,3,FALSE),"")</f>
        <v/>
      </c>
      <c r="H537" s="4"/>
      <c r="I537" s="4"/>
      <c r="J537" s="4"/>
    </row>
    <row r="538" spans="4:10" ht="18.75" x14ac:dyDescent="0.25">
      <c r="D538" s="4"/>
      <c r="E538" s="4"/>
      <c r="F538" s="4" t="str">
        <f>IFERROR(VLOOKUP($E538,الأصناف!$F$7:$G$1054,2,FALSE),"")</f>
        <v/>
      </c>
      <c r="G538" s="4" t="str">
        <f>IFERROR(VLOOKUP($E538,الأصناف!$F$7:$K$306,3,FALSE),"")</f>
        <v/>
      </c>
      <c r="H538" s="4"/>
      <c r="I538" s="4"/>
      <c r="J538" s="4"/>
    </row>
    <row r="539" spans="4:10" ht="18.75" x14ac:dyDescent="0.25">
      <c r="D539" s="4"/>
      <c r="E539" s="4"/>
      <c r="F539" s="4" t="str">
        <f>IFERROR(VLOOKUP($E539,الأصناف!$F$7:$G$1054,2,FALSE),"")</f>
        <v/>
      </c>
      <c r="G539" s="4" t="str">
        <f>IFERROR(VLOOKUP($E539,الأصناف!$F$7:$K$306,3,FALSE),"")</f>
        <v/>
      </c>
      <c r="H539" s="4"/>
      <c r="I539" s="4"/>
      <c r="J539" s="4"/>
    </row>
    <row r="540" spans="4:10" ht="18.75" x14ac:dyDescent="0.25">
      <c r="D540" s="4"/>
      <c r="E540" s="4"/>
      <c r="F540" s="4" t="str">
        <f>IFERROR(VLOOKUP($E540,الأصناف!$F$7:$G$1054,2,FALSE),"")</f>
        <v/>
      </c>
      <c r="G540" s="4" t="str">
        <f>IFERROR(VLOOKUP($E540,الأصناف!$F$7:$K$306,3,FALSE),"")</f>
        <v/>
      </c>
      <c r="H540" s="4"/>
      <c r="I540" s="4"/>
      <c r="J540" s="4"/>
    </row>
    <row r="541" spans="4:10" ht="18.75" x14ac:dyDescent="0.25">
      <c r="D541" s="4"/>
      <c r="E541" s="4"/>
      <c r="F541" s="4" t="str">
        <f>IFERROR(VLOOKUP($E541,الأصناف!$F$7:$G$1054,2,FALSE),"")</f>
        <v/>
      </c>
      <c r="G541" s="4" t="str">
        <f>IFERROR(VLOOKUP($E541,الأصناف!$F$7:$K$306,3,FALSE),"")</f>
        <v/>
      </c>
      <c r="H541" s="4"/>
      <c r="I541" s="4"/>
      <c r="J541" s="4"/>
    </row>
    <row r="542" spans="4:10" ht="18.75" x14ac:dyDescent="0.25">
      <c r="D542" s="4"/>
      <c r="E542" s="4"/>
      <c r="F542" s="4" t="str">
        <f>IFERROR(VLOOKUP($E542,الأصناف!$F$7:$G$1054,2,FALSE),"")</f>
        <v/>
      </c>
      <c r="G542" s="4" t="str">
        <f>IFERROR(VLOOKUP($E542,الأصناف!$F$7:$K$306,3,FALSE),"")</f>
        <v/>
      </c>
      <c r="H542" s="4"/>
      <c r="I542" s="4"/>
      <c r="J542" s="4"/>
    </row>
    <row r="543" spans="4:10" ht="18.75" x14ac:dyDescent="0.25">
      <c r="D543" s="4"/>
      <c r="E543" s="4"/>
      <c r="F543" s="4" t="str">
        <f>IFERROR(VLOOKUP($E543,الأصناف!$F$7:$G$1054,2,FALSE),"")</f>
        <v/>
      </c>
      <c r="G543" s="4" t="str">
        <f>IFERROR(VLOOKUP($E543,الأصناف!$F$7:$K$306,3,FALSE),"")</f>
        <v/>
      </c>
      <c r="H543" s="4"/>
      <c r="I543" s="4"/>
      <c r="J543" s="4"/>
    </row>
    <row r="544" spans="4:10" ht="18.75" x14ac:dyDescent="0.25">
      <c r="D544" s="4"/>
      <c r="E544" s="4"/>
      <c r="F544" s="4" t="str">
        <f>IFERROR(VLOOKUP($E544,الأصناف!$F$7:$G$1054,2,FALSE),"")</f>
        <v/>
      </c>
      <c r="G544" s="4" t="str">
        <f>IFERROR(VLOOKUP($E544,الأصناف!$F$7:$K$306,3,FALSE),"")</f>
        <v/>
      </c>
      <c r="H544" s="4"/>
      <c r="I544" s="4"/>
      <c r="J544" s="4"/>
    </row>
    <row r="545" spans="4:10" ht="18.75" x14ac:dyDescent="0.25">
      <c r="D545" s="4"/>
      <c r="E545" s="4"/>
      <c r="F545" s="4" t="str">
        <f>IFERROR(VLOOKUP($E545,الأصناف!$F$7:$G$1054,2,FALSE),"")</f>
        <v/>
      </c>
      <c r="G545" s="4" t="str">
        <f>IFERROR(VLOOKUP($E545,الأصناف!$F$7:$K$306,3,FALSE),"")</f>
        <v/>
      </c>
      <c r="H545" s="4"/>
      <c r="I545" s="4"/>
      <c r="J545" s="4"/>
    </row>
    <row r="546" spans="4:10" ht="18.75" x14ac:dyDescent="0.25">
      <c r="D546" s="4"/>
      <c r="E546" s="4"/>
      <c r="F546" s="4" t="str">
        <f>IFERROR(VLOOKUP($E546,الأصناف!$F$7:$G$1054,2,FALSE),"")</f>
        <v/>
      </c>
      <c r="G546" s="4" t="str">
        <f>IFERROR(VLOOKUP($E546,الأصناف!$F$7:$K$306,3,FALSE),"")</f>
        <v/>
      </c>
      <c r="H546" s="4"/>
      <c r="I546" s="4"/>
      <c r="J546" s="4"/>
    </row>
    <row r="547" spans="4:10" ht="18.75" x14ac:dyDescent="0.25">
      <c r="D547" s="4"/>
      <c r="E547" s="4"/>
      <c r="F547" s="4" t="str">
        <f>IFERROR(VLOOKUP($E547,الأصناف!$F$7:$G$1054,2,FALSE),"")</f>
        <v/>
      </c>
      <c r="G547" s="4" t="str">
        <f>IFERROR(VLOOKUP($E547,الأصناف!$F$7:$K$306,3,FALSE),"")</f>
        <v/>
      </c>
      <c r="H547" s="4"/>
      <c r="I547" s="4"/>
      <c r="J547" s="4"/>
    </row>
    <row r="548" spans="4:10" ht="18.75" x14ac:dyDescent="0.25">
      <c r="D548" s="4"/>
      <c r="E548" s="4"/>
      <c r="F548" s="4" t="str">
        <f>IFERROR(VLOOKUP($E548,الأصناف!$F$7:$G$1054,2,FALSE),"")</f>
        <v/>
      </c>
      <c r="G548" s="4" t="str">
        <f>IFERROR(VLOOKUP($E548,الأصناف!$F$7:$K$306,3,FALSE),"")</f>
        <v/>
      </c>
      <c r="H548" s="4"/>
      <c r="I548" s="4"/>
      <c r="J548" s="4"/>
    </row>
    <row r="549" spans="4:10" ht="18.75" x14ac:dyDescent="0.25">
      <c r="D549" s="4"/>
      <c r="E549" s="4"/>
      <c r="F549" s="4" t="str">
        <f>IFERROR(VLOOKUP($E549,الأصناف!$F$7:$G$1054,2,FALSE),"")</f>
        <v/>
      </c>
      <c r="G549" s="4" t="str">
        <f>IFERROR(VLOOKUP($E549,الأصناف!$F$7:$K$306,3,FALSE),"")</f>
        <v/>
      </c>
      <c r="H549" s="4"/>
      <c r="I549" s="4"/>
      <c r="J549" s="4"/>
    </row>
    <row r="550" spans="4:10" ht="18.75" x14ac:dyDescent="0.25">
      <c r="D550" s="4"/>
      <c r="E550" s="4"/>
      <c r="F550" s="4" t="str">
        <f>IFERROR(VLOOKUP($E550,الأصناف!$F$7:$G$1054,2,FALSE),"")</f>
        <v/>
      </c>
      <c r="G550" s="4" t="str">
        <f>IFERROR(VLOOKUP($E550,الأصناف!$F$7:$K$306,3,FALSE),"")</f>
        <v/>
      </c>
      <c r="H550" s="4"/>
      <c r="I550" s="4"/>
      <c r="J550" s="4"/>
    </row>
    <row r="551" spans="4:10" ht="18.75" x14ac:dyDescent="0.25">
      <c r="D551" s="4"/>
      <c r="E551" s="4"/>
      <c r="F551" s="4" t="str">
        <f>IFERROR(VLOOKUP($E551,الأصناف!$F$7:$G$1054,2,FALSE),"")</f>
        <v/>
      </c>
      <c r="G551" s="4" t="str">
        <f>IFERROR(VLOOKUP($E551,الأصناف!$F$7:$K$306,3,FALSE),"")</f>
        <v/>
      </c>
      <c r="H551" s="4"/>
      <c r="I551" s="4"/>
      <c r="J551" s="4"/>
    </row>
    <row r="552" spans="4:10" ht="18.75" x14ac:dyDescent="0.25">
      <c r="D552" s="4"/>
      <c r="E552" s="4"/>
      <c r="F552" s="4" t="str">
        <f>IFERROR(VLOOKUP($E552,الأصناف!$F$7:$G$1054,2,FALSE),"")</f>
        <v/>
      </c>
      <c r="G552" s="4" t="str">
        <f>IFERROR(VLOOKUP($E552,الأصناف!$F$7:$K$306,3,FALSE),"")</f>
        <v/>
      </c>
      <c r="H552" s="4"/>
      <c r="I552" s="4"/>
      <c r="J552" s="4"/>
    </row>
    <row r="553" spans="4:10" ht="18.75" x14ac:dyDescent="0.25">
      <c r="D553" s="4"/>
      <c r="E553" s="4"/>
      <c r="F553" s="4" t="str">
        <f>IFERROR(VLOOKUP($E553,الأصناف!$F$7:$G$1054,2,FALSE),"")</f>
        <v/>
      </c>
      <c r="G553" s="4" t="str">
        <f>IFERROR(VLOOKUP($E553,الأصناف!$F$7:$K$306,3,FALSE),"")</f>
        <v/>
      </c>
      <c r="H553" s="4"/>
      <c r="I553" s="4"/>
      <c r="J553" s="4"/>
    </row>
    <row r="554" spans="4:10" ht="18.75" x14ac:dyDescent="0.25">
      <c r="D554" s="4"/>
      <c r="E554" s="4"/>
      <c r="F554" s="4" t="str">
        <f>IFERROR(VLOOKUP($E554,الأصناف!$F$7:$G$1054,2,FALSE),"")</f>
        <v/>
      </c>
      <c r="G554" s="4" t="str">
        <f>IFERROR(VLOOKUP($E554,الأصناف!$F$7:$K$306,3,FALSE),"")</f>
        <v/>
      </c>
      <c r="H554" s="4"/>
      <c r="I554" s="4"/>
      <c r="J554" s="4"/>
    </row>
    <row r="555" spans="4:10" ht="18.75" x14ac:dyDescent="0.25">
      <c r="D555" s="4"/>
      <c r="E555" s="4"/>
      <c r="F555" s="4" t="str">
        <f>IFERROR(VLOOKUP($E555,الأصناف!$F$7:$G$1054,2,FALSE),"")</f>
        <v/>
      </c>
      <c r="G555" s="4" t="str">
        <f>IFERROR(VLOOKUP($E555,الأصناف!$F$7:$K$306,3,FALSE),"")</f>
        <v/>
      </c>
      <c r="H555" s="4"/>
      <c r="I555" s="4"/>
      <c r="J555" s="4"/>
    </row>
    <row r="556" spans="4:10" ht="18.75" x14ac:dyDescent="0.25">
      <c r="D556" s="4"/>
      <c r="E556" s="4"/>
      <c r="F556" s="4" t="str">
        <f>IFERROR(VLOOKUP($E556,الأصناف!$F$7:$G$1054,2,FALSE),"")</f>
        <v/>
      </c>
      <c r="G556" s="4" t="str">
        <f>IFERROR(VLOOKUP($E556,الأصناف!$F$7:$K$306,3,FALSE),"")</f>
        <v/>
      </c>
      <c r="H556" s="4"/>
      <c r="I556" s="4"/>
      <c r="J556" s="4"/>
    </row>
    <row r="557" spans="4:10" ht="18.75" x14ac:dyDescent="0.25">
      <c r="D557" s="4"/>
      <c r="E557" s="4"/>
      <c r="F557" s="4" t="str">
        <f>IFERROR(VLOOKUP($E557,الأصناف!$F$7:$G$1054,2,FALSE),"")</f>
        <v/>
      </c>
      <c r="G557" s="4" t="str">
        <f>IFERROR(VLOOKUP($E557,الأصناف!$F$7:$K$306,3,FALSE),"")</f>
        <v/>
      </c>
      <c r="H557" s="4"/>
      <c r="I557" s="4"/>
      <c r="J557" s="4"/>
    </row>
    <row r="558" spans="4:10" ht="18.75" x14ac:dyDescent="0.25">
      <c r="D558" s="4"/>
      <c r="E558" s="4"/>
      <c r="F558" s="4" t="str">
        <f>IFERROR(VLOOKUP($E558,الأصناف!$F$7:$G$1054,2,FALSE),"")</f>
        <v/>
      </c>
      <c r="G558" s="4" t="str">
        <f>IFERROR(VLOOKUP($E558,الأصناف!$F$7:$K$306,3,FALSE),"")</f>
        <v/>
      </c>
      <c r="H558" s="4"/>
      <c r="I558" s="4"/>
      <c r="J558" s="4"/>
    </row>
    <row r="559" spans="4:10" ht="18.75" x14ac:dyDescent="0.25">
      <c r="D559" s="4"/>
      <c r="E559" s="4"/>
      <c r="F559" s="4" t="str">
        <f>IFERROR(VLOOKUP($E559,الأصناف!$F$7:$G$1054,2,FALSE),"")</f>
        <v/>
      </c>
      <c r="G559" s="4" t="str">
        <f>IFERROR(VLOOKUP($E559,الأصناف!$F$7:$K$306,3,FALSE),"")</f>
        <v/>
      </c>
      <c r="H559" s="4"/>
      <c r="I559" s="4"/>
      <c r="J559" s="4"/>
    </row>
    <row r="560" spans="4:10" ht="18.75" x14ac:dyDescent="0.25">
      <c r="D560" s="4"/>
      <c r="E560" s="4"/>
      <c r="F560" s="4" t="str">
        <f>IFERROR(VLOOKUP($E560,الأصناف!$F$7:$G$1054,2,FALSE),"")</f>
        <v/>
      </c>
      <c r="G560" s="4" t="str">
        <f>IFERROR(VLOOKUP($E560,الأصناف!$F$7:$K$306,3,FALSE),"")</f>
        <v/>
      </c>
      <c r="H560" s="4"/>
      <c r="I560" s="4"/>
      <c r="J560" s="4"/>
    </row>
    <row r="561" spans="4:10" ht="18.75" x14ac:dyDescent="0.25">
      <c r="D561" s="4"/>
      <c r="E561" s="4"/>
      <c r="F561" s="4" t="str">
        <f>IFERROR(VLOOKUP($E561,الأصناف!$F$7:$G$1054,2,FALSE),"")</f>
        <v/>
      </c>
      <c r="G561" s="4" t="str">
        <f>IFERROR(VLOOKUP($E561,الأصناف!$F$7:$K$306,3,FALSE),"")</f>
        <v/>
      </c>
      <c r="H561" s="4"/>
      <c r="I561" s="4"/>
      <c r="J561" s="4"/>
    </row>
    <row r="562" spans="4:10" ht="18.75" x14ac:dyDescent="0.25">
      <c r="D562" s="4"/>
      <c r="E562" s="4"/>
      <c r="F562" s="4" t="str">
        <f>IFERROR(VLOOKUP($E562,الأصناف!$F$7:$G$1054,2,FALSE),"")</f>
        <v/>
      </c>
      <c r="G562" s="4" t="str">
        <f>IFERROR(VLOOKUP($E562,الأصناف!$F$7:$K$306,3,FALSE),"")</f>
        <v/>
      </c>
      <c r="H562" s="4"/>
      <c r="I562" s="4"/>
      <c r="J562" s="4"/>
    </row>
    <row r="563" spans="4:10" ht="18.75" x14ac:dyDescent="0.25">
      <c r="D563" s="4"/>
      <c r="E563" s="4"/>
      <c r="F563" s="4" t="str">
        <f>IFERROR(VLOOKUP($E563,الأصناف!$F$7:$G$1054,2,FALSE),"")</f>
        <v/>
      </c>
      <c r="G563" s="4" t="str">
        <f>IFERROR(VLOOKUP($E563,الأصناف!$F$7:$K$306,3,FALSE),"")</f>
        <v/>
      </c>
      <c r="H563" s="4"/>
      <c r="I563" s="4"/>
      <c r="J563" s="4"/>
    </row>
    <row r="564" spans="4:10" ht="18.75" x14ac:dyDescent="0.25">
      <c r="D564" s="4"/>
      <c r="E564" s="4"/>
      <c r="F564" s="4" t="str">
        <f>IFERROR(VLOOKUP($E564,الأصناف!$F$7:$G$1054,2,FALSE),"")</f>
        <v/>
      </c>
      <c r="G564" s="4" t="str">
        <f>IFERROR(VLOOKUP($E564,الأصناف!$F$7:$K$306,3,FALSE),"")</f>
        <v/>
      </c>
      <c r="H564" s="4"/>
      <c r="I564" s="4"/>
      <c r="J564" s="4"/>
    </row>
    <row r="565" spans="4:10" ht="18.75" x14ac:dyDescent="0.25">
      <c r="D565" s="4"/>
      <c r="E565" s="4"/>
      <c r="F565" s="4" t="str">
        <f>IFERROR(VLOOKUP($E565,الأصناف!$F$7:$G$1054,2,FALSE),"")</f>
        <v/>
      </c>
      <c r="G565" s="4" t="str">
        <f>IFERROR(VLOOKUP($E565,الأصناف!$F$7:$K$306,3,FALSE),"")</f>
        <v/>
      </c>
      <c r="H565" s="4"/>
      <c r="I565" s="4"/>
      <c r="J565" s="4"/>
    </row>
    <row r="566" spans="4:10" ht="18.75" x14ac:dyDescent="0.25">
      <c r="D566" s="4"/>
      <c r="E566" s="4"/>
      <c r="F566" s="4" t="str">
        <f>IFERROR(VLOOKUP($E566,الأصناف!$F$7:$G$1054,2,FALSE),"")</f>
        <v/>
      </c>
      <c r="G566" s="4" t="str">
        <f>IFERROR(VLOOKUP($E566,الأصناف!$F$7:$K$306,3,FALSE),"")</f>
        <v/>
      </c>
      <c r="H566" s="4"/>
      <c r="I566" s="4"/>
      <c r="J566" s="4"/>
    </row>
    <row r="567" spans="4:10" ht="18.75" x14ac:dyDescent="0.25">
      <c r="D567" s="4"/>
      <c r="E567" s="4"/>
      <c r="F567" s="4" t="str">
        <f>IFERROR(VLOOKUP($E567,الأصناف!$F$7:$G$1054,2,FALSE),"")</f>
        <v/>
      </c>
      <c r="G567" s="4" t="str">
        <f>IFERROR(VLOOKUP($E567,الأصناف!$F$7:$K$306,3,FALSE),"")</f>
        <v/>
      </c>
      <c r="H567" s="4"/>
      <c r="I567" s="4"/>
      <c r="J567" s="4"/>
    </row>
    <row r="568" spans="4:10" ht="18.75" x14ac:dyDescent="0.25">
      <c r="D568" s="4"/>
      <c r="E568" s="4"/>
      <c r="F568" s="4" t="str">
        <f>IFERROR(VLOOKUP($E568,الأصناف!$F$7:$G$1054,2,FALSE),"")</f>
        <v/>
      </c>
      <c r="G568" s="4" t="str">
        <f>IFERROR(VLOOKUP($E568,الأصناف!$F$7:$K$306,3,FALSE),"")</f>
        <v/>
      </c>
      <c r="H568" s="4"/>
      <c r="I568" s="4"/>
      <c r="J568" s="4"/>
    </row>
    <row r="569" spans="4:10" ht="18.75" x14ac:dyDescent="0.25">
      <c r="D569" s="4"/>
      <c r="E569" s="4"/>
      <c r="F569" s="4" t="str">
        <f>IFERROR(VLOOKUP($E569,الأصناف!$F$7:$G$1054,2,FALSE),"")</f>
        <v/>
      </c>
      <c r="G569" s="4" t="str">
        <f>IFERROR(VLOOKUP($E569,الأصناف!$F$7:$K$306,3,FALSE),"")</f>
        <v/>
      </c>
      <c r="H569" s="4"/>
      <c r="I569" s="4"/>
      <c r="J569" s="4"/>
    </row>
    <row r="570" spans="4:10" ht="18.75" x14ac:dyDescent="0.25">
      <c r="D570" s="4"/>
      <c r="E570" s="4"/>
      <c r="F570" s="4" t="str">
        <f>IFERROR(VLOOKUP($E570,الأصناف!$F$7:$G$1054,2,FALSE),"")</f>
        <v/>
      </c>
      <c r="G570" s="4" t="str">
        <f>IFERROR(VLOOKUP($E570,الأصناف!$F$7:$K$306,3,FALSE),"")</f>
        <v/>
      </c>
      <c r="H570" s="4"/>
      <c r="I570" s="4"/>
      <c r="J570" s="4"/>
    </row>
    <row r="571" spans="4:10" ht="18.75" x14ac:dyDescent="0.25">
      <c r="D571" s="4"/>
      <c r="E571" s="4"/>
      <c r="F571" s="4" t="str">
        <f>IFERROR(VLOOKUP($E571,الأصناف!$F$7:$G$1054,2,FALSE),"")</f>
        <v/>
      </c>
      <c r="G571" s="4" t="str">
        <f>IFERROR(VLOOKUP($E571,الأصناف!$F$7:$K$306,3,FALSE),"")</f>
        <v/>
      </c>
      <c r="H571" s="4"/>
      <c r="I571" s="4"/>
      <c r="J571" s="4"/>
    </row>
    <row r="572" spans="4:10" ht="18.75" x14ac:dyDescent="0.25">
      <c r="D572" s="4"/>
      <c r="E572" s="4"/>
      <c r="F572" s="4" t="str">
        <f>IFERROR(VLOOKUP($E572,الأصناف!$F$7:$G$1054,2,FALSE),"")</f>
        <v/>
      </c>
      <c r="G572" s="4" t="str">
        <f>IFERROR(VLOOKUP($E572,الأصناف!$F$7:$K$306,3,FALSE),"")</f>
        <v/>
      </c>
      <c r="H572" s="4"/>
      <c r="I572" s="4"/>
      <c r="J572" s="4"/>
    </row>
    <row r="573" spans="4:10" ht="18.75" x14ac:dyDescent="0.25">
      <c r="D573" s="4"/>
      <c r="E573" s="4"/>
      <c r="F573" s="4" t="str">
        <f>IFERROR(VLOOKUP($E573,الأصناف!$F$7:$G$1054,2,FALSE),"")</f>
        <v/>
      </c>
      <c r="G573" s="4" t="str">
        <f>IFERROR(VLOOKUP($E573,الأصناف!$F$7:$K$306,3,FALSE),"")</f>
        <v/>
      </c>
      <c r="H573" s="4"/>
      <c r="I573" s="4"/>
      <c r="J573" s="4"/>
    </row>
    <row r="574" spans="4:10" ht="18.75" x14ac:dyDescent="0.25">
      <c r="D574" s="4"/>
      <c r="E574" s="4"/>
      <c r="F574" s="4" t="str">
        <f>IFERROR(VLOOKUP($E574,الأصناف!$F$7:$G$1054,2,FALSE),"")</f>
        <v/>
      </c>
      <c r="G574" s="4" t="str">
        <f>IFERROR(VLOOKUP($E574,الأصناف!$F$7:$K$306,3,FALSE),"")</f>
        <v/>
      </c>
      <c r="H574" s="4"/>
      <c r="I574" s="4"/>
      <c r="J574" s="4"/>
    </row>
    <row r="575" spans="4:10" ht="18.75" x14ac:dyDescent="0.25">
      <c r="D575" s="4"/>
      <c r="E575" s="4"/>
      <c r="F575" s="4" t="str">
        <f>IFERROR(VLOOKUP($E575,الأصناف!$F$7:$G$1054,2,FALSE),"")</f>
        <v/>
      </c>
      <c r="G575" s="4" t="str">
        <f>IFERROR(VLOOKUP($E575,الأصناف!$F$7:$K$306,3,FALSE),"")</f>
        <v/>
      </c>
      <c r="H575" s="4"/>
      <c r="I575" s="4"/>
      <c r="J575" s="4"/>
    </row>
    <row r="576" spans="4:10" ht="18.75" x14ac:dyDescent="0.25">
      <c r="D576" s="4"/>
      <c r="E576" s="4"/>
      <c r="F576" s="4" t="str">
        <f>IFERROR(VLOOKUP($E576,الأصناف!$F$7:$G$1054,2,FALSE),"")</f>
        <v/>
      </c>
      <c r="G576" s="4" t="str">
        <f>IFERROR(VLOOKUP($E576,الأصناف!$F$7:$K$306,3,FALSE),"")</f>
        <v/>
      </c>
      <c r="H576" s="4"/>
      <c r="I576" s="4"/>
      <c r="J576" s="4"/>
    </row>
    <row r="577" spans="4:10" ht="18.75" x14ac:dyDescent="0.25">
      <c r="D577" s="4"/>
      <c r="E577" s="4"/>
      <c r="F577" s="4" t="str">
        <f>IFERROR(VLOOKUP($E577,الأصناف!$F$7:$G$1054,2,FALSE),"")</f>
        <v/>
      </c>
      <c r="G577" s="4" t="str">
        <f>IFERROR(VLOOKUP($E577,الأصناف!$F$7:$K$306,3,FALSE),"")</f>
        <v/>
      </c>
      <c r="H577" s="4"/>
      <c r="I577" s="4"/>
      <c r="J577" s="4"/>
    </row>
    <row r="578" spans="4:10" ht="18.75" x14ac:dyDescent="0.25">
      <c r="D578" s="4"/>
      <c r="E578" s="4"/>
      <c r="F578" s="4" t="str">
        <f>IFERROR(VLOOKUP($E578,الأصناف!$F$7:$G$1054,2,FALSE),"")</f>
        <v/>
      </c>
      <c r="G578" s="4" t="str">
        <f>IFERROR(VLOOKUP($E578,الأصناف!$F$7:$K$306,3,FALSE),"")</f>
        <v/>
      </c>
      <c r="H578" s="4"/>
      <c r="I578" s="4"/>
      <c r="J578" s="4"/>
    </row>
    <row r="579" spans="4:10" ht="18.75" x14ac:dyDescent="0.25">
      <c r="D579" s="4"/>
      <c r="E579" s="4"/>
      <c r="F579" s="4" t="str">
        <f>IFERROR(VLOOKUP($E579,الأصناف!$F$7:$G$1054,2,FALSE),"")</f>
        <v/>
      </c>
      <c r="G579" s="4" t="str">
        <f>IFERROR(VLOOKUP($E579,الأصناف!$F$7:$K$306,3,FALSE),"")</f>
        <v/>
      </c>
      <c r="H579" s="4"/>
      <c r="I579" s="4"/>
      <c r="J579" s="4"/>
    </row>
    <row r="580" spans="4:10" ht="18.75" x14ac:dyDescent="0.25">
      <c r="D580" s="4"/>
      <c r="E580" s="4"/>
      <c r="F580" s="4" t="str">
        <f>IFERROR(VLOOKUP($E580,الأصناف!$F$7:$G$1054,2,FALSE),"")</f>
        <v/>
      </c>
      <c r="G580" s="4" t="str">
        <f>IFERROR(VLOOKUP($E580,الأصناف!$F$7:$K$306,3,FALSE),"")</f>
        <v/>
      </c>
      <c r="H580" s="4"/>
      <c r="I580" s="4"/>
      <c r="J580" s="4"/>
    </row>
    <row r="581" spans="4:10" ht="18.75" x14ac:dyDescent="0.25">
      <c r="D581" s="4"/>
      <c r="E581" s="4"/>
      <c r="F581" s="4" t="str">
        <f>IFERROR(VLOOKUP($E581,الأصناف!$F$7:$G$1054,2,FALSE),"")</f>
        <v/>
      </c>
      <c r="G581" s="4" t="str">
        <f>IFERROR(VLOOKUP($E581,الأصناف!$F$7:$K$306,3,FALSE),"")</f>
        <v/>
      </c>
      <c r="H581" s="4"/>
      <c r="I581" s="4"/>
      <c r="J581" s="4"/>
    </row>
    <row r="582" spans="4:10" ht="18.75" x14ac:dyDescent="0.25">
      <c r="D582" s="4"/>
      <c r="E582" s="4"/>
      <c r="F582" s="4" t="str">
        <f>IFERROR(VLOOKUP($E582,الأصناف!$F$7:$G$1054,2,FALSE),"")</f>
        <v/>
      </c>
      <c r="G582" s="4" t="str">
        <f>IFERROR(VLOOKUP($E582,الأصناف!$F$7:$K$306,3,FALSE),"")</f>
        <v/>
      </c>
      <c r="H582" s="4"/>
      <c r="I582" s="4"/>
      <c r="J582" s="4"/>
    </row>
    <row r="583" spans="4:10" ht="18.75" x14ac:dyDescent="0.25">
      <c r="D583" s="4"/>
      <c r="E583" s="4"/>
      <c r="F583" s="4" t="str">
        <f>IFERROR(VLOOKUP($E583,الأصناف!$F$7:$G$1054,2,FALSE),"")</f>
        <v/>
      </c>
      <c r="G583" s="4" t="str">
        <f>IFERROR(VLOOKUP($E583,الأصناف!$F$7:$K$306,3,FALSE),"")</f>
        <v/>
      </c>
      <c r="H583" s="4"/>
      <c r="I583" s="4"/>
      <c r="J583" s="4"/>
    </row>
    <row r="584" spans="4:10" ht="18.75" x14ac:dyDescent="0.25">
      <c r="D584" s="4"/>
      <c r="E584" s="4"/>
      <c r="F584" s="4" t="str">
        <f>IFERROR(VLOOKUP($E584,الأصناف!$F$7:$G$1054,2,FALSE),"")</f>
        <v/>
      </c>
      <c r="G584" s="4" t="str">
        <f>IFERROR(VLOOKUP($E584,الأصناف!$F$7:$K$306,3,FALSE),"")</f>
        <v/>
      </c>
      <c r="H584" s="4"/>
      <c r="I584" s="4"/>
      <c r="J584" s="4"/>
    </row>
    <row r="585" spans="4:10" ht="18.75" x14ac:dyDescent="0.25">
      <c r="D585" s="4"/>
      <c r="E585" s="4"/>
      <c r="F585" s="4" t="str">
        <f>IFERROR(VLOOKUP($E585,الأصناف!$F$7:$G$1054,2,FALSE),"")</f>
        <v/>
      </c>
      <c r="G585" s="4" t="str">
        <f>IFERROR(VLOOKUP($E585,الأصناف!$F$7:$K$306,3,FALSE),"")</f>
        <v/>
      </c>
      <c r="H585" s="4"/>
      <c r="I585" s="4"/>
      <c r="J585" s="4"/>
    </row>
    <row r="586" spans="4:10" ht="18.75" x14ac:dyDescent="0.25">
      <c r="D586" s="4"/>
      <c r="E586" s="4"/>
      <c r="F586" s="4" t="str">
        <f>IFERROR(VLOOKUP($E586,الأصناف!$F$7:$G$1054,2,FALSE),"")</f>
        <v/>
      </c>
      <c r="G586" s="4" t="str">
        <f>IFERROR(VLOOKUP($E586,الأصناف!$F$7:$K$306,3,FALSE),"")</f>
        <v/>
      </c>
      <c r="H586" s="4"/>
      <c r="I586" s="4"/>
      <c r="J586" s="4"/>
    </row>
    <row r="587" spans="4:10" ht="18.75" x14ac:dyDescent="0.25">
      <c r="D587" s="4"/>
      <c r="E587" s="4"/>
      <c r="F587" s="4" t="str">
        <f>IFERROR(VLOOKUP($E587,الأصناف!$F$7:$G$1054,2,FALSE),"")</f>
        <v/>
      </c>
      <c r="G587" s="4" t="str">
        <f>IFERROR(VLOOKUP($E587,الأصناف!$F$7:$K$306,3,FALSE),"")</f>
        <v/>
      </c>
      <c r="H587" s="4"/>
      <c r="I587" s="4"/>
      <c r="J587" s="4"/>
    </row>
    <row r="588" spans="4:10" ht="18.75" x14ac:dyDescent="0.25">
      <c r="D588" s="4"/>
      <c r="E588" s="4"/>
      <c r="F588" s="4" t="str">
        <f>IFERROR(VLOOKUP($E588,الأصناف!$F$7:$G$1054,2,FALSE),"")</f>
        <v/>
      </c>
      <c r="G588" s="4" t="str">
        <f>IFERROR(VLOOKUP($E588,الأصناف!$F$7:$K$306,3,FALSE),"")</f>
        <v/>
      </c>
      <c r="H588" s="4"/>
      <c r="I588" s="4"/>
      <c r="J588" s="4"/>
    </row>
    <row r="589" spans="4:10" ht="18.75" x14ac:dyDescent="0.25">
      <c r="D589" s="4"/>
      <c r="E589" s="4"/>
      <c r="F589" s="4" t="str">
        <f>IFERROR(VLOOKUP($E589,الأصناف!$F$7:$G$1054,2,FALSE),"")</f>
        <v/>
      </c>
      <c r="G589" s="4" t="str">
        <f>IFERROR(VLOOKUP($E589,الأصناف!$F$7:$K$306,3,FALSE),"")</f>
        <v/>
      </c>
      <c r="H589" s="4"/>
      <c r="I589" s="4"/>
      <c r="J589" s="4"/>
    </row>
    <row r="590" spans="4:10" ht="18.75" x14ac:dyDescent="0.25">
      <c r="D590" s="4"/>
      <c r="E590" s="4"/>
      <c r="F590" s="4" t="str">
        <f>IFERROR(VLOOKUP($E590,الأصناف!$F$7:$G$1054,2,FALSE),"")</f>
        <v/>
      </c>
      <c r="G590" s="4" t="str">
        <f>IFERROR(VLOOKUP($E590,الأصناف!$F$7:$K$306,3,FALSE),"")</f>
        <v/>
      </c>
      <c r="H590" s="4"/>
      <c r="I590" s="4"/>
      <c r="J590" s="4"/>
    </row>
    <row r="591" spans="4:10" ht="18.75" x14ac:dyDescent="0.25">
      <c r="D591" s="4"/>
      <c r="E591" s="4"/>
      <c r="F591" s="4" t="str">
        <f>IFERROR(VLOOKUP($E591,الأصناف!$F$7:$G$1054,2,FALSE),"")</f>
        <v/>
      </c>
      <c r="G591" s="4" t="str">
        <f>IFERROR(VLOOKUP($E591,الأصناف!$F$7:$K$306,3,FALSE),"")</f>
        <v/>
      </c>
      <c r="H591" s="4"/>
      <c r="I591" s="4"/>
      <c r="J591" s="4"/>
    </row>
    <row r="592" spans="4:10" ht="18.75" x14ac:dyDescent="0.25">
      <c r="D592" s="4"/>
      <c r="E592" s="4"/>
      <c r="F592" s="4" t="str">
        <f>IFERROR(VLOOKUP($E592,الأصناف!$F$7:$G$1054,2,FALSE),"")</f>
        <v/>
      </c>
      <c r="G592" s="4" t="str">
        <f>IFERROR(VLOOKUP($E592,الأصناف!$F$7:$K$306,3,FALSE),"")</f>
        <v/>
      </c>
      <c r="H592" s="4"/>
      <c r="I592" s="4"/>
      <c r="J592" s="4"/>
    </row>
    <row r="593" spans="4:10" ht="18.75" x14ac:dyDescent="0.25">
      <c r="D593" s="4"/>
      <c r="E593" s="4"/>
      <c r="F593" s="4" t="str">
        <f>IFERROR(VLOOKUP($E593,الأصناف!$F$7:$G$1054,2,FALSE),"")</f>
        <v/>
      </c>
      <c r="G593" s="4" t="str">
        <f>IFERROR(VLOOKUP($E593,الأصناف!$F$7:$K$306,3,FALSE),"")</f>
        <v/>
      </c>
      <c r="H593" s="4"/>
      <c r="I593" s="4"/>
      <c r="J593" s="4"/>
    </row>
    <row r="594" spans="4:10" ht="18.75" x14ac:dyDescent="0.25">
      <c r="D594" s="4"/>
      <c r="E594" s="4"/>
      <c r="F594" s="4" t="str">
        <f>IFERROR(VLOOKUP($E594,الأصناف!$F$7:$G$1054,2,FALSE),"")</f>
        <v/>
      </c>
      <c r="G594" s="4" t="str">
        <f>IFERROR(VLOOKUP($E594,الأصناف!$F$7:$K$306,3,FALSE),"")</f>
        <v/>
      </c>
      <c r="H594" s="4"/>
      <c r="I594" s="4"/>
      <c r="J594" s="4"/>
    </row>
    <row r="595" spans="4:10" ht="18.75" x14ac:dyDescent="0.25">
      <c r="D595" s="4"/>
      <c r="E595" s="4"/>
      <c r="F595" s="4" t="str">
        <f>IFERROR(VLOOKUP($E595,الأصناف!$F$7:$G$1054,2,FALSE),"")</f>
        <v/>
      </c>
      <c r="G595" s="4" t="str">
        <f>IFERROR(VLOOKUP($E595,الأصناف!$F$7:$K$306,3,FALSE),"")</f>
        <v/>
      </c>
      <c r="H595" s="4"/>
      <c r="I595" s="4"/>
      <c r="J595" s="4"/>
    </row>
    <row r="596" spans="4:10" ht="18.75" x14ac:dyDescent="0.25">
      <c r="D596" s="4"/>
      <c r="E596" s="4"/>
      <c r="F596" s="4" t="str">
        <f>IFERROR(VLOOKUP($E596,الأصناف!$F$7:$G$1054,2,FALSE),"")</f>
        <v/>
      </c>
      <c r="G596" s="4" t="str">
        <f>IFERROR(VLOOKUP($E596,الأصناف!$F$7:$K$306,3,FALSE),"")</f>
        <v/>
      </c>
      <c r="H596" s="4"/>
      <c r="I596" s="4"/>
      <c r="J596" s="4"/>
    </row>
    <row r="597" spans="4:10" ht="18.75" x14ac:dyDescent="0.25">
      <c r="D597" s="4"/>
      <c r="E597" s="4"/>
      <c r="F597" s="4" t="str">
        <f>IFERROR(VLOOKUP($E597,الأصناف!$F$7:$G$1054,2,FALSE),"")</f>
        <v/>
      </c>
      <c r="G597" s="4" t="str">
        <f>IFERROR(VLOOKUP($E597,الأصناف!$F$7:$K$306,3,FALSE),"")</f>
        <v/>
      </c>
      <c r="H597" s="4"/>
      <c r="I597" s="4"/>
      <c r="J597" s="4"/>
    </row>
    <row r="598" spans="4:10" ht="18.75" x14ac:dyDescent="0.25">
      <c r="D598" s="4"/>
      <c r="E598" s="4"/>
      <c r="F598" s="4" t="str">
        <f>IFERROR(VLOOKUP($E598,الأصناف!$F$7:$G$1054,2,FALSE),"")</f>
        <v/>
      </c>
      <c r="G598" s="4" t="str">
        <f>IFERROR(VLOOKUP($E598,الأصناف!$F$7:$K$306,3,FALSE),"")</f>
        <v/>
      </c>
      <c r="H598" s="4"/>
      <c r="I598" s="4"/>
      <c r="J598" s="4"/>
    </row>
    <row r="599" spans="4:10" ht="18.75" x14ac:dyDescent="0.25">
      <c r="D599" s="4"/>
      <c r="E599" s="4"/>
      <c r="F599" s="4" t="str">
        <f>IFERROR(VLOOKUP($E599,الأصناف!$F$7:$G$1054,2,FALSE),"")</f>
        <v/>
      </c>
      <c r="G599" s="4" t="str">
        <f>IFERROR(VLOOKUP($E599,الأصناف!$F$7:$K$306,3,FALSE),"")</f>
        <v/>
      </c>
      <c r="H599" s="4"/>
      <c r="I599" s="4"/>
      <c r="J599" s="4"/>
    </row>
    <row r="600" spans="4:10" ht="18.75" x14ac:dyDescent="0.25">
      <c r="D600" s="4"/>
      <c r="E600" s="4"/>
      <c r="F600" s="4" t="str">
        <f>IFERROR(VLOOKUP($E600,الأصناف!$F$7:$G$1054,2,FALSE),"")</f>
        <v/>
      </c>
      <c r="G600" s="4" t="str">
        <f>IFERROR(VLOOKUP($E600,الأصناف!$F$7:$K$306,3,FALSE),"")</f>
        <v/>
      </c>
      <c r="H600" s="4"/>
      <c r="I600" s="4"/>
      <c r="J600" s="4"/>
    </row>
    <row r="601" spans="4:10" ht="18.75" x14ac:dyDescent="0.25">
      <c r="D601" s="4"/>
      <c r="E601" s="4"/>
      <c r="F601" s="4" t="str">
        <f>IFERROR(VLOOKUP($E601,الأصناف!$F$7:$G$1054,2,FALSE),"")</f>
        <v/>
      </c>
      <c r="G601" s="4" t="str">
        <f>IFERROR(VLOOKUP($E601,الأصناف!$F$7:$K$306,3,FALSE),"")</f>
        <v/>
      </c>
      <c r="H601" s="4"/>
      <c r="I601" s="4"/>
      <c r="J601" s="4"/>
    </row>
    <row r="602" spans="4:10" ht="18.75" x14ac:dyDescent="0.25">
      <c r="D602" s="4"/>
      <c r="E602" s="4"/>
      <c r="F602" s="4" t="str">
        <f>IFERROR(VLOOKUP($E602,الأصناف!$F$7:$G$1054,2,FALSE),"")</f>
        <v/>
      </c>
      <c r="G602" s="4" t="str">
        <f>IFERROR(VLOOKUP($E602,الأصناف!$F$7:$K$306,3,FALSE),"")</f>
        <v/>
      </c>
      <c r="H602" s="4"/>
      <c r="I602" s="4"/>
      <c r="J602" s="4"/>
    </row>
    <row r="603" spans="4:10" ht="18.75" x14ac:dyDescent="0.25">
      <c r="D603" s="4"/>
      <c r="E603" s="4"/>
      <c r="F603" s="4" t="str">
        <f>IFERROR(VLOOKUP($E603,الأصناف!$F$7:$G$1054,2,FALSE),"")</f>
        <v/>
      </c>
      <c r="G603" s="4" t="str">
        <f>IFERROR(VLOOKUP($E603,الأصناف!$F$7:$K$306,3,FALSE),"")</f>
        <v/>
      </c>
      <c r="H603" s="4"/>
      <c r="I603" s="4"/>
      <c r="J603" s="4"/>
    </row>
    <row r="604" spans="4:10" ht="18.75" x14ac:dyDescent="0.25">
      <c r="D604" s="4"/>
      <c r="E604" s="4"/>
      <c r="F604" s="4" t="str">
        <f>IFERROR(VLOOKUP($E604,الأصناف!$F$7:$G$1054,2,FALSE),"")</f>
        <v/>
      </c>
      <c r="G604" s="4" t="str">
        <f>IFERROR(VLOOKUP($E604,الأصناف!$F$7:$K$306,3,FALSE),"")</f>
        <v/>
      </c>
      <c r="H604" s="4"/>
      <c r="I604" s="4"/>
      <c r="J604" s="4"/>
    </row>
    <row r="605" spans="4:10" ht="18.75" x14ac:dyDescent="0.25">
      <c r="D605" s="4"/>
      <c r="E605" s="4"/>
      <c r="F605" s="4" t="str">
        <f>IFERROR(VLOOKUP($E605,الأصناف!$F$7:$G$1054,2,FALSE),"")</f>
        <v/>
      </c>
      <c r="G605" s="4" t="str">
        <f>IFERROR(VLOOKUP($E605,الأصناف!$F$7:$K$306,3,FALSE),"")</f>
        <v/>
      </c>
      <c r="H605" s="4"/>
      <c r="I605" s="4"/>
      <c r="J605" s="4"/>
    </row>
    <row r="606" spans="4:10" ht="18.75" x14ac:dyDescent="0.25">
      <c r="D606" s="4"/>
      <c r="E606" s="4"/>
      <c r="F606" s="4" t="str">
        <f>IFERROR(VLOOKUP($E606,الأصناف!$F$7:$G$1054,2,FALSE),"")</f>
        <v/>
      </c>
      <c r="G606" s="4" t="str">
        <f>IFERROR(VLOOKUP($E606,الأصناف!$F$7:$K$306,3,FALSE),"")</f>
        <v/>
      </c>
      <c r="H606" s="4"/>
      <c r="I606" s="4"/>
      <c r="J606" s="4"/>
    </row>
    <row r="607" spans="4:10" ht="18.75" x14ac:dyDescent="0.25">
      <c r="D607" s="4"/>
      <c r="E607" s="4"/>
      <c r="F607" s="4" t="str">
        <f>IFERROR(VLOOKUP($E607,الأصناف!$F$7:$G$1054,2,FALSE),"")</f>
        <v/>
      </c>
      <c r="G607" s="4" t="str">
        <f>IFERROR(VLOOKUP($E607,الأصناف!$F$7:$K$306,3,FALSE),"")</f>
        <v/>
      </c>
      <c r="H607" s="4"/>
      <c r="I607" s="4"/>
      <c r="J607" s="4"/>
    </row>
    <row r="608" spans="4:10" ht="18.75" x14ac:dyDescent="0.25">
      <c r="D608" s="4"/>
      <c r="E608" s="4"/>
      <c r="F608" s="4" t="str">
        <f>IFERROR(VLOOKUP($E608,الأصناف!$F$7:$G$1054,2,FALSE),"")</f>
        <v/>
      </c>
      <c r="G608" s="4" t="str">
        <f>IFERROR(VLOOKUP($E608,الأصناف!$F$7:$K$306,3,FALSE),"")</f>
        <v/>
      </c>
      <c r="H608" s="4"/>
      <c r="I608" s="4"/>
      <c r="J608" s="4"/>
    </row>
    <row r="609" spans="4:10" ht="18.75" x14ac:dyDescent="0.25">
      <c r="D609" s="4"/>
      <c r="E609" s="4"/>
      <c r="F609" s="4" t="str">
        <f>IFERROR(VLOOKUP($E609,الأصناف!$F$7:$G$1054,2,FALSE),"")</f>
        <v/>
      </c>
      <c r="G609" s="4" t="str">
        <f>IFERROR(VLOOKUP($E609,الأصناف!$F$7:$K$306,3,FALSE),"")</f>
        <v/>
      </c>
      <c r="H609" s="4"/>
      <c r="I609" s="4"/>
      <c r="J609" s="4"/>
    </row>
    <row r="610" spans="4:10" ht="18.75" x14ac:dyDescent="0.25">
      <c r="D610" s="4"/>
      <c r="E610" s="4"/>
      <c r="F610" s="4" t="str">
        <f>IFERROR(VLOOKUP($E610,الأصناف!$F$7:$G$1054,2,FALSE),"")</f>
        <v/>
      </c>
      <c r="G610" s="4" t="str">
        <f>IFERROR(VLOOKUP($E610,الأصناف!$F$7:$K$306,3,FALSE),"")</f>
        <v/>
      </c>
      <c r="H610" s="4"/>
      <c r="I610" s="4"/>
      <c r="J610" s="4"/>
    </row>
    <row r="611" spans="4:10" ht="18.75" x14ac:dyDescent="0.25">
      <c r="D611" s="4"/>
      <c r="E611" s="4"/>
      <c r="F611" s="4" t="str">
        <f>IFERROR(VLOOKUP($E611,الأصناف!$F$7:$G$1054,2,FALSE),"")</f>
        <v/>
      </c>
      <c r="G611" s="4" t="str">
        <f>IFERROR(VLOOKUP($E611,الأصناف!$F$7:$K$306,3,FALSE),"")</f>
        <v/>
      </c>
      <c r="H611" s="4"/>
      <c r="I611" s="4"/>
      <c r="J611" s="4"/>
    </row>
    <row r="612" spans="4:10" ht="18.75" x14ac:dyDescent="0.25">
      <c r="D612" s="4"/>
      <c r="E612" s="4"/>
      <c r="F612" s="4" t="str">
        <f>IFERROR(VLOOKUP($E612,الأصناف!$F$7:$G$1054,2,FALSE),"")</f>
        <v/>
      </c>
      <c r="G612" s="4" t="str">
        <f>IFERROR(VLOOKUP($E612,الأصناف!$F$7:$K$306,3,FALSE),"")</f>
        <v/>
      </c>
      <c r="H612" s="4"/>
      <c r="I612" s="4"/>
      <c r="J612" s="4"/>
    </row>
    <row r="613" spans="4:10" ht="18.75" x14ac:dyDescent="0.25">
      <c r="D613" s="4"/>
      <c r="E613" s="4"/>
      <c r="F613" s="4" t="str">
        <f>IFERROR(VLOOKUP($E613,الأصناف!$F$7:$G$1054,2,FALSE),"")</f>
        <v/>
      </c>
      <c r="G613" s="4" t="str">
        <f>IFERROR(VLOOKUP($E613,الأصناف!$F$7:$K$306,3,FALSE),"")</f>
        <v/>
      </c>
      <c r="H613" s="4"/>
      <c r="I613" s="4"/>
      <c r="J613" s="4"/>
    </row>
    <row r="614" spans="4:10" ht="18.75" x14ac:dyDescent="0.25">
      <c r="D614" s="4"/>
      <c r="E614" s="4"/>
      <c r="F614" s="4" t="str">
        <f>IFERROR(VLOOKUP($E614,الأصناف!$F$7:$G$1054,2,FALSE),"")</f>
        <v/>
      </c>
      <c r="G614" s="4" t="str">
        <f>IFERROR(VLOOKUP($E614,الأصناف!$F$7:$K$306,3,FALSE),"")</f>
        <v/>
      </c>
      <c r="H614" s="4"/>
      <c r="I614" s="4"/>
      <c r="J614" s="4"/>
    </row>
    <row r="615" spans="4:10" ht="18.75" x14ac:dyDescent="0.25">
      <c r="D615" s="4"/>
      <c r="E615" s="4"/>
      <c r="F615" s="4" t="str">
        <f>IFERROR(VLOOKUP($E615,الأصناف!$F$7:$G$1054,2,FALSE),"")</f>
        <v/>
      </c>
      <c r="G615" s="4" t="str">
        <f>IFERROR(VLOOKUP($E615,الأصناف!$F$7:$K$306,3,FALSE),"")</f>
        <v/>
      </c>
      <c r="H615" s="4"/>
      <c r="I615" s="4"/>
      <c r="J615" s="4"/>
    </row>
    <row r="616" spans="4:10" ht="18.75" x14ac:dyDescent="0.25">
      <c r="D616" s="4"/>
      <c r="E616" s="4"/>
      <c r="F616" s="4" t="str">
        <f>IFERROR(VLOOKUP($E616,الأصناف!$F$7:$G$1054,2,FALSE),"")</f>
        <v/>
      </c>
      <c r="G616" s="4" t="str">
        <f>IFERROR(VLOOKUP($E616,الأصناف!$F$7:$K$306,3,FALSE),"")</f>
        <v/>
      </c>
      <c r="H616" s="4"/>
      <c r="I616" s="4"/>
      <c r="J616" s="4"/>
    </row>
    <row r="617" spans="4:10" ht="18.75" x14ac:dyDescent="0.25">
      <c r="D617" s="4"/>
      <c r="E617" s="4"/>
      <c r="F617" s="4" t="str">
        <f>IFERROR(VLOOKUP($E617,الأصناف!$F$7:$G$1054,2,FALSE),"")</f>
        <v/>
      </c>
      <c r="G617" s="4" t="str">
        <f>IFERROR(VLOOKUP($E617,الأصناف!$F$7:$K$306,3,FALSE),"")</f>
        <v/>
      </c>
      <c r="H617" s="4"/>
      <c r="I617" s="4"/>
      <c r="J617" s="4"/>
    </row>
    <row r="618" spans="4:10" ht="18.75" x14ac:dyDescent="0.25">
      <c r="D618" s="4"/>
      <c r="E618" s="4"/>
      <c r="F618" s="4" t="str">
        <f>IFERROR(VLOOKUP($E618,الأصناف!$F$7:$G$1054,2,FALSE),"")</f>
        <v/>
      </c>
      <c r="G618" s="4" t="str">
        <f>IFERROR(VLOOKUP($E618,الأصناف!$F$7:$K$306,3,FALSE),"")</f>
        <v/>
      </c>
      <c r="H618" s="4"/>
      <c r="I618" s="4"/>
      <c r="J618" s="4"/>
    </row>
    <row r="619" spans="4:10" ht="18.75" x14ac:dyDescent="0.25">
      <c r="D619" s="4"/>
      <c r="E619" s="4"/>
      <c r="F619" s="4" t="str">
        <f>IFERROR(VLOOKUP($E619,الأصناف!$F$7:$G$1054,2,FALSE),"")</f>
        <v/>
      </c>
      <c r="G619" s="4" t="str">
        <f>IFERROR(VLOOKUP($E619,الأصناف!$F$7:$K$306,3,FALSE),"")</f>
        <v/>
      </c>
      <c r="H619" s="4"/>
      <c r="I619" s="4"/>
      <c r="J619" s="4"/>
    </row>
    <row r="620" spans="4:10" ht="18.75" x14ac:dyDescent="0.25">
      <c r="D620" s="4"/>
      <c r="E620" s="4"/>
      <c r="F620" s="4" t="str">
        <f>IFERROR(VLOOKUP($E620,الأصناف!$F$7:$G$1054,2,FALSE),"")</f>
        <v/>
      </c>
      <c r="G620" s="4" t="str">
        <f>IFERROR(VLOOKUP($E620,الأصناف!$F$7:$K$306,3,FALSE),"")</f>
        <v/>
      </c>
      <c r="H620" s="4"/>
      <c r="I620" s="4"/>
      <c r="J620" s="4"/>
    </row>
    <row r="621" spans="4:10" ht="18.75" x14ac:dyDescent="0.25">
      <c r="D621" s="4"/>
      <c r="E621" s="4"/>
      <c r="F621" s="4" t="str">
        <f>IFERROR(VLOOKUP($E621,الأصناف!$F$7:$G$1054,2,FALSE),"")</f>
        <v/>
      </c>
      <c r="G621" s="4" t="str">
        <f>IFERROR(VLOOKUP($E621,الأصناف!$F$7:$K$306,3,FALSE),"")</f>
        <v/>
      </c>
      <c r="H621" s="4"/>
      <c r="I621" s="4"/>
      <c r="J621" s="4"/>
    </row>
    <row r="622" spans="4:10" ht="18.75" x14ac:dyDescent="0.25">
      <c r="D622" s="4"/>
      <c r="E622" s="4"/>
      <c r="F622" s="4" t="str">
        <f>IFERROR(VLOOKUP($E622,الأصناف!$F$7:$G$1054,2,FALSE),"")</f>
        <v/>
      </c>
      <c r="G622" s="4" t="str">
        <f>IFERROR(VLOOKUP($E622,الأصناف!$F$7:$K$306,3,FALSE),"")</f>
        <v/>
      </c>
      <c r="H622" s="4"/>
      <c r="I622" s="4"/>
      <c r="J622" s="4"/>
    </row>
    <row r="623" spans="4:10" ht="18.75" x14ac:dyDescent="0.25">
      <c r="D623" s="4"/>
      <c r="E623" s="4"/>
      <c r="F623" s="4" t="str">
        <f>IFERROR(VLOOKUP($E623,الأصناف!$F$7:$G$1054,2,FALSE),"")</f>
        <v/>
      </c>
      <c r="G623" s="4" t="str">
        <f>IFERROR(VLOOKUP($E623,الأصناف!$F$7:$K$306,3,FALSE),"")</f>
        <v/>
      </c>
      <c r="H623" s="4"/>
      <c r="I623" s="4"/>
      <c r="J623" s="4"/>
    </row>
    <row r="624" spans="4:10" ht="18.75" x14ac:dyDescent="0.25">
      <c r="D624" s="4"/>
      <c r="E624" s="4"/>
      <c r="F624" s="4" t="str">
        <f>IFERROR(VLOOKUP($E624,الأصناف!$F$7:$G$1054,2,FALSE),"")</f>
        <v/>
      </c>
      <c r="G624" s="4" t="str">
        <f>IFERROR(VLOOKUP($E624,الأصناف!$F$7:$K$306,3,FALSE),"")</f>
        <v/>
      </c>
      <c r="H624" s="4"/>
      <c r="I624" s="4"/>
      <c r="J624" s="4"/>
    </row>
    <row r="625" spans="4:10" ht="18.75" x14ac:dyDescent="0.25">
      <c r="D625" s="4"/>
      <c r="E625" s="4"/>
      <c r="F625" s="4" t="str">
        <f>IFERROR(VLOOKUP($E625,الأصناف!$F$7:$G$1054,2,FALSE),"")</f>
        <v/>
      </c>
      <c r="G625" s="4" t="str">
        <f>IFERROR(VLOOKUP($E625,الأصناف!$F$7:$K$306,3,FALSE),"")</f>
        <v/>
      </c>
      <c r="H625" s="4"/>
      <c r="I625" s="4"/>
      <c r="J625" s="4"/>
    </row>
    <row r="626" spans="4:10" ht="18.75" x14ac:dyDescent="0.25">
      <c r="D626" s="4"/>
      <c r="E626" s="4"/>
      <c r="F626" s="4" t="str">
        <f>IFERROR(VLOOKUP($E626,الأصناف!$F$7:$G$1054,2,FALSE),"")</f>
        <v/>
      </c>
      <c r="G626" s="4" t="str">
        <f>IFERROR(VLOOKUP($E626,الأصناف!$F$7:$K$306,3,FALSE),"")</f>
        <v/>
      </c>
      <c r="H626" s="4"/>
      <c r="I626" s="4"/>
      <c r="J626" s="4"/>
    </row>
    <row r="627" spans="4:10" ht="18.75" x14ac:dyDescent="0.25">
      <c r="D627" s="4"/>
      <c r="E627" s="4"/>
      <c r="F627" s="4" t="str">
        <f>IFERROR(VLOOKUP($E627,الأصناف!$F$7:$G$1054,2,FALSE),"")</f>
        <v/>
      </c>
      <c r="G627" s="4" t="str">
        <f>IFERROR(VLOOKUP($E627,الأصناف!$F$7:$K$306,3,FALSE),"")</f>
        <v/>
      </c>
      <c r="H627" s="4"/>
      <c r="I627" s="4"/>
      <c r="J627" s="4"/>
    </row>
    <row r="628" spans="4:10" ht="18.75" x14ac:dyDescent="0.25">
      <c r="D628" s="4"/>
      <c r="E628" s="4"/>
      <c r="F628" s="4" t="str">
        <f>IFERROR(VLOOKUP($E628,الأصناف!$F$7:$G$1054,2,FALSE),"")</f>
        <v/>
      </c>
      <c r="G628" s="4" t="str">
        <f>IFERROR(VLOOKUP($E628,الأصناف!$F$7:$K$306,3,FALSE),"")</f>
        <v/>
      </c>
      <c r="H628" s="4"/>
      <c r="I628" s="4"/>
      <c r="J628" s="4"/>
    </row>
    <row r="629" spans="4:10" ht="18.75" x14ac:dyDescent="0.25">
      <c r="D629" s="4"/>
      <c r="E629" s="4"/>
      <c r="F629" s="4" t="str">
        <f>IFERROR(VLOOKUP($E629,الأصناف!$F$7:$G$1054,2,FALSE),"")</f>
        <v/>
      </c>
      <c r="G629" s="4" t="str">
        <f>IFERROR(VLOOKUP($E629,الأصناف!$F$7:$K$306,3,FALSE),"")</f>
        <v/>
      </c>
      <c r="H629" s="4"/>
      <c r="I629" s="4"/>
      <c r="J629" s="4"/>
    </row>
    <row r="630" spans="4:10" ht="18.75" x14ac:dyDescent="0.25">
      <c r="D630" s="4"/>
      <c r="E630" s="4"/>
      <c r="F630" s="4" t="str">
        <f>IFERROR(VLOOKUP($E630,الأصناف!$F$7:$G$1054,2,FALSE),"")</f>
        <v/>
      </c>
      <c r="G630" s="4" t="str">
        <f>IFERROR(VLOOKUP($E630,الأصناف!$F$7:$K$306,3,FALSE),"")</f>
        <v/>
      </c>
      <c r="H630" s="4"/>
      <c r="I630" s="4"/>
      <c r="J630" s="4"/>
    </row>
    <row r="631" spans="4:10" ht="18.75" x14ac:dyDescent="0.25">
      <c r="D631" s="4"/>
      <c r="E631" s="4"/>
      <c r="F631" s="4" t="str">
        <f>IFERROR(VLOOKUP($E631,الأصناف!$F$7:$G$1054,2,FALSE),"")</f>
        <v/>
      </c>
      <c r="G631" s="4" t="str">
        <f>IFERROR(VLOOKUP($E631,الأصناف!$F$7:$K$306,3,FALSE),"")</f>
        <v/>
      </c>
      <c r="H631" s="4"/>
      <c r="I631" s="4"/>
      <c r="J631" s="4"/>
    </row>
    <row r="632" spans="4:10" ht="18.75" x14ac:dyDescent="0.25">
      <c r="D632" s="4"/>
      <c r="E632" s="4"/>
      <c r="F632" s="4" t="str">
        <f>IFERROR(VLOOKUP($E632,الأصناف!$F$7:$G$1054,2,FALSE),"")</f>
        <v/>
      </c>
      <c r="G632" s="4" t="str">
        <f>IFERROR(VLOOKUP($E632,الأصناف!$F$7:$K$306,3,FALSE),"")</f>
        <v/>
      </c>
      <c r="H632" s="4"/>
      <c r="I632" s="4"/>
      <c r="J632" s="4"/>
    </row>
    <row r="633" spans="4:10" ht="18.75" x14ac:dyDescent="0.25">
      <c r="D633" s="4"/>
      <c r="E633" s="4"/>
      <c r="F633" s="4" t="str">
        <f>IFERROR(VLOOKUP($E633,الأصناف!$F$7:$G$1054,2,FALSE),"")</f>
        <v/>
      </c>
      <c r="G633" s="4" t="str">
        <f>IFERROR(VLOOKUP($E633,الأصناف!$F$7:$K$306,3,FALSE),"")</f>
        <v/>
      </c>
      <c r="H633" s="4"/>
      <c r="I633" s="4"/>
      <c r="J633" s="4"/>
    </row>
    <row r="634" spans="4:10" ht="18.75" x14ac:dyDescent="0.25">
      <c r="D634" s="4"/>
      <c r="E634" s="4"/>
      <c r="F634" s="4" t="str">
        <f>IFERROR(VLOOKUP($E634,الأصناف!$F$7:$G$1054,2,FALSE),"")</f>
        <v/>
      </c>
      <c r="G634" s="4" t="str">
        <f>IFERROR(VLOOKUP($E634,الأصناف!$F$7:$K$306,3,FALSE),"")</f>
        <v/>
      </c>
      <c r="H634" s="4"/>
      <c r="I634" s="4"/>
      <c r="J634" s="4"/>
    </row>
    <row r="635" spans="4:10" ht="18.75" x14ac:dyDescent="0.25">
      <c r="D635" s="4"/>
      <c r="E635" s="4"/>
      <c r="F635" s="4" t="str">
        <f>IFERROR(VLOOKUP($E635,الأصناف!$F$7:$G$1054,2,FALSE),"")</f>
        <v/>
      </c>
      <c r="G635" s="4" t="str">
        <f>IFERROR(VLOOKUP($E635,الأصناف!$F$7:$K$306,3,FALSE),"")</f>
        <v/>
      </c>
      <c r="H635" s="4"/>
      <c r="I635" s="4"/>
      <c r="J635" s="4"/>
    </row>
    <row r="636" spans="4:10" ht="18.75" x14ac:dyDescent="0.25">
      <c r="D636" s="4"/>
      <c r="E636" s="4"/>
      <c r="F636" s="4" t="str">
        <f>IFERROR(VLOOKUP($E636,الأصناف!$F$7:$G$1054,2,FALSE),"")</f>
        <v/>
      </c>
      <c r="G636" s="4" t="str">
        <f>IFERROR(VLOOKUP($E636,الأصناف!$F$7:$K$306,3,FALSE),"")</f>
        <v/>
      </c>
      <c r="H636" s="4"/>
      <c r="I636" s="4"/>
      <c r="J636" s="4"/>
    </row>
    <row r="637" spans="4:10" ht="18.75" x14ac:dyDescent="0.25">
      <c r="D637" s="4"/>
      <c r="E637" s="4"/>
      <c r="F637" s="4" t="str">
        <f>IFERROR(VLOOKUP($E637,الأصناف!$F$7:$G$1054,2,FALSE),"")</f>
        <v/>
      </c>
      <c r="G637" s="4" t="str">
        <f>IFERROR(VLOOKUP($E637,الأصناف!$F$7:$K$306,3,FALSE),"")</f>
        <v/>
      </c>
      <c r="H637" s="4"/>
      <c r="I637" s="4"/>
      <c r="J637" s="4"/>
    </row>
    <row r="638" spans="4:10" ht="18.75" x14ac:dyDescent="0.25">
      <c r="D638" s="4"/>
      <c r="E638" s="4"/>
      <c r="F638" s="4" t="str">
        <f>IFERROR(VLOOKUP($E638,الأصناف!$F$7:$G$1054,2,FALSE),"")</f>
        <v/>
      </c>
      <c r="G638" s="4" t="str">
        <f>IFERROR(VLOOKUP($E638,الأصناف!$F$7:$K$306,3,FALSE),"")</f>
        <v/>
      </c>
      <c r="H638" s="4"/>
      <c r="I638" s="4"/>
      <c r="J638" s="4"/>
    </row>
    <row r="639" spans="4:10" ht="18.75" x14ac:dyDescent="0.25">
      <c r="D639" s="4"/>
      <c r="E639" s="4"/>
      <c r="F639" s="4" t="str">
        <f>IFERROR(VLOOKUP($E639,الأصناف!$F$7:$G$1054,2,FALSE),"")</f>
        <v/>
      </c>
      <c r="G639" s="4" t="str">
        <f>IFERROR(VLOOKUP($E639,الأصناف!$F$7:$K$306,3,FALSE),"")</f>
        <v/>
      </c>
      <c r="H639" s="4"/>
      <c r="I639" s="4"/>
      <c r="J639" s="4"/>
    </row>
    <row r="640" spans="4:10" ht="18.75" x14ac:dyDescent="0.25">
      <c r="D640" s="4"/>
      <c r="E640" s="4"/>
      <c r="F640" s="4" t="str">
        <f>IFERROR(VLOOKUP($E640,الأصناف!$F$7:$G$1054,2,FALSE),"")</f>
        <v/>
      </c>
      <c r="G640" s="4" t="str">
        <f>IFERROR(VLOOKUP($E640,الأصناف!$F$7:$K$306,3,FALSE),"")</f>
        <v/>
      </c>
      <c r="H640" s="4"/>
      <c r="I640" s="4"/>
      <c r="J640" s="4"/>
    </row>
    <row r="641" spans="4:10" ht="18.75" x14ac:dyDescent="0.25">
      <c r="D641" s="4"/>
      <c r="E641" s="4"/>
      <c r="F641" s="4" t="str">
        <f>IFERROR(VLOOKUP($E641,الأصناف!$F$7:$G$1054,2,FALSE),"")</f>
        <v/>
      </c>
      <c r="G641" s="4" t="str">
        <f>IFERROR(VLOOKUP($E641,الأصناف!$F$7:$K$306,3,FALSE),"")</f>
        <v/>
      </c>
      <c r="H641" s="4"/>
      <c r="I641" s="4"/>
      <c r="J641" s="4"/>
    </row>
    <row r="642" spans="4:10" ht="18.75" x14ac:dyDescent="0.25">
      <c r="D642" s="4"/>
      <c r="E642" s="4"/>
      <c r="F642" s="4" t="str">
        <f>IFERROR(VLOOKUP($E642,الأصناف!$F$7:$G$1054,2,FALSE),"")</f>
        <v/>
      </c>
      <c r="G642" s="4" t="str">
        <f>IFERROR(VLOOKUP($E642,الأصناف!$F$7:$K$306,3,FALSE),"")</f>
        <v/>
      </c>
      <c r="H642" s="4"/>
      <c r="I642" s="4"/>
      <c r="J642" s="4"/>
    </row>
    <row r="643" spans="4:10" ht="18.75" x14ac:dyDescent="0.25">
      <c r="D643" s="4"/>
      <c r="E643" s="4"/>
      <c r="F643" s="4" t="str">
        <f>IFERROR(VLOOKUP($E643,الأصناف!$F$7:$G$1054,2,FALSE),"")</f>
        <v/>
      </c>
      <c r="G643" s="4" t="str">
        <f>IFERROR(VLOOKUP($E643,الأصناف!$F$7:$K$306,3,FALSE),"")</f>
        <v/>
      </c>
      <c r="H643" s="4"/>
      <c r="I643" s="4"/>
      <c r="J643" s="4"/>
    </row>
    <row r="644" spans="4:10" ht="18.75" x14ac:dyDescent="0.25">
      <c r="D644" s="4"/>
      <c r="E644" s="4"/>
      <c r="F644" s="4" t="str">
        <f>IFERROR(VLOOKUP($E644,الأصناف!$F$7:$G$1054,2,FALSE),"")</f>
        <v/>
      </c>
      <c r="G644" s="4" t="str">
        <f>IFERROR(VLOOKUP($E644,الأصناف!$F$7:$K$306,3,FALSE),"")</f>
        <v/>
      </c>
      <c r="H644" s="4"/>
      <c r="I644" s="4"/>
      <c r="J644" s="4"/>
    </row>
    <row r="645" spans="4:10" ht="18.75" x14ac:dyDescent="0.25">
      <c r="D645" s="4"/>
      <c r="E645" s="4"/>
      <c r="F645" s="4" t="str">
        <f>IFERROR(VLOOKUP($E645,الأصناف!$F$7:$G$1054,2,FALSE),"")</f>
        <v/>
      </c>
      <c r="G645" s="4" t="str">
        <f>IFERROR(VLOOKUP($E645,الأصناف!$F$7:$K$306,3,FALSE),"")</f>
        <v/>
      </c>
      <c r="H645" s="4"/>
      <c r="I645" s="4"/>
      <c r="J645" s="4"/>
    </row>
    <row r="646" spans="4:10" ht="18.75" x14ac:dyDescent="0.25">
      <c r="D646" s="4"/>
      <c r="E646" s="4"/>
      <c r="F646" s="4" t="str">
        <f>IFERROR(VLOOKUP($E646,الأصناف!$F$7:$G$1054,2,FALSE),"")</f>
        <v/>
      </c>
      <c r="G646" s="4" t="str">
        <f>IFERROR(VLOOKUP($E646,الأصناف!$F$7:$K$306,3,FALSE),"")</f>
        <v/>
      </c>
      <c r="H646" s="4"/>
      <c r="I646" s="4"/>
      <c r="J646" s="4"/>
    </row>
    <row r="647" spans="4:10" ht="18.75" x14ac:dyDescent="0.25">
      <c r="D647" s="4"/>
      <c r="E647" s="4"/>
      <c r="F647" s="4" t="str">
        <f>IFERROR(VLOOKUP($E647,الأصناف!$F$7:$G$1054,2,FALSE),"")</f>
        <v/>
      </c>
      <c r="G647" s="4" t="str">
        <f>IFERROR(VLOOKUP($E647,الأصناف!$F$7:$K$306,3,FALSE),"")</f>
        <v/>
      </c>
      <c r="H647" s="4"/>
      <c r="I647" s="4"/>
      <c r="J647" s="4"/>
    </row>
    <row r="648" spans="4:10" ht="18.75" x14ac:dyDescent="0.25">
      <c r="D648" s="4"/>
      <c r="E648" s="4"/>
      <c r="F648" s="4" t="str">
        <f>IFERROR(VLOOKUP($E648,الأصناف!$F$7:$G$1054,2,FALSE),"")</f>
        <v/>
      </c>
      <c r="G648" s="4" t="str">
        <f>IFERROR(VLOOKUP($E648,الأصناف!$F$7:$K$306,3,FALSE),"")</f>
        <v/>
      </c>
      <c r="H648" s="4"/>
      <c r="I648" s="4"/>
      <c r="J648" s="4"/>
    </row>
    <row r="649" spans="4:10" ht="18.75" x14ac:dyDescent="0.25">
      <c r="D649" s="4"/>
      <c r="E649" s="4"/>
      <c r="F649" s="4" t="str">
        <f>IFERROR(VLOOKUP($E649,الأصناف!$F$7:$G$1054,2,FALSE),"")</f>
        <v/>
      </c>
      <c r="G649" s="4" t="str">
        <f>IFERROR(VLOOKUP($E649,الأصناف!$F$7:$K$306,3,FALSE),"")</f>
        <v/>
      </c>
      <c r="H649" s="4"/>
      <c r="I649" s="4"/>
      <c r="J649" s="4"/>
    </row>
    <row r="650" spans="4:10" ht="18.75" x14ac:dyDescent="0.25">
      <c r="D650" s="4"/>
      <c r="E650" s="4"/>
      <c r="F650" s="4" t="str">
        <f>IFERROR(VLOOKUP($E650,الأصناف!$F$7:$G$1054,2,FALSE),"")</f>
        <v/>
      </c>
      <c r="G650" s="4" t="str">
        <f>IFERROR(VLOOKUP($E650,الأصناف!$F$7:$K$306,3,FALSE),"")</f>
        <v/>
      </c>
      <c r="H650" s="4"/>
      <c r="I650" s="4"/>
      <c r="J650" s="4"/>
    </row>
    <row r="651" spans="4:10" ht="18.75" x14ac:dyDescent="0.25">
      <c r="D651" s="4"/>
      <c r="E651" s="4"/>
      <c r="F651" s="4" t="str">
        <f>IFERROR(VLOOKUP($E651,الأصناف!$F$7:$G$1054,2,FALSE),"")</f>
        <v/>
      </c>
      <c r="G651" s="4" t="str">
        <f>IFERROR(VLOOKUP($E651,الأصناف!$F$7:$K$306,3,FALSE),"")</f>
        <v/>
      </c>
      <c r="H651" s="4"/>
      <c r="I651" s="4"/>
      <c r="J651" s="4"/>
    </row>
    <row r="652" spans="4:10" ht="18.75" x14ac:dyDescent="0.25">
      <c r="D652" s="4"/>
      <c r="E652" s="4"/>
      <c r="F652" s="4" t="str">
        <f>IFERROR(VLOOKUP($E652,الأصناف!$F$7:$G$1054,2,FALSE),"")</f>
        <v/>
      </c>
      <c r="G652" s="4" t="str">
        <f>IFERROR(VLOOKUP($E652,الأصناف!$F$7:$K$306,3,FALSE),"")</f>
        <v/>
      </c>
      <c r="H652" s="4"/>
      <c r="I652" s="4"/>
      <c r="J652" s="4"/>
    </row>
    <row r="653" spans="4:10" ht="18.75" x14ac:dyDescent="0.25">
      <c r="D653" s="4"/>
      <c r="E653" s="4"/>
      <c r="F653" s="4" t="str">
        <f>IFERROR(VLOOKUP($E653,الأصناف!$F$7:$G$1054,2,FALSE),"")</f>
        <v/>
      </c>
      <c r="G653" s="4" t="str">
        <f>IFERROR(VLOOKUP($E653,الأصناف!$F$7:$K$306,3,FALSE),"")</f>
        <v/>
      </c>
      <c r="H653" s="4"/>
      <c r="I653" s="4"/>
      <c r="J653" s="4"/>
    </row>
    <row r="654" spans="4:10" ht="18.75" x14ac:dyDescent="0.25">
      <c r="D654" s="4"/>
      <c r="E654" s="4"/>
      <c r="F654" s="4" t="str">
        <f>IFERROR(VLOOKUP($E654,الأصناف!$F$7:$G$1054,2,FALSE),"")</f>
        <v/>
      </c>
      <c r="G654" s="4" t="str">
        <f>IFERROR(VLOOKUP($E654,الأصناف!$F$7:$K$306,3,FALSE),"")</f>
        <v/>
      </c>
      <c r="H654" s="4"/>
      <c r="I654" s="4"/>
      <c r="J654" s="4"/>
    </row>
    <row r="655" spans="4:10" ht="18.75" x14ac:dyDescent="0.25">
      <c r="D655" s="4"/>
      <c r="E655" s="4"/>
      <c r="F655" s="4" t="str">
        <f>IFERROR(VLOOKUP($E655,الأصناف!$F$7:$G$1054,2,FALSE),"")</f>
        <v/>
      </c>
      <c r="G655" s="4" t="str">
        <f>IFERROR(VLOOKUP($E655,الأصناف!$F$7:$K$306,3,FALSE),"")</f>
        <v/>
      </c>
      <c r="H655" s="4"/>
      <c r="I655" s="4"/>
      <c r="J655" s="4"/>
    </row>
    <row r="656" spans="4:10" ht="18.75" x14ac:dyDescent="0.25">
      <c r="D656" s="4"/>
      <c r="E656" s="4"/>
      <c r="F656" s="4" t="str">
        <f>IFERROR(VLOOKUP($E656,الأصناف!$F$7:$G$1054,2,FALSE),"")</f>
        <v/>
      </c>
      <c r="G656" s="4" t="str">
        <f>IFERROR(VLOOKUP($E656,الأصناف!$F$7:$K$306,3,FALSE),"")</f>
        <v/>
      </c>
      <c r="H656" s="4"/>
      <c r="I656" s="4"/>
      <c r="J656" s="4"/>
    </row>
    <row r="657" spans="4:10" ht="18.75" x14ac:dyDescent="0.25">
      <c r="D657" s="4"/>
      <c r="E657" s="4"/>
      <c r="F657" s="4" t="str">
        <f>IFERROR(VLOOKUP($E657,الأصناف!$F$7:$G$1054,2,FALSE),"")</f>
        <v/>
      </c>
      <c r="G657" s="4" t="str">
        <f>IFERROR(VLOOKUP($E657,الأصناف!$F$7:$K$306,3,FALSE),"")</f>
        <v/>
      </c>
      <c r="H657" s="4"/>
      <c r="I657" s="4"/>
      <c r="J657" s="4"/>
    </row>
    <row r="658" spans="4:10" ht="18.75" x14ac:dyDescent="0.25">
      <c r="D658" s="4"/>
      <c r="E658" s="4"/>
      <c r="F658" s="4" t="str">
        <f>IFERROR(VLOOKUP($E658,الأصناف!$F$7:$G$1054,2,FALSE),"")</f>
        <v/>
      </c>
      <c r="G658" s="4" t="str">
        <f>IFERROR(VLOOKUP($E658,الأصناف!$F$7:$K$306,3,FALSE),"")</f>
        <v/>
      </c>
      <c r="H658" s="4"/>
      <c r="I658" s="4"/>
      <c r="J658" s="4"/>
    </row>
    <row r="659" spans="4:10" ht="18.75" x14ac:dyDescent="0.25">
      <c r="D659" s="4"/>
      <c r="E659" s="4"/>
      <c r="F659" s="4" t="str">
        <f>IFERROR(VLOOKUP($E659,الأصناف!$F$7:$G$1054,2,FALSE),"")</f>
        <v/>
      </c>
      <c r="G659" s="4" t="str">
        <f>IFERROR(VLOOKUP($E659,الأصناف!$F$7:$K$306,3,FALSE),"")</f>
        <v/>
      </c>
      <c r="H659" s="4"/>
      <c r="I659" s="4"/>
      <c r="J659" s="4"/>
    </row>
    <row r="660" spans="4:10" ht="18.75" x14ac:dyDescent="0.25">
      <c r="D660" s="4"/>
      <c r="E660" s="4"/>
      <c r="F660" s="4" t="str">
        <f>IFERROR(VLOOKUP($E660,الأصناف!$F$7:$G$1054,2,FALSE),"")</f>
        <v/>
      </c>
      <c r="G660" s="4" t="str">
        <f>IFERROR(VLOOKUP($E660,الأصناف!$F$7:$K$306,3,FALSE),"")</f>
        <v/>
      </c>
      <c r="H660" s="4"/>
      <c r="I660" s="4"/>
      <c r="J660" s="4"/>
    </row>
    <row r="661" spans="4:10" ht="18.75" x14ac:dyDescent="0.25">
      <c r="D661" s="4"/>
      <c r="E661" s="4"/>
      <c r="F661" s="4" t="str">
        <f>IFERROR(VLOOKUP($E661,الأصناف!$F$7:$G$1054,2,FALSE),"")</f>
        <v/>
      </c>
      <c r="G661" s="4" t="str">
        <f>IFERROR(VLOOKUP($E661,الأصناف!$F$7:$K$306,3,FALSE),"")</f>
        <v/>
      </c>
      <c r="H661" s="4"/>
      <c r="I661" s="4"/>
      <c r="J661" s="4"/>
    </row>
    <row r="662" spans="4:10" ht="18.75" x14ac:dyDescent="0.25">
      <c r="D662" s="4"/>
      <c r="E662" s="4"/>
      <c r="F662" s="4" t="str">
        <f>IFERROR(VLOOKUP($E662,الأصناف!$F$7:$G$1054,2,FALSE),"")</f>
        <v/>
      </c>
      <c r="G662" s="4" t="str">
        <f>IFERROR(VLOOKUP($E662,الأصناف!$F$7:$K$306,3,FALSE),"")</f>
        <v/>
      </c>
      <c r="H662" s="4"/>
      <c r="I662" s="4"/>
      <c r="J662" s="4"/>
    </row>
    <row r="663" spans="4:10" ht="18.75" x14ac:dyDescent="0.25">
      <c r="D663" s="4"/>
      <c r="E663" s="4"/>
      <c r="F663" s="4" t="str">
        <f>IFERROR(VLOOKUP($E663,الأصناف!$F$7:$G$1054,2,FALSE),"")</f>
        <v/>
      </c>
      <c r="G663" s="4" t="str">
        <f>IFERROR(VLOOKUP($E663,الأصناف!$F$7:$K$306,3,FALSE),"")</f>
        <v/>
      </c>
      <c r="H663" s="4"/>
      <c r="I663" s="4"/>
      <c r="J663" s="4"/>
    </row>
    <row r="664" spans="4:10" ht="18.75" x14ac:dyDescent="0.25">
      <c r="D664" s="4"/>
      <c r="E664" s="4"/>
      <c r="F664" s="4" t="str">
        <f>IFERROR(VLOOKUP($E664,الأصناف!$F$7:$G$1054,2,FALSE),"")</f>
        <v/>
      </c>
      <c r="G664" s="4" t="str">
        <f>IFERROR(VLOOKUP($E664,الأصناف!$F$7:$K$306,3,FALSE),"")</f>
        <v/>
      </c>
      <c r="H664" s="4"/>
      <c r="I664" s="4"/>
      <c r="J664" s="4"/>
    </row>
    <row r="665" spans="4:10" ht="18.75" x14ac:dyDescent="0.25">
      <c r="D665" s="4"/>
      <c r="E665" s="4"/>
      <c r="F665" s="4" t="str">
        <f>IFERROR(VLOOKUP($E665,الأصناف!$F$7:$G$1054,2,FALSE),"")</f>
        <v/>
      </c>
      <c r="G665" s="4" t="str">
        <f>IFERROR(VLOOKUP($E665,الأصناف!$F$7:$K$306,3,FALSE),"")</f>
        <v/>
      </c>
      <c r="H665" s="4"/>
      <c r="I665" s="4"/>
      <c r="J665" s="4"/>
    </row>
    <row r="666" spans="4:10" ht="18.75" x14ac:dyDescent="0.25">
      <c r="D666" s="4"/>
      <c r="E666" s="4"/>
      <c r="F666" s="4" t="str">
        <f>IFERROR(VLOOKUP($E666,الأصناف!$F$7:$G$1054,2,FALSE),"")</f>
        <v/>
      </c>
      <c r="G666" s="4" t="str">
        <f>IFERROR(VLOOKUP($E666,الأصناف!$F$7:$K$306,3,FALSE),"")</f>
        <v/>
      </c>
      <c r="H666" s="4"/>
      <c r="I666" s="4"/>
      <c r="J666" s="4"/>
    </row>
    <row r="667" spans="4:10" ht="18.75" x14ac:dyDescent="0.25">
      <c r="D667" s="4"/>
      <c r="E667" s="4"/>
      <c r="F667" s="4" t="str">
        <f>IFERROR(VLOOKUP($E667,الأصناف!$F$7:$G$1054,2,FALSE),"")</f>
        <v/>
      </c>
      <c r="G667" s="4" t="str">
        <f>IFERROR(VLOOKUP($E667,الأصناف!$F$7:$K$306,3,FALSE),"")</f>
        <v/>
      </c>
      <c r="H667" s="4"/>
      <c r="I667" s="4"/>
      <c r="J667" s="4"/>
    </row>
    <row r="668" spans="4:10" ht="18.75" x14ac:dyDescent="0.25">
      <c r="D668" s="4"/>
      <c r="E668" s="4"/>
      <c r="F668" s="4" t="str">
        <f>IFERROR(VLOOKUP($E668,الأصناف!$F$7:$G$1054,2,FALSE),"")</f>
        <v/>
      </c>
      <c r="G668" s="4" t="str">
        <f>IFERROR(VLOOKUP($E668,الأصناف!$F$7:$K$306,3,FALSE),"")</f>
        <v/>
      </c>
      <c r="H668" s="4"/>
      <c r="I668" s="4"/>
      <c r="J668" s="4"/>
    </row>
    <row r="669" spans="4:10" ht="18.75" x14ac:dyDescent="0.25">
      <c r="D669" s="4"/>
      <c r="E669" s="4"/>
      <c r="F669" s="4" t="str">
        <f>IFERROR(VLOOKUP($E669,الأصناف!$F$7:$G$1054,2,FALSE),"")</f>
        <v/>
      </c>
      <c r="G669" s="4" t="str">
        <f>IFERROR(VLOOKUP($E669,الأصناف!$F$7:$K$306,3,FALSE),"")</f>
        <v/>
      </c>
      <c r="H669" s="4"/>
      <c r="I669" s="4"/>
      <c r="J669" s="4"/>
    </row>
    <row r="670" spans="4:10" ht="18.75" x14ac:dyDescent="0.25">
      <c r="D670" s="4"/>
      <c r="E670" s="4"/>
      <c r="F670" s="4" t="str">
        <f>IFERROR(VLOOKUP($E670,الأصناف!$F$7:$G$1054,2,FALSE),"")</f>
        <v/>
      </c>
      <c r="G670" s="4" t="str">
        <f>IFERROR(VLOOKUP($E670,الأصناف!$F$7:$K$306,3,FALSE),"")</f>
        <v/>
      </c>
      <c r="H670" s="4"/>
      <c r="I670" s="4"/>
      <c r="J670" s="4"/>
    </row>
    <row r="671" spans="4:10" ht="18.75" x14ac:dyDescent="0.25">
      <c r="D671" s="4"/>
      <c r="E671" s="4"/>
      <c r="F671" s="4" t="str">
        <f>IFERROR(VLOOKUP($E671,الأصناف!$F$7:$G$1054,2,FALSE),"")</f>
        <v/>
      </c>
      <c r="G671" s="4" t="str">
        <f>IFERROR(VLOOKUP($E671,الأصناف!$F$7:$K$306,3,FALSE),"")</f>
        <v/>
      </c>
      <c r="H671" s="4"/>
      <c r="I671" s="4"/>
      <c r="J671" s="4"/>
    </row>
    <row r="672" spans="4:10" ht="18.75" x14ac:dyDescent="0.25">
      <c r="D672" s="4"/>
      <c r="E672" s="4"/>
      <c r="F672" s="4" t="str">
        <f>IFERROR(VLOOKUP($E672,الأصناف!$F$7:$G$1054,2,FALSE),"")</f>
        <v/>
      </c>
      <c r="G672" s="4" t="str">
        <f>IFERROR(VLOOKUP($E672,الأصناف!$F$7:$K$306,3,FALSE),"")</f>
        <v/>
      </c>
      <c r="H672" s="4"/>
      <c r="I672" s="4"/>
      <c r="J672" s="4"/>
    </row>
    <row r="673" spans="4:10" ht="18.75" x14ac:dyDescent="0.25">
      <c r="D673" s="4"/>
      <c r="E673" s="4"/>
      <c r="F673" s="4" t="str">
        <f>IFERROR(VLOOKUP($E673,الأصناف!$F$7:$G$1054,2,FALSE),"")</f>
        <v/>
      </c>
      <c r="G673" s="4" t="str">
        <f>IFERROR(VLOOKUP($E673,الأصناف!$F$7:$K$306,3,FALSE),"")</f>
        <v/>
      </c>
      <c r="H673" s="4"/>
      <c r="I673" s="4"/>
      <c r="J673" s="4"/>
    </row>
    <row r="674" spans="4:10" ht="18.75" x14ac:dyDescent="0.25">
      <c r="D674" s="4"/>
      <c r="E674" s="4"/>
      <c r="F674" s="4" t="str">
        <f>IFERROR(VLOOKUP($E674,الأصناف!$F$7:$G$1054,2,FALSE),"")</f>
        <v/>
      </c>
      <c r="G674" s="4" t="str">
        <f>IFERROR(VLOOKUP($E674,الأصناف!$F$7:$K$306,3,FALSE),"")</f>
        <v/>
      </c>
      <c r="H674" s="4"/>
      <c r="I674" s="4"/>
      <c r="J674" s="4"/>
    </row>
    <row r="675" spans="4:10" ht="18.75" x14ac:dyDescent="0.25">
      <c r="D675" s="4"/>
      <c r="E675" s="4"/>
      <c r="F675" s="4" t="str">
        <f>IFERROR(VLOOKUP($E675,الأصناف!$F$7:$G$1054,2,FALSE),"")</f>
        <v/>
      </c>
      <c r="G675" s="4" t="str">
        <f>IFERROR(VLOOKUP($E675,الأصناف!$F$7:$K$306,3,FALSE),"")</f>
        <v/>
      </c>
      <c r="H675" s="4"/>
      <c r="I675" s="4"/>
      <c r="J675" s="4"/>
    </row>
    <row r="676" spans="4:10" ht="18.75" x14ac:dyDescent="0.25">
      <c r="D676" s="4"/>
      <c r="E676" s="4"/>
      <c r="F676" s="4" t="str">
        <f>IFERROR(VLOOKUP($E676,الأصناف!$F$7:$G$1054,2,FALSE),"")</f>
        <v/>
      </c>
      <c r="G676" s="4" t="str">
        <f>IFERROR(VLOOKUP($E676,الأصناف!$F$7:$K$306,3,FALSE),"")</f>
        <v/>
      </c>
      <c r="H676" s="4"/>
      <c r="I676" s="4"/>
      <c r="J676" s="4"/>
    </row>
    <row r="677" spans="4:10" ht="18.75" x14ac:dyDescent="0.25">
      <c r="D677" s="4"/>
      <c r="E677" s="4"/>
      <c r="F677" s="4" t="str">
        <f>IFERROR(VLOOKUP($E677,الأصناف!$F$7:$G$1054,2,FALSE),"")</f>
        <v/>
      </c>
      <c r="G677" s="4" t="str">
        <f>IFERROR(VLOOKUP($E677,الأصناف!$F$7:$K$306,3,FALSE),"")</f>
        <v/>
      </c>
      <c r="H677" s="4"/>
      <c r="I677" s="4"/>
      <c r="J677" s="4"/>
    </row>
    <row r="678" spans="4:10" ht="18.75" x14ac:dyDescent="0.25">
      <c r="D678" s="4"/>
      <c r="E678" s="4"/>
      <c r="F678" s="4" t="str">
        <f>IFERROR(VLOOKUP($E678,الأصناف!$F$7:$G$1054,2,FALSE),"")</f>
        <v/>
      </c>
      <c r="G678" s="4" t="str">
        <f>IFERROR(VLOOKUP($E678,الأصناف!$F$7:$K$306,3,FALSE),"")</f>
        <v/>
      </c>
      <c r="H678" s="4"/>
      <c r="I678" s="4"/>
      <c r="J678" s="4"/>
    </row>
    <row r="679" spans="4:10" ht="18.75" x14ac:dyDescent="0.25">
      <c r="D679" s="4"/>
      <c r="E679" s="4"/>
      <c r="F679" s="4" t="str">
        <f>IFERROR(VLOOKUP($E679,الأصناف!$F$7:$G$1054,2,FALSE),"")</f>
        <v/>
      </c>
      <c r="G679" s="4" t="str">
        <f>IFERROR(VLOOKUP($E679,الأصناف!$F$7:$K$306,3,FALSE),"")</f>
        <v/>
      </c>
      <c r="H679" s="4"/>
      <c r="I679" s="4"/>
      <c r="J679" s="4"/>
    </row>
    <row r="680" spans="4:10" ht="18.75" x14ac:dyDescent="0.25">
      <c r="D680" s="4"/>
      <c r="E680" s="4"/>
      <c r="F680" s="4" t="str">
        <f>IFERROR(VLOOKUP($E680,الأصناف!$F$7:$G$1054,2,FALSE),"")</f>
        <v/>
      </c>
      <c r="G680" s="4" t="str">
        <f>IFERROR(VLOOKUP($E680,الأصناف!$F$7:$K$306,3,FALSE),"")</f>
        <v/>
      </c>
      <c r="H680" s="4"/>
      <c r="I680" s="4"/>
      <c r="J680" s="4"/>
    </row>
    <row r="681" spans="4:10" ht="18.75" x14ac:dyDescent="0.25">
      <c r="D681" s="4"/>
      <c r="E681" s="4"/>
      <c r="F681" s="4" t="str">
        <f>IFERROR(VLOOKUP($E681,الأصناف!$F$7:$G$1054,2,FALSE),"")</f>
        <v/>
      </c>
      <c r="G681" s="4" t="str">
        <f>IFERROR(VLOOKUP($E681,الأصناف!$F$7:$K$306,3,FALSE),"")</f>
        <v/>
      </c>
      <c r="H681" s="4"/>
      <c r="I681" s="4"/>
      <c r="J681" s="4"/>
    </row>
    <row r="682" spans="4:10" ht="18.75" x14ac:dyDescent="0.25">
      <c r="D682" s="4"/>
      <c r="E682" s="4"/>
      <c r="F682" s="4" t="str">
        <f>IFERROR(VLOOKUP($E682,الأصناف!$F$7:$G$1054,2,FALSE),"")</f>
        <v/>
      </c>
      <c r="G682" s="4" t="str">
        <f>IFERROR(VLOOKUP($E682,الأصناف!$F$7:$K$306,3,FALSE),"")</f>
        <v/>
      </c>
      <c r="H682" s="4"/>
      <c r="I682" s="4"/>
      <c r="J682" s="4"/>
    </row>
    <row r="683" spans="4:10" ht="18.75" x14ac:dyDescent="0.25">
      <c r="D683" s="4"/>
      <c r="E683" s="4"/>
      <c r="F683" s="4" t="str">
        <f>IFERROR(VLOOKUP($E683,الأصناف!$F$7:$G$1054,2,FALSE),"")</f>
        <v/>
      </c>
      <c r="G683" s="4" t="str">
        <f>IFERROR(VLOOKUP($E683,الأصناف!$F$7:$K$306,3,FALSE),"")</f>
        <v/>
      </c>
      <c r="H683" s="4"/>
      <c r="I683" s="4"/>
      <c r="J683" s="4"/>
    </row>
    <row r="684" spans="4:10" ht="18.75" x14ac:dyDescent="0.25">
      <c r="D684" s="4"/>
      <c r="E684" s="4"/>
      <c r="F684" s="4" t="str">
        <f>IFERROR(VLOOKUP($E684,الأصناف!$F$7:$G$1054,2,FALSE),"")</f>
        <v/>
      </c>
      <c r="G684" s="4" t="str">
        <f>IFERROR(VLOOKUP($E684,الأصناف!$F$7:$K$306,3,FALSE),"")</f>
        <v/>
      </c>
      <c r="H684" s="4"/>
      <c r="I684" s="4"/>
      <c r="J684" s="4"/>
    </row>
    <row r="685" spans="4:10" ht="18.75" x14ac:dyDescent="0.25">
      <c r="D685" s="4"/>
      <c r="E685" s="4"/>
      <c r="F685" s="4" t="str">
        <f>IFERROR(VLOOKUP($E685,الأصناف!$F$7:$G$1054,2,FALSE),"")</f>
        <v/>
      </c>
      <c r="G685" s="4" t="str">
        <f>IFERROR(VLOOKUP($E685,الأصناف!$F$7:$K$306,3,FALSE),"")</f>
        <v/>
      </c>
      <c r="H685" s="4"/>
      <c r="I685" s="4"/>
      <c r="J685" s="4"/>
    </row>
    <row r="686" spans="4:10" ht="18.75" x14ac:dyDescent="0.25">
      <c r="D686" s="4"/>
      <c r="E686" s="4"/>
      <c r="F686" s="4" t="str">
        <f>IFERROR(VLOOKUP($E686,الأصناف!$F$7:$G$1054,2,FALSE),"")</f>
        <v/>
      </c>
      <c r="G686" s="4" t="str">
        <f>IFERROR(VLOOKUP($E686,الأصناف!$F$7:$K$306,3,FALSE),"")</f>
        <v/>
      </c>
      <c r="H686" s="4"/>
      <c r="I686" s="4"/>
      <c r="J686" s="4"/>
    </row>
    <row r="687" spans="4:10" ht="18.75" x14ac:dyDescent="0.25">
      <c r="D687" s="4"/>
      <c r="E687" s="4"/>
      <c r="F687" s="4" t="str">
        <f>IFERROR(VLOOKUP($E687,الأصناف!$F$7:$G$1054,2,FALSE),"")</f>
        <v/>
      </c>
      <c r="G687" s="4" t="str">
        <f>IFERROR(VLOOKUP($E687,الأصناف!$F$7:$K$306,3,FALSE),"")</f>
        <v/>
      </c>
      <c r="H687" s="4"/>
      <c r="I687" s="4"/>
      <c r="J687" s="4"/>
    </row>
    <row r="688" spans="4:10" ht="18.75" x14ac:dyDescent="0.25">
      <c r="D688" s="4"/>
      <c r="E688" s="4"/>
      <c r="F688" s="4" t="str">
        <f>IFERROR(VLOOKUP($E688,الأصناف!$F$7:$G$1054,2,FALSE),"")</f>
        <v/>
      </c>
      <c r="G688" s="4" t="str">
        <f>IFERROR(VLOOKUP($E688,الأصناف!$F$7:$K$306,3,FALSE),"")</f>
        <v/>
      </c>
      <c r="H688" s="4"/>
      <c r="I688" s="4"/>
      <c r="J688" s="4"/>
    </row>
    <row r="689" spans="4:10" ht="18.75" x14ac:dyDescent="0.25">
      <c r="D689" s="4"/>
      <c r="E689" s="4"/>
      <c r="F689" s="4" t="str">
        <f>IFERROR(VLOOKUP($E689,الأصناف!$F$7:$G$1054,2,FALSE),"")</f>
        <v/>
      </c>
      <c r="G689" s="4" t="str">
        <f>IFERROR(VLOOKUP($E689,الأصناف!$F$7:$K$306,3,FALSE),"")</f>
        <v/>
      </c>
      <c r="H689" s="4"/>
      <c r="I689" s="4"/>
      <c r="J689" s="4"/>
    </row>
    <row r="690" spans="4:10" ht="18.75" x14ac:dyDescent="0.25">
      <c r="D690" s="4"/>
      <c r="E690" s="4"/>
      <c r="F690" s="4" t="str">
        <f>IFERROR(VLOOKUP($E690,الأصناف!$F$7:$G$1054,2,FALSE),"")</f>
        <v/>
      </c>
      <c r="G690" s="4" t="str">
        <f>IFERROR(VLOOKUP($E690,الأصناف!$F$7:$K$306,3,FALSE),"")</f>
        <v/>
      </c>
      <c r="H690" s="4"/>
      <c r="I690" s="4"/>
      <c r="J690" s="4"/>
    </row>
    <row r="691" spans="4:10" ht="18.75" x14ac:dyDescent="0.25">
      <c r="D691" s="4"/>
      <c r="E691" s="4"/>
      <c r="F691" s="4" t="str">
        <f>IFERROR(VLOOKUP($E691,الأصناف!$F$7:$G$1054,2,FALSE),"")</f>
        <v/>
      </c>
      <c r="G691" s="4" t="str">
        <f>IFERROR(VLOOKUP($E691,الأصناف!$F$7:$K$306,3,FALSE),"")</f>
        <v/>
      </c>
      <c r="H691" s="4"/>
      <c r="I691" s="4"/>
      <c r="J691" s="4"/>
    </row>
    <row r="692" spans="4:10" ht="18.75" x14ac:dyDescent="0.25">
      <c r="D692" s="4"/>
      <c r="E692" s="4"/>
      <c r="F692" s="4" t="str">
        <f>IFERROR(VLOOKUP($E692,الأصناف!$F$7:$G$1054,2,FALSE),"")</f>
        <v/>
      </c>
      <c r="G692" s="4" t="str">
        <f>IFERROR(VLOOKUP($E692,الأصناف!$F$7:$K$306,3,FALSE),"")</f>
        <v/>
      </c>
      <c r="H692" s="4"/>
      <c r="I692" s="4"/>
      <c r="J692" s="4"/>
    </row>
    <row r="693" spans="4:10" ht="18.75" x14ac:dyDescent="0.25">
      <c r="D693" s="4"/>
      <c r="E693" s="4"/>
      <c r="F693" s="4" t="str">
        <f>IFERROR(VLOOKUP($E693,الأصناف!$F$7:$G$1054,2,FALSE),"")</f>
        <v/>
      </c>
      <c r="G693" s="4" t="str">
        <f>IFERROR(VLOOKUP($E693,الأصناف!$F$7:$K$306,3,FALSE),"")</f>
        <v/>
      </c>
      <c r="H693" s="4"/>
      <c r="I693" s="4"/>
      <c r="J693" s="4"/>
    </row>
    <row r="694" spans="4:10" ht="18.75" x14ac:dyDescent="0.25">
      <c r="D694" s="4"/>
      <c r="E694" s="4"/>
      <c r="F694" s="4" t="str">
        <f>IFERROR(VLOOKUP($E694,الأصناف!$F$7:$G$1054,2,FALSE),"")</f>
        <v/>
      </c>
      <c r="G694" s="4" t="str">
        <f>IFERROR(VLOOKUP($E694,الأصناف!$F$7:$K$306,3,FALSE),"")</f>
        <v/>
      </c>
      <c r="H694" s="4"/>
      <c r="I694" s="4"/>
      <c r="J694" s="4"/>
    </row>
    <row r="695" spans="4:10" ht="18.75" x14ac:dyDescent="0.25">
      <c r="D695" s="4"/>
      <c r="E695" s="4"/>
      <c r="F695" s="4" t="str">
        <f>IFERROR(VLOOKUP($E695,الأصناف!$F$7:$G$1054,2,FALSE),"")</f>
        <v/>
      </c>
      <c r="G695" s="4" t="str">
        <f>IFERROR(VLOOKUP($E695,الأصناف!$F$7:$K$306,3,FALSE),"")</f>
        <v/>
      </c>
      <c r="H695" s="4"/>
      <c r="I695" s="4"/>
      <c r="J695" s="4"/>
    </row>
    <row r="696" spans="4:10" ht="18.75" x14ac:dyDescent="0.25">
      <c r="D696" s="4"/>
      <c r="E696" s="4"/>
      <c r="F696" s="4" t="str">
        <f>IFERROR(VLOOKUP($E696,الأصناف!$F$7:$G$1054,2,FALSE),"")</f>
        <v/>
      </c>
      <c r="G696" s="4" t="str">
        <f>IFERROR(VLOOKUP($E696,الأصناف!$F$7:$K$306,3,FALSE),"")</f>
        <v/>
      </c>
      <c r="H696" s="4"/>
      <c r="I696" s="4"/>
      <c r="J696" s="4"/>
    </row>
    <row r="697" spans="4:10" ht="18.75" x14ac:dyDescent="0.25">
      <c r="D697" s="4"/>
      <c r="E697" s="4"/>
      <c r="F697" s="4" t="str">
        <f>IFERROR(VLOOKUP($E697,الأصناف!$F$7:$G$1054,2,FALSE),"")</f>
        <v/>
      </c>
      <c r="G697" s="4" t="str">
        <f>IFERROR(VLOOKUP($E697,الأصناف!$F$7:$K$306,3,FALSE),"")</f>
        <v/>
      </c>
      <c r="H697" s="4"/>
      <c r="I697" s="4"/>
      <c r="J697" s="4"/>
    </row>
    <row r="698" spans="4:10" ht="18.75" x14ac:dyDescent="0.25">
      <c r="D698" s="4"/>
      <c r="E698" s="4"/>
      <c r="F698" s="4" t="str">
        <f>IFERROR(VLOOKUP($E698,الأصناف!$F$7:$G$1054,2,FALSE),"")</f>
        <v/>
      </c>
      <c r="G698" s="4" t="str">
        <f>IFERROR(VLOOKUP($E698,الأصناف!$F$7:$K$306,3,FALSE),"")</f>
        <v/>
      </c>
      <c r="H698" s="4"/>
      <c r="I698" s="4"/>
      <c r="J698" s="4"/>
    </row>
    <row r="699" spans="4:10" ht="18.75" x14ac:dyDescent="0.25">
      <c r="D699" s="4"/>
      <c r="E699" s="4"/>
      <c r="F699" s="4" t="str">
        <f>IFERROR(VLOOKUP($E699,الأصناف!$F$7:$G$1054,2,FALSE),"")</f>
        <v/>
      </c>
      <c r="G699" s="4" t="str">
        <f>IFERROR(VLOOKUP($E699,الأصناف!$F$7:$K$306,3,FALSE),"")</f>
        <v/>
      </c>
      <c r="H699" s="4"/>
      <c r="I699" s="4"/>
      <c r="J699" s="4"/>
    </row>
    <row r="700" spans="4:10" ht="18.75" x14ac:dyDescent="0.25">
      <c r="D700" s="4"/>
      <c r="E700" s="4"/>
      <c r="F700" s="4" t="str">
        <f>IFERROR(VLOOKUP($E700,الأصناف!$F$7:$G$1054,2,FALSE),"")</f>
        <v/>
      </c>
      <c r="G700" s="4" t="str">
        <f>IFERROR(VLOOKUP($E700,الأصناف!$F$7:$K$306,3,FALSE),"")</f>
        <v/>
      </c>
      <c r="H700" s="4"/>
      <c r="I700" s="4"/>
      <c r="J700" s="4"/>
    </row>
    <row r="701" spans="4:10" ht="18.75" x14ac:dyDescent="0.25">
      <c r="D701" s="4"/>
      <c r="E701" s="4"/>
      <c r="F701" s="4" t="str">
        <f>IFERROR(VLOOKUP($E701,الأصناف!$F$7:$G$1054,2,FALSE),"")</f>
        <v/>
      </c>
      <c r="G701" s="4" t="str">
        <f>IFERROR(VLOOKUP($E701,الأصناف!$F$7:$K$306,3,FALSE),"")</f>
        <v/>
      </c>
      <c r="H701" s="4"/>
      <c r="I701" s="4"/>
      <c r="J701" s="4"/>
    </row>
    <row r="702" spans="4:10" ht="18.75" x14ac:dyDescent="0.25">
      <c r="D702" s="4"/>
      <c r="E702" s="4"/>
      <c r="F702" s="4" t="str">
        <f>IFERROR(VLOOKUP($E702,الأصناف!$F$7:$G$1054,2,FALSE),"")</f>
        <v/>
      </c>
      <c r="G702" s="4" t="str">
        <f>IFERROR(VLOOKUP($E702,الأصناف!$F$7:$K$306,3,FALSE),"")</f>
        <v/>
      </c>
      <c r="H702" s="4"/>
      <c r="I702" s="4"/>
      <c r="J702" s="4"/>
    </row>
    <row r="703" spans="4:10" ht="18.75" x14ac:dyDescent="0.25">
      <c r="D703" s="4"/>
      <c r="E703" s="4"/>
      <c r="F703" s="4" t="str">
        <f>IFERROR(VLOOKUP($E703,الأصناف!$F$7:$G$1054,2,FALSE),"")</f>
        <v/>
      </c>
      <c r="G703" s="4" t="str">
        <f>IFERROR(VLOOKUP($E703,الأصناف!$F$7:$K$306,3,FALSE),"")</f>
        <v/>
      </c>
      <c r="H703" s="4"/>
      <c r="I703" s="4"/>
      <c r="J703" s="4"/>
    </row>
    <row r="704" spans="4:10" ht="18.75" x14ac:dyDescent="0.25">
      <c r="D704" s="4"/>
      <c r="E704" s="4"/>
      <c r="F704" s="4" t="str">
        <f>IFERROR(VLOOKUP($E704,الأصناف!$F$7:$G$1054,2,FALSE),"")</f>
        <v/>
      </c>
      <c r="G704" s="4" t="str">
        <f>IFERROR(VLOOKUP($E704,الأصناف!$F$7:$K$306,3,FALSE),"")</f>
        <v/>
      </c>
      <c r="H704" s="4"/>
      <c r="I704" s="4"/>
      <c r="J704" s="4"/>
    </row>
    <row r="705" spans="4:10" ht="18.75" x14ac:dyDescent="0.25">
      <c r="D705" s="4"/>
      <c r="E705" s="4"/>
      <c r="F705" s="4" t="str">
        <f>IFERROR(VLOOKUP($E705,الأصناف!$F$7:$G$1054,2,FALSE),"")</f>
        <v/>
      </c>
      <c r="G705" s="4" t="str">
        <f>IFERROR(VLOOKUP($E705,الأصناف!$F$7:$K$306,3,FALSE),"")</f>
        <v/>
      </c>
      <c r="H705" s="4"/>
      <c r="I705" s="4"/>
      <c r="J705" s="4"/>
    </row>
    <row r="706" spans="4:10" ht="18.75" x14ac:dyDescent="0.25">
      <c r="D706" s="4"/>
      <c r="E706" s="4"/>
      <c r="F706" s="4" t="str">
        <f>IFERROR(VLOOKUP($E706,الأصناف!$F$7:$G$1054,2,FALSE),"")</f>
        <v/>
      </c>
      <c r="G706" s="4" t="str">
        <f>IFERROR(VLOOKUP($E706,الأصناف!$F$7:$K$306,3,FALSE),"")</f>
        <v/>
      </c>
      <c r="H706" s="4"/>
      <c r="I706" s="4"/>
      <c r="J706" s="4"/>
    </row>
    <row r="707" spans="4:10" ht="18.75" x14ac:dyDescent="0.25">
      <c r="D707" s="4"/>
      <c r="E707" s="4"/>
      <c r="F707" s="4" t="str">
        <f>IFERROR(VLOOKUP($E707,الأصناف!$F$7:$G$1054,2,FALSE),"")</f>
        <v/>
      </c>
      <c r="G707" s="4" t="str">
        <f>IFERROR(VLOOKUP($E707,الأصناف!$F$7:$K$306,3,FALSE),"")</f>
        <v/>
      </c>
      <c r="H707" s="4"/>
      <c r="I707" s="4"/>
      <c r="J707" s="4"/>
    </row>
    <row r="708" spans="4:10" ht="18.75" x14ac:dyDescent="0.25">
      <c r="D708" s="4"/>
      <c r="E708" s="4"/>
      <c r="F708" s="4" t="str">
        <f>IFERROR(VLOOKUP($E708,الأصناف!$F$7:$G$1054,2,FALSE),"")</f>
        <v/>
      </c>
      <c r="G708" s="4" t="str">
        <f>IFERROR(VLOOKUP($E708,الأصناف!$F$7:$K$306,3,FALSE),"")</f>
        <v/>
      </c>
      <c r="H708" s="4"/>
      <c r="I708" s="4"/>
      <c r="J708" s="4"/>
    </row>
    <row r="709" spans="4:10" ht="18.75" x14ac:dyDescent="0.25">
      <c r="D709" s="4"/>
      <c r="E709" s="4"/>
      <c r="F709" s="4" t="str">
        <f>IFERROR(VLOOKUP($E709,الأصناف!$F$7:$G$1054,2,FALSE),"")</f>
        <v/>
      </c>
      <c r="G709" s="4" t="str">
        <f>IFERROR(VLOOKUP($E709,الأصناف!$F$7:$K$306,3,FALSE),"")</f>
        <v/>
      </c>
      <c r="H709" s="4"/>
      <c r="I709" s="4"/>
      <c r="J709" s="4"/>
    </row>
    <row r="710" spans="4:10" ht="18.75" x14ac:dyDescent="0.25">
      <c r="D710" s="4"/>
      <c r="E710" s="4"/>
      <c r="F710" s="4" t="str">
        <f>IFERROR(VLOOKUP($E710,الأصناف!$F$7:$G$1054,2,FALSE),"")</f>
        <v/>
      </c>
      <c r="G710" s="4" t="str">
        <f>IFERROR(VLOOKUP($E710,الأصناف!$F$7:$K$306,3,FALSE),"")</f>
        <v/>
      </c>
      <c r="H710" s="4"/>
      <c r="I710" s="4"/>
      <c r="J710" s="4"/>
    </row>
    <row r="711" spans="4:10" ht="18.75" x14ac:dyDescent="0.25">
      <c r="D711" s="4"/>
      <c r="E711" s="4"/>
      <c r="F711" s="4" t="str">
        <f>IFERROR(VLOOKUP($E711,الأصناف!$F$7:$G$1054,2,FALSE),"")</f>
        <v/>
      </c>
      <c r="G711" s="4" t="str">
        <f>IFERROR(VLOOKUP($E711,الأصناف!$F$7:$K$306,3,FALSE),"")</f>
        <v/>
      </c>
      <c r="H711" s="4"/>
      <c r="I711" s="4"/>
      <c r="J711" s="4"/>
    </row>
    <row r="712" spans="4:10" ht="18.75" x14ac:dyDescent="0.25">
      <c r="D712" s="4"/>
      <c r="E712" s="4"/>
      <c r="F712" s="4" t="str">
        <f>IFERROR(VLOOKUP($E712,الأصناف!$F$7:$G$1054,2,FALSE),"")</f>
        <v/>
      </c>
      <c r="G712" s="4" t="str">
        <f>IFERROR(VLOOKUP($E712,الأصناف!$F$7:$K$306,3,FALSE),"")</f>
        <v/>
      </c>
      <c r="H712" s="4"/>
      <c r="I712" s="4"/>
      <c r="J712" s="4"/>
    </row>
    <row r="713" spans="4:10" ht="18.75" x14ac:dyDescent="0.25">
      <c r="D713" s="4"/>
      <c r="E713" s="4"/>
      <c r="F713" s="4" t="str">
        <f>IFERROR(VLOOKUP($E713,الأصناف!$F$7:$G$1054,2,FALSE),"")</f>
        <v/>
      </c>
      <c r="G713" s="4" t="str">
        <f>IFERROR(VLOOKUP($E713,الأصناف!$F$7:$K$306,3,FALSE),"")</f>
        <v/>
      </c>
      <c r="H713" s="4"/>
      <c r="I713" s="4"/>
      <c r="J713" s="4"/>
    </row>
    <row r="714" spans="4:10" ht="18.75" x14ac:dyDescent="0.25">
      <c r="D714" s="4"/>
      <c r="E714" s="4"/>
      <c r="F714" s="4" t="str">
        <f>IFERROR(VLOOKUP($E714,الأصناف!$F$7:$G$1054,2,FALSE),"")</f>
        <v/>
      </c>
      <c r="G714" s="4" t="str">
        <f>IFERROR(VLOOKUP($E714,الأصناف!$F$7:$K$306,3,FALSE),"")</f>
        <v/>
      </c>
      <c r="H714" s="4"/>
      <c r="I714" s="4"/>
      <c r="J714" s="4"/>
    </row>
    <row r="715" spans="4:10" ht="18.75" x14ac:dyDescent="0.25">
      <c r="D715" s="4"/>
      <c r="E715" s="4"/>
      <c r="F715" s="4" t="str">
        <f>IFERROR(VLOOKUP($E715,الأصناف!$F$7:$G$1054,2,FALSE),"")</f>
        <v/>
      </c>
      <c r="G715" s="4" t="str">
        <f>IFERROR(VLOOKUP($E715,الأصناف!$F$7:$K$306,3,FALSE),"")</f>
        <v/>
      </c>
      <c r="H715" s="4"/>
      <c r="I715" s="4"/>
      <c r="J715" s="4"/>
    </row>
    <row r="716" spans="4:10" ht="18.75" x14ac:dyDescent="0.25">
      <c r="D716" s="4"/>
      <c r="E716" s="4"/>
      <c r="F716" s="4" t="str">
        <f>IFERROR(VLOOKUP($E716,الأصناف!$F$7:$G$1054,2,FALSE),"")</f>
        <v/>
      </c>
      <c r="G716" s="4" t="str">
        <f>IFERROR(VLOOKUP($E716,الأصناف!$F$7:$K$306,3,FALSE),"")</f>
        <v/>
      </c>
      <c r="H716" s="4"/>
      <c r="I716" s="4"/>
      <c r="J716" s="4"/>
    </row>
    <row r="717" spans="4:10" ht="18.75" x14ac:dyDescent="0.25">
      <c r="D717" s="4"/>
      <c r="E717" s="4"/>
      <c r="F717" s="4" t="str">
        <f>IFERROR(VLOOKUP($E717,الأصناف!$F$7:$G$1054,2,FALSE),"")</f>
        <v/>
      </c>
      <c r="G717" s="4" t="str">
        <f>IFERROR(VLOOKUP($E717,الأصناف!$F$7:$K$306,3,FALSE),"")</f>
        <v/>
      </c>
      <c r="H717" s="4"/>
      <c r="I717" s="4"/>
      <c r="J717" s="4"/>
    </row>
    <row r="718" spans="4:10" ht="18.75" x14ac:dyDescent="0.25">
      <c r="D718" s="4"/>
      <c r="E718" s="4"/>
      <c r="F718" s="4" t="str">
        <f>IFERROR(VLOOKUP($E718,الأصناف!$F$7:$G$1054,2,FALSE),"")</f>
        <v/>
      </c>
      <c r="G718" s="4" t="str">
        <f>IFERROR(VLOOKUP($E718,الأصناف!$F$7:$K$306,3,FALSE),"")</f>
        <v/>
      </c>
      <c r="H718" s="4"/>
      <c r="I718" s="4"/>
      <c r="J718" s="4"/>
    </row>
    <row r="719" spans="4:10" ht="18.75" x14ac:dyDescent="0.25">
      <c r="D719" s="4"/>
      <c r="E719" s="4"/>
      <c r="F719" s="4" t="str">
        <f>IFERROR(VLOOKUP($E719,الأصناف!$F$7:$G$1054,2,FALSE),"")</f>
        <v/>
      </c>
      <c r="G719" s="4" t="str">
        <f>IFERROR(VLOOKUP($E719,الأصناف!$F$7:$K$306,3,FALSE),"")</f>
        <v/>
      </c>
      <c r="H719" s="4"/>
      <c r="I719" s="4"/>
      <c r="J719" s="4"/>
    </row>
    <row r="720" spans="4:10" ht="18.75" x14ac:dyDescent="0.25">
      <c r="D720" s="4"/>
      <c r="E720" s="4"/>
      <c r="F720" s="4" t="str">
        <f>IFERROR(VLOOKUP($E720,الأصناف!$F$7:$G$1054,2,FALSE),"")</f>
        <v/>
      </c>
      <c r="G720" s="4" t="str">
        <f>IFERROR(VLOOKUP($E720,الأصناف!$F$7:$K$306,3,FALSE),"")</f>
        <v/>
      </c>
      <c r="H720" s="4"/>
      <c r="I720" s="4"/>
      <c r="J720" s="4"/>
    </row>
    <row r="721" spans="4:10" ht="18.75" x14ac:dyDescent="0.25">
      <c r="D721" s="4"/>
      <c r="E721" s="4"/>
      <c r="F721" s="4" t="str">
        <f>IFERROR(VLOOKUP($E721,الأصناف!$F$7:$G$1054,2,FALSE),"")</f>
        <v/>
      </c>
      <c r="G721" s="4" t="str">
        <f>IFERROR(VLOOKUP($E721,الأصناف!$F$7:$K$306,3,FALSE),"")</f>
        <v/>
      </c>
      <c r="H721" s="4"/>
      <c r="I721" s="4"/>
      <c r="J721" s="4"/>
    </row>
    <row r="722" spans="4:10" ht="18.75" x14ac:dyDescent="0.25">
      <c r="D722" s="4"/>
      <c r="E722" s="4"/>
      <c r="F722" s="4" t="str">
        <f>IFERROR(VLOOKUP($E722,الأصناف!$F$7:$G$1054,2,FALSE),"")</f>
        <v/>
      </c>
      <c r="G722" s="4" t="str">
        <f>IFERROR(VLOOKUP($E722,الأصناف!$F$7:$K$306,3,FALSE),"")</f>
        <v/>
      </c>
      <c r="H722" s="4"/>
      <c r="I722" s="4"/>
      <c r="J722" s="4"/>
    </row>
    <row r="723" spans="4:10" ht="18.75" x14ac:dyDescent="0.25">
      <c r="D723" s="4"/>
      <c r="E723" s="4"/>
      <c r="F723" s="4" t="str">
        <f>IFERROR(VLOOKUP($E723,الأصناف!$F$7:$G$1054,2,FALSE),"")</f>
        <v/>
      </c>
      <c r="G723" s="4" t="str">
        <f>IFERROR(VLOOKUP($E723,الأصناف!$F$7:$K$306,3,FALSE),"")</f>
        <v/>
      </c>
      <c r="H723" s="4"/>
      <c r="I723" s="4"/>
      <c r="J723" s="4"/>
    </row>
    <row r="724" spans="4:10" ht="18.75" x14ac:dyDescent="0.25">
      <c r="D724" s="4"/>
      <c r="E724" s="4"/>
      <c r="F724" s="4" t="str">
        <f>IFERROR(VLOOKUP($E724,الأصناف!$F$7:$G$1054,2,FALSE),"")</f>
        <v/>
      </c>
      <c r="G724" s="4" t="str">
        <f>IFERROR(VLOOKUP($E724,الأصناف!$F$7:$K$306,3,FALSE),"")</f>
        <v/>
      </c>
      <c r="H724" s="4"/>
      <c r="I724" s="4"/>
      <c r="J724" s="4"/>
    </row>
    <row r="725" spans="4:10" ht="18.75" x14ac:dyDescent="0.25">
      <c r="D725" s="4"/>
      <c r="E725" s="4"/>
      <c r="F725" s="4" t="str">
        <f>IFERROR(VLOOKUP($E725,الأصناف!$F$7:$G$1054,2,FALSE),"")</f>
        <v/>
      </c>
      <c r="G725" s="4" t="str">
        <f>IFERROR(VLOOKUP($E725,الأصناف!$F$7:$K$306,3,FALSE),"")</f>
        <v/>
      </c>
      <c r="H725" s="4"/>
      <c r="I725" s="4"/>
      <c r="J725" s="4"/>
    </row>
    <row r="726" spans="4:10" ht="18.75" x14ac:dyDescent="0.25">
      <c r="D726" s="4"/>
      <c r="E726" s="4"/>
      <c r="F726" s="4" t="str">
        <f>IFERROR(VLOOKUP($E726,الأصناف!$F$7:$G$1054,2,FALSE),"")</f>
        <v/>
      </c>
      <c r="G726" s="4" t="str">
        <f>IFERROR(VLOOKUP($E726,الأصناف!$F$7:$K$306,3,FALSE),"")</f>
        <v/>
      </c>
      <c r="H726" s="4"/>
      <c r="I726" s="4"/>
      <c r="J726" s="4"/>
    </row>
    <row r="727" spans="4:10" ht="18.75" x14ac:dyDescent="0.25">
      <c r="D727" s="4"/>
      <c r="E727" s="4"/>
      <c r="F727" s="4" t="str">
        <f>IFERROR(VLOOKUP($E727,الأصناف!$F$7:$G$1054,2,FALSE),"")</f>
        <v/>
      </c>
      <c r="G727" s="4" t="str">
        <f>IFERROR(VLOOKUP($E727,الأصناف!$F$7:$K$306,3,FALSE),"")</f>
        <v/>
      </c>
      <c r="H727" s="4"/>
      <c r="I727" s="4"/>
      <c r="J727" s="4"/>
    </row>
    <row r="728" spans="4:10" ht="18.75" x14ac:dyDescent="0.25">
      <c r="D728" s="4"/>
      <c r="E728" s="4"/>
      <c r="F728" s="4" t="str">
        <f>IFERROR(VLOOKUP($E728,الأصناف!$F$7:$G$1054,2,FALSE),"")</f>
        <v/>
      </c>
      <c r="G728" s="4" t="str">
        <f>IFERROR(VLOOKUP($E728,الأصناف!$F$7:$K$306,3,FALSE),"")</f>
        <v/>
      </c>
      <c r="H728" s="4"/>
      <c r="I728" s="4"/>
      <c r="J728" s="4"/>
    </row>
    <row r="729" spans="4:10" ht="18.75" x14ac:dyDescent="0.25">
      <c r="D729" s="4"/>
      <c r="E729" s="4"/>
      <c r="F729" s="4" t="str">
        <f>IFERROR(VLOOKUP($E729,الأصناف!$F$7:$G$1054,2,FALSE),"")</f>
        <v/>
      </c>
      <c r="G729" s="4" t="str">
        <f>IFERROR(VLOOKUP($E729,الأصناف!$F$7:$K$306,3,FALSE),"")</f>
        <v/>
      </c>
      <c r="H729" s="4"/>
      <c r="I729" s="4"/>
      <c r="J729" s="4"/>
    </row>
    <row r="730" spans="4:10" ht="18.75" x14ac:dyDescent="0.25">
      <c r="D730" s="4"/>
      <c r="E730" s="4"/>
      <c r="F730" s="4" t="str">
        <f>IFERROR(VLOOKUP($E730,الأصناف!$F$7:$G$1054,2,FALSE),"")</f>
        <v/>
      </c>
      <c r="G730" s="4" t="str">
        <f>IFERROR(VLOOKUP($E730,الأصناف!$F$7:$K$306,3,FALSE),"")</f>
        <v/>
      </c>
      <c r="H730" s="4"/>
      <c r="I730" s="4"/>
      <c r="J730" s="4"/>
    </row>
    <row r="731" spans="4:10" ht="18.75" x14ac:dyDescent="0.25">
      <c r="D731" s="4"/>
      <c r="E731" s="4"/>
      <c r="F731" s="4" t="str">
        <f>IFERROR(VLOOKUP($E731,الأصناف!$F$7:$G$1054,2,FALSE),"")</f>
        <v/>
      </c>
      <c r="G731" s="4" t="str">
        <f>IFERROR(VLOOKUP($E731,الأصناف!$F$7:$K$306,3,FALSE),"")</f>
        <v/>
      </c>
      <c r="H731" s="4"/>
      <c r="I731" s="4"/>
      <c r="J731" s="4"/>
    </row>
    <row r="732" spans="4:10" ht="18.75" x14ac:dyDescent="0.25">
      <c r="D732" s="4"/>
      <c r="E732" s="4"/>
      <c r="F732" s="4" t="str">
        <f>IFERROR(VLOOKUP($E732,الأصناف!$F$7:$G$1054,2,FALSE),"")</f>
        <v/>
      </c>
      <c r="G732" s="4" t="str">
        <f>IFERROR(VLOOKUP($E732,الأصناف!$F$7:$K$306,3,FALSE),"")</f>
        <v/>
      </c>
      <c r="H732" s="4"/>
      <c r="I732" s="4"/>
      <c r="J732" s="4"/>
    </row>
    <row r="733" spans="4:10" ht="18.75" x14ac:dyDescent="0.25">
      <c r="D733" s="4"/>
      <c r="E733" s="4"/>
      <c r="F733" s="4" t="str">
        <f>IFERROR(VLOOKUP($E733,الأصناف!$F$7:$G$1054,2,FALSE),"")</f>
        <v/>
      </c>
      <c r="G733" s="4" t="str">
        <f>IFERROR(VLOOKUP($E733,الأصناف!$F$7:$K$306,3,FALSE),"")</f>
        <v/>
      </c>
      <c r="H733" s="4"/>
      <c r="I733" s="4"/>
      <c r="J733" s="4"/>
    </row>
    <row r="734" spans="4:10" ht="18.75" x14ac:dyDescent="0.25">
      <c r="D734" s="4"/>
      <c r="E734" s="4"/>
      <c r="F734" s="4" t="str">
        <f>IFERROR(VLOOKUP($E734,الأصناف!$F$7:$G$1054,2,FALSE),"")</f>
        <v/>
      </c>
      <c r="G734" s="4" t="str">
        <f>IFERROR(VLOOKUP($E734,الأصناف!$F$7:$K$306,3,FALSE),"")</f>
        <v/>
      </c>
      <c r="H734" s="4"/>
      <c r="I734" s="4"/>
      <c r="J734" s="4"/>
    </row>
    <row r="735" spans="4:10" ht="18.75" x14ac:dyDescent="0.25">
      <c r="D735" s="4"/>
      <c r="E735" s="4"/>
      <c r="F735" s="4" t="str">
        <f>IFERROR(VLOOKUP($E735,الأصناف!$F$7:$G$1054,2,FALSE),"")</f>
        <v/>
      </c>
      <c r="G735" s="4" t="str">
        <f>IFERROR(VLOOKUP($E735,الأصناف!$F$7:$K$306,3,FALSE),"")</f>
        <v/>
      </c>
      <c r="H735" s="4"/>
      <c r="I735" s="4"/>
      <c r="J735" s="4"/>
    </row>
    <row r="736" spans="4:10" ht="18.75" x14ac:dyDescent="0.25">
      <c r="D736" s="4"/>
      <c r="E736" s="4"/>
      <c r="F736" s="4" t="str">
        <f>IFERROR(VLOOKUP($E736,الأصناف!$F$7:$G$1054,2,FALSE),"")</f>
        <v/>
      </c>
      <c r="G736" s="4" t="str">
        <f>IFERROR(VLOOKUP($E736,الأصناف!$F$7:$K$306,3,FALSE),"")</f>
        <v/>
      </c>
      <c r="H736" s="4"/>
      <c r="I736" s="4"/>
      <c r="J736" s="4"/>
    </row>
    <row r="737" spans="4:10" ht="18.75" x14ac:dyDescent="0.25">
      <c r="D737" s="4"/>
      <c r="E737" s="4"/>
      <c r="F737" s="4" t="str">
        <f>IFERROR(VLOOKUP($E737,الأصناف!$F$7:$G$1054,2,FALSE),"")</f>
        <v/>
      </c>
      <c r="G737" s="4" t="str">
        <f>IFERROR(VLOOKUP($E737,الأصناف!$F$7:$K$306,3,FALSE),"")</f>
        <v/>
      </c>
      <c r="H737" s="4"/>
      <c r="I737" s="4"/>
      <c r="J737" s="4"/>
    </row>
    <row r="738" spans="4:10" ht="18.75" x14ac:dyDescent="0.25">
      <c r="D738" s="4"/>
      <c r="E738" s="4"/>
      <c r="F738" s="4" t="str">
        <f>IFERROR(VLOOKUP($E738,الأصناف!$F$7:$G$1054,2,FALSE),"")</f>
        <v/>
      </c>
      <c r="G738" s="4" t="str">
        <f>IFERROR(VLOOKUP($E738,الأصناف!$F$7:$K$306,3,FALSE),"")</f>
        <v/>
      </c>
      <c r="H738" s="4"/>
      <c r="I738" s="4"/>
      <c r="J738" s="4"/>
    </row>
    <row r="739" spans="4:10" ht="18.75" x14ac:dyDescent="0.25">
      <c r="D739" s="4"/>
      <c r="E739" s="4"/>
      <c r="F739" s="4" t="str">
        <f>IFERROR(VLOOKUP($E739,الأصناف!$F$7:$G$1054,2,FALSE),"")</f>
        <v/>
      </c>
      <c r="G739" s="4" t="str">
        <f>IFERROR(VLOOKUP($E739,الأصناف!$F$7:$K$306,3,FALSE),"")</f>
        <v/>
      </c>
      <c r="H739" s="4"/>
      <c r="I739" s="4"/>
      <c r="J739" s="4"/>
    </row>
    <row r="740" spans="4:10" ht="18.75" x14ac:dyDescent="0.25">
      <c r="D740" s="4"/>
      <c r="E740" s="4"/>
      <c r="F740" s="4" t="str">
        <f>IFERROR(VLOOKUP($E740,الأصناف!$F$7:$G$1054,2,FALSE),"")</f>
        <v/>
      </c>
      <c r="G740" s="4" t="str">
        <f>IFERROR(VLOOKUP($E740,الأصناف!$F$7:$K$306,3,FALSE),"")</f>
        <v/>
      </c>
      <c r="H740" s="4"/>
      <c r="I740" s="4"/>
      <c r="J740" s="4"/>
    </row>
    <row r="741" spans="4:10" ht="18.75" x14ac:dyDescent="0.25">
      <c r="D741" s="4"/>
      <c r="E741" s="4"/>
      <c r="F741" s="4" t="str">
        <f>IFERROR(VLOOKUP($E741,الأصناف!$F$7:$G$1054,2,FALSE),"")</f>
        <v/>
      </c>
      <c r="G741" s="4" t="str">
        <f>IFERROR(VLOOKUP($E741,الأصناف!$F$7:$K$306,3,FALSE),"")</f>
        <v/>
      </c>
      <c r="H741" s="4"/>
      <c r="I741" s="4"/>
      <c r="J741" s="4"/>
    </row>
    <row r="742" spans="4:10" ht="18.75" x14ac:dyDescent="0.25">
      <c r="D742" s="4"/>
      <c r="E742" s="4"/>
      <c r="F742" s="4" t="str">
        <f>IFERROR(VLOOKUP($E742,الأصناف!$F$7:$G$1054,2,FALSE),"")</f>
        <v/>
      </c>
      <c r="G742" s="4" t="str">
        <f>IFERROR(VLOOKUP($E742,الأصناف!$F$7:$K$306,3,FALSE),"")</f>
        <v/>
      </c>
      <c r="H742" s="4"/>
      <c r="I742" s="4"/>
      <c r="J742" s="4"/>
    </row>
    <row r="743" spans="4:10" ht="18.75" x14ac:dyDescent="0.25">
      <c r="D743" s="4"/>
      <c r="E743" s="4"/>
      <c r="F743" s="4" t="str">
        <f>IFERROR(VLOOKUP($E743,الأصناف!$F$7:$G$1054,2,FALSE),"")</f>
        <v/>
      </c>
      <c r="G743" s="4" t="str">
        <f>IFERROR(VLOOKUP($E743,الأصناف!$F$7:$K$306,3,FALSE),"")</f>
        <v/>
      </c>
      <c r="H743" s="4"/>
      <c r="I743" s="4"/>
      <c r="J743" s="4"/>
    </row>
    <row r="744" spans="4:10" ht="18.75" x14ac:dyDescent="0.25">
      <c r="D744" s="4"/>
      <c r="E744" s="4"/>
      <c r="F744" s="4" t="str">
        <f>IFERROR(VLOOKUP($E744,الأصناف!$F$7:$G$1054,2,FALSE),"")</f>
        <v/>
      </c>
      <c r="G744" s="4" t="str">
        <f>IFERROR(VLOOKUP($E744,الأصناف!$F$7:$K$306,3,FALSE),"")</f>
        <v/>
      </c>
      <c r="H744" s="4"/>
      <c r="I744" s="4"/>
      <c r="J744" s="4"/>
    </row>
    <row r="745" spans="4:10" ht="18.75" x14ac:dyDescent="0.25">
      <c r="D745" s="4"/>
      <c r="E745" s="4"/>
      <c r="F745" s="4" t="str">
        <f>IFERROR(VLOOKUP($E745,الأصناف!$F$7:$G$1054,2,FALSE),"")</f>
        <v/>
      </c>
      <c r="G745" s="4" t="str">
        <f>IFERROR(VLOOKUP($E745,الأصناف!$F$7:$K$306,3,FALSE),"")</f>
        <v/>
      </c>
      <c r="H745" s="4"/>
      <c r="I745" s="4"/>
      <c r="J745" s="4"/>
    </row>
    <row r="746" spans="4:10" ht="18.75" x14ac:dyDescent="0.25">
      <c r="D746" s="4"/>
      <c r="E746" s="4"/>
      <c r="F746" s="4" t="str">
        <f>IFERROR(VLOOKUP($E746,الأصناف!$F$7:$G$1054,2,FALSE),"")</f>
        <v/>
      </c>
      <c r="G746" s="4" t="str">
        <f>IFERROR(VLOOKUP($E746,الأصناف!$F$7:$K$306,3,FALSE),"")</f>
        <v/>
      </c>
      <c r="H746" s="4"/>
      <c r="I746" s="4"/>
      <c r="J746" s="4"/>
    </row>
    <row r="747" spans="4:10" ht="18.75" x14ac:dyDescent="0.25">
      <c r="D747" s="4"/>
      <c r="E747" s="4"/>
      <c r="F747" s="4" t="str">
        <f>IFERROR(VLOOKUP($E747,الأصناف!$F$7:$G$1054,2,FALSE),"")</f>
        <v/>
      </c>
      <c r="G747" s="4" t="str">
        <f>IFERROR(VLOOKUP($E747,الأصناف!$F$7:$K$306,3,FALSE),"")</f>
        <v/>
      </c>
      <c r="H747" s="4"/>
      <c r="I747" s="4"/>
      <c r="J747" s="4"/>
    </row>
    <row r="748" spans="4:10" ht="18.75" x14ac:dyDescent="0.25">
      <c r="D748" s="4"/>
      <c r="E748" s="4"/>
      <c r="F748" s="4" t="str">
        <f>IFERROR(VLOOKUP($E748,الأصناف!$F$7:$G$1054,2,FALSE),"")</f>
        <v/>
      </c>
      <c r="G748" s="4" t="str">
        <f>IFERROR(VLOOKUP($E748,الأصناف!$F$7:$K$306,3,FALSE),"")</f>
        <v/>
      </c>
      <c r="H748" s="4"/>
      <c r="I748" s="4"/>
      <c r="J748" s="4"/>
    </row>
    <row r="749" spans="4:10" ht="18.75" x14ac:dyDescent="0.25">
      <c r="D749" s="4"/>
      <c r="E749" s="4"/>
      <c r="F749" s="4" t="str">
        <f>IFERROR(VLOOKUP($E749,الأصناف!$F$7:$G$1054,2,FALSE),"")</f>
        <v/>
      </c>
      <c r="G749" s="4" t="str">
        <f>IFERROR(VLOOKUP($E749,الأصناف!$F$7:$K$306,3,FALSE),"")</f>
        <v/>
      </c>
      <c r="H749" s="4"/>
      <c r="I749" s="4"/>
      <c r="J749" s="4"/>
    </row>
    <row r="750" spans="4:10" ht="18.75" x14ac:dyDescent="0.25">
      <c r="D750" s="4"/>
      <c r="E750" s="4"/>
      <c r="F750" s="4" t="str">
        <f>IFERROR(VLOOKUP($E750,الأصناف!$F$7:$G$1054,2,FALSE),"")</f>
        <v/>
      </c>
      <c r="G750" s="4" t="str">
        <f>IFERROR(VLOOKUP($E750,الأصناف!$F$7:$K$306,3,FALSE),"")</f>
        <v/>
      </c>
      <c r="H750" s="4"/>
      <c r="I750" s="4"/>
      <c r="J750" s="4"/>
    </row>
    <row r="751" spans="4:10" ht="18.75" x14ac:dyDescent="0.25">
      <c r="D751" s="4"/>
      <c r="E751" s="4"/>
      <c r="F751" s="4" t="str">
        <f>IFERROR(VLOOKUP($E751,الأصناف!$F$7:$G$1054,2,FALSE),"")</f>
        <v/>
      </c>
      <c r="G751" s="4" t="str">
        <f>IFERROR(VLOOKUP($E751,الأصناف!$F$7:$K$306,3,FALSE),"")</f>
        <v/>
      </c>
      <c r="H751" s="4"/>
      <c r="I751" s="4"/>
      <c r="J751" s="4"/>
    </row>
    <row r="752" spans="4:10" ht="18.75" x14ac:dyDescent="0.25">
      <c r="D752" s="4"/>
      <c r="E752" s="4"/>
      <c r="F752" s="4" t="str">
        <f>IFERROR(VLOOKUP($E752,الأصناف!$F$7:$G$1054,2,FALSE),"")</f>
        <v/>
      </c>
      <c r="G752" s="4" t="str">
        <f>IFERROR(VLOOKUP($E752,الأصناف!$F$7:$K$306,3,FALSE),"")</f>
        <v/>
      </c>
      <c r="H752" s="4"/>
      <c r="I752" s="4"/>
      <c r="J752" s="4"/>
    </row>
    <row r="753" spans="4:10" ht="18.75" x14ac:dyDescent="0.25">
      <c r="D753" s="4"/>
      <c r="E753" s="4"/>
      <c r="F753" s="4" t="str">
        <f>IFERROR(VLOOKUP($E753,الأصناف!$F$7:$G$1054,2,FALSE),"")</f>
        <v/>
      </c>
      <c r="G753" s="4" t="str">
        <f>IFERROR(VLOOKUP($E753,الأصناف!$F$7:$K$306,3,FALSE),"")</f>
        <v/>
      </c>
      <c r="H753" s="4"/>
      <c r="I753" s="4"/>
      <c r="J753" s="4"/>
    </row>
    <row r="754" spans="4:10" ht="18.75" x14ac:dyDescent="0.25">
      <c r="D754" s="4"/>
      <c r="E754" s="4"/>
      <c r="F754" s="4" t="str">
        <f>IFERROR(VLOOKUP($E754,الأصناف!$F$7:$G$1054,2,FALSE),"")</f>
        <v/>
      </c>
      <c r="G754" s="4" t="str">
        <f>IFERROR(VLOOKUP($E754,الأصناف!$F$7:$K$306,3,FALSE),"")</f>
        <v/>
      </c>
      <c r="H754" s="4"/>
      <c r="I754" s="4"/>
      <c r="J754" s="4"/>
    </row>
    <row r="755" spans="4:10" ht="18.75" x14ac:dyDescent="0.25">
      <c r="D755" s="4"/>
      <c r="E755" s="4"/>
      <c r="F755" s="4" t="str">
        <f>IFERROR(VLOOKUP($E755,الأصناف!$F$7:$G$1054,2,FALSE),"")</f>
        <v/>
      </c>
      <c r="G755" s="4" t="str">
        <f>IFERROR(VLOOKUP($E755,الأصناف!$F$7:$K$306,3,FALSE),"")</f>
        <v/>
      </c>
      <c r="H755" s="4"/>
      <c r="I755" s="4"/>
      <c r="J755" s="4"/>
    </row>
    <row r="756" spans="4:10" ht="18.75" x14ac:dyDescent="0.25">
      <c r="D756" s="4"/>
      <c r="E756" s="4"/>
      <c r="F756" s="4" t="str">
        <f>IFERROR(VLOOKUP($E756,الأصناف!$F$7:$G$1054,2,FALSE),"")</f>
        <v/>
      </c>
      <c r="G756" s="4" t="str">
        <f>IFERROR(VLOOKUP($E756,الأصناف!$F$7:$K$306,3,FALSE),"")</f>
        <v/>
      </c>
      <c r="H756" s="4"/>
      <c r="I756" s="4"/>
      <c r="J756" s="4"/>
    </row>
    <row r="757" spans="4:10" ht="18.75" x14ac:dyDescent="0.25">
      <c r="D757" s="4"/>
      <c r="E757" s="4"/>
      <c r="F757" s="4" t="str">
        <f>IFERROR(VLOOKUP($E757,الأصناف!$F$7:$G$1054,2,FALSE),"")</f>
        <v/>
      </c>
      <c r="G757" s="4" t="str">
        <f>IFERROR(VLOOKUP($E757,الأصناف!$F$7:$K$306,3,FALSE),"")</f>
        <v/>
      </c>
      <c r="H757" s="4"/>
      <c r="I757" s="4"/>
      <c r="J757" s="4"/>
    </row>
    <row r="758" spans="4:10" ht="18.75" x14ac:dyDescent="0.25">
      <c r="D758" s="4"/>
      <c r="E758" s="4"/>
      <c r="F758" s="4" t="str">
        <f>IFERROR(VLOOKUP($E758,الأصناف!$F$7:$G$1054,2,FALSE),"")</f>
        <v/>
      </c>
      <c r="G758" s="4" t="str">
        <f>IFERROR(VLOOKUP($E758,الأصناف!$F$7:$K$306,3,FALSE),"")</f>
        <v/>
      </c>
      <c r="H758" s="4"/>
      <c r="I758" s="4"/>
      <c r="J758" s="4"/>
    </row>
    <row r="759" spans="4:10" ht="18.75" x14ac:dyDescent="0.25">
      <c r="D759" s="4"/>
      <c r="E759" s="4"/>
      <c r="F759" s="4" t="str">
        <f>IFERROR(VLOOKUP($E759,الأصناف!$F$7:$G$1054,2,FALSE),"")</f>
        <v/>
      </c>
      <c r="G759" s="4" t="str">
        <f>IFERROR(VLOOKUP($E759,الأصناف!$F$7:$K$306,3,FALSE),"")</f>
        <v/>
      </c>
      <c r="H759" s="4"/>
      <c r="I759" s="4"/>
      <c r="J759" s="4"/>
    </row>
    <row r="760" spans="4:10" ht="18.75" x14ac:dyDescent="0.25">
      <c r="D760" s="4"/>
      <c r="E760" s="4"/>
      <c r="F760" s="4" t="str">
        <f>IFERROR(VLOOKUP($E760,الأصناف!$F$7:$G$1054,2,FALSE),"")</f>
        <v/>
      </c>
      <c r="G760" s="4" t="str">
        <f>IFERROR(VLOOKUP($E760,الأصناف!$F$7:$K$306,3,FALSE),"")</f>
        <v/>
      </c>
      <c r="H760" s="4"/>
      <c r="I760" s="4"/>
      <c r="J760" s="4"/>
    </row>
    <row r="761" spans="4:10" ht="18.75" x14ac:dyDescent="0.25">
      <c r="D761" s="4"/>
      <c r="E761" s="4"/>
      <c r="F761" s="4" t="str">
        <f>IFERROR(VLOOKUP($E761,الأصناف!$F$7:$G$1054,2,FALSE),"")</f>
        <v/>
      </c>
      <c r="G761" s="4" t="str">
        <f>IFERROR(VLOOKUP($E761,الأصناف!$F$7:$K$306,3,FALSE),"")</f>
        <v/>
      </c>
      <c r="H761" s="4"/>
      <c r="I761" s="4"/>
      <c r="J761" s="4"/>
    </row>
    <row r="762" spans="4:10" ht="18.75" x14ac:dyDescent="0.25">
      <c r="D762" s="4"/>
      <c r="E762" s="4"/>
      <c r="F762" s="4" t="str">
        <f>IFERROR(VLOOKUP($E762,الأصناف!$F$7:$G$1054,2,FALSE),"")</f>
        <v/>
      </c>
      <c r="G762" s="4" t="str">
        <f>IFERROR(VLOOKUP($E762,الأصناف!$F$7:$K$306,3,FALSE),"")</f>
        <v/>
      </c>
      <c r="H762" s="4"/>
      <c r="I762" s="4"/>
      <c r="J762" s="4"/>
    </row>
    <row r="763" spans="4:10" ht="18.75" x14ac:dyDescent="0.25">
      <c r="D763" s="4"/>
      <c r="E763" s="4"/>
      <c r="F763" s="4" t="str">
        <f>IFERROR(VLOOKUP($E763,الأصناف!$F$7:$G$1054,2,FALSE),"")</f>
        <v/>
      </c>
      <c r="G763" s="4" t="str">
        <f>IFERROR(VLOOKUP($E763,الأصناف!$F$7:$K$306,3,FALSE),"")</f>
        <v/>
      </c>
      <c r="H763" s="4"/>
      <c r="I763" s="4"/>
      <c r="J763" s="4"/>
    </row>
    <row r="764" spans="4:10" ht="18.75" x14ac:dyDescent="0.25">
      <c r="D764" s="4"/>
      <c r="E764" s="4"/>
      <c r="F764" s="4" t="str">
        <f>IFERROR(VLOOKUP($E764,الأصناف!$F$7:$G$1054,2,FALSE),"")</f>
        <v/>
      </c>
      <c r="G764" s="4" t="str">
        <f>IFERROR(VLOOKUP($E764,الأصناف!$F$7:$K$306,3,FALSE),"")</f>
        <v/>
      </c>
      <c r="H764" s="4"/>
      <c r="I764" s="4"/>
      <c r="J764" s="4"/>
    </row>
    <row r="765" spans="4:10" ht="18.75" x14ac:dyDescent="0.25">
      <c r="D765" s="4"/>
      <c r="E765" s="4"/>
      <c r="F765" s="4" t="str">
        <f>IFERROR(VLOOKUP($E765,الأصناف!$F$7:$G$1054,2,FALSE),"")</f>
        <v/>
      </c>
      <c r="G765" s="4" t="str">
        <f>IFERROR(VLOOKUP($E765,الأصناف!$F$7:$K$306,3,FALSE),"")</f>
        <v/>
      </c>
      <c r="H765" s="4"/>
      <c r="I765" s="4"/>
      <c r="J765" s="4"/>
    </row>
    <row r="766" spans="4:10" ht="18.75" x14ac:dyDescent="0.25">
      <c r="D766" s="4"/>
      <c r="E766" s="4"/>
      <c r="F766" s="4" t="str">
        <f>IFERROR(VLOOKUP($E766,الأصناف!$F$7:$G$1054,2,FALSE),"")</f>
        <v/>
      </c>
      <c r="G766" s="4" t="str">
        <f>IFERROR(VLOOKUP($E766,الأصناف!$F$7:$K$306,3,FALSE),"")</f>
        <v/>
      </c>
      <c r="H766" s="4"/>
      <c r="I766" s="4"/>
      <c r="J766" s="4"/>
    </row>
    <row r="767" spans="4:10" ht="18.75" x14ac:dyDescent="0.25">
      <c r="D767" s="4"/>
      <c r="E767" s="4"/>
      <c r="F767" s="4" t="str">
        <f>IFERROR(VLOOKUP($E767,الأصناف!$F$7:$G$1054,2,FALSE),"")</f>
        <v/>
      </c>
      <c r="G767" s="4" t="str">
        <f>IFERROR(VLOOKUP($E767,الأصناف!$F$7:$K$306,3,FALSE),"")</f>
        <v/>
      </c>
      <c r="H767" s="4"/>
      <c r="I767" s="4"/>
      <c r="J767" s="4"/>
    </row>
    <row r="768" spans="4:10" ht="18.75" x14ac:dyDescent="0.25">
      <c r="D768" s="4"/>
      <c r="E768" s="4"/>
      <c r="F768" s="4" t="str">
        <f>IFERROR(VLOOKUP($E768,الأصناف!$F$7:$G$1054,2,FALSE),"")</f>
        <v/>
      </c>
      <c r="G768" s="4" t="str">
        <f>IFERROR(VLOOKUP($E768,الأصناف!$F$7:$K$306,3,FALSE),"")</f>
        <v/>
      </c>
      <c r="H768" s="4"/>
      <c r="I768" s="4"/>
      <c r="J768" s="4"/>
    </row>
    <row r="769" spans="4:10" ht="18.75" x14ac:dyDescent="0.25">
      <c r="D769" s="4"/>
      <c r="E769" s="4"/>
      <c r="F769" s="4" t="str">
        <f>IFERROR(VLOOKUP($E769,الأصناف!$F$7:$G$1054,2,FALSE),"")</f>
        <v/>
      </c>
      <c r="G769" s="4" t="str">
        <f>IFERROR(VLOOKUP($E769,الأصناف!$F$7:$K$306,3,FALSE),"")</f>
        <v/>
      </c>
      <c r="H769" s="4"/>
      <c r="I769" s="4"/>
      <c r="J769" s="4"/>
    </row>
    <row r="770" spans="4:10" ht="18.75" x14ac:dyDescent="0.25">
      <c r="D770" s="4"/>
      <c r="E770" s="4"/>
      <c r="F770" s="4" t="str">
        <f>IFERROR(VLOOKUP($E770,الأصناف!$F$7:$G$1054,2,FALSE),"")</f>
        <v/>
      </c>
      <c r="G770" s="4" t="str">
        <f>IFERROR(VLOOKUP($E770,الأصناف!$F$7:$K$306,3,FALSE),"")</f>
        <v/>
      </c>
      <c r="H770" s="4"/>
      <c r="I770" s="4"/>
      <c r="J770" s="4"/>
    </row>
    <row r="771" spans="4:10" ht="18.75" x14ac:dyDescent="0.25">
      <c r="D771" s="4"/>
      <c r="E771" s="4"/>
      <c r="F771" s="4" t="str">
        <f>IFERROR(VLOOKUP($E771,الأصناف!$F$7:$G$1054,2,FALSE),"")</f>
        <v/>
      </c>
      <c r="G771" s="4" t="str">
        <f>IFERROR(VLOOKUP($E771,الأصناف!$F$7:$K$306,3,FALSE),"")</f>
        <v/>
      </c>
      <c r="H771" s="4"/>
      <c r="I771" s="4"/>
      <c r="J771" s="4"/>
    </row>
    <row r="772" spans="4:10" ht="18.75" x14ac:dyDescent="0.25">
      <c r="D772" s="4"/>
      <c r="E772" s="4"/>
      <c r="F772" s="4" t="str">
        <f>IFERROR(VLOOKUP($E772,الأصناف!$F$7:$G$1054,2,FALSE),"")</f>
        <v/>
      </c>
      <c r="G772" s="4" t="str">
        <f>IFERROR(VLOOKUP($E772,الأصناف!$F$7:$K$306,3,FALSE),"")</f>
        <v/>
      </c>
      <c r="H772" s="4"/>
      <c r="I772" s="4"/>
      <c r="J772" s="4"/>
    </row>
    <row r="773" spans="4:10" ht="18.75" x14ac:dyDescent="0.25">
      <c r="D773" s="4"/>
      <c r="E773" s="4"/>
      <c r="F773" s="4" t="str">
        <f>IFERROR(VLOOKUP($E773,الأصناف!$F$7:$G$1054,2,FALSE),"")</f>
        <v/>
      </c>
      <c r="G773" s="4" t="str">
        <f>IFERROR(VLOOKUP($E773,الأصناف!$F$7:$K$306,3,FALSE),"")</f>
        <v/>
      </c>
      <c r="H773" s="4"/>
      <c r="I773" s="4"/>
      <c r="J773" s="4"/>
    </row>
    <row r="774" spans="4:10" ht="18.75" x14ac:dyDescent="0.25">
      <c r="D774" s="4"/>
      <c r="E774" s="4"/>
      <c r="F774" s="4" t="str">
        <f>IFERROR(VLOOKUP($E774,الأصناف!$F$7:$G$1054,2,FALSE),"")</f>
        <v/>
      </c>
      <c r="G774" s="4" t="str">
        <f>IFERROR(VLOOKUP($E774,الأصناف!$F$7:$K$306,3,FALSE),"")</f>
        <v/>
      </c>
      <c r="H774" s="4"/>
      <c r="I774" s="4"/>
      <c r="J774" s="4"/>
    </row>
    <row r="775" spans="4:10" ht="18.75" x14ac:dyDescent="0.25">
      <c r="D775" s="4"/>
      <c r="E775" s="4"/>
      <c r="F775" s="4" t="str">
        <f>IFERROR(VLOOKUP($E775,الأصناف!$F$7:$G$1054,2,FALSE),"")</f>
        <v/>
      </c>
      <c r="G775" s="4" t="str">
        <f>IFERROR(VLOOKUP($E775,الأصناف!$F$7:$K$306,3,FALSE),"")</f>
        <v/>
      </c>
      <c r="H775" s="4"/>
      <c r="I775" s="4"/>
      <c r="J775" s="4"/>
    </row>
    <row r="776" spans="4:10" ht="18.75" x14ac:dyDescent="0.25">
      <c r="D776" s="4"/>
      <c r="E776" s="4"/>
      <c r="F776" s="4" t="str">
        <f>IFERROR(VLOOKUP($E776,الأصناف!$F$7:$G$1054,2,FALSE),"")</f>
        <v/>
      </c>
      <c r="G776" s="4" t="str">
        <f>IFERROR(VLOOKUP($E776,الأصناف!$F$7:$K$306,3,FALSE),"")</f>
        <v/>
      </c>
      <c r="H776" s="4"/>
      <c r="I776" s="4"/>
      <c r="J776" s="4"/>
    </row>
    <row r="777" spans="4:10" ht="18.75" x14ac:dyDescent="0.25">
      <c r="D777" s="4"/>
      <c r="E777" s="4"/>
      <c r="F777" s="4" t="str">
        <f>IFERROR(VLOOKUP($E777,الأصناف!$F$7:$G$1054,2,FALSE),"")</f>
        <v/>
      </c>
      <c r="G777" s="4" t="str">
        <f>IFERROR(VLOOKUP($E777,الأصناف!$F$7:$K$306,3,FALSE),"")</f>
        <v/>
      </c>
      <c r="H777" s="4"/>
      <c r="I777" s="4"/>
      <c r="J777" s="4"/>
    </row>
    <row r="778" spans="4:10" ht="18.75" x14ac:dyDescent="0.25">
      <c r="D778" s="4"/>
      <c r="E778" s="4"/>
      <c r="F778" s="4" t="str">
        <f>IFERROR(VLOOKUP($E778,الأصناف!$F$7:$G$1054,2,FALSE),"")</f>
        <v/>
      </c>
      <c r="G778" s="4" t="str">
        <f>IFERROR(VLOOKUP($E778,الأصناف!$F$7:$K$306,3,FALSE),"")</f>
        <v/>
      </c>
      <c r="H778" s="4"/>
      <c r="I778" s="4"/>
      <c r="J778" s="4"/>
    </row>
    <row r="779" spans="4:10" ht="18.75" x14ac:dyDescent="0.25">
      <c r="D779" s="4"/>
      <c r="E779" s="4"/>
      <c r="F779" s="4" t="str">
        <f>IFERROR(VLOOKUP($E779,الأصناف!$F$7:$G$1054,2,FALSE),"")</f>
        <v/>
      </c>
      <c r="G779" s="4" t="str">
        <f>IFERROR(VLOOKUP($E779,الأصناف!$F$7:$K$306,3,FALSE),"")</f>
        <v/>
      </c>
      <c r="H779" s="4"/>
      <c r="I779" s="4"/>
      <c r="J779" s="4"/>
    </row>
    <row r="780" spans="4:10" ht="18.75" x14ac:dyDescent="0.25">
      <c r="D780" s="4"/>
      <c r="E780" s="4"/>
      <c r="F780" s="4" t="str">
        <f>IFERROR(VLOOKUP($E780,الأصناف!$F$7:$G$1054,2,FALSE),"")</f>
        <v/>
      </c>
      <c r="G780" s="4" t="str">
        <f>IFERROR(VLOOKUP($E780,الأصناف!$F$7:$K$306,3,FALSE),"")</f>
        <v/>
      </c>
      <c r="H780" s="4"/>
      <c r="I780" s="4"/>
      <c r="J780" s="4"/>
    </row>
    <row r="781" spans="4:10" ht="18.75" x14ac:dyDescent="0.25">
      <c r="D781" s="4"/>
      <c r="E781" s="4"/>
      <c r="F781" s="4" t="str">
        <f>IFERROR(VLOOKUP($E781,الأصناف!$F$7:$G$1054,2,FALSE),"")</f>
        <v/>
      </c>
      <c r="G781" s="4" t="str">
        <f>IFERROR(VLOOKUP($E781,الأصناف!$F$7:$K$306,3,FALSE),"")</f>
        <v/>
      </c>
      <c r="H781" s="4"/>
      <c r="I781" s="4"/>
      <c r="J781" s="4"/>
    </row>
    <row r="782" spans="4:10" ht="18.75" x14ac:dyDescent="0.25">
      <c r="D782" s="4"/>
      <c r="E782" s="4"/>
      <c r="F782" s="4" t="str">
        <f>IFERROR(VLOOKUP($E782,الأصناف!$F$7:$G$1054,2,FALSE),"")</f>
        <v/>
      </c>
      <c r="G782" s="4" t="str">
        <f>IFERROR(VLOOKUP($E782,الأصناف!$F$7:$K$306,3,FALSE),"")</f>
        <v/>
      </c>
      <c r="H782" s="4"/>
      <c r="I782" s="4"/>
      <c r="J782" s="4"/>
    </row>
    <row r="783" spans="4:10" ht="18.75" x14ac:dyDescent="0.25">
      <c r="D783" s="4"/>
      <c r="E783" s="4"/>
      <c r="F783" s="4" t="str">
        <f>IFERROR(VLOOKUP($E783,الأصناف!$F$7:$G$1054,2,FALSE),"")</f>
        <v/>
      </c>
      <c r="G783" s="4" t="str">
        <f>IFERROR(VLOOKUP($E783,الأصناف!$F$7:$K$306,3,FALSE),"")</f>
        <v/>
      </c>
      <c r="H783" s="4"/>
      <c r="I783" s="4"/>
      <c r="J783" s="4"/>
    </row>
    <row r="784" spans="4:10" ht="18.75" x14ac:dyDescent="0.25">
      <c r="D784" s="4"/>
      <c r="E784" s="4"/>
      <c r="F784" s="4" t="str">
        <f>IFERROR(VLOOKUP($E784,الأصناف!$F$7:$G$1054,2,FALSE),"")</f>
        <v/>
      </c>
      <c r="G784" s="4" t="str">
        <f>IFERROR(VLOOKUP($E784,الأصناف!$F$7:$K$306,3,FALSE),"")</f>
        <v/>
      </c>
      <c r="H784" s="4"/>
      <c r="I784" s="4"/>
      <c r="J784" s="4"/>
    </row>
    <row r="785" spans="4:10" ht="18.75" x14ac:dyDescent="0.25">
      <c r="D785" s="4"/>
      <c r="E785" s="4"/>
      <c r="F785" s="4" t="str">
        <f>IFERROR(VLOOKUP($E785,الأصناف!$F$7:$G$1054,2,FALSE),"")</f>
        <v/>
      </c>
      <c r="G785" s="4" t="str">
        <f>IFERROR(VLOOKUP($E785,الأصناف!$F$7:$K$306,3,FALSE),"")</f>
        <v/>
      </c>
      <c r="H785" s="4"/>
      <c r="I785" s="4"/>
      <c r="J785" s="4"/>
    </row>
    <row r="786" spans="4:10" ht="18.75" x14ac:dyDescent="0.25">
      <c r="D786" s="4"/>
      <c r="E786" s="4"/>
      <c r="F786" s="4" t="str">
        <f>IFERROR(VLOOKUP($E786,الأصناف!$F$7:$G$1054,2,FALSE),"")</f>
        <v/>
      </c>
      <c r="G786" s="4" t="str">
        <f>IFERROR(VLOOKUP($E786,الأصناف!$F$7:$K$306,3,FALSE),"")</f>
        <v/>
      </c>
      <c r="H786" s="4"/>
      <c r="I786" s="4"/>
      <c r="J786" s="4"/>
    </row>
    <row r="787" spans="4:10" ht="18.75" x14ac:dyDescent="0.25">
      <c r="D787" s="4"/>
      <c r="E787" s="4"/>
      <c r="F787" s="4" t="str">
        <f>IFERROR(VLOOKUP($E787,الأصناف!$F$7:$G$1054,2,FALSE),"")</f>
        <v/>
      </c>
      <c r="G787" s="4" t="str">
        <f>IFERROR(VLOOKUP($E787,الأصناف!$F$7:$K$306,3,FALSE),"")</f>
        <v/>
      </c>
      <c r="H787" s="4"/>
      <c r="I787" s="4"/>
      <c r="J787" s="4"/>
    </row>
    <row r="788" spans="4:10" ht="18.75" x14ac:dyDescent="0.25">
      <c r="D788" s="4"/>
      <c r="E788" s="4"/>
      <c r="F788" s="4" t="str">
        <f>IFERROR(VLOOKUP($E788,الأصناف!$F$7:$G$1054,2,FALSE),"")</f>
        <v/>
      </c>
      <c r="G788" s="4" t="str">
        <f>IFERROR(VLOOKUP($E788,الأصناف!$F$7:$K$306,3,FALSE),"")</f>
        <v/>
      </c>
      <c r="H788" s="4"/>
      <c r="I788" s="4"/>
      <c r="J788" s="4"/>
    </row>
    <row r="789" spans="4:10" ht="18.75" x14ac:dyDescent="0.25">
      <c r="D789" s="4"/>
      <c r="E789" s="4"/>
      <c r="F789" s="4" t="str">
        <f>IFERROR(VLOOKUP($E789,الأصناف!$F$7:$G$1054,2,FALSE),"")</f>
        <v/>
      </c>
      <c r="G789" s="4" t="str">
        <f>IFERROR(VLOOKUP($E789,الأصناف!$F$7:$K$306,3,FALSE),"")</f>
        <v/>
      </c>
      <c r="H789" s="4"/>
      <c r="I789" s="4"/>
      <c r="J789" s="4"/>
    </row>
    <row r="790" spans="4:10" ht="18.75" x14ac:dyDescent="0.25">
      <c r="D790" s="4"/>
      <c r="E790" s="4"/>
      <c r="F790" s="4" t="str">
        <f>IFERROR(VLOOKUP($E790,الأصناف!$F$7:$G$1054,2,FALSE),"")</f>
        <v/>
      </c>
      <c r="G790" s="4" t="str">
        <f>IFERROR(VLOOKUP($E790,الأصناف!$F$7:$K$306,3,FALSE),"")</f>
        <v/>
      </c>
      <c r="H790" s="4"/>
      <c r="I790" s="4"/>
      <c r="J790" s="4"/>
    </row>
    <row r="791" spans="4:10" ht="18.75" x14ac:dyDescent="0.25">
      <c r="D791" s="4"/>
      <c r="E791" s="4"/>
      <c r="F791" s="4" t="str">
        <f>IFERROR(VLOOKUP($E791,الأصناف!$F$7:$G$1054,2,FALSE),"")</f>
        <v/>
      </c>
      <c r="G791" s="4" t="str">
        <f>IFERROR(VLOOKUP($E791,الأصناف!$F$7:$K$306,3,FALSE),"")</f>
        <v/>
      </c>
      <c r="H791" s="4"/>
      <c r="I791" s="4"/>
      <c r="J791" s="4"/>
    </row>
    <row r="792" spans="4:10" ht="18.75" x14ac:dyDescent="0.25">
      <c r="D792" s="4"/>
      <c r="E792" s="4"/>
      <c r="F792" s="4" t="str">
        <f>IFERROR(VLOOKUP($E792,الأصناف!$F$7:$G$1054,2,FALSE),"")</f>
        <v/>
      </c>
      <c r="G792" s="4" t="str">
        <f>IFERROR(VLOOKUP($E792,الأصناف!$F$7:$K$306,3,FALSE),"")</f>
        <v/>
      </c>
      <c r="H792" s="4"/>
      <c r="I792" s="4"/>
      <c r="J792" s="4"/>
    </row>
    <row r="793" spans="4:10" ht="18.75" x14ac:dyDescent="0.25">
      <c r="D793" s="4"/>
      <c r="E793" s="4"/>
      <c r="F793" s="4" t="str">
        <f>IFERROR(VLOOKUP($E793,الأصناف!$F$7:$G$1054,2,FALSE),"")</f>
        <v/>
      </c>
      <c r="G793" s="4" t="str">
        <f>IFERROR(VLOOKUP($E793,الأصناف!$F$7:$K$306,3,FALSE),"")</f>
        <v/>
      </c>
      <c r="H793" s="4"/>
      <c r="I793" s="4"/>
      <c r="J793" s="4"/>
    </row>
    <row r="794" spans="4:10" ht="18.75" x14ac:dyDescent="0.25">
      <c r="D794" s="4"/>
      <c r="E794" s="4"/>
      <c r="F794" s="4" t="str">
        <f>IFERROR(VLOOKUP($E794,الأصناف!$F$7:$G$1054,2,FALSE),"")</f>
        <v/>
      </c>
      <c r="G794" s="4" t="str">
        <f>IFERROR(VLOOKUP($E794,الأصناف!$F$7:$K$306,3,FALSE),"")</f>
        <v/>
      </c>
      <c r="H794" s="4"/>
      <c r="I794" s="4"/>
      <c r="J794" s="4"/>
    </row>
    <row r="795" spans="4:10" ht="18.75" x14ac:dyDescent="0.25">
      <c r="D795" s="4"/>
      <c r="E795" s="4"/>
      <c r="F795" s="4" t="str">
        <f>IFERROR(VLOOKUP($E795,الأصناف!$F$7:$G$1054,2,FALSE),"")</f>
        <v/>
      </c>
      <c r="G795" s="4" t="str">
        <f>IFERROR(VLOOKUP($E795,الأصناف!$F$7:$K$306,3,FALSE),"")</f>
        <v/>
      </c>
      <c r="H795" s="4"/>
      <c r="I795" s="4"/>
      <c r="J795" s="4"/>
    </row>
    <row r="796" spans="4:10" ht="18.75" x14ac:dyDescent="0.25">
      <c r="D796" s="4"/>
      <c r="E796" s="4"/>
      <c r="F796" s="4" t="str">
        <f>IFERROR(VLOOKUP($E796,الأصناف!$F$7:$G$1054,2,FALSE),"")</f>
        <v/>
      </c>
      <c r="G796" s="4" t="str">
        <f>IFERROR(VLOOKUP($E796,الأصناف!$F$7:$K$306,3,FALSE),"")</f>
        <v/>
      </c>
      <c r="H796" s="4"/>
      <c r="I796" s="4"/>
      <c r="J796" s="4"/>
    </row>
    <row r="797" spans="4:10" ht="18.75" x14ac:dyDescent="0.25">
      <c r="D797" s="4"/>
      <c r="E797" s="4"/>
      <c r="F797" s="4" t="str">
        <f>IFERROR(VLOOKUP($E797,الأصناف!$F$7:$G$1054,2,FALSE),"")</f>
        <v/>
      </c>
      <c r="G797" s="4" t="str">
        <f>IFERROR(VLOOKUP($E797,الأصناف!$F$7:$K$306,3,FALSE),"")</f>
        <v/>
      </c>
      <c r="H797" s="4"/>
      <c r="I797" s="4"/>
      <c r="J797" s="4"/>
    </row>
    <row r="798" spans="4:10" ht="18.75" x14ac:dyDescent="0.25">
      <c r="D798" s="4"/>
      <c r="E798" s="4"/>
      <c r="F798" s="4" t="str">
        <f>IFERROR(VLOOKUP($E798,الأصناف!$F$7:$G$1054,2,FALSE),"")</f>
        <v/>
      </c>
      <c r="G798" s="4" t="str">
        <f>IFERROR(VLOOKUP($E798,الأصناف!$F$7:$K$306,3,FALSE),"")</f>
        <v/>
      </c>
      <c r="H798" s="4"/>
      <c r="I798" s="4"/>
      <c r="J798" s="4"/>
    </row>
    <row r="799" spans="4:10" ht="18.75" x14ac:dyDescent="0.25">
      <c r="D799" s="4"/>
      <c r="E799" s="4"/>
      <c r="F799" s="4" t="str">
        <f>IFERROR(VLOOKUP($E799,الأصناف!$F$7:$G$1054,2,FALSE),"")</f>
        <v/>
      </c>
      <c r="G799" s="4" t="str">
        <f>IFERROR(VLOOKUP($E799,الأصناف!$F$7:$K$306,3,FALSE),"")</f>
        <v/>
      </c>
      <c r="H799" s="4"/>
      <c r="I799" s="4"/>
      <c r="J799" s="4"/>
    </row>
    <row r="800" spans="4:10" ht="18.75" x14ac:dyDescent="0.25">
      <c r="D800" s="4"/>
      <c r="E800" s="4"/>
      <c r="F800" s="4" t="str">
        <f>IFERROR(VLOOKUP($E800,الأصناف!$F$7:$G$1054,2,FALSE),"")</f>
        <v/>
      </c>
      <c r="G800" s="4" t="str">
        <f>IFERROR(VLOOKUP($E800,الأصناف!$F$7:$K$306,3,FALSE),"")</f>
        <v/>
      </c>
      <c r="H800" s="4"/>
      <c r="I800" s="4"/>
      <c r="J800" s="4"/>
    </row>
    <row r="801" spans="4:10" ht="18.75" x14ac:dyDescent="0.25">
      <c r="D801" s="4"/>
      <c r="E801" s="4"/>
      <c r="F801" s="4" t="str">
        <f>IFERROR(VLOOKUP($E801,الأصناف!$F$7:$G$1054,2,FALSE),"")</f>
        <v/>
      </c>
      <c r="G801" s="4" t="str">
        <f>IFERROR(VLOOKUP($E801,الأصناف!$F$7:$K$306,3,FALSE),"")</f>
        <v/>
      </c>
      <c r="H801" s="4"/>
      <c r="I801" s="4"/>
      <c r="J801" s="4"/>
    </row>
    <row r="802" spans="4:10" ht="18.75" x14ac:dyDescent="0.25">
      <c r="D802" s="4"/>
      <c r="E802" s="4"/>
      <c r="F802" s="4" t="str">
        <f>IFERROR(VLOOKUP($E802,الأصناف!$F$7:$G$1054,2,FALSE),"")</f>
        <v/>
      </c>
      <c r="G802" s="4" t="str">
        <f>IFERROR(VLOOKUP($E802,الأصناف!$F$7:$K$306,3,FALSE),"")</f>
        <v/>
      </c>
      <c r="H802" s="4"/>
      <c r="I802" s="4"/>
      <c r="J802" s="4"/>
    </row>
    <row r="803" spans="4:10" ht="18.75" x14ac:dyDescent="0.25">
      <c r="D803" s="4"/>
      <c r="E803" s="4"/>
      <c r="F803" s="4" t="str">
        <f>IFERROR(VLOOKUP($E803,الأصناف!$F$7:$G$1054,2,FALSE),"")</f>
        <v/>
      </c>
      <c r="G803" s="4" t="str">
        <f>IFERROR(VLOOKUP($E803,الأصناف!$F$7:$K$306,3,FALSE),"")</f>
        <v/>
      </c>
      <c r="H803" s="4"/>
      <c r="I803" s="4"/>
      <c r="J803" s="4"/>
    </row>
    <row r="804" spans="4:10" ht="18.75" x14ac:dyDescent="0.25">
      <c r="D804" s="4"/>
      <c r="E804" s="4"/>
      <c r="F804" s="4" t="str">
        <f>IFERROR(VLOOKUP($E804,الأصناف!$F$7:$G$1054,2,FALSE),"")</f>
        <v/>
      </c>
      <c r="G804" s="4" t="str">
        <f>IFERROR(VLOOKUP($E804,الأصناف!$F$7:$K$306,3,FALSE),"")</f>
        <v/>
      </c>
      <c r="H804" s="4"/>
      <c r="I804" s="4"/>
      <c r="J804" s="4"/>
    </row>
    <row r="805" spans="4:10" ht="18.75" x14ac:dyDescent="0.25">
      <c r="D805" s="4"/>
      <c r="E805" s="4"/>
      <c r="F805" s="4" t="str">
        <f>IFERROR(VLOOKUP($E805,الأصناف!$F$7:$G$1054,2,FALSE),"")</f>
        <v/>
      </c>
      <c r="G805" s="4" t="str">
        <f>IFERROR(VLOOKUP($E805,الأصناف!$F$7:$K$306,3,FALSE),"")</f>
        <v/>
      </c>
      <c r="H805" s="4"/>
      <c r="I805" s="4"/>
      <c r="J805" s="4"/>
    </row>
    <row r="806" spans="4:10" ht="18.75" x14ac:dyDescent="0.25">
      <c r="D806" s="4"/>
      <c r="E806" s="4"/>
      <c r="F806" s="4" t="str">
        <f>IFERROR(VLOOKUP($E806,الأصناف!$F$7:$G$1054,2,FALSE),"")</f>
        <v/>
      </c>
      <c r="G806" s="4" t="str">
        <f>IFERROR(VLOOKUP($E806,الأصناف!$F$7:$K$306,3,FALSE),"")</f>
        <v/>
      </c>
      <c r="H806" s="4"/>
      <c r="I806" s="4"/>
      <c r="J806" s="4"/>
    </row>
    <row r="807" spans="4:10" ht="18.75" x14ac:dyDescent="0.25">
      <c r="D807" s="4"/>
      <c r="E807" s="4"/>
      <c r="F807" s="4" t="str">
        <f>IFERROR(VLOOKUP($E807,الأصناف!$F$7:$G$1054,2,FALSE),"")</f>
        <v/>
      </c>
      <c r="G807" s="4" t="str">
        <f>IFERROR(VLOOKUP($E807,الأصناف!$F$7:$K$306,3,FALSE),"")</f>
        <v/>
      </c>
      <c r="H807" s="4"/>
      <c r="I807" s="4"/>
      <c r="J807" s="4"/>
    </row>
    <row r="808" spans="4:10" ht="18.75" x14ac:dyDescent="0.25">
      <c r="D808" s="4"/>
      <c r="E808" s="4"/>
      <c r="F808" s="4" t="str">
        <f>IFERROR(VLOOKUP($E808,الأصناف!$F$7:$G$1054,2,FALSE),"")</f>
        <v/>
      </c>
      <c r="G808" s="4" t="str">
        <f>IFERROR(VLOOKUP($E808,الأصناف!$F$7:$K$306,3,FALSE),"")</f>
        <v/>
      </c>
      <c r="H808" s="4"/>
      <c r="I808" s="4"/>
      <c r="J808" s="4"/>
    </row>
    <row r="809" spans="4:10" ht="18.75" x14ac:dyDescent="0.25">
      <c r="D809" s="4"/>
      <c r="E809" s="4"/>
      <c r="F809" s="4" t="str">
        <f>IFERROR(VLOOKUP($E809,الأصناف!$F$7:$G$1054,2,FALSE),"")</f>
        <v/>
      </c>
      <c r="G809" s="4" t="str">
        <f>IFERROR(VLOOKUP($E809,الأصناف!$F$7:$K$306,3,FALSE),"")</f>
        <v/>
      </c>
      <c r="H809" s="4"/>
      <c r="I809" s="4"/>
      <c r="J809" s="4"/>
    </row>
    <row r="810" spans="4:10" ht="18.75" x14ac:dyDescent="0.25">
      <c r="D810" s="4"/>
      <c r="E810" s="4"/>
      <c r="F810" s="4" t="str">
        <f>IFERROR(VLOOKUP($E810,الأصناف!$F$7:$G$1054,2,FALSE),"")</f>
        <v/>
      </c>
      <c r="G810" s="4" t="str">
        <f>IFERROR(VLOOKUP($E810,الأصناف!$F$7:$K$306,3,FALSE),"")</f>
        <v/>
      </c>
      <c r="H810" s="4"/>
      <c r="I810" s="4"/>
      <c r="J810" s="4"/>
    </row>
    <row r="811" spans="4:10" ht="18.75" x14ac:dyDescent="0.25">
      <c r="D811" s="4"/>
      <c r="E811" s="4"/>
      <c r="F811" s="4" t="str">
        <f>IFERROR(VLOOKUP($E811,الأصناف!$F$7:$G$1054,2,FALSE),"")</f>
        <v/>
      </c>
      <c r="G811" s="4" t="str">
        <f>IFERROR(VLOOKUP($E811,الأصناف!$F$7:$K$306,3,FALSE),"")</f>
        <v/>
      </c>
      <c r="H811" s="4"/>
      <c r="I811" s="4"/>
      <c r="J811" s="4"/>
    </row>
    <row r="812" spans="4:10" ht="18.75" x14ac:dyDescent="0.25">
      <c r="D812" s="4"/>
      <c r="E812" s="4"/>
      <c r="F812" s="4" t="str">
        <f>IFERROR(VLOOKUP($E812,الأصناف!$F$7:$G$1054,2,FALSE),"")</f>
        <v/>
      </c>
      <c r="G812" s="4" t="str">
        <f>IFERROR(VLOOKUP($E812,الأصناف!$F$7:$K$306,3,FALSE),"")</f>
        <v/>
      </c>
      <c r="H812" s="4"/>
      <c r="I812" s="4"/>
      <c r="J812" s="4"/>
    </row>
    <row r="813" spans="4:10" ht="18.75" x14ac:dyDescent="0.25">
      <c r="D813" s="4"/>
      <c r="E813" s="4"/>
      <c r="F813" s="4" t="str">
        <f>IFERROR(VLOOKUP($E813,الأصناف!$F$7:$G$1054,2,FALSE),"")</f>
        <v/>
      </c>
      <c r="G813" s="4" t="str">
        <f>IFERROR(VLOOKUP($E813,الأصناف!$F$7:$K$306,3,FALSE),"")</f>
        <v/>
      </c>
      <c r="H813" s="4"/>
      <c r="I813" s="4"/>
      <c r="J813" s="4"/>
    </row>
    <row r="814" spans="4:10" ht="18.75" x14ac:dyDescent="0.25">
      <c r="D814" s="4"/>
      <c r="E814" s="4"/>
      <c r="F814" s="4" t="str">
        <f>IFERROR(VLOOKUP($E814,الأصناف!$F$7:$G$1054,2,FALSE),"")</f>
        <v/>
      </c>
      <c r="G814" s="4" t="str">
        <f>IFERROR(VLOOKUP($E814,الأصناف!$F$7:$K$306,3,FALSE),"")</f>
        <v/>
      </c>
      <c r="H814" s="4"/>
      <c r="I814" s="4"/>
      <c r="J814" s="4"/>
    </row>
    <row r="815" spans="4:10" ht="18.75" x14ac:dyDescent="0.25">
      <c r="D815" s="4"/>
      <c r="E815" s="4"/>
      <c r="F815" s="4" t="str">
        <f>IFERROR(VLOOKUP($E815,الأصناف!$F$7:$G$1054,2,FALSE),"")</f>
        <v/>
      </c>
      <c r="G815" s="4" t="str">
        <f>IFERROR(VLOOKUP($E815,الأصناف!$F$7:$K$306,3,FALSE),"")</f>
        <v/>
      </c>
      <c r="H815" s="4"/>
      <c r="I815" s="4"/>
      <c r="J815" s="4"/>
    </row>
    <row r="816" spans="4:10" ht="18.75" x14ac:dyDescent="0.25">
      <c r="D816" s="4"/>
      <c r="E816" s="4"/>
      <c r="F816" s="4" t="str">
        <f>IFERROR(VLOOKUP($E816,الأصناف!$F$7:$G$1054,2,FALSE),"")</f>
        <v/>
      </c>
      <c r="G816" s="4" t="str">
        <f>IFERROR(VLOOKUP($E816,الأصناف!$F$7:$K$306,3,FALSE),"")</f>
        <v/>
      </c>
      <c r="H816" s="4"/>
      <c r="I816" s="4"/>
      <c r="J816" s="4"/>
    </row>
    <row r="817" spans="4:10" ht="18.75" x14ac:dyDescent="0.25">
      <c r="D817" s="4"/>
      <c r="E817" s="4"/>
      <c r="F817" s="4" t="str">
        <f>IFERROR(VLOOKUP($E817,الأصناف!$F$7:$G$1054,2,FALSE),"")</f>
        <v/>
      </c>
      <c r="G817" s="4" t="str">
        <f>IFERROR(VLOOKUP($E817,الأصناف!$F$7:$K$306,3,FALSE),"")</f>
        <v/>
      </c>
      <c r="H817" s="4"/>
      <c r="I817" s="4"/>
      <c r="J817" s="4"/>
    </row>
    <row r="818" spans="4:10" ht="18.75" x14ac:dyDescent="0.25">
      <c r="D818" s="4"/>
      <c r="E818" s="4"/>
      <c r="F818" s="4" t="str">
        <f>IFERROR(VLOOKUP($E818,الأصناف!$F$7:$G$1054,2,FALSE),"")</f>
        <v/>
      </c>
      <c r="G818" s="4" t="str">
        <f>IFERROR(VLOOKUP($E818,الأصناف!$F$7:$K$306,3,FALSE),"")</f>
        <v/>
      </c>
      <c r="H818" s="4"/>
      <c r="I818" s="4"/>
      <c r="J818" s="4"/>
    </row>
    <row r="819" spans="4:10" ht="18.75" x14ac:dyDescent="0.25">
      <c r="D819" s="4"/>
      <c r="E819" s="4"/>
      <c r="F819" s="4" t="str">
        <f>IFERROR(VLOOKUP($E819,الأصناف!$F$7:$G$1054,2,FALSE),"")</f>
        <v/>
      </c>
      <c r="G819" s="4" t="str">
        <f>IFERROR(VLOOKUP($E819,الأصناف!$F$7:$K$306,3,FALSE),"")</f>
        <v/>
      </c>
      <c r="H819" s="4"/>
      <c r="I819" s="4"/>
      <c r="J819" s="4"/>
    </row>
    <row r="820" spans="4:10" ht="18.75" x14ac:dyDescent="0.25">
      <c r="D820" s="4"/>
      <c r="E820" s="4"/>
      <c r="F820" s="4" t="str">
        <f>IFERROR(VLOOKUP($E820,الأصناف!$F$7:$G$1054,2,FALSE),"")</f>
        <v/>
      </c>
      <c r="G820" s="4" t="str">
        <f>IFERROR(VLOOKUP($E820,الأصناف!$F$7:$K$306,3,FALSE),"")</f>
        <v/>
      </c>
      <c r="H820" s="4"/>
      <c r="I820" s="4"/>
      <c r="J820" s="4"/>
    </row>
    <row r="821" spans="4:10" ht="18.75" x14ac:dyDescent="0.25">
      <c r="D821" s="4"/>
      <c r="E821" s="4"/>
      <c r="F821" s="4" t="str">
        <f>IFERROR(VLOOKUP($E821,الأصناف!$F$7:$G$1054,2,FALSE),"")</f>
        <v/>
      </c>
      <c r="G821" s="4" t="str">
        <f>IFERROR(VLOOKUP($E821,الأصناف!$F$7:$K$306,3,FALSE),"")</f>
        <v/>
      </c>
      <c r="H821" s="4"/>
      <c r="I821" s="4"/>
      <c r="J821" s="4"/>
    </row>
    <row r="822" spans="4:10" ht="18.75" x14ac:dyDescent="0.25">
      <c r="D822" s="4"/>
      <c r="E822" s="4"/>
      <c r="F822" s="4" t="str">
        <f>IFERROR(VLOOKUP($E822,الأصناف!$F$7:$G$1054,2,FALSE),"")</f>
        <v/>
      </c>
      <c r="G822" s="4" t="str">
        <f>IFERROR(VLOOKUP($E822,الأصناف!$F$7:$K$306,3,FALSE),"")</f>
        <v/>
      </c>
      <c r="H822" s="4"/>
      <c r="I822" s="4"/>
      <c r="J822" s="4"/>
    </row>
    <row r="823" spans="4:10" ht="18.75" x14ac:dyDescent="0.25">
      <c r="D823" s="4"/>
      <c r="E823" s="4"/>
      <c r="F823" s="4" t="str">
        <f>IFERROR(VLOOKUP($E823,الأصناف!$F$7:$G$1054,2,FALSE),"")</f>
        <v/>
      </c>
      <c r="G823" s="4" t="str">
        <f>IFERROR(VLOOKUP($E823,الأصناف!$F$7:$K$306,3,FALSE),"")</f>
        <v/>
      </c>
      <c r="H823" s="4"/>
      <c r="I823" s="4"/>
      <c r="J823" s="4"/>
    </row>
    <row r="824" spans="4:10" ht="18.75" x14ac:dyDescent="0.25">
      <c r="D824" s="4"/>
      <c r="E824" s="4"/>
      <c r="F824" s="4" t="str">
        <f>IFERROR(VLOOKUP($E824,الأصناف!$F$7:$G$1054,2,FALSE),"")</f>
        <v/>
      </c>
      <c r="G824" s="4" t="str">
        <f>IFERROR(VLOOKUP($E824,الأصناف!$F$7:$K$306,3,FALSE),"")</f>
        <v/>
      </c>
      <c r="H824" s="4"/>
      <c r="I824" s="4"/>
      <c r="J824" s="4"/>
    </row>
    <row r="825" spans="4:10" ht="18.75" x14ac:dyDescent="0.25">
      <c r="D825" s="4"/>
      <c r="E825" s="4"/>
      <c r="F825" s="4" t="str">
        <f>IFERROR(VLOOKUP($E825,الأصناف!$F$7:$G$1054,2,FALSE),"")</f>
        <v/>
      </c>
      <c r="G825" s="4" t="str">
        <f>IFERROR(VLOOKUP($E825,الأصناف!$F$7:$K$306,3,FALSE),"")</f>
        <v/>
      </c>
      <c r="H825" s="4"/>
      <c r="I825" s="4"/>
      <c r="J825" s="4"/>
    </row>
    <row r="826" spans="4:10" ht="18.75" x14ac:dyDescent="0.25">
      <c r="D826" s="4"/>
      <c r="E826" s="4"/>
      <c r="F826" s="4" t="str">
        <f>IFERROR(VLOOKUP($E826,الأصناف!$F$7:$G$1054,2,FALSE),"")</f>
        <v/>
      </c>
      <c r="G826" s="4" t="str">
        <f>IFERROR(VLOOKUP($E826,الأصناف!$F$7:$K$306,3,FALSE),"")</f>
        <v/>
      </c>
      <c r="H826" s="4"/>
      <c r="I826" s="4"/>
      <c r="J826" s="4"/>
    </row>
    <row r="827" spans="4:10" ht="18.75" x14ac:dyDescent="0.25">
      <c r="D827" s="4"/>
      <c r="E827" s="4"/>
      <c r="F827" s="4" t="str">
        <f>IFERROR(VLOOKUP($E827,الأصناف!$F$7:$G$1054,2,FALSE),"")</f>
        <v/>
      </c>
      <c r="G827" s="4" t="str">
        <f>IFERROR(VLOOKUP($E827,الأصناف!$F$7:$K$306,3,FALSE),"")</f>
        <v/>
      </c>
      <c r="H827" s="4"/>
      <c r="I827" s="4"/>
      <c r="J827" s="4"/>
    </row>
    <row r="828" spans="4:10" ht="18.75" x14ac:dyDescent="0.25">
      <c r="D828" s="4"/>
      <c r="E828" s="4"/>
      <c r="F828" s="4" t="str">
        <f>IFERROR(VLOOKUP($E828,الأصناف!$F$7:$G$1054,2,FALSE),"")</f>
        <v/>
      </c>
      <c r="G828" s="4" t="str">
        <f>IFERROR(VLOOKUP($E828,الأصناف!$F$7:$K$306,3,FALSE),"")</f>
        <v/>
      </c>
      <c r="H828" s="4"/>
      <c r="I828" s="4"/>
      <c r="J828" s="4"/>
    </row>
    <row r="829" spans="4:10" ht="18.75" x14ac:dyDescent="0.25">
      <c r="D829" s="4"/>
      <c r="E829" s="4"/>
      <c r="F829" s="4" t="str">
        <f>IFERROR(VLOOKUP($E829,الأصناف!$F$7:$G$1054,2,FALSE),"")</f>
        <v/>
      </c>
      <c r="G829" s="4" t="str">
        <f>IFERROR(VLOOKUP($E829,الأصناف!$F$7:$K$306,3,FALSE),"")</f>
        <v/>
      </c>
      <c r="H829" s="4"/>
      <c r="I829" s="4"/>
      <c r="J829" s="4"/>
    </row>
    <row r="830" spans="4:10" ht="18.75" x14ac:dyDescent="0.25">
      <c r="D830" s="4"/>
      <c r="E830" s="4"/>
      <c r="F830" s="4" t="str">
        <f>IFERROR(VLOOKUP($E830,الأصناف!$F$7:$G$1054,2,FALSE),"")</f>
        <v/>
      </c>
      <c r="G830" s="4" t="str">
        <f>IFERROR(VLOOKUP($E830,الأصناف!$F$7:$K$306,3,FALSE),"")</f>
        <v/>
      </c>
      <c r="H830" s="4"/>
      <c r="I830" s="4"/>
      <c r="J830" s="4"/>
    </row>
    <row r="831" spans="4:10" ht="18.75" x14ac:dyDescent="0.25">
      <c r="D831" s="4"/>
      <c r="E831" s="4"/>
      <c r="F831" s="4" t="str">
        <f>IFERROR(VLOOKUP($E831,الأصناف!$F$7:$G$1054,2,FALSE),"")</f>
        <v/>
      </c>
      <c r="G831" s="4" t="str">
        <f>IFERROR(VLOOKUP($E831,الأصناف!$F$7:$K$306,3,FALSE),"")</f>
        <v/>
      </c>
      <c r="H831" s="4"/>
      <c r="I831" s="4"/>
      <c r="J831" s="4"/>
    </row>
    <row r="832" spans="4:10" ht="18.75" x14ac:dyDescent="0.25">
      <c r="D832" s="4"/>
      <c r="E832" s="4"/>
      <c r="F832" s="4" t="str">
        <f>IFERROR(VLOOKUP($E832,الأصناف!$F$7:$G$1054,2,FALSE),"")</f>
        <v/>
      </c>
      <c r="G832" s="4" t="str">
        <f>IFERROR(VLOOKUP($E832,الأصناف!$F$7:$K$306,3,FALSE),"")</f>
        <v/>
      </c>
      <c r="H832" s="4"/>
      <c r="I832" s="4"/>
      <c r="J832" s="4"/>
    </row>
    <row r="833" spans="4:10" ht="18.75" x14ac:dyDescent="0.25">
      <c r="D833" s="4"/>
      <c r="E833" s="4"/>
      <c r="F833" s="4" t="str">
        <f>IFERROR(VLOOKUP($E833,الأصناف!$F$7:$G$1054,2,FALSE),"")</f>
        <v/>
      </c>
      <c r="G833" s="4" t="str">
        <f>IFERROR(VLOOKUP($E833,الأصناف!$F$7:$K$306,3,FALSE),"")</f>
        <v/>
      </c>
      <c r="H833" s="4"/>
      <c r="I833" s="4"/>
      <c r="J833" s="4"/>
    </row>
    <row r="834" spans="4:10" ht="18.75" x14ac:dyDescent="0.25">
      <c r="D834" s="4"/>
      <c r="E834" s="4"/>
      <c r="F834" s="4" t="str">
        <f>IFERROR(VLOOKUP($E834,الأصناف!$F$7:$G$1054,2,FALSE),"")</f>
        <v/>
      </c>
      <c r="G834" s="4" t="str">
        <f>IFERROR(VLOOKUP($E834,الأصناف!$F$7:$K$306,3,FALSE),"")</f>
        <v/>
      </c>
      <c r="H834" s="4"/>
      <c r="I834" s="4"/>
      <c r="J834" s="4"/>
    </row>
    <row r="835" spans="4:10" ht="18.75" x14ac:dyDescent="0.25">
      <c r="D835" s="4"/>
      <c r="E835" s="4"/>
      <c r="F835" s="4" t="str">
        <f>IFERROR(VLOOKUP($E835,الأصناف!$F$7:$G$1054,2,FALSE),"")</f>
        <v/>
      </c>
      <c r="G835" s="4" t="str">
        <f>IFERROR(VLOOKUP($E835,الأصناف!$F$7:$K$306,3,FALSE),"")</f>
        <v/>
      </c>
      <c r="H835" s="4"/>
      <c r="I835" s="4"/>
      <c r="J835" s="4"/>
    </row>
    <row r="836" spans="4:10" ht="18.75" x14ac:dyDescent="0.25">
      <c r="D836" s="4"/>
      <c r="E836" s="4"/>
      <c r="F836" s="4" t="str">
        <f>IFERROR(VLOOKUP($E836,الأصناف!$F$7:$G$1054,2,FALSE),"")</f>
        <v/>
      </c>
      <c r="G836" s="4" t="str">
        <f>IFERROR(VLOOKUP($E836,الأصناف!$F$7:$K$306,3,FALSE),"")</f>
        <v/>
      </c>
      <c r="H836" s="4"/>
      <c r="I836" s="4"/>
      <c r="J836" s="4"/>
    </row>
    <row r="837" spans="4:10" ht="18.75" x14ac:dyDescent="0.25">
      <c r="D837" s="4"/>
      <c r="E837" s="4"/>
      <c r="F837" s="4" t="str">
        <f>IFERROR(VLOOKUP($E837,الأصناف!$F$7:$G$1054,2,FALSE),"")</f>
        <v/>
      </c>
      <c r="G837" s="4" t="str">
        <f>IFERROR(VLOOKUP($E837,الأصناف!$F$7:$K$306,3,FALSE),"")</f>
        <v/>
      </c>
      <c r="H837" s="4"/>
      <c r="I837" s="4"/>
      <c r="J837" s="4"/>
    </row>
    <row r="838" spans="4:10" ht="18.75" x14ac:dyDescent="0.25">
      <c r="D838" s="4"/>
      <c r="E838" s="4"/>
      <c r="F838" s="4" t="str">
        <f>IFERROR(VLOOKUP($E838,الأصناف!$F$7:$G$1054,2,FALSE),"")</f>
        <v/>
      </c>
      <c r="G838" s="4" t="str">
        <f>IFERROR(VLOOKUP($E838,الأصناف!$F$7:$K$306,3,FALSE),"")</f>
        <v/>
      </c>
      <c r="H838" s="4"/>
      <c r="I838" s="4"/>
      <c r="J838" s="4"/>
    </row>
    <row r="839" spans="4:10" ht="18.75" x14ac:dyDescent="0.25">
      <c r="D839" s="4"/>
      <c r="E839" s="4"/>
      <c r="F839" s="4" t="str">
        <f>IFERROR(VLOOKUP($E839,الأصناف!$F$7:$G$1054,2,FALSE),"")</f>
        <v/>
      </c>
      <c r="G839" s="4" t="str">
        <f>IFERROR(VLOOKUP($E839,الأصناف!$F$7:$K$306,3,FALSE),"")</f>
        <v/>
      </c>
      <c r="H839" s="4"/>
      <c r="I839" s="4"/>
      <c r="J839" s="4"/>
    </row>
    <row r="840" spans="4:10" ht="18.75" x14ac:dyDescent="0.25">
      <c r="D840" s="4"/>
      <c r="E840" s="4"/>
      <c r="F840" s="4" t="str">
        <f>IFERROR(VLOOKUP($E840,الأصناف!$F$7:$G$1054,2,FALSE),"")</f>
        <v/>
      </c>
      <c r="G840" s="4" t="str">
        <f>IFERROR(VLOOKUP($E840,الأصناف!$F$7:$K$306,3,FALSE),"")</f>
        <v/>
      </c>
      <c r="H840" s="4"/>
      <c r="I840" s="4"/>
      <c r="J840" s="4"/>
    </row>
    <row r="841" spans="4:10" ht="18.75" x14ac:dyDescent="0.25">
      <c r="D841" s="4"/>
      <c r="E841" s="4"/>
      <c r="F841" s="4" t="str">
        <f>IFERROR(VLOOKUP($E841,الأصناف!$F$7:$G$1054,2,FALSE),"")</f>
        <v/>
      </c>
      <c r="G841" s="4" t="str">
        <f>IFERROR(VLOOKUP($E841,الأصناف!$F$7:$K$306,3,FALSE),"")</f>
        <v/>
      </c>
      <c r="H841" s="4"/>
      <c r="I841" s="4"/>
      <c r="J841" s="4"/>
    </row>
    <row r="842" spans="4:10" ht="18.75" x14ac:dyDescent="0.25">
      <c r="D842" s="4"/>
      <c r="E842" s="4"/>
      <c r="F842" s="4" t="str">
        <f>IFERROR(VLOOKUP($E842,الأصناف!$F$7:$G$1054,2,FALSE),"")</f>
        <v/>
      </c>
      <c r="G842" s="4" t="str">
        <f>IFERROR(VLOOKUP($E842,الأصناف!$F$7:$K$306,3,FALSE),"")</f>
        <v/>
      </c>
      <c r="H842" s="4"/>
      <c r="I842" s="4"/>
      <c r="J842" s="4"/>
    </row>
    <row r="843" spans="4:10" ht="18.75" x14ac:dyDescent="0.25">
      <c r="D843" s="4"/>
      <c r="E843" s="4"/>
      <c r="F843" s="4" t="str">
        <f>IFERROR(VLOOKUP($E843,الأصناف!$F$7:$G$1054,2,FALSE),"")</f>
        <v/>
      </c>
      <c r="G843" s="4" t="str">
        <f>IFERROR(VLOOKUP($E843,الأصناف!$F$7:$K$306,3,FALSE),"")</f>
        <v/>
      </c>
      <c r="H843" s="4"/>
      <c r="I843" s="4"/>
      <c r="J843" s="4"/>
    </row>
    <row r="844" spans="4:10" ht="18.75" x14ac:dyDescent="0.25">
      <c r="D844" s="4"/>
      <c r="E844" s="4"/>
      <c r="F844" s="4" t="str">
        <f>IFERROR(VLOOKUP($E844,الأصناف!$F$7:$G$1054,2,FALSE),"")</f>
        <v/>
      </c>
      <c r="G844" s="4" t="str">
        <f>IFERROR(VLOOKUP($E844,الأصناف!$F$7:$K$306,3,FALSE),"")</f>
        <v/>
      </c>
      <c r="H844" s="4"/>
      <c r="I844" s="4"/>
      <c r="J844" s="4"/>
    </row>
    <row r="845" spans="4:10" ht="18.75" x14ac:dyDescent="0.25">
      <c r="D845" s="4"/>
      <c r="E845" s="4"/>
      <c r="F845" s="4" t="str">
        <f>IFERROR(VLOOKUP($E845,الأصناف!$F$7:$G$1054,2,FALSE),"")</f>
        <v/>
      </c>
      <c r="G845" s="4" t="str">
        <f>IFERROR(VLOOKUP($E845,الأصناف!$F$7:$K$306,3,FALSE),"")</f>
        <v/>
      </c>
      <c r="H845" s="4"/>
      <c r="I845" s="4"/>
      <c r="J845" s="4"/>
    </row>
    <row r="846" spans="4:10" ht="18.75" x14ac:dyDescent="0.25">
      <c r="D846" s="4"/>
      <c r="E846" s="4"/>
      <c r="F846" s="4" t="str">
        <f>IFERROR(VLOOKUP($E846,الأصناف!$F$7:$G$1054,2,FALSE),"")</f>
        <v/>
      </c>
      <c r="G846" s="4" t="str">
        <f>IFERROR(VLOOKUP($E846,الأصناف!$F$7:$K$306,3,FALSE),"")</f>
        <v/>
      </c>
      <c r="H846" s="4"/>
      <c r="I846" s="4"/>
      <c r="J846" s="4"/>
    </row>
    <row r="847" spans="4:10" ht="18.75" x14ac:dyDescent="0.25">
      <c r="D847" s="4"/>
      <c r="E847" s="4"/>
      <c r="F847" s="4" t="str">
        <f>IFERROR(VLOOKUP($E847,الأصناف!$F$7:$G$1054,2,FALSE),"")</f>
        <v/>
      </c>
      <c r="G847" s="4" t="str">
        <f>IFERROR(VLOOKUP($E847,الأصناف!$F$7:$K$306,3,FALSE),"")</f>
        <v/>
      </c>
      <c r="H847" s="4"/>
      <c r="I847" s="4"/>
      <c r="J847" s="4"/>
    </row>
    <row r="848" spans="4:10" ht="18.75" x14ac:dyDescent="0.25">
      <c r="D848" s="4"/>
      <c r="E848" s="4"/>
      <c r="F848" s="4" t="str">
        <f>IFERROR(VLOOKUP($E848,الأصناف!$F$7:$G$1054,2,FALSE),"")</f>
        <v/>
      </c>
      <c r="G848" s="4" t="str">
        <f>IFERROR(VLOOKUP($E848,الأصناف!$F$7:$K$306,3,FALSE),"")</f>
        <v/>
      </c>
      <c r="H848" s="4"/>
      <c r="I848" s="4"/>
      <c r="J848" s="4"/>
    </row>
    <row r="849" spans="4:10" ht="18.75" x14ac:dyDescent="0.25">
      <c r="D849" s="4"/>
      <c r="E849" s="4"/>
      <c r="F849" s="4" t="str">
        <f>IFERROR(VLOOKUP($E849,الأصناف!$F$7:$G$1054,2,FALSE),"")</f>
        <v/>
      </c>
      <c r="G849" s="4" t="str">
        <f>IFERROR(VLOOKUP($E849,الأصناف!$F$7:$K$306,3,FALSE),"")</f>
        <v/>
      </c>
      <c r="H849" s="4"/>
      <c r="I849" s="4"/>
      <c r="J849" s="4"/>
    </row>
    <row r="850" spans="4:10" ht="18.75" x14ac:dyDescent="0.25">
      <c r="D850" s="4"/>
      <c r="E850" s="4"/>
      <c r="F850" s="4" t="str">
        <f>IFERROR(VLOOKUP($E850,الأصناف!$F$7:$G$1054,2,FALSE),"")</f>
        <v/>
      </c>
      <c r="G850" s="4" t="str">
        <f>IFERROR(VLOOKUP($E850,الأصناف!$F$7:$K$306,3,FALSE),"")</f>
        <v/>
      </c>
      <c r="H850" s="4"/>
      <c r="I850" s="4"/>
      <c r="J850" s="4"/>
    </row>
    <row r="851" spans="4:10" ht="18.75" x14ac:dyDescent="0.25">
      <c r="D851" s="4"/>
      <c r="E851" s="4"/>
      <c r="F851" s="4" t="str">
        <f>IFERROR(VLOOKUP($E851,الأصناف!$F$7:$G$1054,2,FALSE),"")</f>
        <v/>
      </c>
      <c r="G851" s="4" t="str">
        <f>IFERROR(VLOOKUP($E851,الأصناف!$F$7:$K$306,3,FALSE),"")</f>
        <v/>
      </c>
      <c r="H851" s="4"/>
      <c r="I851" s="4"/>
      <c r="J851" s="4"/>
    </row>
    <row r="852" spans="4:10" ht="18.75" x14ac:dyDescent="0.25">
      <c r="D852" s="4"/>
      <c r="E852" s="4"/>
      <c r="F852" s="4" t="str">
        <f>IFERROR(VLOOKUP($E852,الأصناف!$F$7:$G$1054,2,FALSE),"")</f>
        <v/>
      </c>
      <c r="G852" s="4" t="str">
        <f>IFERROR(VLOOKUP($E852,الأصناف!$F$7:$K$306,3,FALSE),"")</f>
        <v/>
      </c>
      <c r="H852" s="4"/>
      <c r="I852" s="4"/>
      <c r="J852" s="4"/>
    </row>
    <row r="853" spans="4:10" ht="18.75" x14ac:dyDescent="0.25">
      <c r="D853" s="4"/>
      <c r="E853" s="4"/>
      <c r="F853" s="4" t="str">
        <f>IFERROR(VLOOKUP($E853,الأصناف!$F$7:$G$1054,2,FALSE),"")</f>
        <v/>
      </c>
      <c r="G853" s="4" t="str">
        <f>IFERROR(VLOOKUP($E853,الأصناف!$F$7:$K$306,3,FALSE),"")</f>
        <v/>
      </c>
      <c r="H853" s="4"/>
      <c r="I853" s="4"/>
      <c r="J853" s="4"/>
    </row>
    <row r="854" spans="4:10" ht="18.75" x14ac:dyDescent="0.25">
      <c r="D854" s="4"/>
      <c r="E854" s="4"/>
      <c r="F854" s="4" t="str">
        <f>IFERROR(VLOOKUP($E854,الأصناف!$F$7:$G$1054,2,FALSE),"")</f>
        <v/>
      </c>
      <c r="G854" s="4" t="str">
        <f>IFERROR(VLOOKUP($E854,الأصناف!$F$7:$K$306,3,FALSE),"")</f>
        <v/>
      </c>
      <c r="H854" s="4"/>
      <c r="I854" s="4"/>
      <c r="J854" s="4"/>
    </row>
    <row r="855" spans="4:10" ht="18.75" x14ac:dyDescent="0.25">
      <c r="D855" s="4"/>
      <c r="E855" s="4"/>
      <c r="F855" s="4" t="str">
        <f>IFERROR(VLOOKUP($E855,الأصناف!$F$7:$G$1054,2,FALSE),"")</f>
        <v/>
      </c>
      <c r="G855" s="4" t="str">
        <f>IFERROR(VLOOKUP($E855,الأصناف!$F$7:$K$306,3,FALSE),"")</f>
        <v/>
      </c>
      <c r="H855" s="4"/>
      <c r="I855" s="4"/>
      <c r="J855" s="4"/>
    </row>
    <row r="856" spans="4:10" ht="18.75" x14ac:dyDescent="0.25">
      <c r="D856" s="4"/>
      <c r="E856" s="4"/>
      <c r="F856" s="4" t="str">
        <f>IFERROR(VLOOKUP($E856,الأصناف!$F$7:$G$1054,2,FALSE),"")</f>
        <v/>
      </c>
      <c r="G856" s="4" t="str">
        <f>IFERROR(VLOOKUP($E856,الأصناف!$F$7:$K$306,3,FALSE),"")</f>
        <v/>
      </c>
      <c r="H856" s="4"/>
      <c r="I856" s="4"/>
      <c r="J856" s="4"/>
    </row>
    <row r="857" spans="4:10" ht="18.75" x14ac:dyDescent="0.25">
      <c r="D857" s="4"/>
      <c r="E857" s="4"/>
      <c r="F857" s="4" t="str">
        <f>IFERROR(VLOOKUP($E857,الأصناف!$F$7:$G$1054,2,FALSE),"")</f>
        <v/>
      </c>
      <c r="G857" s="4" t="str">
        <f>IFERROR(VLOOKUP($E857,الأصناف!$F$7:$K$306,3,FALSE),"")</f>
        <v/>
      </c>
      <c r="H857" s="4"/>
      <c r="I857" s="4"/>
      <c r="J857" s="4"/>
    </row>
    <row r="858" spans="4:10" ht="18.75" x14ac:dyDescent="0.25">
      <c r="D858" s="4"/>
      <c r="E858" s="4"/>
      <c r="F858" s="4" t="str">
        <f>IFERROR(VLOOKUP($E858,الأصناف!$F$7:$G$1054,2,FALSE),"")</f>
        <v/>
      </c>
      <c r="G858" s="4" t="str">
        <f>IFERROR(VLOOKUP($E858,الأصناف!$F$7:$K$306,3,FALSE),"")</f>
        <v/>
      </c>
      <c r="H858" s="4"/>
      <c r="I858" s="4"/>
      <c r="J858" s="4"/>
    </row>
    <row r="859" spans="4:10" ht="18.75" x14ac:dyDescent="0.25">
      <c r="D859" s="4"/>
      <c r="E859" s="4"/>
      <c r="F859" s="4" t="str">
        <f>IFERROR(VLOOKUP($E859,الأصناف!$F$7:$G$1054,2,FALSE),"")</f>
        <v/>
      </c>
      <c r="G859" s="4" t="str">
        <f>IFERROR(VLOOKUP($E859,الأصناف!$F$7:$K$306,3,FALSE),"")</f>
        <v/>
      </c>
      <c r="H859" s="4"/>
      <c r="I859" s="4"/>
      <c r="J859" s="4"/>
    </row>
    <row r="860" spans="4:10" ht="18.75" x14ac:dyDescent="0.25">
      <c r="D860" s="4"/>
      <c r="E860" s="4"/>
      <c r="F860" s="4" t="str">
        <f>IFERROR(VLOOKUP($E860,الأصناف!$F$7:$G$1054,2,FALSE),"")</f>
        <v/>
      </c>
      <c r="G860" s="4" t="str">
        <f>IFERROR(VLOOKUP($E860,الأصناف!$F$7:$K$306,3,FALSE),"")</f>
        <v/>
      </c>
      <c r="H860" s="4"/>
      <c r="I860" s="4"/>
      <c r="J860" s="4"/>
    </row>
    <row r="861" spans="4:10" ht="18.75" x14ac:dyDescent="0.25">
      <c r="D861" s="4"/>
      <c r="E861" s="4"/>
      <c r="F861" s="4" t="str">
        <f>IFERROR(VLOOKUP($E861,الأصناف!$F$7:$G$1054,2,FALSE),"")</f>
        <v/>
      </c>
      <c r="G861" s="4" t="str">
        <f>IFERROR(VLOOKUP($E861,الأصناف!$F$7:$K$306,3,FALSE),"")</f>
        <v/>
      </c>
      <c r="H861" s="4"/>
      <c r="I861" s="4"/>
      <c r="J861" s="4"/>
    </row>
    <row r="862" spans="4:10" ht="18.75" x14ac:dyDescent="0.25">
      <c r="D862" s="4"/>
      <c r="E862" s="4"/>
      <c r="F862" s="4" t="str">
        <f>IFERROR(VLOOKUP($E862,الأصناف!$F$7:$G$1054,2,FALSE),"")</f>
        <v/>
      </c>
      <c r="G862" s="4" t="str">
        <f>IFERROR(VLOOKUP($E862,الأصناف!$F$7:$K$306,3,FALSE),"")</f>
        <v/>
      </c>
      <c r="H862" s="4"/>
      <c r="I862" s="4"/>
      <c r="J862" s="4"/>
    </row>
    <row r="863" spans="4:10" ht="18.75" x14ac:dyDescent="0.25">
      <c r="D863" s="4"/>
      <c r="E863" s="4"/>
      <c r="F863" s="4" t="str">
        <f>IFERROR(VLOOKUP($E863,الأصناف!$F$7:$G$1054,2,FALSE),"")</f>
        <v/>
      </c>
      <c r="G863" s="4" t="str">
        <f>IFERROR(VLOOKUP($E863,الأصناف!$F$7:$K$306,3,FALSE),"")</f>
        <v/>
      </c>
      <c r="H863" s="4"/>
      <c r="I863" s="4"/>
      <c r="J863" s="4"/>
    </row>
    <row r="864" spans="4:10" ht="18.75" x14ac:dyDescent="0.25">
      <c r="D864" s="4"/>
      <c r="E864" s="4"/>
      <c r="F864" s="4" t="str">
        <f>IFERROR(VLOOKUP($E864,الأصناف!$F$7:$G$1054,2,FALSE),"")</f>
        <v/>
      </c>
      <c r="G864" s="4" t="str">
        <f>IFERROR(VLOOKUP($E864,الأصناف!$F$7:$K$306,3,FALSE),"")</f>
        <v/>
      </c>
      <c r="H864" s="4"/>
      <c r="I864" s="4"/>
      <c r="J864" s="4"/>
    </row>
    <row r="865" spans="4:10" ht="18.75" x14ac:dyDescent="0.25">
      <c r="D865" s="4"/>
      <c r="E865" s="4"/>
      <c r="F865" s="4" t="str">
        <f>IFERROR(VLOOKUP($E865,الأصناف!$F$7:$G$1054,2,FALSE),"")</f>
        <v/>
      </c>
      <c r="G865" s="4" t="str">
        <f>IFERROR(VLOOKUP($E865,الأصناف!$F$7:$K$306,3,FALSE),"")</f>
        <v/>
      </c>
      <c r="H865" s="4"/>
      <c r="I865" s="4"/>
      <c r="J865" s="4"/>
    </row>
    <row r="866" spans="4:10" ht="18.75" x14ac:dyDescent="0.25">
      <c r="D866" s="4"/>
      <c r="E866" s="4"/>
      <c r="F866" s="4" t="str">
        <f>IFERROR(VLOOKUP($E866,الأصناف!$F$7:$G$1054,2,FALSE),"")</f>
        <v/>
      </c>
      <c r="G866" s="4" t="str">
        <f>IFERROR(VLOOKUP($E866,الأصناف!$F$7:$K$306,3,FALSE),"")</f>
        <v/>
      </c>
      <c r="H866" s="4"/>
      <c r="I866" s="4"/>
      <c r="J866" s="4"/>
    </row>
    <row r="867" spans="4:10" ht="18.75" x14ac:dyDescent="0.25">
      <c r="D867" s="4"/>
      <c r="E867" s="4"/>
      <c r="F867" s="4" t="str">
        <f>IFERROR(VLOOKUP($E867,الأصناف!$F$7:$G$1054,2,FALSE),"")</f>
        <v/>
      </c>
      <c r="G867" s="4" t="str">
        <f>IFERROR(VLOOKUP($E867,الأصناف!$F$7:$K$306,3,FALSE),"")</f>
        <v/>
      </c>
      <c r="H867" s="4"/>
      <c r="I867" s="4"/>
      <c r="J867" s="4"/>
    </row>
    <row r="868" spans="4:10" ht="18.75" x14ac:dyDescent="0.25">
      <c r="D868" s="4"/>
      <c r="E868" s="4"/>
      <c r="F868" s="4" t="str">
        <f>IFERROR(VLOOKUP($E868,الأصناف!$F$7:$G$1054,2,FALSE),"")</f>
        <v/>
      </c>
      <c r="G868" s="4" t="str">
        <f>IFERROR(VLOOKUP($E868,الأصناف!$F$7:$K$306,3,FALSE),"")</f>
        <v/>
      </c>
      <c r="H868" s="4"/>
      <c r="I868" s="4"/>
      <c r="J868" s="4"/>
    </row>
    <row r="869" spans="4:10" ht="18.75" x14ac:dyDescent="0.25">
      <c r="D869" s="4"/>
      <c r="E869" s="4"/>
      <c r="F869" s="4" t="str">
        <f>IFERROR(VLOOKUP($E869,الأصناف!$F$7:$G$1054,2,FALSE),"")</f>
        <v/>
      </c>
      <c r="G869" s="4" t="str">
        <f>IFERROR(VLOOKUP($E869,الأصناف!$F$7:$K$306,3,FALSE),"")</f>
        <v/>
      </c>
      <c r="H869" s="4"/>
      <c r="I869" s="4"/>
      <c r="J869" s="4"/>
    </row>
    <row r="870" spans="4:10" ht="18.75" x14ac:dyDescent="0.25">
      <c r="D870" s="4"/>
      <c r="E870" s="4"/>
      <c r="F870" s="4" t="str">
        <f>IFERROR(VLOOKUP($E870,الأصناف!$F$7:$G$1054,2,FALSE),"")</f>
        <v/>
      </c>
      <c r="G870" s="4" t="str">
        <f>IFERROR(VLOOKUP($E870,الأصناف!$F$7:$K$306,3,FALSE),"")</f>
        <v/>
      </c>
      <c r="H870" s="4"/>
      <c r="I870" s="4"/>
      <c r="J870" s="4"/>
    </row>
    <row r="871" spans="4:10" ht="18.75" x14ac:dyDescent="0.25">
      <c r="D871" s="4"/>
      <c r="E871" s="4"/>
      <c r="F871" s="4" t="str">
        <f>IFERROR(VLOOKUP($E871,الأصناف!$F$7:$G$1054,2,FALSE),"")</f>
        <v/>
      </c>
      <c r="G871" s="4" t="str">
        <f>IFERROR(VLOOKUP($E871,الأصناف!$F$7:$K$306,3,FALSE),"")</f>
        <v/>
      </c>
      <c r="H871" s="4"/>
      <c r="I871" s="4"/>
      <c r="J871" s="4"/>
    </row>
    <row r="872" spans="4:10" ht="18.75" x14ac:dyDescent="0.25">
      <c r="D872" s="4"/>
      <c r="E872" s="4"/>
      <c r="F872" s="4" t="str">
        <f>IFERROR(VLOOKUP($E872,الأصناف!$F$7:$G$1054,2,FALSE),"")</f>
        <v/>
      </c>
      <c r="G872" s="4" t="str">
        <f>IFERROR(VLOOKUP($E872,الأصناف!$F$7:$K$306,3,FALSE),"")</f>
        <v/>
      </c>
      <c r="H872" s="4"/>
      <c r="I872" s="4"/>
      <c r="J872" s="4"/>
    </row>
    <row r="873" spans="4:10" ht="18.75" x14ac:dyDescent="0.25">
      <c r="D873" s="4"/>
      <c r="E873" s="4"/>
      <c r="F873" s="4" t="str">
        <f>IFERROR(VLOOKUP($E873,الأصناف!$F$7:$G$1054,2,FALSE),"")</f>
        <v/>
      </c>
      <c r="G873" s="4" t="str">
        <f>IFERROR(VLOOKUP($E873,الأصناف!$F$7:$K$306,3,FALSE),"")</f>
        <v/>
      </c>
      <c r="H873" s="4"/>
      <c r="I873" s="4"/>
      <c r="J873" s="4"/>
    </row>
    <row r="874" spans="4:10" ht="18.75" x14ac:dyDescent="0.25">
      <c r="D874" s="4"/>
      <c r="E874" s="4"/>
      <c r="F874" s="4" t="str">
        <f>IFERROR(VLOOKUP($E874,الأصناف!$F$7:$G$1054,2,FALSE),"")</f>
        <v/>
      </c>
      <c r="G874" s="4" t="str">
        <f>IFERROR(VLOOKUP($E874,الأصناف!$F$7:$K$306,3,FALSE),"")</f>
        <v/>
      </c>
      <c r="H874" s="4"/>
      <c r="I874" s="4"/>
      <c r="J874" s="4"/>
    </row>
    <row r="875" spans="4:10" ht="18.75" x14ac:dyDescent="0.25">
      <c r="D875" s="4"/>
      <c r="E875" s="4"/>
      <c r="F875" s="4" t="str">
        <f>IFERROR(VLOOKUP($E875,الأصناف!$F$7:$G$1054,2,FALSE),"")</f>
        <v/>
      </c>
      <c r="G875" s="4" t="str">
        <f>IFERROR(VLOOKUP($E875,الأصناف!$F$7:$K$306,3,FALSE),"")</f>
        <v/>
      </c>
      <c r="H875" s="4"/>
      <c r="I875" s="4"/>
      <c r="J875" s="4"/>
    </row>
    <row r="876" spans="4:10" ht="18.75" x14ac:dyDescent="0.25">
      <c r="D876" s="4"/>
      <c r="E876" s="4"/>
      <c r="F876" s="4" t="str">
        <f>IFERROR(VLOOKUP($E876,الأصناف!$F$7:$G$1054,2,FALSE),"")</f>
        <v/>
      </c>
      <c r="G876" s="4" t="str">
        <f>IFERROR(VLOOKUP($E876,الأصناف!$F$7:$K$306,3,FALSE),"")</f>
        <v/>
      </c>
      <c r="H876" s="4"/>
      <c r="I876" s="4"/>
      <c r="J876" s="4"/>
    </row>
    <row r="877" spans="4:10" ht="18.75" x14ac:dyDescent="0.25">
      <c r="D877" s="4"/>
      <c r="E877" s="4"/>
      <c r="F877" s="4" t="str">
        <f>IFERROR(VLOOKUP($E877,الأصناف!$F$7:$G$1054,2,FALSE),"")</f>
        <v/>
      </c>
      <c r="G877" s="4" t="str">
        <f>IFERROR(VLOOKUP($E877,الأصناف!$F$7:$K$306,3,FALSE),"")</f>
        <v/>
      </c>
      <c r="H877" s="4"/>
      <c r="I877" s="4"/>
      <c r="J877" s="4"/>
    </row>
    <row r="878" spans="4:10" ht="18.75" x14ac:dyDescent="0.25">
      <c r="D878" s="4"/>
      <c r="E878" s="4"/>
      <c r="F878" s="4" t="str">
        <f>IFERROR(VLOOKUP($E878,الأصناف!$F$7:$G$1054,2,FALSE),"")</f>
        <v/>
      </c>
      <c r="G878" s="4" t="str">
        <f>IFERROR(VLOOKUP($E878,الأصناف!$F$7:$K$306,3,FALSE),"")</f>
        <v/>
      </c>
      <c r="H878" s="4"/>
      <c r="I878" s="4"/>
      <c r="J878" s="4"/>
    </row>
    <row r="879" spans="4:10" ht="18.75" x14ac:dyDescent="0.25">
      <c r="D879" s="4"/>
      <c r="E879" s="4"/>
      <c r="F879" s="4" t="str">
        <f>IFERROR(VLOOKUP($E879,الأصناف!$F$7:$G$1054,2,FALSE),"")</f>
        <v/>
      </c>
      <c r="G879" s="4" t="str">
        <f>IFERROR(VLOOKUP($E879,الأصناف!$F$7:$K$306,3,FALSE),"")</f>
        <v/>
      </c>
      <c r="H879" s="4"/>
      <c r="I879" s="4"/>
      <c r="J879" s="4"/>
    </row>
    <row r="880" spans="4:10" ht="18.75" x14ac:dyDescent="0.25">
      <c r="D880" s="4"/>
      <c r="E880" s="4"/>
      <c r="F880" s="4" t="str">
        <f>IFERROR(VLOOKUP($E880,الأصناف!$F$7:$G$1054,2,FALSE),"")</f>
        <v/>
      </c>
      <c r="G880" s="4" t="str">
        <f>IFERROR(VLOOKUP($E880,الأصناف!$F$7:$K$306,3,FALSE),"")</f>
        <v/>
      </c>
      <c r="H880" s="4"/>
      <c r="I880" s="4"/>
      <c r="J880" s="4"/>
    </row>
    <row r="881" spans="4:10" ht="18.75" x14ac:dyDescent="0.25">
      <c r="D881" s="4"/>
      <c r="E881" s="4"/>
      <c r="F881" s="4" t="str">
        <f>IFERROR(VLOOKUP($E881,الأصناف!$F$7:$G$1054,2,FALSE),"")</f>
        <v/>
      </c>
      <c r="G881" s="4" t="str">
        <f>IFERROR(VLOOKUP($E881,الأصناف!$F$7:$K$306,3,FALSE),"")</f>
        <v/>
      </c>
      <c r="H881" s="4"/>
      <c r="I881" s="4"/>
      <c r="J881" s="4"/>
    </row>
    <row r="882" spans="4:10" ht="18.75" x14ac:dyDescent="0.25">
      <c r="D882" s="4"/>
      <c r="E882" s="4"/>
      <c r="F882" s="4" t="str">
        <f>IFERROR(VLOOKUP($E882,الأصناف!$F$7:$G$1054,2,FALSE),"")</f>
        <v/>
      </c>
      <c r="G882" s="4" t="str">
        <f>IFERROR(VLOOKUP($E882,الأصناف!$F$7:$K$306,3,FALSE),"")</f>
        <v/>
      </c>
      <c r="H882" s="4"/>
      <c r="I882" s="4"/>
      <c r="J882" s="4"/>
    </row>
    <row r="883" spans="4:10" ht="18.75" x14ac:dyDescent="0.25">
      <c r="D883" s="4"/>
      <c r="E883" s="4"/>
      <c r="F883" s="4" t="str">
        <f>IFERROR(VLOOKUP($E883,الأصناف!$F$7:$G$1054,2,FALSE),"")</f>
        <v/>
      </c>
      <c r="G883" s="4" t="str">
        <f>IFERROR(VLOOKUP($E883,الأصناف!$F$7:$K$306,3,FALSE),"")</f>
        <v/>
      </c>
      <c r="H883" s="4"/>
      <c r="I883" s="4"/>
      <c r="J883" s="4"/>
    </row>
    <row r="884" spans="4:10" ht="18.75" x14ac:dyDescent="0.25">
      <c r="D884" s="4"/>
      <c r="E884" s="4"/>
      <c r="F884" s="4" t="str">
        <f>IFERROR(VLOOKUP($E884,الأصناف!$F$7:$G$1054,2,FALSE),"")</f>
        <v/>
      </c>
      <c r="G884" s="4" t="str">
        <f>IFERROR(VLOOKUP($E884,الأصناف!$F$7:$K$306,3,FALSE),"")</f>
        <v/>
      </c>
      <c r="H884" s="4"/>
      <c r="I884" s="4"/>
      <c r="J884" s="4"/>
    </row>
    <row r="885" spans="4:10" ht="18.75" x14ac:dyDescent="0.25">
      <c r="D885" s="4"/>
      <c r="E885" s="4"/>
      <c r="F885" s="4" t="str">
        <f>IFERROR(VLOOKUP($E885,الأصناف!$F$7:$G$1054,2,FALSE),"")</f>
        <v/>
      </c>
      <c r="G885" s="4" t="str">
        <f>IFERROR(VLOOKUP($E885,الأصناف!$F$7:$K$306,3,FALSE),"")</f>
        <v/>
      </c>
      <c r="H885" s="4"/>
      <c r="I885" s="4"/>
      <c r="J885" s="4"/>
    </row>
    <row r="886" spans="4:10" ht="18.75" x14ac:dyDescent="0.25">
      <c r="D886" s="4"/>
      <c r="E886" s="4"/>
      <c r="F886" s="4" t="str">
        <f>IFERROR(VLOOKUP($E886,الأصناف!$F$7:$G$1054,2,FALSE),"")</f>
        <v/>
      </c>
      <c r="G886" s="4" t="str">
        <f>IFERROR(VLOOKUP($E886,الأصناف!$F$7:$K$306,3,FALSE),"")</f>
        <v/>
      </c>
      <c r="H886" s="4"/>
      <c r="I886" s="4"/>
      <c r="J886" s="4"/>
    </row>
    <row r="887" spans="4:10" ht="18.75" x14ac:dyDescent="0.25">
      <c r="D887" s="4"/>
      <c r="E887" s="4"/>
      <c r="F887" s="4" t="str">
        <f>IFERROR(VLOOKUP($E887,الأصناف!$F$7:$G$1054,2,FALSE),"")</f>
        <v/>
      </c>
      <c r="G887" s="4" t="str">
        <f>IFERROR(VLOOKUP($E887,الأصناف!$F$7:$K$306,3,FALSE),"")</f>
        <v/>
      </c>
      <c r="H887" s="4"/>
      <c r="I887" s="4"/>
      <c r="J887" s="4"/>
    </row>
    <row r="888" spans="4:10" ht="18.75" x14ac:dyDescent="0.25">
      <c r="D888" s="4"/>
      <c r="E888" s="4"/>
      <c r="F888" s="4" t="str">
        <f>IFERROR(VLOOKUP($E888,الأصناف!$F$7:$G$1054,2,FALSE),"")</f>
        <v/>
      </c>
      <c r="G888" s="4" t="str">
        <f>IFERROR(VLOOKUP($E888,الأصناف!$F$7:$K$306,3,FALSE),"")</f>
        <v/>
      </c>
      <c r="H888" s="4"/>
      <c r="I888" s="4"/>
      <c r="J888" s="4"/>
    </row>
    <row r="889" spans="4:10" ht="18.75" x14ac:dyDescent="0.25">
      <c r="D889" s="4"/>
      <c r="E889" s="4"/>
      <c r="F889" s="4" t="str">
        <f>IFERROR(VLOOKUP($E889,الأصناف!$F$7:$G$1054,2,FALSE),"")</f>
        <v/>
      </c>
      <c r="G889" s="4" t="str">
        <f>IFERROR(VLOOKUP($E889,الأصناف!$F$7:$K$306,3,FALSE),"")</f>
        <v/>
      </c>
      <c r="H889" s="4"/>
      <c r="I889" s="4"/>
      <c r="J889" s="4"/>
    </row>
    <row r="890" spans="4:10" ht="18.75" x14ac:dyDescent="0.25">
      <c r="D890" s="4"/>
      <c r="E890" s="4"/>
      <c r="F890" s="4" t="str">
        <f>IFERROR(VLOOKUP($E890,الأصناف!$F$7:$G$1054,2,FALSE),"")</f>
        <v/>
      </c>
      <c r="G890" s="4" t="str">
        <f>IFERROR(VLOOKUP($E890,الأصناف!$F$7:$K$306,3,FALSE),"")</f>
        <v/>
      </c>
      <c r="H890" s="4"/>
      <c r="I890" s="4"/>
      <c r="J890" s="4"/>
    </row>
    <row r="891" spans="4:10" ht="18.75" x14ac:dyDescent="0.25">
      <c r="D891" s="4"/>
      <c r="E891" s="4"/>
      <c r="F891" s="4" t="str">
        <f>IFERROR(VLOOKUP($E891,الأصناف!$F$7:$G$1054,2,FALSE),"")</f>
        <v/>
      </c>
      <c r="G891" s="4" t="str">
        <f>IFERROR(VLOOKUP($E891,الأصناف!$F$7:$K$306,3,FALSE),"")</f>
        <v/>
      </c>
      <c r="H891" s="4"/>
      <c r="I891" s="4"/>
      <c r="J891" s="4"/>
    </row>
    <row r="892" spans="4:10" ht="18.75" x14ac:dyDescent="0.25">
      <c r="D892" s="4"/>
      <c r="E892" s="4"/>
      <c r="F892" s="4" t="str">
        <f>IFERROR(VLOOKUP($E892,الأصناف!$F$7:$G$1054,2,FALSE),"")</f>
        <v/>
      </c>
      <c r="G892" s="4" t="str">
        <f>IFERROR(VLOOKUP($E892,الأصناف!$F$7:$K$306,3,FALSE),"")</f>
        <v/>
      </c>
      <c r="H892" s="4"/>
      <c r="I892" s="4"/>
      <c r="J892" s="4"/>
    </row>
    <row r="893" spans="4:10" ht="18.75" x14ac:dyDescent="0.25">
      <c r="D893" s="4"/>
      <c r="E893" s="4"/>
      <c r="F893" s="4" t="str">
        <f>IFERROR(VLOOKUP($E893,الأصناف!$F$7:$G$1054,2,FALSE),"")</f>
        <v/>
      </c>
      <c r="G893" s="4" t="str">
        <f>IFERROR(VLOOKUP($E893,الأصناف!$F$7:$K$306,3,FALSE),"")</f>
        <v/>
      </c>
      <c r="H893" s="4"/>
      <c r="I893" s="4"/>
      <c r="J893" s="4"/>
    </row>
    <row r="894" spans="4:10" ht="18.75" x14ac:dyDescent="0.25">
      <c r="D894" s="4"/>
      <c r="E894" s="4"/>
      <c r="F894" s="4" t="str">
        <f>IFERROR(VLOOKUP($E894,الأصناف!$F$7:$G$1054,2,FALSE),"")</f>
        <v/>
      </c>
      <c r="G894" s="4" t="str">
        <f>IFERROR(VLOOKUP($E894,الأصناف!$F$7:$K$306,3,FALSE),"")</f>
        <v/>
      </c>
      <c r="H894" s="4"/>
      <c r="I894" s="4"/>
      <c r="J894" s="4"/>
    </row>
    <row r="895" spans="4:10" ht="18.75" x14ac:dyDescent="0.25">
      <c r="D895" s="4"/>
      <c r="E895" s="4"/>
      <c r="F895" s="4" t="str">
        <f>IFERROR(VLOOKUP($E895,الأصناف!$F$7:$G$1054,2,FALSE),"")</f>
        <v/>
      </c>
      <c r="G895" s="4" t="str">
        <f>IFERROR(VLOOKUP($E895,الأصناف!$F$7:$K$306,3,FALSE),"")</f>
        <v/>
      </c>
      <c r="H895" s="4"/>
      <c r="I895" s="4"/>
      <c r="J895" s="4"/>
    </row>
    <row r="896" spans="4:10" ht="18.75" x14ac:dyDescent="0.25">
      <c r="D896" s="4"/>
      <c r="E896" s="4"/>
      <c r="F896" s="4" t="str">
        <f>IFERROR(VLOOKUP($E896,الأصناف!$F$7:$G$1054,2,FALSE),"")</f>
        <v/>
      </c>
      <c r="G896" s="4" t="str">
        <f>IFERROR(VLOOKUP($E896,الأصناف!$F$7:$K$306,3,FALSE),"")</f>
        <v/>
      </c>
      <c r="H896" s="4"/>
      <c r="I896" s="4"/>
      <c r="J896" s="4"/>
    </row>
    <row r="897" spans="4:10" ht="18.75" x14ac:dyDescent="0.25">
      <c r="D897" s="4"/>
      <c r="E897" s="4"/>
      <c r="F897" s="4" t="str">
        <f>IFERROR(VLOOKUP($E897,الأصناف!$F$7:$G$1054,2,FALSE),"")</f>
        <v/>
      </c>
      <c r="G897" s="4" t="str">
        <f>IFERROR(VLOOKUP($E897,الأصناف!$F$7:$K$306,3,FALSE),"")</f>
        <v/>
      </c>
      <c r="H897" s="4"/>
      <c r="I897" s="4"/>
      <c r="J897" s="4"/>
    </row>
    <row r="898" spans="4:10" ht="18.75" x14ac:dyDescent="0.25">
      <c r="D898" s="4"/>
      <c r="E898" s="4"/>
      <c r="F898" s="4" t="str">
        <f>IFERROR(VLOOKUP($E898,الأصناف!$F$7:$G$1054,2,FALSE),"")</f>
        <v/>
      </c>
      <c r="G898" s="4" t="str">
        <f>IFERROR(VLOOKUP($E898,الأصناف!$F$7:$K$306,3,FALSE),"")</f>
        <v/>
      </c>
      <c r="H898" s="4"/>
      <c r="I898" s="4"/>
      <c r="J898" s="4"/>
    </row>
    <row r="899" spans="4:10" ht="18.75" x14ac:dyDescent="0.25">
      <c r="D899" s="4"/>
      <c r="E899" s="4"/>
      <c r="F899" s="4" t="str">
        <f>IFERROR(VLOOKUP($E899,الأصناف!$F$7:$G$1054,2,FALSE),"")</f>
        <v/>
      </c>
      <c r="G899" s="4" t="str">
        <f>IFERROR(VLOOKUP($E899,الأصناف!$F$7:$K$306,3,FALSE),"")</f>
        <v/>
      </c>
      <c r="H899" s="4"/>
      <c r="I899" s="4"/>
      <c r="J899" s="4"/>
    </row>
    <row r="900" spans="4:10" ht="18.75" x14ac:dyDescent="0.25">
      <c r="D900" s="4"/>
      <c r="E900" s="4"/>
      <c r="F900" s="4" t="str">
        <f>IFERROR(VLOOKUP($E900,الأصناف!$F$7:$G$1054,2,FALSE),"")</f>
        <v/>
      </c>
      <c r="G900" s="4" t="str">
        <f>IFERROR(VLOOKUP($E900,الأصناف!$F$7:$K$306,3,FALSE),"")</f>
        <v/>
      </c>
      <c r="H900" s="4"/>
      <c r="I900" s="4"/>
      <c r="J900" s="4"/>
    </row>
    <row r="901" spans="4:10" ht="18.75" x14ac:dyDescent="0.25">
      <c r="D901" s="4"/>
      <c r="E901" s="4"/>
      <c r="F901" s="4" t="str">
        <f>IFERROR(VLOOKUP($E901,الأصناف!$F$7:$G$1054,2,FALSE),"")</f>
        <v/>
      </c>
      <c r="G901" s="4" t="str">
        <f>IFERROR(VLOOKUP($E901,الأصناف!$F$7:$K$306,3,FALSE),"")</f>
        <v/>
      </c>
      <c r="H901" s="4"/>
      <c r="I901" s="4"/>
      <c r="J901" s="4"/>
    </row>
    <row r="902" spans="4:10" ht="18.75" x14ac:dyDescent="0.25">
      <c r="D902" s="4"/>
      <c r="E902" s="4"/>
      <c r="F902" s="4" t="str">
        <f>IFERROR(VLOOKUP($E902,الأصناف!$F$7:$G$1054,2,FALSE),"")</f>
        <v/>
      </c>
      <c r="G902" s="4" t="str">
        <f>IFERROR(VLOOKUP($E902,الأصناف!$F$7:$K$306,3,FALSE),"")</f>
        <v/>
      </c>
      <c r="H902" s="4"/>
      <c r="I902" s="4"/>
      <c r="J902" s="4"/>
    </row>
    <row r="903" spans="4:10" ht="18.75" x14ac:dyDescent="0.25">
      <c r="D903" s="4"/>
      <c r="E903" s="4"/>
      <c r="F903" s="4" t="str">
        <f>IFERROR(VLOOKUP($E903,الأصناف!$F$7:$G$1054,2,FALSE),"")</f>
        <v/>
      </c>
      <c r="G903" s="4" t="str">
        <f>IFERROR(VLOOKUP($E903,الأصناف!$F$7:$K$306,3,FALSE),"")</f>
        <v/>
      </c>
      <c r="H903" s="4"/>
      <c r="I903" s="4"/>
      <c r="J903" s="4"/>
    </row>
    <row r="904" spans="4:10" ht="18.75" x14ac:dyDescent="0.25">
      <c r="D904" s="4"/>
      <c r="E904" s="4"/>
      <c r="F904" s="4" t="str">
        <f>IFERROR(VLOOKUP($E904,الأصناف!$F$7:$G$1054,2,FALSE),"")</f>
        <v/>
      </c>
      <c r="G904" s="4" t="str">
        <f>IFERROR(VLOOKUP($E904,الأصناف!$F$7:$K$306,3,FALSE),"")</f>
        <v/>
      </c>
      <c r="H904" s="4"/>
      <c r="I904" s="4"/>
      <c r="J904" s="4"/>
    </row>
    <row r="905" spans="4:10" ht="18.75" x14ac:dyDescent="0.25">
      <c r="D905" s="4"/>
      <c r="E905" s="4"/>
      <c r="F905" s="4" t="str">
        <f>IFERROR(VLOOKUP($E905,الأصناف!$F$7:$G$1054,2,FALSE),"")</f>
        <v/>
      </c>
      <c r="G905" s="4" t="str">
        <f>IFERROR(VLOOKUP($E905,الأصناف!$F$7:$K$306,3,FALSE),"")</f>
        <v/>
      </c>
      <c r="H905" s="4"/>
      <c r="I905" s="4"/>
      <c r="J905" s="4"/>
    </row>
    <row r="906" spans="4:10" ht="18.75" x14ac:dyDescent="0.25">
      <c r="D906" s="4"/>
      <c r="E906" s="4"/>
      <c r="F906" s="4" t="str">
        <f>IFERROR(VLOOKUP($E906,الأصناف!$F$7:$G$1054,2,FALSE),"")</f>
        <v/>
      </c>
      <c r="G906" s="4" t="str">
        <f>IFERROR(VLOOKUP($E906,الأصناف!$F$7:$K$306,3,FALSE),"")</f>
        <v/>
      </c>
      <c r="H906" s="4"/>
      <c r="I906" s="4"/>
      <c r="J906" s="4"/>
    </row>
    <row r="907" spans="4:10" ht="18.75" x14ac:dyDescent="0.25">
      <c r="D907" s="4"/>
      <c r="E907" s="4"/>
      <c r="F907" s="4" t="str">
        <f>IFERROR(VLOOKUP($E907,الأصناف!$F$7:$G$1054,2,FALSE),"")</f>
        <v/>
      </c>
      <c r="G907" s="4" t="str">
        <f>IFERROR(VLOOKUP($E907,الأصناف!$F$7:$K$306,3,FALSE),"")</f>
        <v/>
      </c>
      <c r="H907" s="4"/>
      <c r="I907" s="4"/>
      <c r="J907" s="4"/>
    </row>
    <row r="908" spans="4:10" ht="18.75" x14ac:dyDescent="0.25">
      <c r="D908" s="4"/>
      <c r="E908" s="4"/>
      <c r="F908" s="4" t="str">
        <f>IFERROR(VLOOKUP($E908,الأصناف!$F$7:$G$1054,2,FALSE),"")</f>
        <v/>
      </c>
      <c r="G908" s="4" t="str">
        <f>IFERROR(VLOOKUP($E908,الأصناف!$F$7:$K$306,3,FALSE),"")</f>
        <v/>
      </c>
      <c r="H908" s="4"/>
      <c r="I908" s="4"/>
      <c r="J908" s="4"/>
    </row>
    <row r="909" spans="4:10" ht="18.75" x14ac:dyDescent="0.25">
      <c r="D909" s="4"/>
      <c r="E909" s="4"/>
      <c r="F909" s="4" t="str">
        <f>IFERROR(VLOOKUP($E909,الأصناف!$F$7:$G$1054,2,FALSE),"")</f>
        <v/>
      </c>
      <c r="G909" s="4" t="str">
        <f>IFERROR(VLOOKUP($E909,الأصناف!$F$7:$K$306,3,FALSE),"")</f>
        <v/>
      </c>
      <c r="H909" s="4"/>
      <c r="I909" s="4"/>
      <c r="J909" s="4"/>
    </row>
    <row r="910" spans="4:10" ht="18.75" x14ac:dyDescent="0.25">
      <c r="D910" s="4"/>
      <c r="E910" s="4"/>
      <c r="F910" s="4" t="str">
        <f>IFERROR(VLOOKUP($E910,الأصناف!$F$7:$G$1054,2,FALSE),"")</f>
        <v/>
      </c>
      <c r="G910" s="4" t="str">
        <f>IFERROR(VLOOKUP($E910,الأصناف!$F$7:$K$306,3,FALSE),"")</f>
        <v/>
      </c>
      <c r="H910" s="4"/>
      <c r="I910" s="4"/>
      <c r="J910" s="4"/>
    </row>
    <row r="911" spans="4:10" ht="18.75" x14ac:dyDescent="0.25">
      <c r="D911" s="4"/>
      <c r="E911" s="4"/>
      <c r="F911" s="4" t="str">
        <f>IFERROR(VLOOKUP($E911,الأصناف!$F$7:$G$1054,2,FALSE),"")</f>
        <v/>
      </c>
      <c r="G911" s="4" t="str">
        <f>IFERROR(VLOOKUP($E911,الأصناف!$F$7:$K$306,3,FALSE),"")</f>
        <v/>
      </c>
      <c r="H911" s="4"/>
      <c r="I911" s="4"/>
      <c r="J911" s="4"/>
    </row>
    <row r="912" spans="4:10" ht="18.75" x14ac:dyDescent="0.25">
      <c r="D912" s="4"/>
      <c r="E912" s="4"/>
      <c r="F912" s="4" t="str">
        <f>IFERROR(VLOOKUP($E912,الأصناف!$F$7:$G$1054,2,FALSE),"")</f>
        <v/>
      </c>
      <c r="G912" s="4" t="str">
        <f>IFERROR(VLOOKUP($E912,الأصناف!$F$7:$K$306,3,FALSE),"")</f>
        <v/>
      </c>
      <c r="H912" s="4"/>
      <c r="I912" s="4"/>
      <c r="J912" s="4"/>
    </row>
    <row r="913" spans="4:10" ht="18.75" x14ac:dyDescent="0.25">
      <c r="D913" s="4"/>
      <c r="E913" s="4"/>
      <c r="F913" s="4" t="str">
        <f>IFERROR(VLOOKUP($E913,الأصناف!$F$7:$G$1054,2,FALSE),"")</f>
        <v/>
      </c>
      <c r="G913" s="4" t="str">
        <f>IFERROR(VLOOKUP($E913,الأصناف!$F$7:$K$306,3,FALSE),"")</f>
        <v/>
      </c>
      <c r="H913" s="4"/>
      <c r="I913" s="4"/>
      <c r="J913" s="4"/>
    </row>
    <row r="914" spans="4:10" ht="18.75" x14ac:dyDescent="0.25">
      <c r="D914" s="4"/>
      <c r="E914" s="4"/>
      <c r="F914" s="4" t="str">
        <f>IFERROR(VLOOKUP($E914,الأصناف!$F$7:$G$1054,2,FALSE),"")</f>
        <v/>
      </c>
      <c r="G914" s="4" t="str">
        <f>IFERROR(VLOOKUP($E914,الأصناف!$F$7:$K$306,3,FALSE),"")</f>
        <v/>
      </c>
      <c r="H914" s="4"/>
      <c r="I914" s="4"/>
      <c r="J914" s="4"/>
    </row>
    <row r="915" spans="4:10" ht="18.75" x14ac:dyDescent="0.25">
      <c r="D915" s="4"/>
      <c r="E915" s="4"/>
      <c r="F915" s="4" t="str">
        <f>IFERROR(VLOOKUP($E915,الأصناف!$F$7:$G$1054,2,FALSE),"")</f>
        <v/>
      </c>
      <c r="G915" s="4" t="str">
        <f>IFERROR(VLOOKUP($E915,الأصناف!$F$7:$K$306,3,FALSE),"")</f>
        <v/>
      </c>
      <c r="H915" s="4"/>
      <c r="I915" s="4"/>
      <c r="J915" s="4"/>
    </row>
    <row r="916" spans="4:10" ht="18.75" x14ac:dyDescent="0.25">
      <c r="D916" s="4"/>
      <c r="E916" s="4"/>
      <c r="F916" s="4" t="str">
        <f>IFERROR(VLOOKUP($E916,الأصناف!$F$7:$G$1054,2,FALSE),"")</f>
        <v/>
      </c>
      <c r="G916" s="4" t="str">
        <f>IFERROR(VLOOKUP($E916,الأصناف!$F$7:$K$306,3,FALSE),"")</f>
        <v/>
      </c>
      <c r="H916" s="4"/>
      <c r="I916" s="4"/>
      <c r="J916" s="4"/>
    </row>
    <row r="917" spans="4:10" ht="18.75" x14ac:dyDescent="0.25">
      <c r="D917" s="4"/>
      <c r="E917" s="4"/>
      <c r="F917" s="4" t="str">
        <f>IFERROR(VLOOKUP($E917,الأصناف!$F$7:$G$1054,2,FALSE),"")</f>
        <v/>
      </c>
      <c r="G917" s="4" t="str">
        <f>IFERROR(VLOOKUP($E917,الأصناف!$F$7:$K$306,3,FALSE),"")</f>
        <v/>
      </c>
      <c r="H917" s="4"/>
      <c r="I917" s="4"/>
      <c r="J917" s="4"/>
    </row>
    <row r="918" spans="4:10" ht="18.75" x14ac:dyDescent="0.25">
      <c r="D918" s="4"/>
      <c r="E918" s="4"/>
      <c r="F918" s="4" t="str">
        <f>IFERROR(VLOOKUP($E918,الأصناف!$F$7:$G$1054,2,FALSE),"")</f>
        <v/>
      </c>
      <c r="G918" s="4" t="str">
        <f>IFERROR(VLOOKUP($E918,الأصناف!$F$7:$K$306,3,FALSE),"")</f>
        <v/>
      </c>
      <c r="H918" s="4"/>
      <c r="I918" s="4"/>
      <c r="J918" s="4"/>
    </row>
    <row r="919" spans="4:10" ht="18.75" x14ac:dyDescent="0.25">
      <c r="D919" s="4"/>
      <c r="E919" s="4"/>
      <c r="F919" s="4" t="str">
        <f>IFERROR(VLOOKUP($E919,الأصناف!$F$7:$G$1054,2,FALSE),"")</f>
        <v/>
      </c>
      <c r="G919" s="4" t="str">
        <f>IFERROR(VLOOKUP($E919,الأصناف!$F$7:$K$306,3,FALSE),"")</f>
        <v/>
      </c>
      <c r="H919" s="4"/>
      <c r="I919" s="4"/>
      <c r="J919" s="4"/>
    </row>
    <row r="920" spans="4:10" ht="18.75" x14ac:dyDescent="0.25">
      <c r="D920" s="4"/>
      <c r="E920" s="4"/>
      <c r="F920" s="4" t="str">
        <f>IFERROR(VLOOKUP($E920,الأصناف!$F$7:$G$1054,2,FALSE),"")</f>
        <v/>
      </c>
      <c r="G920" s="4" t="str">
        <f>IFERROR(VLOOKUP($E920,الأصناف!$F$7:$K$306,3,FALSE),"")</f>
        <v/>
      </c>
      <c r="H920" s="4"/>
      <c r="I920" s="4"/>
      <c r="J920" s="4"/>
    </row>
    <row r="921" spans="4:10" ht="18.75" x14ac:dyDescent="0.25">
      <c r="D921" s="4"/>
      <c r="E921" s="4"/>
      <c r="F921" s="4" t="str">
        <f>IFERROR(VLOOKUP($E921,الأصناف!$F$7:$G$1054,2,FALSE),"")</f>
        <v/>
      </c>
      <c r="G921" s="4" t="str">
        <f>IFERROR(VLOOKUP($E921,الأصناف!$F$7:$K$306,3,FALSE),"")</f>
        <v/>
      </c>
      <c r="H921" s="4"/>
      <c r="I921" s="4"/>
      <c r="J921" s="4"/>
    </row>
    <row r="922" spans="4:10" ht="18.75" x14ac:dyDescent="0.25">
      <c r="D922" s="4"/>
      <c r="E922" s="4"/>
      <c r="F922" s="4" t="str">
        <f>IFERROR(VLOOKUP($E922,الأصناف!$F$7:$G$1054,2,FALSE),"")</f>
        <v/>
      </c>
      <c r="G922" s="4" t="str">
        <f>IFERROR(VLOOKUP($E922,الأصناف!$F$7:$K$306,3,FALSE),"")</f>
        <v/>
      </c>
      <c r="H922" s="4"/>
      <c r="I922" s="4"/>
      <c r="J922" s="4"/>
    </row>
    <row r="923" spans="4:10" ht="18.75" x14ac:dyDescent="0.25">
      <c r="D923" s="4"/>
      <c r="E923" s="4"/>
      <c r="F923" s="4" t="str">
        <f>IFERROR(VLOOKUP($E923,الأصناف!$F$7:$G$1054,2,FALSE),"")</f>
        <v/>
      </c>
      <c r="G923" s="4" t="str">
        <f>IFERROR(VLOOKUP($E923,الأصناف!$F$7:$K$306,3,FALSE),"")</f>
        <v/>
      </c>
      <c r="H923" s="4"/>
      <c r="I923" s="4"/>
      <c r="J923" s="4"/>
    </row>
    <row r="924" spans="4:10" ht="18.75" x14ac:dyDescent="0.25">
      <c r="D924" s="4"/>
      <c r="E924" s="4"/>
      <c r="F924" s="4" t="str">
        <f>IFERROR(VLOOKUP($E924,الأصناف!$F$7:$G$1054,2,FALSE),"")</f>
        <v/>
      </c>
      <c r="G924" s="4" t="str">
        <f>IFERROR(VLOOKUP($E924,الأصناف!$F$7:$K$306,3,FALSE),"")</f>
        <v/>
      </c>
      <c r="H924" s="4"/>
      <c r="I924" s="4"/>
      <c r="J924" s="4"/>
    </row>
    <row r="925" spans="4:10" ht="18.75" x14ac:dyDescent="0.25">
      <c r="D925" s="4"/>
      <c r="E925" s="4"/>
      <c r="F925" s="4" t="str">
        <f>IFERROR(VLOOKUP($E925,الأصناف!$F$7:$G$1054,2,FALSE),"")</f>
        <v/>
      </c>
      <c r="G925" s="4" t="str">
        <f>IFERROR(VLOOKUP($E925,الأصناف!$F$7:$K$306,3,FALSE),"")</f>
        <v/>
      </c>
      <c r="H925" s="4"/>
      <c r="I925" s="4"/>
      <c r="J925" s="4"/>
    </row>
    <row r="926" spans="4:10" ht="18.75" x14ac:dyDescent="0.25">
      <c r="D926" s="4"/>
      <c r="E926" s="4"/>
      <c r="F926" s="4" t="str">
        <f>IFERROR(VLOOKUP($E926,الأصناف!$F$7:$G$1054,2,FALSE),"")</f>
        <v/>
      </c>
      <c r="G926" s="4" t="str">
        <f>IFERROR(VLOOKUP($E926,الأصناف!$F$7:$K$306,3,FALSE),"")</f>
        <v/>
      </c>
      <c r="H926" s="4"/>
      <c r="I926" s="4"/>
      <c r="J926" s="4"/>
    </row>
    <row r="927" spans="4:10" ht="18.75" x14ac:dyDescent="0.25">
      <c r="D927" s="4"/>
      <c r="E927" s="4"/>
      <c r="F927" s="4" t="str">
        <f>IFERROR(VLOOKUP($E927,الأصناف!$F$7:$G$1054,2,FALSE),"")</f>
        <v/>
      </c>
      <c r="G927" s="4" t="str">
        <f>IFERROR(VLOOKUP($E927,الأصناف!$F$7:$K$306,3,FALSE),"")</f>
        <v/>
      </c>
      <c r="H927" s="4"/>
      <c r="I927" s="4"/>
      <c r="J927" s="4"/>
    </row>
    <row r="928" spans="4:10" ht="18.75" x14ac:dyDescent="0.25">
      <c r="D928" s="4"/>
      <c r="E928" s="4"/>
      <c r="F928" s="4" t="str">
        <f>IFERROR(VLOOKUP($E928,الأصناف!$F$7:$G$1054,2,FALSE),"")</f>
        <v/>
      </c>
      <c r="G928" s="4" t="str">
        <f>IFERROR(VLOOKUP($E928,الأصناف!$F$7:$K$306,3,FALSE),"")</f>
        <v/>
      </c>
      <c r="H928" s="4"/>
      <c r="I928" s="4"/>
      <c r="J928" s="4"/>
    </row>
    <row r="929" spans="4:10" ht="18.75" x14ac:dyDescent="0.25">
      <c r="D929" s="4"/>
      <c r="E929" s="4"/>
      <c r="F929" s="4" t="str">
        <f>IFERROR(VLOOKUP($E929,الأصناف!$F$7:$G$1054,2,FALSE),"")</f>
        <v/>
      </c>
      <c r="G929" s="4" t="str">
        <f>IFERROR(VLOOKUP($E929,الأصناف!$F$7:$K$306,3,FALSE),"")</f>
        <v/>
      </c>
      <c r="H929" s="4"/>
      <c r="I929" s="4"/>
      <c r="J929" s="4"/>
    </row>
    <row r="930" spans="4:10" ht="18.75" x14ac:dyDescent="0.25">
      <c r="D930" s="4"/>
      <c r="E930" s="4"/>
      <c r="F930" s="4" t="str">
        <f>IFERROR(VLOOKUP($E930,الأصناف!$F$7:$G$1054,2,FALSE),"")</f>
        <v/>
      </c>
      <c r="G930" s="4" t="str">
        <f>IFERROR(VLOOKUP($E930,الأصناف!$F$7:$K$306,3,FALSE),"")</f>
        <v/>
      </c>
      <c r="H930" s="4"/>
      <c r="I930" s="4"/>
      <c r="J930" s="4"/>
    </row>
    <row r="931" spans="4:10" ht="18.75" x14ac:dyDescent="0.25">
      <c r="D931" s="4"/>
      <c r="E931" s="4"/>
      <c r="F931" s="4" t="str">
        <f>IFERROR(VLOOKUP($E931,الأصناف!$F$7:$G$1054,2,FALSE),"")</f>
        <v/>
      </c>
      <c r="G931" s="4" t="str">
        <f>IFERROR(VLOOKUP($E931,الأصناف!$F$7:$K$306,3,FALSE),"")</f>
        <v/>
      </c>
      <c r="H931" s="4"/>
      <c r="I931" s="4"/>
      <c r="J931" s="4"/>
    </row>
    <row r="932" spans="4:10" ht="18.75" x14ac:dyDescent="0.25">
      <c r="D932" s="4"/>
      <c r="E932" s="4"/>
      <c r="F932" s="4" t="str">
        <f>IFERROR(VLOOKUP($E932,الأصناف!$F$7:$G$1054,2,FALSE),"")</f>
        <v/>
      </c>
      <c r="G932" s="4" t="str">
        <f>IFERROR(VLOOKUP($E932,الأصناف!$F$7:$K$306,3,FALSE),"")</f>
        <v/>
      </c>
      <c r="H932" s="4"/>
      <c r="I932" s="4"/>
      <c r="J932" s="4"/>
    </row>
    <row r="933" spans="4:10" ht="18.75" x14ac:dyDescent="0.25">
      <c r="D933" s="4"/>
      <c r="E933" s="4"/>
      <c r="F933" s="4" t="str">
        <f>IFERROR(VLOOKUP($E933,الأصناف!$F$7:$G$1054,2,FALSE),"")</f>
        <v/>
      </c>
      <c r="G933" s="4" t="str">
        <f>IFERROR(VLOOKUP($E933,الأصناف!$F$7:$K$306,3,FALSE),"")</f>
        <v/>
      </c>
      <c r="H933" s="4"/>
      <c r="I933" s="4"/>
      <c r="J933" s="4"/>
    </row>
    <row r="934" spans="4:10" ht="18.75" x14ac:dyDescent="0.25">
      <c r="D934" s="4"/>
      <c r="E934" s="4"/>
      <c r="F934" s="4" t="str">
        <f>IFERROR(VLOOKUP($E934,الأصناف!$F$7:$G$1054,2,FALSE),"")</f>
        <v/>
      </c>
      <c r="G934" s="4" t="str">
        <f>IFERROR(VLOOKUP($E934,الأصناف!$F$7:$K$306,3,FALSE),"")</f>
        <v/>
      </c>
      <c r="H934" s="4"/>
      <c r="I934" s="4"/>
      <c r="J934" s="4"/>
    </row>
    <row r="935" spans="4:10" ht="18.75" x14ac:dyDescent="0.25">
      <c r="D935" s="4"/>
      <c r="E935" s="4"/>
      <c r="F935" s="4" t="str">
        <f>IFERROR(VLOOKUP($E935,الأصناف!$F$7:$G$1054,2,FALSE),"")</f>
        <v/>
      </c>
      <c r="G935" s="4" t="str">
        <f>IFERROR(VLOOKUP($E935,الأصناف!$F$7:$K$306,3,FALSE),"")</f>
        <v/>
      </c>
      <c r="H935" s="4"/>
      <c r="I935" s="4"/>
      <c r="J935" s="4"/>
    </row>
    <row r="936" spans="4:10" ht="18.75" x14ac:dyDescent="0.25">
      <c r="D936" s="4"/>
      <c r="E936" s="4"/>
      <c r="F936" s="4" t="str">
        <f>IFERROR(VLOOKUP($E936,الأصناف!$F$7:$G$1054,2,FALSE),"")</f>
        <v/>
      </c>
      <c r="G936" s="4" t="str">
        <f>IFERROR(VLOOKUP($E936,الأصناف!$F$7:$K$306,3,FALSE),"")</f>
        <v/>
      </c>
      <c r="H936" s="4"/>
      <c r="I936" s="4"/>
      <c r="J936" s="4"/>
    </row>
    <row r="937" spans="4:10" ht="18.75" x14ac:dyDescent="0.25">
      <c r="D937" s="4"/>
      <c r="E937" s="4"/>
      <c r="F937" s="4" t="str">
        <f>IFERROR(VLOOKUP($E937,الأصناف!$F$7:$G$1054,2,FALSE),"")</f>
        <v/>
      </c>
      <c r="G937" s="4" t="str">
        <f>IFERROR(VLOOKUP($E937,الأصناف!$F$7:$K$306,3,FALSE),"")</f>
        <v/>
      </c>
      <c r="H937" s="4"/>
      <c r="I937" s="4"/>
      <c r="J937" s="4"/>
    </row>
    <row r="938" spans="4:10" ht="18.75" x14ac:dyDescent="0.25">
      <c r="D938" s="4"/>
      <c r="E938" s="4"/>
      <c r="F938" s="4" t="str">
        <f>IFERROR(VLOOKUP($E938,الأصناف!$F$7:$G$1054,2,FALSE),"")</f>
        <v/>
      </c>
      <c r="G938" s="4" t="str">
        <f>IFERROR(VLOOKUP($E938,الأصناف!$F$7:$K$306,3,FALSE),"")</f>
        <v/>
      </c>
      <c r="H938" s="4"/>
      <c r="I938" s="4"/>
      <c r="J938" s="4"/>
    </row>
    <row r="939" spans="4:10" ht="18.75" x14ac:dyDescent="0.25">
      <c r="D939" s="4"/>
      <c r="E939" s="4"/>
      <c r="F939" s="4" t="str">
        <f>IFERROR(VLOOKUP($E939,الأصناف!$F$7:$G$1054,2,FALSE),"")</f>
        <v/>
      </c>
      <c r="G939" s="4" t="str">
        <f>IFERROR(VLOOKUP($E939,الأصناف!$F$7:$K$306,3,FALSE),"")</f>
        <v/>
      </c>
      <c r="H939" s="4"/>
      <c r="I939" s="4"/>
      <c r="J939" s="4"/>
    </row>
    <row r="940" spans="4:10" ht="18.75" x14ac:dyDescent="0.25">
      <c r="D940" s="4"/>
      <c r="E940" s="4"/>
      <c r="F940" s="4" t="str">
        <f>IFERROR(VLOOKUP($E940,الأصناف!$F$7:$G$1054,2,FALSE),"")</f>
        <v/>
      </c>
      <c r="G940" s="4" t="str">
        <f>IFERROR(VLOOKUP($E940,الأصناف!$F$7:$K$306,3,FALSE),"")</f>
        <v/>
      </c>
      <c r="H940" s="4"/>
      <c r="I940" s="4"/>
      <c r="J940" s="4"/>
    </row>
    <row r="941" spans="4:10" ht="18.75" x14ac:dyDescent="0.25">
      <c r="D941" s="4"/>
      <c r="E941" s="4"/>
      <c r="F941" s="4" t="str">
        <f>IFERROR(VLOOKUP($E941,الأصناف!$F$7:$G$1054,2,FALSE),"")</f>
        <v/>
      </c>
      <c r="G941" s="4" t="str">
        <f>IFERROR(VLOOKUP($E941,الأصناف!$F$7:$K$306,3,FALSE),"")</f>
        <v/>
      </c>
      <c r="H941" s="4"/>
      <c r="I941" s="4"/>
      <c r="J941" s="4"/>
    </row>
    <row r="942" spans="4:10" ht="18.75" x14ac:dyDescent="0.25">
      <c r="D942" s="4"/>
      <c r="E942" s="4"/>
      <c r="F942" s="4" t="str">
        <f>IFERROR(VLOOKUP($E942,الأصناف!$F$7:$G$1054,2,FALSE),"")</f>
        <v/>
      </c>
      <c r="G942" s="4" t="str">
        <f>IFERROR(VLOOKUP($E942,الأصناف!$F$7:$K$306,3,FALSE),"")</f>
        <v/>
      </c>
      <c r="H942" s="4"/>
      <c r="I942" s="4"/>
      <c r="J942" s="4"/>
    </row>
    <row r="943" spans="4:10" ht="18.75" x14ac:dyDescent="0.25">
      <c r="D943" s="4"/>
      <c r="E943" s="4"/>
      <c r="F943" s="4" t="str">
        <f>IFERROR(VLOOKUP($E943,الأصناف!$F$7:$G$1054,2,FALSE),"")</f>
        <v/>
      </c>
      <c r="G943" s="4" t="str">
        <f>IFERROR(VLOOKUP($E943,الأصناف!$F$7:$K$306,3,FALSE),"")</f>
        <v/>
      </c>
      <c r="H943" s="4"/>
      <c r="I943" s="4"/>
      <c r="J943" s="4"/>
    </row>
    <row r="944" spans="4:10" ht="18.75" x14ac:dyDescent="0.25">
      <c r="D944" s="4"/>
      <c r="E944" s="4"/>
      <c r="F944" s="4" t="str">
        <f>IFERROR(VLOOKUP($E944,الأصناف!$F$7:$G$1054,2,FALSE),"")</f>
        <v/>
      </c>
      <c r="G944" s="4" t="str">
        <f>IFERROR(VLOOKUP($E944,الأصناف!$F$7:$K$306,3,FALSE),"")</f>
        <v/>
      </c>
      <c r="H944" s="4"/>
      <c r="I944" s="4"/>
      <c r="J944" s="4"/>
    </row>
    <row r="945" spans="4:10" ht="18.75" x14ac:dyDescent="0.25">
      <c r="D945" s="4"/>
      <c r="E945" s="4"/>
      <c r="F945" s="4" t="str">
        <f>IFERROR(VLOOKUP($E945,الأصناف!$F$7:$G$1054,2,FALSE),"")</f>
        <v/>
      </c>
      <c r="G945" s="4" t="str">
        <f>IFERROR(VLOOKUP($E945,الأصناف!$F$7:$K$306,3,FALSE),"")</f>
        <v/>
      </c>
      <c r="H945" s="4"/>
      <c r="I945" s="4"/>
      <c r="J945" s="4"/>
    </row>
    <row r="946" spans="4:10" ht="18.75" x14ac:dyDescent="0.25">
      <c r="D946" s="4"/>
      <c r="E946" s="4"/>
      <c r="F946" s="4" t="str">
        <f>IFERROR(VLOOKUP($E946,الأصناف!$F$7:$G$1054,2,FALSE),"")</f>
        <v/>
      </c>
      <c r="G946" s="4" t="str">
        <f>IFERROR(VLOOKUP($E946,الأصناف!$F$7:$K$306,3,FALSE),"")</f>
        <v/>
      </c>
      <c r="H946" s="4"/>
      <c r="I946" s="4"/>
      <c r="J946" s="4"/>
    </row>
    <row r="947" spans="4:10" ht="18.75" x14ac:dyDescent="0.25">
      <c r="D947" s="4"/>
      <c r="E947" s="4"/>
      <c r="F947" s="4" t="str">
        <f>IFERROR(VLOOKUP($E947,الأصناف!$F$7:$G$1054,2,FALSE),"")</f>
        <v/>
      </c>
      <c r="G947" s="4" t="str">
        <f>IFERROR(VLOOKUP($E947,الأصناف!$F$7:$K$306,3,FALSE),"")</f>
        <v/>
      </c>
      <c r="H947" s="4"/>
      <c r="I947" s="4"/>
      <c r="J947" s="4"/>
    </row>
    <row r="948" spans="4:10" ht="18.75" x14ac:dyDescent="0.25">
      <c r="D948" s="4"/>
      <c r="E948" s="4"/>
      <c r="F948" s="4" t="str">
        <f>IFERROR(VLOOKUP($E948,الأصناف!$F$7:$G$1054,2,FALSE),"")</f>
        <v/>
      </c>
      <c r="G948" s="4" t="str">
        <f>IFERROR(VLOOKUP($E948,الأصناف!$F$7:$K$306,3,FALSE),"")</f>
        <v/>
      </c>
      <c r="H948" s="4"/>
      <c r="I948" s="4"/>
      <c r="J948" s="4"/>
    </row>
    <row r="949" spans="4:10" ht="18.75" x14ac:dyDescent="0.25">
      <c r="D949" s="4"/>
      <c r="E949" s="4"/>
      <c r="F949" s="4" t="str">
        <f>IFERROR(VLOOKUP($E949,الأصناف!$F$7:$G$1054,2,FALSE),"")</f>
        <v/>
      </c>
      <c r="G949" s="4" t="str">
        <f>IFERROR(VLOOKUP($E949,الأصناف!$F$7:$K$306,3,FALSE),"")</f>
        <v/>
      </c>
      <c r="H949" s="4"/>
      <c r="I949" s="4"/>
      <c r="J949" s="4"/>
    </row>
    <row r="950" spans="4:10" ht="18.75" x14ac:dyDescent="0.25">
      <c r="D950" s="4"/>
      <c r="E950" s="4"/>
      <c r="F950" s="4" t="str">
        <f>IFERROR(VLOOKUP($E950,الأصناف!$F$7:$G$1054,2,FALSE),"")</f>
        <v/>
      </c>
      <c r="G950" s="4" t="str">
        <f>IFERROR(VLOOKUP($E950,الأصناف!$F$7:$K$306,3,FALSE),"")</f>
        <v/>
      </c>
      <c r="H950" s="4"/>
      <c r="I950" s="4"/>
      <c r="J950" s="4"/>
    </row>
    <row r="951" spans="4:10" ht="18.75" x14ac:dyDescent="0.25">
      <c r="D951" s="4"/>
      <c r="E951" s="4"/>
      <c r="F951" s="4" t="str">
        <f>IFERROR(VLOOKUP($E951,الأصناف!$F$7:$G$1054,2,FALSE),"")</f>
        <v/>
      </c>
      <c r="G951" s="4" t="str">
        <f>IFERROR(VLOOKUP($E951,الأصناف!$F$7:$K$306,3,FALSE),"")</f>
        <v/>
      </c>
      <c r="H951" s="4"/>
      <c r="I951" s="4"/>
      <c r="J951" s="4"/>
    </row>
    <row r="952" spans="4:10" ht="18.75" x14ac:dyDescent="0.25">
      <c r="D952" s="4"/>
      <c r="E952" s="4"/>
      <c r="F952" s="4" t="str">
        <f>IFERROR(VLOOKUP($E952,الأصناف!$F$7:$G$1054,2,FALSE),"")</f>
        <v/>
      </c>
      <c r="G952" s="4" t="str">
        <f>IFERROR(VLOOKUP($E952,الأصناف!$F$7:$K$306,3,FALSE),"")</f>
        <v/>
      </c>
      <c r="H952" s="4"/>
      <c r="I952" s="4"/>
      <c r="J952" s="4"/>
    </row>
    <row r="953" spans="4:10" ht="18.75" x14ac:dyDescent="0.25">
      <c r="D953" s="4"/>
      <c r="E953" s="4"/>
      <c r="F953" s="4" t="str">
        <f>IFERROR(VLOOKUP($E953,الأصناف!$F$7:$G$1054,2,FALSE),"")</f>
        <v/>
      </c>
      <c r="G953" s="4" t="str">
        <f>IFERROR(VLOOKUP($E953,الأصناف!$F$7:$K$306,3,FALSE),"")</f>
        <v/>
      </c>
      <c r="H953" s="4"/>
      <c r="I953" s="4"/>
      <c r="J953" s="4"/>
    </row>
    <row r="954" spans="4:10" ht="18.75" x14ac:dyDescent="0.25">
      <c r="D954" s="4"/>
      <c r="E954" s="4"/>
      <c r="F954" s="4" t="str">
        <f>IFERROR(VLOOKUP($E954,الأصناف!$F$7:$G$1054,2,FALSE),"")</f>
        <v/>
      </c>
      <c r="G954" s="4" t="str">
        <f>IFERROR(VLOOKUP($E954,الأصناف!$F$7:$K$306,3,FALSE),"")</f>
        <v/>
      </c>
      <c r="H954" s="4"/>
      <c r="I954" s="4"/>
      <c r="J954" s="4"/>
    </row>
    <row r="955" spans="4:10" ht="18.75" x14ac:dyDescent="0.25">
      <c r="D955" s="4"/>
      <c r="E955" s="4"/>
      <c r="F955" s="4" t="str">
        <f>IFERROR(VLOOKUP($E955,الأصناف!$F$7:$G$1054,2,FALSE),"")</f>
        <v/>
      </c>
      <c r="G955" s="4" t="str">
        <f>IFERROR(VLOOKUP($E955,الأصناف!$F$7:$K$306,3,FALSE),"")</f>
        <v/>
      </c>
      <c r="H955" s="4"/>
      <c r="I955" s="4"/>
      <c r="J955" s="4"/>
    </row>
    <row r="956" spans="4:10" ht="18.75" x14ac:dyDescent="0.25">
      <c r="D956" s="4"/>
      <c r="E956" s="4"/>
      <c r="F956" s="4" t="str">
        <f>IFERROR(VLOOKUP($E956,الأصناف!$F$7:$G$1054,2,FALSE),"")</f>
        <v/>
      </c>
      <c r="G956" s="4" t="str">
        <f>IFERROR(VLOOKUP($E956,الأصناف!$F$7:$K$306,3,FALSE),"")</f>
        <v/>
      </c>
      <c r="H956" s="4"/>
      <c r="I956" s="4"/>
      <c r="J956" s="4"/>
    </row>
    <row r="957" spans="4:10" ht="18.75" x14ac:dyDescent="0.25">
      <c r="D957" s="4"/>
      <c r="E957" s="4"/>
      <c r="F957" s="4" t="str">
        <f>IFERROR(VLOOKUP($E957,الأصناف!$F$7:$G$1054,2,FALSE),"")</f>
        <v/>
      </c>
      <c r="G957" s="4" t="str">
        <f>IFERROR(VLOOKUP($E957,الأصناف!$F$7:$K$306,3,FALSE),"")</f>
        <v/>
      </c>
      <c r="H957" s="4"/>
      <c r="I957" s="4"/>
      <c r="J957" s="4"/>
    </row>
    <row r="958" spans="4:10" ht="18.75" x14ac:dyDescent="0.25">
      <c r="D958" s="4"/>
      <c r="E958" s="4"/>
      <c r="F958" s="4" t="str">
        <f>IFERROR(VLOOKUP($E958,الأصناف!$F$7:$G$1054,2,FALSE),"")</f>
        <v/>
      </c>
      <c r="G958" s="4" t="str">
        <f>IFERROR(VLOOKUP($E958,الأصناف!$F$7:$K$306,3,FALSE),"")</f>
        <v/>
      </c>
      <c r="H958" s="4"/>
      <c r="I958" s="4"/>
      <c r="J958" s="4"/>
    </row>
    <row r="959" spans="4:10" ht="18.75" x14ac:dyDescent="0.25">
      <c r="D959" s="4"/>
      <c r="E959" s="4"/>
      <c r="F959" s="4" t="str">
        <f>IFERROR(VLOOKUP($E959,الأصناف!$F$7:$G$1054,2,FALSE),"")</f>
        <v/>
      </c>
      <c r="G959" s="4" t="str">
        <f>IFERROR(VLOOKUP($E959,الأصناف!$F$7:$K$306,3,FALSE),"")</f>
        <v/>
      </c>
      <c r="H959" s="4"/>
      <c r="I959" s="4"/>
      <c r="J959" s="4"/>
    </row>
    <row r="960" spans="4:10" ht="18.75" x14ac:dyDescent="0.25">
      <c r="D960" s="4"/>
      <c r="E960" s="4"/>
      <c r="F960" s="4" t="str">
        <f>IFERROR(VLOOKUP($E960,الأصناف!$F$7:$G$1054,2,FALSE),"")</f>
        <v/>
      </c>
      <c r="G960" s="4" t="str">
        <f>IFERROR(VLOOKUP($E960,الأصناف!$F$7:$K$306,3,FALSE),"")</f>
        <v/>
      </c>
      <c r="H960" s="4"/>
      <c r="I960" s="4"/>
      <c r="J960" s="4"/>
    </row>
    <row r="961" spans="4:10" ht="18.75" x14ac:dyDescent="0.25">
      <c r="D961" s="4"/>
      <c r="E961" s="4"/>
      <c r="F961" s="4" t="str">
        <f>IFERROR(VLOOKUP($E961,الأصناف!$F$7:$G$1054,2,FALSE),"")</f>
        <v/>
      </c>
      <c r="G961" s="4" t="str">
        <f>IFERROR(VLOOKUP($E961,الأصناف!$F$7:$K$306,3,FALSE),"")</f>
        <v/>
      </c>
      <c r="H961" s="4"/>
      <c r="I961" s="4"/>
      <c r="J961" s="4"/>
    </row>
    <row r="962" spans="4:10" ht="18.75" x14ac:dyDescent="0.25">
      <c r="D962" s="4"/>
      <c r="E962" s="4"/>
      <c r="F962" s="4" t="str">
        <f>IFERROR(VLOOKUP($E962,الأصناف!$F$7:$G$1054,2,FALSE),"")</f>
        <v/>
      </c>
      <c r="G962" s="4" t="str">
        <f>IFERROR(VLOOKUP($E962,الأصناف!$F$7:$K$306,3,FALSE),"")</f>
        <v/>
      </c>
      <c r="H962" s="4"/>
      <c r="I962" s="4"/>
      <c r="J962" s="4"/>
    </row>
    <row r="963" spans="4:10" ht="18.75" x14ac:dyDescent="0.25">
      <c r="D963" s="4"/>
      <c r="E963" s="4"/>
      <c r="F963" s="4" t="str">
        <f>IFERROR(VLOOKUP($E963,الأصناف!$F$7:$G$1054,2,FALSE),"")</f>
        <v/>
      </c>
      <c r="G963" s="4" t="str">
        <f>IFERROR(VLOOKUP($E963,الأصناف!$F$7:$K$306,3,FALSE),"")</f>
        <v/>
      </c>
      <c r="H963" s="4"/>
      <c r="I963" s="4"/>
      <c r="J963" s="4"/>
    </row>
    <row r="964" spans="4:10" ht="18.75" x14ac:dyDescent="0.25">
      <c r="D964" s="4"/>
      <c r="E964" s="4"/>
      <c r="F964" s="4" t="str">
        <f>IFERROR(VLOOKUP($E964,الأصناف!$F$7:$G$1054,2,FALSE),"")</f>
        <v/>
      </c>
      <c r="G964" s="4" t="str">
        <f>IFERROR(VLOOKUP($E964,الأصناف!$F$7:$K$306,3,FALSE),"")</f>
        <v/>
      </c>
      <c r="H964" s="4"/>
      <c r="I964" s="4"/>
      <c r="J964" s="4"/>
    </row>
    <row r="965" spans="4:10" ht="18.75" x14ac:dyDescent="0.25">
      <c r="D965" s="4"/>
      <c r="E965" s="4"/>
      <c r="F965" s="4" t="str">
        <f>IFERROR(VLOOKUP($E965,الأصناف!$F$7:$G$1054,2,FALSE),"")</f>
        <v/>
      </c>
      <c r="G965" s="4" t="str">
        <f>IFERROR(VLOOKUP($E965,الأصناف!$F$7:$K$306,3,FALSE),"")</f>
        <v/>
      </c>
      <c r="H965" s="4"/>
      <c r="I965" s="4"/>
      <c r="J965" s="4"/>
    </row>
    <row r="966" spans="4:10" ht="18.75" x14ac:dyDescent="0.25">
      <c r="D966" s="4"/>
      <c r="E966" s="4"/>
      <c r="F966" s="4" t="str">
        <f>IFERROR(VLOOKUP($E966,الأصناف!$F$7:$G$1054,2,FALSE),"")</f>
        <v/>
      </c>
      <c r="G966" s="4" t="str">
        <f>IFERROR(VLOOKUP($E966,الأصناف!$F$7:$K$306,3,FALSE),"")</f>
        <v/>
      </c>
      <c r="H966" s="4"/>
      <c r="I966" s="4"/>
      <c r="J966" s="4"/>
    </row>
    <row r="967" spans="4:10" ht="18.75" x14ac:dyDescent="0.25">
      <c r="D967" s="4"/>
      <c r="E967" s="4"/>
      <c r="F967" s="4" t="str">
        <f>IFERROR(VLOOKUP($E967,الأصناف!$F$7:$G$1054,2,FALSE),"")</f>
        <v/>
      </c>
      <c r="G967" s="4" t="str">
        <f>IFERROR(VLOOKUP($E967,الأصناف!$F$7:$K$306,3,FALSE),"")</f>
        <v/>
      </c>
      <c r="H967" s="4"/>
      <c r="I967" s="4"/>
      <c r="J967" s="4"/>
    </row>
    <row r="968" spans="4:10" ht="18.75" x14ac:dyDescent="0.25">
      <c r="D968" s="4"/>
      <c r="E968" s="4"/>
      <c r="F968" s="4" t="str">
        <f>IFERROR(VLOOKUP($E968,الأصناف!$F$7:$G$1054,2,FALSE),"")</f>
        <v/>
      </c>
      <c r="G968" s="4" t="str">
        <f>IFERROR(VLOOKUP($E968,الأصناف!$F$7:$K$306,3,FALSE),"")</f>
        <v/>
      </c>
      <c r="H968" s="4"/>
      <c r="I968" s="4"/>
      <c r="J968" s="4"/>
    </row>
    <row r="969" spans="4:10" ht="18.75" x14ac:dyDescent="0.25">
      <c r="D969" s="4"/>
      <c r="E969" s="4"/>
      <c r="F969" s="4" t="str">
        <f>IFERROR(VLOOKUP($E969,الأصناف!$F$7:$G$1054,2,FALSE),"")</f>
        <v/>
      </c>
      <c r="G969" s="4" t="str">
        <f>IFERROR(VLOOKUP($E969,الأصناف!$F$7:$K$306,3,FALSE),"")</f>
        <v/>
      </c>
      <c r="H969" s="4"/>
      <c r="I969" s="4"/>
      <c r="J969" s="4"/>
    </row>
    <row r="970" spans="4:10" ht="18.75" x14ac:dyDescent="0.25">
      <c r="D970" s="4"/>
      <c r="E970" s="4"/>
      <c r="F970" s="4" t="str">
        <f>IFERROR(VLOOKUP($E970,الأصناف!$F$7:$G$1054,2,FALSE),"")</f>
        <v/>
      </c>
      <c r="G970" s="4" t="str">
        <f>IFERROR(VLOOKUP($E970,الأصناف!$F$7:$K$306,3,FALSE),"")</f>
        <v/>
      </c>
      <c r="H970" s="4"/>
      <c r="I970" s="4"/>
      <c r="J970" s="4"/>
    </row>
    <row r="971" spans="4:10" ht="18.75" x14ac:dyDescent="0.25">
      <c r="D971" s="4"/>
      <c r="E971" s="4"/>
      <c r="F971" s="4" t="str">
        <f>IFERROR(VLOOKUP($E971,الأصناف!$F$7:$G$1054,2,FALSE),"")</f>
        <v/>
      </c>
      <c r="G971" s="4" t="str">
        <f>IFERROR(VLOOKUP($E971,الأصناف!$F$7:$K$306,3,FALSE),"")</f>
        <v/>
      </c>
      <c r="H971" s="4"/>
      <c r="I971" s="4"/>
      <c r="J971" s="4"/>
    </row>
    <row r="972" spans="4:10" ht="18.75" x14ac:dyDescent="0.25">
      <c r="D972" s="4"/>
      <c r="E972" s="4"/>
      <c r="F972" s="4" t="str">
        <f>IFERROR(VLOOKUP($E972,الأصناف!$F$7:$G$1054,2,FALSE),"")</f>
        <v/>
      </c>
      <c r="G972" s="4" t="str">
        <f>IFERROR(VLOOKUP($E972,الأصناف!$F$7:$K$306,3,FALSE),"")</f>
        <v/>
      </c>
      <c r="H972" s="4"/>
      <c r="I972" s="4"/>
      <c r="J972" s="4"/>
    </row>
    <row r="973" spans="4:10" ht="18.75" x14ac:dyDescent="0.25">
      <c r="D973" s="4"/>
      <c r="E973" s="4"/>
      <c r="F973" s="4" t="str">
        <f>IFERROR(VLOOKUP($E973,الأصناف!$F$7:$G$1054,2,FALSE),"")</f>
        <v/>
      </c>
      <c r="G973" s="4" t="str">
        <f>IFERROR(VLOOKUP($E973,الأصناف!$F$7:$K$306,3,FALSE),"")</f>
        <v/>
      </c>
      <c r="H973" s="4"/>
      <c r="I973" s="4"/>
      <c r="J973" s="4"/>
    </row>
    <row r="974" spans="4:10" ht="18.75" x14ac:dyDescent="0.25">
      <c r="D974" s="4"/>
      <c r="E974" s="4"/>
      <c r="F974" s="4" t="str">
        <f>IFERROR(VLOOKUP($E974,الأصناف!$F$7:$G$1054,2,FALSE),"")</f>
        <v/>
      </c>
      <c r="G974" s="4" t="str">
        <f>IFERROR(VLOOKUP($E974,الأصناف!$F$7:$K$306,3,FALSE),"")</f>
        <v/>
      </c>
      <c r="H974" s="4"/>
      <c r="I974" s="4"/>
      <c r="J974" s="4"/>
    </row>
    <row r="975" spans="4:10" ht="18.75" x14ac:dyDescent="0.25">
      <c r="D975" s="4"/>
      <c r="E975" s="4"/>
      <c r="F975" s="4" t="str">
        <f>IFERROR(VLOOKUP($E975,الأصناف!$F$7:$G$1054,2,FALSE),"")</f>
        <v/>
      </c>
      <c r="G975" s="4" t="str">
        <f>IFERROR(VLOOKUP($E975,الأصناف!$F$7:$K$306,3,FALSE),"")</f>
        <v/>
      </c>
      <c r="H975" s="4"/>
      <c r="I975" s="4"/>
      <c r="J975" s="4"/>
    </row>
    <row r="976" spans="4:10" ht="18.75" x14ac:dyDescent="0.25">
      <c r="D976" s="4"/>
      <c r="E976" s="4"/>
      <c r="F976" s="4" t="str">
        <f>IFERROR(VLOOKUP($E976,الأصناف!$F$7:$G$1054,2,FALSE),"")</f>
        <v/>
      </c>
      <c r="G976" s="4" t="str">
        <f>IFERROR(VLOOKUP($E976,الأصناف!$F$7:$K$306,3,FALSE),"")</f>
        <v/>
      </c>
      <c r="H976" s="4"/>
      <c r="I976" s="4"/>
      <c r="J976" s="4"/>
    </row>
    <row r="977" spans="4:10" ht="18.75" x14ac:dyDescent="0.25">
      <c r="D977" s="4"/>
      <c r="E977" s="4"/>
      <c r="F977" s="4" t="str">
        <f>IFERROR(VLOOKUP($E977,الأصناف!$F$7:$G$1054,2,FALSE),"")</f>
        <v/>
      </c>
      <c r="G977" s="4" t="str">
        <f>IFERROR(VLOOKUP($E977,الأصناف!$F$7:$K$306,3,FALSE),"")</f>
        <v/>
      </c>
      <c r="H977" s="4"/>
      <c r="I977" s="4"/>
      <c r="J977" s="4"/>
    </row>
    <row r="978" spans="4:10" ht="18.75" x14ac:dyDescent="0.25">
      <c r="D978" s="4"/>
      <c r="E978" s="4"/>
      <c r="F978" s="4" t="str">
        <f>IFERROR(VLOOKUP($E978,الأصناف!$F$7:$G$1054,2,FALSE),"")</f>
        <v/>
      </c>
      <c r="G978" s="4" t="str">
        <f>IFERROR(VLOOKUP($E978,الأصناف!$F$7:$K$306,3,FALSE),"")</f>
        <v/>
      </c>
      <c r="H978" s="4"/>
      <c r="I978" s="4"/>
      <c r="J978" s="4"/>
    </row>
    <row r="979" spans="4:10" ht="18.75" x14ac:dyDescent="0.25">
      <c r="D979" s="4"/>
      <c r="E979" s="4"/>
      <c r="F979" s="4" t="str">
        <f>IFERROR(VLOOKUP($E979,الأصناف!$F$7:$G$1054,2,FALSE),"")</f>
        <v/>
      </c>
      <c r="G979" s="4" t="str">
        <f>IFERROR(VLOOKUP($E979,الأصناف!$F$7:$K$306,3,FALSE),"")</f>
        <v/>
      </c>
      <c r="H979" s="4"/>
      <c r="I979" s="4"/>
      <c r="J979" s="4"/>
    </row>
    <row r="980" spans="4:10" ht="18.75" x14ac:dyDescent="0.25">
      <c r="D980" s="4"/>
      <c r="E980" s="4"/>
      <c r="F980" s="4" t="str">
        <f>IFERROR(VLOOKUP($E980,الأصناف!$F$7:$G$1054,2,FALSE),"")</f>
        <v/>
      </c>
      <c r="G980" s="4" t="str">
        <f>IFERROR(VLOOKUP($E980,الأصناف!$F$7:$K$306,3,FALSE),"")</f>
        <v/>
      </c>
      <c r="H980" s="4"/>
      <c r="I980" s="4"/>
      <c r="J980" s="4"/>
    </row>
    <row r="981" spans="4:10" ht="18.75" x14ac:dyDescent="0.25">
      <c r="D981" s="4"/>
      <c r="E981" s="4"/>
      <c r="F981" s="4" t="str">
        <f>IFERROR(VLOOKUP($E981,الأصناف!$F$7:$G$1054,2,FALSE),"")</f>
        <v/>
      </c>
      <c r="G981" s="4" t="str">
        <f>IFERROR(VLOOKUP($E981,الأصناف!$F$7:$K$306,3,FALSE),"")</f>
        <v/>
      </c>
      <c r="H981" s="4"/>
      <c r="I981" s="4"/>
      <c r="J981" s="4"/>
    </row>
    <row r="982" spans="4:10" ht="18.75" x14ac:dyDescent="0.25">
      <c r="D982" s="4"/>
      <c r="E982" s="4"/>
      <c r="F982" s="4" t="str">
        <f>IFERROR(VLOOKUP($E982,الأصناف!$F$7:$G$1054,2,FALSE),"")</f>
        <v/>
      </c>
      <c r="G982" s="4" t="str">
        <f>IFERROR(VLOOKUP($E982,الأصناف!$F$7:$K$306,3,FALSE),"")</f>
        <v/>
      </c>
      <c r="H982" s="4"/>
      <c r="I982" s="4"/>
      <c r="J982" s="4"/>
    </row>
    <row r="983" spans="4:10" ht="18.75" x14ac:dyDescent="0.25">
      <c r="D983" s="4"/>
      <c r="E983" s="4"/>
      <c r="F983" s="4" t="str">
        <f>IFERROR(VLOOKUP($E983,الأصناف!$F$7:$G$1054,2,FALSE),"")</f>
        <v/>
      </c>
      <c r="G983" s="4" t="str">
        <f>IFERROR(VLOOKUP($E983,الأصناف!$F$7:$K$306,3,FALSE),"")</f>
        <v/>
      </c>
      <c r="H983" s="4"/>
      <c r="I983" s="4"/>
      <c r="J983" s="4"/>
    </row>
    <row r="984" spans="4:10" ht="18.75" x14ac:dyDescent="0.25">
      <c r="D984" s="4"/>
      <c r="E984" s="4"/>
      <c r="F984" s="4" t="str">
        <f>IFERROR(VLOOKUP($E984,الأصناف!$F$7:$G$1054,2,FALSE),"")</f>
        <v/>
      </c>
      <c r="G984" s="4" t="str">
        <f>IFERROR(VLOOKUP($E984,الأصناف!$F$7:$K$306,3,FALSE),"")</f>
        <v/>
      </c>
      <c r="H984" s="4"/>
      <c r="I984" s="4"/>
      <c r="J984" s="4"/>
    </row>
    <row r="985" spans="4:10" ht="18.75" x14ac:dyDescent="0.25">
      <c r="D985" s="4"/>
      <c r="E985" s="4"/>
      <c r="F985" s="4" t="str">
        <f>IFERROR(VLOOKUP($E985,الأصناف!$F$7:$G$1054,2,FALSE),"")</f>
        <v/>
      </c>
      <c r="G985" s="4" t="str">
        <f>IFERROR(VLOOKUP($E985,الأصناف!$F$7:$K$306,3,FALSE),"")</f>
        <v/>
      </c>
      <c r="H985" s="4"/>
      <c r="I985" s="4"/>
      <c r="J985" s="4"/>
    </row>
    <row r="986" spans="4:10" ht="18.75" x14ac:dyDescent="0.25">
      <c r="D986" s="4"/>
      <c r="E986" s="4"/>
      <c r="F986" s="4" t="str">
        <f>IFERROR(VLOOKUP($E986,الأصناف!$F$7:$G$1054,2,FALSE),"")</f>
        <v/>
      </c>
      <c r="G986" s="4" t="str">
        <f>IFERROR(VLOOKUP($E986,الأصناف!$F$7:$K$306,3,FALSE),"")</f>
        <v/>
      </c>
      <c r="H986" s="4"/>
      <c r="I986" s="4"/>
      <c r="J986" s="4"/>
    </row>
    <row r="987" spans="4:10" ht="18.75" x14ac:dyDescent="0.25">
      <c r="D987" s="4"/>
      <c r="E987" s="4"/>
      <c r="F987" s="4" t="str">
        <f>IFERROR(VLOOKUP($E987,الأصناف!$F$7:$G$1054,2,FALSE),"")</f>
        <v/>
      </c>
      <c r="G987" s="4" t="str">
        <f>IFERROR(VLOOKUP($E987,الأصناف!$F$7:$K$306,3,FALSE),"")</f>
        <v/>
      </c>
      <c r="H987" s="4"/>
      <c r="I987" s="4"/>
      <c r="J987" s="4"/>
    </row>
    <row r="988" spans="4:10" ht="18.75" x14ac:dyDescent="0.25">
      <c r="D988" s="4"/>
      <c r="E988" s="4"/>
      <c r="F988" s="4" t="str">
        <f>IFERROR(VLOOKUP($E988,الأصناف!$F$7:$G$1054,2,FALSE),"")</f>
        <v/>
      </c>
      <c r="G988" s="4" t="str">
        <f>IFERROR(VLOOKUP($E988,الأصناف!$F$7:$K$306,3,FALSE),"")</f>
        <v/>
      </c>
      <c r="H988" s="4"/>
      <c r="I988" s="4"/>
      <c r="J988" s="4"/>
    </row>
    <row r="989" spans="4:10" ht="18.75" x14ac:dyDescent="0.25">
      <c r="D989" s="4"/>
      <c r="E989" s="4"/>
      <c r="F989" s="4" t="str">
        <f>IFERROR(VLOOKUP($E989,الأصناف!$F$7:$G$1054,2,FALSE),"")</f>
        <v/>
      </c>
      <c r="G989" s="4" t="str">
        <f>IFERROR(VLOOKUP($E989,الأصناف!$F$7:$K$306,3,FALSE),"")</f>
        <v/>
      </c>
      <c r="H989" s="4"/>
      <c r="I989" s="4"/>
      <c r="J989" s="4"/>
    </row>
    <row r="990" spans="4:10" ht="18.75" x14ac:dyDescent="0.25">
      <c r="D990" s="4"/>
      <c r="E990" s="4"/>
      <c r="F990" s="4" t="str">
        <f>IFERROR(VLOOKUP($E990,الأصناف!$F$7:$G$1054,2,FALSE),"")</f>
        <v/>
      </c>
      <c r="G990" s="4" t="str">
        <f>IFERROR(VLOOKUP($E990,الأصناف!$F$7:$K$306,3,FALSE),"")</f>
        <v/>
      </c>
      <c r="H990" s="4"/>
      <c r="I990" s="4"/>
      <c r="J990" s="4"/>
    </row>
    <row r="991" spans="4:10" ht="18.75" x14ac:dyDescent="0.25">
      <c r="D991" s="4"/>
      <c r="E991" s="4"/>
      <c r="F991" s="4" t="str">
        <f>IFERROR(VLOOKUP($E991,الأصناف!$F$7:$G$1054,2,FALSE),"")</f>
        <v/>
      </c>
      <c r="G991" s="4" t="str">
        <f>IFERROR(VLOOKUP($E991,الأصناف!$F$7:$K$306,3,FALSE),"")</f>
        <v/>
      </c>
      <c r="H991" s="4"/>
      <c r="I991" s="4"/>
      <c r="J991" s="4"/>
    </row>
    <row r="992" spans="4:10" ht="18.75" x14ac:dyDescent="0.25">
      <c r="D992" s="4"/>
      <c r="E992" s="4"/>
      <c r="F992" s="4" t="str">
        <f>IFERROR(VLOOKUP($E992,الأصناف!$F$7:$G$1054,2,FALSE),"")</f>
        <v/>
      </c>
      <c r="G992" s="4" t="str">
        <f>IFERROR(VLOOKUP($E992,الأصناف!$F$7:$K$306,3,FALSE),"")</f>
        <v/>
      </c>
      <c r="H992" s="4"/>
      <c r="I992" s="4"/>
      <c r="J992" s="4"/>
    </row>
    <row r="993" spans="4:10" ht="18.75" x14ac:dyDescent="0.25">
      <c r="D993" s="4"/>
      <c r="E993" s="4"/>
      <c r="F993" s="4" t="str">
        <f>IFERROR(VLOOKUP($E993,الأصناف!$F$7:$G$1054,2,FALSE),"")</f>
        <v/>
      </c>
      <c r="G993" s="4" t="str">
        <f>IFERROR(VLOOKUP($E993,الأصناف!$F$7:$K$306,3,FALSE),"")</f>
        <v/>
      </c>
      <c r="H993" s="4"/>
      <c r="I993" s="4"/>
      <c r="J993" s="4"/>
    </row>
    <row r="994" spans="4:10" ht="18.75" x14ac:dyDescent="0.25">
      <c r="D994" s="4"/>
      <c r="E994" s="4"/>
      <c r="F994" s="4" t="str">
        <f>IFERROR(VLOOKUP($E994,الأصناف!$F$7:$G$1054,2,FALSE),"")</f>
        <v/>
      </c>
      <c r="G994" s="4" t="str">
        <f>IFERROR(VLOOKUP($E994,الأصناف!$F$7:$K$306,3,FALSE),"")</f>
        <v/>
      </c>
      <c r="H994" s="4"/>
      <c r="I994" s="4"/>
      <c r="J994" s="4"/>
    </row>
    <row r="995" spans="4:10" ht="18.75" x14ac:dyDescent="0.25">
      <c r="D995" s="4"/>
      <c r="E995" s="4"/>
      <c r="F995" s="4" t="str">
        <f>IFERROR(VLOOKUP($E995,الأصناف!$F$7:$G$1054,2,FALSE),"")</f>
        <v/>
      </c>
      <c r="G995" s="4" t="str">
        <f>IFERROR(VLOOKUP($E995,الأصناف!$F$7:$K$306,3,FALSE),"")</f>
        <v/>
      </c>
      <c r="H995" s="4"/>
      <c r="I995" s="4"/>
      <c r="J995" s="4"/>
    </row>
    <row r="996" spans="4:10" ht="18.75" x14ac:dyDescent="0.25">
      <c r="D996" s="4"/>
      <c r="E996" s="4"/>
      <c r="F996" s="4" t="str">
        <f>IFERROR(VLOOKUP($E996,الأصناف!$F$7:$G$1054,2,FALSE),"")</f>
        <v/>
      </c>
      <c r="G996" s="4" t="str">
        <f>IFERROR(VLOOKUP($E996,الأصناف!$F$7:$K$306,3,FALSE),"")</f>
        <v/>
      </c>
      <c r="H996" s="4"/>
      <c r="I996" s="4"/>
      <c r="J996" s="4"/>
    </row>
    <row r="997" spans="4:10" ht="18.75" x14ac:dyDescent="0.25">
      <c r="D997" s="4"/>
      <c r="E997" s="4"/>
      <c r="F997" s="4" t="str">
        <f>IFERROR(VLOOKUP($E997,الأصناف!$F$7:$G$1054,2,FALSE),"")</f>
        <v/>
      </c>
      <c r="G997" s="4" t="str">
        <f>IFERROR(VLOOKUP($E997,الأصناف!$F$7:$K$306,3,FALSE),"")</f>
        <v/>
      </c>
      <c r="H997" s="4"/>
      <c r="I997" s="4"/>
      <c r="J997" s="4"/>
    </row>
    <row r="998" spans="4:10" ht="18.75" x14ac:dyDescent="0.25">
      <c r="D998" s="4"/>
      <c r="E998" s="4"/>
      <c r="F998" s="4" t="str">
        <f>IFERROR(VLOOKUP($E998,الأصناف!$F$7:$G$1054,2,FALSE),"")</f>
        <v/>
      </c>
      <c r="G998" s="4" t="str">
        <f>IFERROR(VLOOKUP($E998,الأصناف!$F$7:$K$306,3,FALSE),"")</f>
        <v/>
      </c>
      <c r="H998" s="4"/>
      <c r="I998" s="4"/>
      <c r="J998" s="4"/>
    </row>
    <row r="999" spans="4:10" ht="18.75" x14ac:dyDescent="0.25">
      <c r="D999" s="4"/>
      <c r="E999" s="4"/>
      <c r="F999" s="4" t="str">
        <f>IFERROR(VLOOKUP($E999,الأصناف!$F$7:$G$1054,2,FALSE),"")</f>
        <v/>
      </c>
      <c r="G999" s="4" t="str">
        <f>IFERROR(VLOOKUP($E999,الأصناف!$F$7:$K$306,3,FALSE),"")</f>
        <v/>
      </c>
      <c r="H999" s="4"/>
      <c r="I999" s="4"/>
      <c r="J999" s="4"/>
    </row>
    <row r="1000" spans="4:10" ht="18.75" x14ac:dyDescent="0.25">
      <c r="D1000" s="4"/>
      <c r="E1000" s="4"/>
      <c r="F1000" s="4" t="str">
        <f>IFERROR(VLOOKUP($E1000,الأصناف!$F$7:$G$1054,2,FALSE),"")</f>
        <v/>
      </c>
      <c r="G1000" s="4" t="str">
        <f>IFERROR(VLOOKUP($E1000,الأصناف!$F$7:$K$306,3,FALSE),"")</f>
        <v/>
      </c>
      <c r="H1000" s="4"/>
      <c r="I1000" s="4"/>
      <c r="J1000" s="4"/>
    </row>
    <row r="1001" spans="4:10" ht="18.75" x14ac:dyDescent="0.25">
      <c r="D1001" s="4"/>
      <c r="E1001" s="4"/>
      <c r="F1001" s="4" t="str">
        <f>IFERROR(VLOOKUP($E1001,الأصناف!$F$7:$G$1054,2,FALSE),"")</f>
        <v/>
      </c>
      <c r="G1001" s="4" t="str">
        <f>IFERROR(VLOOKUP($E1001,الأصناف!$F$7:$K$306,3,FALSE),"")</f>
        <v/>
      </c>
      <c r="H1001" s="4"/>
      <c r="I1001" s="4"/>
      <c r="J1001" s="4"/>
    </row>
    <row r="1002" spans="4:10" ht="18.75" x14ac:dyDescent="0.25">
      <c r="D1002" s="4"/>
      <c r="E1002" s="4"/>
      <c r="F1002" s="4" t="str">
        <f>IFERROR(VLOOKUP($E1002,الأصناف!$F$7:$G$1054,2,FALSE),"")</f>
        <v/>
      </c>
      <c r="G1002" s="4" t="str">
        <f>IFERROR(VLOOKUP($E1002,الأصناف!$F$7:$K$306,3,FALSE),"")</f>
        <v/>
      </c>
      <c r="H1002" s="4"/>
      <c r="I1002" s="4"/>
      <c r="J1002" s="4"/>
    </row>
    <row r="1003" spans="4:10" ht="18.75" x14ac:dyDescent="0.25">
      <c r="D1003" s="4"/>
      <c r="E1003" s="4"/>
      <c r="F1003" s="4" t="str">
        <f>IFERROR(VLOOKUP($E1003,الأصناف!$F$7:$G$1054,2,FALSE),"")</f>
        <v/>
      </c>
      <c r="G1003" s="4" t="str">
        <f>IFERROR(VLOOKUP($E1003,الأصناف!$F$7:$K$306,3,FALSE),"")</f>
        <v/>
      </c>
      <c r="H1003" s="4"/>
      <c r="I1003" s="4"/>
      <c r="J1003" s="4"/>
    </row>
    <row r="1004" spans="4:10" ht="18.75" x14ac:dyDescent="0.25">
      <c r="D1004" s="4"/>
      <c r="E1004" s="4"/>
      <c r="F1004" s="4" t="str">
        <f>IFERROR(VLOOKUP($E1004,الأصناف!$F$7:$G$1054,2,FALSE),"")</f>
        <v/>
      </c>
      <c r="G1004" s="4" t="str">
        <f>IFERROR(VLOOKUP($E1004,الأصناف!$F$7:$K$306,3,FALSE),"")</f>
        <v/>
      </c>
      <c r="H1004" s="4"/>
      <c r="I1004" s="4"/>
      <c r="J1004" s="4"/>
    </row>
    <row r="1005" spans="4:10" ht="18.75" x14ac:dyDescent="0.25">
      <c r="D1005" s="4"/>
      <c r="E1005" s="4"/>
      <c r="F1005" s="4" t="str">
        <f>IFERROR(VLOOKUP($E1005,الأصناف!$F$7:$G$1054,2,FALSE),"")</f>
        <v/>
      </c>
      <c r="G1005" s="4" t="str">
        <f>IFERROR(VLOOKUP($E1005,الأصناف!$F$7:$K$306,3,FALSE),"")</f>
        <v/>
      </c>
      <c r="H1005" s="4"/>
      <c r="I1005" s="4"/>
      <c r="J1005" s="4"/>
    </row>
    <row r="1006" spans="4:10" ht="18.75" x14ac:dyDescent="0.25">
      <c r="D1006" s="4"/>
      <c r="E1006" s="4"/>
      <c r="F1006" s="4" t="str">
        <f>IFERROR(VLOOKUP($E1006,الأصناف!$F$7:$G$1054,2,FALSE),"")</f>
        <v/>
      </c>
      <c r="G1006" s="4" t="str">
        <f>IFERROR(VLOOKUP($E1006,الأصناف!$F$7:$K$306,3,FALSE),"")</f>
        <v/>
      </c>
      <c r="H1006" s="4"/>
      <c r="I1006" s="4"/>
      <c r="J1006" s="4"/>
    </row>
  </sheetData>
  <dataValidations count="1">
    <dataValidation type="list" allowBlank="1" showInputMessage="1" showErrorMessage="1" sqref="H8:H327">
      <formula1>$L$8:$L$9</formula1>
    </dataValidation>
  </dataValidations>
  <pageMargins left="0.7" right="0.7" top="0.75" bottom="0.75" header="0.3" footer="0.3"/>
  <drawing r:id="rId1"/>
  <picture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D7:L1006"/>
  <sheetViews>
    <sheetView showGridLines="0" showRowColHeaders="0" rightToLeft="1" topLeftCell="A37" workbookViewId="0">
      <selection activeCell="E53" sqref="E53"/>
    </sheetView>
  </sheetViews>
  <sheetFormatPr defaultRowHeight="15" x14ac:dyDescent="0.25"/>
  <cols>
    <col min="1" max="1" width="5.85546875" customWidth="1"/>
    <col min="2" max="3" width="0" hidden="1" customWidth="1"/>
    <col min="4" max="5" width="15.42578125" customWidth="1"/>
    <col min="6" max="6" width="17.7109375" customWidth="1"/>
    <col min="7" max="7" width="13.28515625" customWidth="1"/>
    <col min="8" max="8" width="11.85546875" customWidth="1"/>
    <col min="9" max="9" width="15.42578125" customWidth="1"/>
    <col min="10" max="10" width="12.42578125" customWidth="1"/>
    <col min="11" max="11" width="12.85546875" customWidth="1"/>
    <col min="12" max="12" width="14.42578125" customWidth="1"/>
  </cols>
  <sheetData>
    <row r="7" spans="4:12" ht="18.75" x14ac:dyDescent="0.3">
      <c r="D7" s="3" t="s">
        <v>0</v>
      </c>
      <c r="E7" s="3" t="s">
        <v>1</v>
      </c>
      <c r="F7" s="3" t="s">
        <v>2</v>
      </c>
      <c r="G7" s="3" t="s">
        <v>3</v>
      </c>
      <c r="H7" s="3" t="s">
        <v>14</v>
      </c>
      <c r="I7" s="3" t="s">
        <v>15</v>
      </c>
      <c r="J7" s="3" t="s">
        <v>16</v>
      </c>
      <c r="K7" s="6" t="s">
        <v>17</v>
      </c>
      <c r="L7" s="6" t="s">
        <v>64</v>
      </c>
    </row>
    <row r="8" spans="4:12" ht="18.75" x14ac:dyDescent="0.3">
      <c r="D8" s="8">
        <v>43374</v>
      </c>
      <c r="E8" s="4">
        <v>1</v>
      </c>
      <c r="F8" s="4" t="str">
        <f>IFERROR(VLOOKUP($E8,الأصناف!$F$7:$G$1054,2,FALSE),"")</f>
        <v>مسحب للشوي</v>
      </c>
      <c r="G8" s="4" t="str">
        <f>IFERROR(VLOOKUP($E8,الأصناف!$F$7:$K$306,3,FALSE),"")</f>
        <v>كيلو</v>
      </c>
      <c r="H8" s="4">
        <f>SUMIF(الأصناف!$F$7:$F$306,E8,الأصناف!$I$7:$I$306)</f>
        <v>32</v>
      </c>
      <c r="I8" s="4">
        <f>SUMIFS('ادخال بيانات'!$I:$I,'ادخال بيانات'!$E:$E,$E8,'ادخال بيانات'!$H:$H,$I$7)</f>
        <v>20</v>
      </c>
      <c r="J8" s="4">
        <f>SUMIFS('ادخال بيانات'!$I:$I,'ادخال بيانات'!$E:$E,$E8,'ادخال بيانات'!$H:$H,$J$7)</f>
        <v>4</v>
      </c>
      <c r="K8" s="5">
        <f>(H8+I8)-J8</f>
        <v>48</v>
      </c>
      <c r="L8" s="5"/>
    </row>
    <row r="9" spans="4:12" ht="18.75" x14ac:dyDescent="0.3">
      <c r="D9" s="4"/>
      <c r="E9" s="4">
        <v>2</v>
      </c>
      <c r="F9" s="4" t="str">
        <f>IFERROR(VLOOKUP($E9,الأصناف!$F$7:$G$1054,2,FALSE),"")</f>
        <v>صدر مسحب</v>
      </c>
      <c r="G9" s="4" t="str">
        <f>IFERROR(VLOOKUP($E9,الأصناف!$F$7:$K$306,3,FALSE),"")</f>
        <v>كيلو</v>
      </c>
      <c r="H9" s="4">
        <f>SUMIF(الأصناف!$F$7:$F$306,E9,الأصناف!$I$7:$I$306)</f>
        <v>342</v>
      </c>
      <c r="I9" s="4">
        <f>SUMIFS('ادخال بيانات'!$I:$I,'ادخال بيانات'!$E:$E,$E9,'ادخال بيانات'!$H:$H,$I$7)</f>
        <v>0</v>
      </c>
      <c r="J9" s="4">
        <f>SUMIFS('ادخال بيانات'!$I:$I,'ادخال بيانات'!$E:$E,$E9,'ادخال بيانات'!$H:$H,$J$7)</f>
        <v>15</v>
      </c>
      <c r="K9" s="5">
        <f t="shared" ref="K9:K72" si="0">(H9+I9)-J9</f>
        <v>327</v>
      </c>
      <c r="L9" s="5"/>
    </row>
    <row r="10" spans="4:12" ht="18.75" x14ac:dyDescent="0.3">
      <c r="D10" s="4"/>
      <c r="E10" s="4">
        <v>3</v>
      </c>
      <c r="F10" s="4" t="str">
        <f>IFERROR(VLOOKUP($E10,الأصناف!$F$7:$G$1054,2,FALSE),"")</f>
        <v>دجاج مقطع</v>
      </c>
      <c r="G10" s="4" t="str">
        <f>IFERROR(VLOOKUP($E10,الأصناف!$F$7:$K$306,3,FALSE),"")</f>
        <v>كيلو</v>
      </c>
      <c r="H10" s="4">
        <f>SUMIF(الأصناف!$F$7:$F$306,E10,الأصناف!$I$7:$I$306)</f>
        <v>353</v>
      </c>
      <c r="I10" s="4">
        <f>SUMIFS('ادخال بيانات'!$I:$I,'ادخال بيانات'!$E:$E,$E10,'ادخال بيانات'!$H:$H,$I$7)</f>
        <v>0</v>
      </c>
      <c r="J10" s="4">
        <f>SUMIFS('ادخال بيانات'!$I:$I,'ادخال بيانات'!$E:$E,$E10,'ادخال بيانات'!$H:$H,$J$7)</f>
        <v>0</v>
      </c>
      <c r="K10" s="5">
        <f t="shared" si="0"/>
        <v>353</v>
      </c>
      <c r="L10" s="5"/>
    </row>
    <row r="11" spans="4:12" ht="18.75" x14ac:dyDescent="0.3">
      <c r="D11" s="4"/>
      <c r="E11" s="4">
        <v>4</v>
      </c>
      <c r="F11" s="4" t="str">
        <f>IFERROR(VLOOKUP($E11,الأصناف!$F$7:$G$1054,2,FALSE),"")</f>
        <v>فخاد مسحب</v>
      </c>
      <c r="G11" s="4" t="str">
        <f>IFERROR(VLOOKUP($E11,الأصناف!$F$7:$K$306,3,FALSE),"")</f>
        <v>كيلو</v>
      </c>
      <c r="H11" s="4">
        <f>SUMIF(الأصناف!$F$7:$F$306,E11,الأصناف!$I$7:$I$306)</f>
        <v>3532</v>
      </c>
      <c r="I11" s="4">
        <f>SUMIFS('ادخال بيانات'!$I:$I,'ادخال بيانات'!$E:$E,$E11,'ادخال بيانات'!$H:$H,$I$7)</f>
        <v>0</v>
      </c>
      <c r="J11" s="4">
        <f>SUMIFS('ادخال بيانات'!$I:$I,'ادخال بيانات'!$E:$E,$E11,'ادخال بيانات'!$H:$H,$J$7)</f>
        <v>0</v>
      </c>
      <c r="K11" s="5">
        <f t="shared" si="0"/>
        <v>3532</v>
      </c>
      <c r="L11" s="5"/>
    </row>
    <row r="12" spans="4:12" ht="18.75" x14ac:dyDescent="0.3">
      <c r="D12" s="4"/>
      <c r="E12" s="4">
        <v>5</v>
      </c>
      <c r="F12" s="4" t="str">
        <f>IFERROR(VLOOKUP($E12,الأصناف!$F$7:$G$1054,2,FALSE),"")</f>
        <v>موزات عجل</v>
      </c>
      <c r="G12" s="4" t="str">
        <f>IFERROR(VLOOKUP($E12,الأصناف!$F$7:$K$306,3,FALSE),"")</f>
        <v>كيلو</v>
      </c>
      <c r="H12" s="4">
        <f>SUMIF(الأصناف!$F$7:$F$306,E12,الأصناف!$I$7:$I$306)</f>
        <v>632</v>
      </c>
      <c r="I12" s="4">
        <f>SUMIFS('ادخال بيانات'!$I:$I,'ادخال بيانات'!$E:$E,$E12,'ادخال بيانات'!$H:$H,$I$7)</f>
        <v>0</v>
      </c>
      <c r="J12" s="4">
        <f>SUMIFS('ادخال بيانات'!$I:$I,'ادخال بيانات'!$E:$E,$E12,'ادخال بيانات'!$H:$H,$J$7)</f>
        <v>0</v>
      </c>
      <c r="K12" s="5">
        <f t="shared" si="0"/>
        <v>632</v>
      </c>
      <c r="L12" s="5"/>
    </row>
    <row r="13" spans="4:12" ht="18.75" x14ac:dyDescent="0.3">
      <c r="D13" s="4"/>
      <c r="E13" s="4">
        <v>6</v>
      </c>
      <c r="F13" s="4" t="str">
        <f>IFERROR(VLOOKUP($E13,الأصناف!$F$7:$G$1054,2,FALSE),"")</f>
        <v>موزات خاروف</v>
      </c>
      <c r="G13" s="4" t="str">
        <f>IFERROR(VLOOKUP($E13,الأصناف!$F$7:$K$306,3,FALSE),"")</f>
        <v>كيلو</v>
      </c>
      <c r="H13" s="4">
        <f>SUMIF(الأصناف!$F$7:$F$306,E13,الأصناف!$I$7:$I$306)</f>
        <v>0</v>
      </c>
      <c r="I13" s="4">
        <f>SUMIFS('ادخال بيانات'!$I:$I,'ادخال بيانات'!$E:$E,$E13,'ادخال بيانات'!$H:$H,$I$7)</f>
        <v>0</v>
      </c>
      <c r="J13" s="4">
        <f>SUMIFS('ادخال بيانات'!$I:$I,'ادخال بيانات'!$E:$E,$E13,'ادخال بيانات'!$H:$H,$J$7)</f>
        <v>0</v>
      </c>
      <c r="K13" s="5">
        <f t="shared" si="0"/>
        <v>0</v>
      </c>
      <c r="L13" s="5"/>
    </row>
    <row r="14" spans="4:12" ht="18.75" x14ac:dyDescent="0.3">
      <c r="D14" s="4"/>
      <c r="E14" s="4">
        <v>7</v>
      </c>
      <c r="F14" s="4" t="str">
        <f>IFERROR(VLOOKUP($E14,الأصناف!$F$7:$G$1054,2,FALSE),"")</f>
        <v>قص خاروف</v>
      </c>
      <c r="G14" s="4" t="str">
        <f>IFERROR(VLOOKUP($E14,الأصناف!$F$7:$K$306,3,FALSE),"")</f>
        <v>كيلو</v>
      </c>
      <c r="H14" s="4">
        <f>SUMIF(الأصناف!$F$7:$F$306,E14,الأصناف!$I$7:$I$306)</f>
        <v>0</v>
      </c>
      <c r="I14" s="4">
        <f>SUMIFS('ادخال بيانات'!$I:$I,'ادخال بيانات'!$E:$E,$E14,'ادخال بيانات'!$H:$H,$I$7)</f>
        <v>0</v>
      </c>
      <c r="J14" s="4">
        <f>SUMIFS('ادخال بيانات'!$I:$I,'ادخال بيانات'!$E:$E,$E14,'ادخال بيانات'!$H:$H,$J$7)</f>
        <v>0</v>
      </c>
      <c r="K14" s="5">
        <f t="shared" si="0"/>
        <v>0</v>
      </c>
      <c r="L14" s="5"/>
    </row>
    <row r="15" spans="4:12" ht="18.75" x14ac:dyDescent="0.3">
      <c r="D15" s="4"/>
      <c r="E15" s="4">
        <v>8</v>
      </c>
      <c r="F15" s="4" t="str">
        <f>IFERROR(VLOOKUP($E15,الأصناف!$F$7:$G$1054,2,FALSE),"")</f>
        <v>كفتة</v>
      </c>
      <c r="G15" s="4" t="str">
        <f>IFERROR(VLOOKUP($E15,الأصناف!$F$7:$K$306,3,FALSE),"")</f>
        <v>كيلو</v>
      </c>
      <c r="H15" s="4">
        <f>SUMIF(الأصناف!$F$7:$F$306,E15,الأصناف!$I$7:$I$306)</f>
        <v>0</v>
      </c>
      <c r="I15" s="4">
        <f>SUMIFS('ادخال بيانات'!$I:$I,'ادخال بيانات'!$E:$E,$E15,'ادخال بيانات'!$H:$H,$I$7)</f>
        <v>0</v>
      </c>
      <c r="J15" s="4">
        <f>SUMIFS('ادخال بيانات'!$I:$I,'ادخال بيانات'!$E:$E,$E15,'ادخال بيانات'!$H:$H,$J$7)</f>
        <v>0</v>
      </c>
      <c r="K15" s="5">
        <f t="shared" si="0"/>
        <v>0</v>
      </c>
      <c r="L15" s="5"/>
    </row>
    <row r="16" spans="4:12" ht="18.75" x14ac:dyDescent="0.3">
      <c r="D16" s="4"/>
      <c r="E16" s="4">
        <v>9</v>
      </c>
      <c r="F16" s="4" t="str">
        <f>IFERROR(VLOOKUP($E16,الأصناف!$F$7:$G$1054,2,FALSE),"")</f>
        <v>فري</v>
      </c>
      <c r="G16" s="4" t="str">
        <f>IFERROR(VLOOKUP($E16,الأصناف!$F$7:$K$306,3,FALSE),"")</f>
        <v>كيلو</v>
      </c>
      <c r="H16" s="4">
        <f>SUMIF(الأصناف!$F$7:$F$306,E16,الأصناف!$I$7:$I$306)</f>
        <v>0</v>
      </c>
      <c r="I16" s="4">
        <f>SUMIFS('ادخال بيانات'!$I:$I,'ادخال بيانات'!$E:$E,$E16,'ادخال بيانات'!$H:$H,$I$7)</f>
        <v>0</v>
      </c>
      <c r="J16" s="4">
        <f>SUMIFS('ادخال بيانات'!$I:$I,'ادخال بيانات'!$E:$E,$E16,'ادخال بيانات'!$H:$H,$J$7)</f>
        <v>0</v>
      </c>
      <c r="K16" s="5">
        <f t="shared" si="0"/>
        <v>0</v>
      </c>
      <c r="L16" s="5"/>
    </row>
    <row r="17" spans="4:12" ht="18.75" x14ac:dyDescent="0.3">
      <c r="D17" s="4"/>
      <c r="E17" s="4">
        <v>10</v>
      </c>
      <c r="F17" s="4" t="str">
        <f>IFERROR(VLOOKUP($E17,الأصناف!$F$7:$G$1054,2,FALSE),"")</f>
        <v>أرز</v>
      </c>
      <c r="G17" s="4" t="str">
        <f>IFERROR(VLOOKUP($E17,الأصناف!$F$7:$K$306,3,FALSE),"")</f>
        <v>كيلو</v>
      </c>
      <c r="H17" s="4">
        <f>SUMIF(الأصناف!$F$7:$F$306,E17,الأصناف!$I$7:$I$306)</f>
        <v>0</v>
      </c>
      <c r="I17" s="4">
        <f>SUMIFS('ادخال بيانات'!$I:$I,'ادخال بيانات'!$E:$E,$E17,'ادخال بيانات'!$H:$H,$I$7)</f>
        <v>0</v>
      </c>
      <c r="J17" s="4">
        <f>SUMIFS('ادخال بيانات'!$I:$I,'ادخال بيانات'!$E:$E,$E17,'ادخال بيانات'!$H:$H,$J$7)</f>
        <v>0</v>
      </c>
      <c r="K17" s="5">
        <f t="shared" si="0"/>
        <v>0</v>
      </c>
      <c r="L17" s="5"/>
    </row>
    <row r="18" spans="4:12" ht="18.75" x14ac:dyDescent="0.3">
      <c r="D18" s="4"/>
      <c r="E18" s="4">
        <v>11</v>
      </c>
      <c r="F18" s="4" t="str">
        <f>IFERROR(VLOOKUP($E18,الأصناف!$F$7:$G$1054,2,FALSE),"")</f>
        <v>زيت</v>
      </c>
      <c r="G18" s="4" t="str">
        <f>IFERROR(VLOOKUP($E18,الأصناف!$F$7:$K$306,3,FALSE),"")</f>
        <v>حبة</v>
      </c>
      <c r="H18" s="4">
        <f>SUMIF(الأصناف!$F$7:$F$306,E18,الأصناف!$I$7:$I$306)</f>
        <v>0</v>
      </c>
      <c r="I18" s="4">
        <f>SUMIFS('ادخال بيانات'!$I:$I,'ادخال بيانات'!$E:$E,$E18,'ادخال بيانات'!$H:$H,$I$7)</f>
        <v>0</v>
      </c>
      <c r="J18" s="4">
        <f>SUMIFS('ادخال بيانات'!$I:$I,'ادخال بيانات'!$E:$E,$E18,'ادخال بيانات'!$H:$H,$J$7)</f>
        <v>0</v>
      </c>
      <c r="K18" s="5">
        <f t="shared" si="0"/>
        <v>0</v>
      </c>
      <c r="L18" s="5"/>
    </row>
    <row r="19" spans="4:12" ht="18.75" x14ac:dyDescent="0.3">
      <c r="D19" s="4"/>
      <c r="E19" s="4">
        <v>12</v>
      </c>
      <c r="F19" s="4" t="str">
        <f>IFERROR(VLOOKUP($E19,الأصناف!$F$7:$G$1054,2,FALSE),"")</f>
        <v>خيار مخلل</v>
      </c>
      <c r="G19" s="4" t="str">
        <f>IFERROR(VLOOKUP($E19,الأصناف!$F$7:$K$306,3,FALSE),"")</f>
        <v>علبة</v>
      </c>
      <c r="H19" s="4">
        <f>SUMIF(الأصناف!$F$7:$F$306,E19,الأصناف!$I$7:$I$306)</f>
        <v>0</v>
      </c>
      <c r="I19" s="4">
        <f>SUMIFS('ادخال بيانات'!$I:$I,'ادخال بيانات'!$E:$E,$E19,'ادخال بيانات'!$H:$H,$I$7)</f>
        <v>0</v>
      </c>
      <c r="J19" s="4">
        <f>SUMIFS('ادخال بيانات'!$I:$I,'ادخال بيانات'!$E:$E,$E19,'ادخال بيانات'!$H:$H,$J$7)</f>
        <v>0</v>
      </c>
      <c r="K19" s="5">
        <f t="shared" si="0"/>
        <v>0</v>
      </c>
      <c r="L19" s="5"/>
    </row>
    <row r="20" spans="4:12" ht="18.75" x14ac:dyDescent="0.3">
      <c r="D20" s="4"/>
      <c r="E20" s="4">
        <v>13</v>
      </c>
      <c r="F20" s="4" t="str">
        <f>IFERROR(VLOOKUP($E20,الأصناف!$F$7:$G$1054,2,FALSE),"")</f>
        <v>بندورة</v>
      </c>
      <c r="G20" s="4" t="str">
        <f>IFERROR(VLOOKUP($E20,الأصناف!$F$7:$K$306,3,FALSE),"")</f>
        <v>علبة</v>
      </c>
      <c r="H20" s="4">
        <f>SUMIF(الأصناف!$F$7:$F$306,E20,الأصناف!$I$7:$I$306)</f>
        <v>0</v>
      </c>
      <c r="I20" s="4">
        <f>SUMIFS('ادخال بيانات'!$I:$I,'ادخال بيانات'!$E:$E,$E20,'ادخال بيانات'!$H:$H,$I$7)</f>
        <v>0</v>
      </c>
      <c r="J20" s="4">
        <f>SUMIFS('ادخال بيانات'!$I:$I,'ادخال بيانات'!$E:$E,$E20,'ادخال بيانات'!$H:$H,$J$7)</f>
        <v>0</v>
      </c>
      <c r="K20" s="5">
        <f t="shared" si="0"/>
        <v>0</v>
      </c>
      <c r="L20" s="5"/>
    </row>
    <row r="21" spans="4:12" ht="18.75" x14ac:dyDescent="0.3">
      <c r="D21" s="4"/>
      <c r="E21" s="4">
        <v>14</v>
      </c>
      <c r="F21" s="4" t="str">
        <f>IFERROR(VLOOKUP($E21,الأصناف!$F$7:$G$1054,2,FALSE),"")</f>
        <v>ماجي</v>
      </c>
      <c r="G21" s="4" t="str">
        <f>IFERROR(VLOOKUP($E21,الأصناف!$F$7:$K$306,3,FALSE),"")</f>
        <v>كيس</v>
      </c>
      <c r="H21" s="4">
        <f>SUMIF(الأصناف!$F$7:$F$306,E21,الأصناف!$I$7:$I$306)</f>
        <v>0</v>
      </c>
      <c r="I21" s="4">
        <f>SUMIFS('ادخال بيانات'!$I:$I,'ادخال بيانات'!$E:$E,$E21,'ادخال بيانات'!$H:$H,$I$7)</f>
        <v>0</v>
      </c>
      <c r="J21" s="4">
        <f>SUMIFS('ادخال بيانات'!$I:$I,'ادخال بيانات'!$E:$E,$E21,'ادخال بيانات'!$H:$H,$J$7)</f>
        <v>0</v>
      </c>
      <c r="K21" s="5">
        <f t="shared" si="0"/>
        <v>0</v>
      </c>
      <c r="L21" s="5"/>
    </row>
    <row r="22" spans="4:12" ht="18.75" x14ac:dyDescent="0.3">
      <c r="D22" s="4"/>
      <c r="E22" s="4">
        <v>15</v>
      </c>
      <c r="F22" s="4" t="str">
        <f>IFERROR(VLOOKUP($E22,الأصناف!$F$7:$G$1054,2,FALSE),"")</f>
        <v>مارجرين</v>
      </c>
      <c r="G22" s="4" t="str">
        <f>IFERROR(VLOOKUP($E22,الأصناف!$F$7:$K$306,3,FALSE),"")</f>
        <v>حبة</v>
      </c>
      <c r="H22" s="4">
        <f>SUMIF(الأصناف!$F$7:$F$306,E22,الأصناف!$I$7:$I$306)</f>
        <v>0</v>
      </c>
      <c r="I22" s="4">
        <f>SUMIFS('ادخال بيانات'!$I:$I,'ادخال بيانات'!$E:$E,$E22,'ادخال بيانات'!$H:$H,$I$7)</f>
        <v>0</v>
      </c>
      <c r="J22" s="4">
        <f>SUMIFS('ادخال بيانات'!$I:$I,'ادخال بيانات'!$E:$E,$E22,'ادخال بيانات'!$H:$H,$J$7)</f>
        <v>0</v>
      </c>
      <c r="K22" s="5">
        <f t="shared" si="0"/>
        <v>0</v>
      </c>
      <c r="L22" s="5"/>
    </row>
    <row r="23" spans="4:12" ht="18.75" x14ac:dyDescent="0.3">
      <c r="D23" s="4"/>
      <c r="E23" s="4">
        <v>16</v>
      </c>
      <c r="F23" s="4" t="str">
        <f>IFERROR(VLOOKUP($E23,الأصناف!$F$7:$G$1054,2,FALSE),"")</f>
        <v>تورتيلا</v>
      </c>
      <c r="G23" s="4" t="str">
        <f>IFERROR(VLOOKUP($E23,الأصناف!$F$7:$K$306,3,FALSE),"")</f>
        <v>كرتونة</v>
      </c>
      <c r="H23" s="4">
        <f>SUMIF(الأصناف!$F$7:$F$306,E23,الأصناف!$I$7:$I$306)</f>
        <v>0</v>
      </c>
      <c r="I23" s="4">
        <f>SUMIFS('ادخال بيانات'!$I:$I,'ادخال بيانات'!$E:$E,$E23,'ادخال بيانات'!$H:$H,$I$7)</f>
        <v>0</v>
      </c>
      <c r="J23" s="4">
        <f>SUMIFS('ادخال بيانات'!$I:$I,'ادخال بيانات'!$E:$E,$E23,'ادخال بيانات'!$H:$H,$J$7)</f>
        <v>0</v>
      </c>
      <c r="K23" s="5">
        <f t="shared" si="0"/>
        <v>0</v>
      </c>
      <c r="L23" s="5"/>
    </row>
    <row r="24" spans="4:12" ht="18.75" x14ac:dyDescent="0.3">
      <c r="D24" s="4"/>
      <c r="E24" s="4">
        <v>17</v>
      </c>
      <c r="F24" s="4" t="str">
        <f>IFERROR(VLOOKUP($E24,الأصناف!$F$7:$G$1054,2,FALSE),"")</f>
        <v>حامض</v>
      </c>
      <c r="G24" s="4" t="str">
        <f>IFERROR(VLOOKUP($E24,الأصناف!$F$7:$K$306,3,FALSE),"")</f>
        <v>حبة</v>
      </c>
      <c r="H24" s="4">
        <f>SUMIF(الأصناف!$F$7:$F$306,E24,الأصناف!$I$7:$I$306)</f>
        <v>0</v>
      </c>
      <c r="I24" s="4">
        <f>SUMIFS('ادخال بيانات'!$I:$I,'ادخال بيانات'!$E:$E,$E24,'ادخال بيانات'!$H:$H,$I$7)</f>
        <v>0</v>
      </c>
      <c r="J24" s="4">
        <f>SUMIFS('ادخال بيانات'!$I:$I,'ادخال بيانات'!$E:$E,$E24,'ادخال بيانات'!$H:$H,$J$7)</f>
        <v>0</v>
      </c>
      <c r="K24" s="5">
        <f t="shared" si="0"/>
        <v>0</v>
      </c>
      <c r="L24" s="5"/>
    </row>
    <row r="25" spans="4:12" ht="18.75" x14ac:dyDescent="0.3">
      <c r="D25" s="4"/>
      <c r="E25" s="4">
        <v>18</v>
      </c>
      <c r="F25" s="4" t="str">
        <f>IFERROR(VLOOKUP($E25,الأصناف!$F$7:$G$1054,2,FALSE),"")</f>
        <v>ملح ليمون</v>
      </c>
      <c r="G25" s="4" t="str">
        <f>IFERROR(VLOOKUP($E25,الأصناف!$F$7:$K$306,3,FALSE),"")</f>
        <v>كيلو</v>
      </c>
      <c r="H25" s="4">
        <f>SUMIF(الأصناف!$F$7:$F$306,E25,الأصناف!$I$7:$I$306)</f>
        <v>0</v>
      </c>
      <c r="I25" s="4">
        <f>SUMIFS('ادخال بيانات'!$I:$I,'ادخال بيانات'!$E:$E,$E25,'ادخال بيانات'!$H:$H,$I$7)</f>
        <v>0</v>
      </c>
      <c r="J25" s="4">
        <f>SUMIFS('ادخال بيانات'!$I:$I,'ادخال بيانات'!$E:$E,$E25,'ادخال بيانات'!$H:$H,$J$7)</f>
        <v>0</v>
      </c>
      <c r="K25" s="5">
        <f t="shared" si="0"/>
        <v>0</v>
      </c>
      <c r="L25" s="5"/>
    </row>
    <row r="26" spans="4:12" ht="18.75" x14ac:dyDescent="0.3">
      <c r="D26" s="4"/>
      <c r="E26" s="4">
        <v>19</v>
      </c>
      <c r="F26" s="4" t="str">
        <f>IFERROR(VLOOKUP($E26,الأصناف!$F$7:$G$1054,2,FALSE),"")</f>
        <v>ذرة</v>
      </c>
      <c r="G26" s="4" t="str">
        <f>IFERROR(VLOOKUP($E26,الأصناف!$F$7:$K$306,3,FALSE),"")</f>
        <v>علبة</v>
      </c>
      <c r="H26" s="4">
        <f>SUMIF(الأصناف!$F$7:$F$306,E26,الأصناف!$I$7:$I$306)</f>
        <v>0</v>
      </c>
      <c r="I26" s="4">
        <f>SUMIFS('ادخال بيانات'!$I:$I,'ادخال بيانات'!$E:$E,$E26,'ادخال بيانات'!$H:$H,$I$7)</f>
        <v>0</v>
      </c>
      <c r="J26" s="4">
        <f>SUMIFS('ادخال بيانات'!$I:$I,'ادخال بيانات'!$E:$E,$E26,'ادخال بيانات'!$H:$H,$J$7)</f>
        <v>0</v>
      </c>
      <c r="K26" s="5">
        <f t="shared" si="0"/>
        <v>0</v>
      </c>
      <c r="L26" s="5"/>
    </row>
    <row r="27" spans="4:12" ht="18.75" x14ac:dyDescent="0.3">
      <c r="D27" s="4"/>
      <c r="E27" s="4">
        <v>20</v>
      </c>
      <c r="F27" s="4" t="str">
        <f>IFERROR(VLOOKUP($E27,الأصناف!$F$7:$G$1054,2,FALSE),"")</f>
        <v>سمنة</v>
      </c>
      <c r="G27" s="4" t="str">
        <f>IFERROR(VLOOKUP($E27,الأصناف!$F$7:$K$306,3,FALSE),"")</f>
        <v>علبة</v>
      </c>
      <c r="H27" s="4">
        <f>SUMIF(الأصناف!$F$7:$F$306,E27,الأصناف!$I$7:$I$306)</f>
        <v>0</v>
      </c>
      <c r="I27" s="4">
        <f>SUMIFS('ادخال بيانات'!$I:$I,'ادخال بيانات'!$E:$E,$E27,'ادخال بيانات'!$H:$H,$I$7)</f>
        <v>0</v>
      </c>
      <c r="J27" s="4">
        <f>SUMIFS('ادخال بيانات'!$I:$I,'ادخال بيانات'!$E:$E,$E27,'ادخال بيانات'!$H:$H,$J$7)</f>
        <v>0</v>
      </c>
      <c r="K27" s="5">
        <f t="shared" si="0"/>
        <v>0</v>
      </c>
      <c r="L27" s="5"/>
    </row>
    <row r="28" spans="4:12" ht="18.75" x14ac:dyDescent="0.3">
      <c r="D28" s="4"/>
      <c r="E28" s="4">
        <v>21</v>
      </c>
      <c r="F28" s="4" t="str">
        <f>IFERROR(VLOOKUP($E28,الأصناف!$F$7:$G$1054,2,FALSE),"")</f>
        <v>كاتش أب</v>
      </c>
      <c r="G28" s="4" t="str">
        <f>IFERROR(VLOOKUP($E28,الأصناف!$F$7:$K$306,3,FALSE),"")</f>
        <v>علبة</v>
      </c>
      <c r="H28" s="4">
        <f>SUMIF(الأصناف!$F$7:$F$306,E28,الأصناف!$I$7:$I$306)</f>
        <v>0</v>
      </c>
      <c r="I28" s="4">
        <f>SUMIFS('ادخال بيانات'!$I:$I,'ادخال بيانات'!$E:$E,$E28,'ادخال بيانات'!$H:$H,$I$7)</f>
        <v>0</v>
      </c>
      <c r="J28" s="4">
        <f>SUMIFS('ادخال بيانات'!$I:$I,'ادخال بيانات'!$E:$E,$E28,'ادخال بيانات'!$H:$H,$J$7)</f>
        <v>0</v>
      </c>
      <c r="K28" s="5">
        <f t="shared" si="0"/>
        <v>0</v>
      </c>
      <c r="L28" s="5"/>
    </row>
    <row r="29" spans="4:12" ht="18.75" x14ac:dyDescent="0.3">
      <c r="D29" s="4"/>
      <c r="E29" s="4">
        <v>22</v>
      </c>
      <c r="F29" s="4" t="str">
        <f>IFERROR(VLOOKUP($E29,الأصناف!$F$7:$G$1054,2,FALSE),"")</f>
        <v>زيتون</v>
      </c>
      <c r="G29" s="4" t="str">
        <f>IFERROR(VLOOKUP($E29,الأصناف!$F$7:$K$306,3,FALSE),"")</f>
        <v>علبة</v>
      </c>
      <c r="H29" s="4">
        <f>SUMIF(الأصناف!$F$7:$F$306,E29,الأصناف!$I$7:$I$306)</f>
        <v>0</v>
      </c>
      <c r="I29" s="4">
        <f>SUMIFS('ادخال بيانات'!$I:$I,'ادخال بيانات'!$E:$E,$E29,'ادخال بيانات'!$H:$H,$I$7)</f>
        <v>0</v>
      </c>
      <c r="J29" s="4">
        <f>SUMIFS('ادخال بيانات'!$I:$I,'ادخال بيانات'!$E:$E,$E29,'ادخال بيانات'!$H:$H,$J$7)</f>
        <v>0</v>
      </c>
      <c r="K29" s="5">
        <f t="shared" si="0"/>
        <v>0</v>
      </c>
      <c r="L29" s="5"/>
    </row>
    <row r="30" spans="4:12" ht="18.75" x14ac:dyDescent="0.3">
      <c r="D30" s="4"/>
      <c r="E30" s="4">
        <v>23</v>
      </c>
      <c r="F30" s="4" t="str">
        <f>IFERROR(VLOOKUP($E30,الأصناف!$F$7:$G$1054,2,FALSE),"")</f>
        <v>مايونيز</v>
      </c>
      <c r="G30" s="4" t="str">
        <f>IFERROR(VLOOKUP($E30,الأصناف!$F$7:$K$306,3,FALSE),"")</f>
        <v>علبة</v>
      </c>
      <c r="H30" s="4">
        <f>SUMIF(الأصناف!$F$7:$F$306,E30,الأصناف!$I$7:$I$306)</f>
        <v>0</v>
      </c>
      <c r="I30" s="4">
        <f>SUMIFS('ادخال بيانات'!$I:$I,'ادخال بيانات'!$E:$E,$E30,'ادخال بيانات'!$H:$H,$I$7)</f>
        <v>0</v>
      </c>
      <c r="J30" s="4">
        <f>SUMIFS('ادخال بيانات'!$I:$I,'ادخال بيانات'!$E:$E,$E30,'ادخال بيانات'!$H:$H,$J$7)</f>
        <v>0</v>
      </c>
      <c r="K30" s="5">
        <f t="shared" si="0"/>
        <v>0</v>
      </c>
      <c r="L30" s="5"/>
    </row>
    <row r="31" spans="4:12" ht="18.75" x14ac:dyDescent="0.3">
      <c r="D31" s="4"/>
      <c r="E31" s="4">
        <v>24</v>
      </c>
      <c r="F31" s="4" t="str">
        <f>IFERROR(VLOOKUP($E31,الأصناف!$F$7:$G$1054,2,FALSE),"")</f>
        <v>طحينية</v>
      </c>
      <c r="G31" s="4" t="str">
        <f>IFERROR(VLOOKUP($E31,الأصناف!$F$7:$K$306,3,FALSE),"")</f>
        <v>علبة</v>
      </c>
      <c r="H31" s="4">
        <f>SUMIF(الأصناف!$F$7:$F$306,E31,الأصناف!$I$7:$I$306)</f>
        <v>0</v>
      </c>
      <c r="I31" s="4">
        <f>SUMIFS('ادخال بيانات'!$I:$I,'ادخال بيانات'!$E:$E,$E31,'ادخال بيانات'!$H:$H,$I$7)</f>
        <v>0</v>
      </c>
      <c r="J31" s="4">
        <f>SUMIFS('ادخال بيانات'!$I:$I,'ادخال بيانات'!$E:$E,$E31,'ادخال بيانات'!$H:$H,$J$7)</f>
        <v>0</v>
      </c>
      <c r="K31" s="5">
        <f t="shared" si="0"/>
        <v>0</v>
      </c>
      <c r="L31" s="5"/>
    </row>
    <row r="32" spans="4:12" ht="18.75" x14ac:dyDescent="0.3">
      <c r="D32" s="4"/>
      <c r="E32" s="4">
        <v>25</v>
      </c>
      <c r="F32" s="4" t="str">
        <f>IFERROR(VLOOKUP($E32,الأصناف!$F$7:$G$1054,2,FALSE),"")</f>
        <v>فلين مقطع</v>
      </c>
      <c r="G32" s="4" t="str">
        <f>IFERROR(VLOOKUP($E32,الأصناف!$F$7:$K$306,3,FALSE),"")</f>
        <v>شوال</v>
      </c>
      <c r="H32" s="4">
        <f>SUMIF(الأصناف!$F$7:$F$306,E32,الأصناف!$I$7:$I$306)</f>
        <v>0</v>
      </c>
      <c r="I32" s="4">
        <f>SUMIFS('ادخال بيانات'!$I:$I,'ادخال بيانات'!$E:$E,$E32,'ادخال بيانات'!$H:$H,$I$7)</f>
        <v>0</v>
      </c>
      <c r="J32" s="4">
        <f>SUMIFS('ادخال بيانات'!$I:$I,'ادخال بيانات'!$E:$E,$E32,'ادخال بيانات'!$H:$H,$J$7)</f>
        <v>0</v>
      </c>
      <c r="K32" s="5">
        <f t="shared" si="0"/>
        <v>0</v>
      </c>
      <c r="L32" s="5"/>
    </row>
    <row r="33" spans="4:12" ht="18.75" x14ac:dyDescent="0.3">
      <c r="D33" s="4"/>
      <c r="E33" s="4">
        <v>26</v>
      </c>
      <c r="F33" s="4" t="str">
        <f>IFERROR(VLOOKUP($E33,الأصناف!$F$7:$G$1054,2,FALSE),"")</f>
        <v>جاط وسط</v>
      </c>
      <c r="G33" s="4" t="str">
        <f>IFERROR(VLOOKUP($E33,الأصناف!$F$7:$K$306,3,FALSE),"")</f>
        <v>شوال</v>
      </c>
      <c r="H33" s="4">
        <f>SUMIF(الأصناف!$F$7:$F$306,E33,الأصناف!$I$7:$I$306)</f>
        <v>0</v>
      </c>
      <c r="I33" s="4">
        <f>SUMIFS('ادخال بيانات'!$I:$I,'ادخال بيانات'!$E:$E,$E33,'ادخال بيانات'!$H:$H,$I$7)</f>
        <v>0</v>
      </c>
      <c r="J33" s="4">
        <f>SUMIFS('ادخال بيانات'!$I:$I,'ادخال بيانات'!$E:$E,$E33,'ادخال بيانات'!$H:$H,$J$7)</f>
        <v>0</v>
      </c>
      <c r="K33" s="5">
        <f t="shared" si="0"/>
        <v>0</v>
      </c>
      <c r="L33" s="5"/>
    </row>
    <row r="34" spans="4:12" ht="18.75" x14ac:dyDescent="0.3">
      <c r="D34" s="4"/>
      <c r="E34" s="4">
        <v>27</v>
      </c>
      <c r="F34" s="4" t="str">
        <f>IFERROR(VLOOKUP($E34,الأصناف!$F$7:$G$1054,2,FALSE),"")</f>
        <v>جاط كبير</v>
      </c>
      <c r="G34" s="4" t="str">
        <f>IFERROR(VLOOKUP($E34,الأصناف!$F$7:$K$306,3,FALSE),"")</f>
        <v>شوال</v>
      </c>
      <c r="H34" s="4">
        <f>SUMIF(الأصناف!$F$7:$F$306,E34,الأصناف!$I$7:$I$306)</f>
        <v>0</v>
      </c>
      <c r="I34" s="4">
        <f>SUMIFS('ادخال بيانات'!$I:$I,'ادخال بيانات'!$E:$E,$E34,'ادخال بيانات'!$H:$H,$I$7)</f>
        <v>0</v>
      </c>
      <c r="J34" s="4">
        <f>SUMIFS('ادخال بيانات'!$I:$I,'ادخال بيانات'!$E:$E,$E34,'ادخال بيانات'!$H:$H,$J$7)</f>
        <v>0</v>
      </c>
      <c r="K34" s="5">
        <f t="shared" si="0"/>
        <v>0</v>
      </c>
      <c r="L34" s="5"/>
    </row>
    <row r="35" spans="4:12" ht="18.75" x14ac:dyDescent="0.3">
      <c r="D35" s="4"/>
      <c r="E35" s="4">
        <v>28</v>
      </c>
      <c r="F35" s="4" t="str">
        <f>IFERROR(VLOOKUP($E35,الأصناف!$F$7:$G$1054,2,FALSE),"")</f>
        <v>قصدير</v>
      </c>
      <c r="G35" s="4" t="str">
        <f>IFERROR(VLOOKUP($E35,الأصناف!$F$7:$K$306,3,FALSE),"")</f>
        <v>رول</v>
      </c>
      <c r="H35" s="4">
        <f>SUMIF(الأصناف!$F$7:$F$306,E35,الأصناف!$I$7:$I$306)</f>
        <v>0</v>
      </c>
      <c r="I35" s="4">
        <f>SUMIFS('ادخال بيانات'!$I:$I,'ادخال بيانات'!$E:$E,$E35,'ادخال بيانات'!$H:$H,$I$7)</f>
        <v>0</v>
      </c>
      <c r="J35" s="4">
        <f>SUMIFS('ادخال بيانات'!$I:$I,'ادخال بيانات'!$E:$E,$E35,'ادخال بيانات'!$H:$H,$J$7)</f>
        <v>0</v>
      </c>
      <c r="K35" s="5">
        <f t="shared" si="0"/>
        <v>0</v>
      </c>
      <c r="L35" s="5"/>
    </row>
    <row r="36" spans="4:12" ht="18.75" x14ac:dyDescent="0.3">
      <c r="D36" s="4"/>
      <c r="E36" s="4">
        <v>29</v>
      </c>
      <c r="F36" s="4" t="str">
        <f>IFERROR(VLOOKUP($E36,الأصناف!$F$7:$G$1054,2,FALSE),"")</f>
        <v>رول نايلون</v>
      </c>
      <c r="G36" s="4" t="str">
        <f>IFERROR(VLOOKUP($E36,الأصناف!$F$7:$K$306,3,FALSE),"")</f>
        <v>رول</v>
      </c>
      <c r="H36" s="4">
        <f>SUMIF(الأصناف!$F$7:$F$306,E36,الأصناف!$I$7:$I$306)</f>
        <v>0</v>
      </c>
      <c r="I36" s="4">
        <f>SUMIFS('ادخال بيانات'!$I:$I,'ادخال بيانات'!$E:$E,$E36,'ادخال بيانات'!$H:$H,$I$7)</f>
        <v>0</v>
      </c>
      <c r="J36" s="4">
        <f>SUMIFS('ادخال بيانات'!$I:$I,'ادخال بيانات'!$E:$E,$E36,'ادخال بيانات'!$H:$H,$J$7)</f>
        <v>0</v>
      </c>
      <c r="K36" s="5">
        <f t="shared" si="0"/>
        <v>0</v>
      </c>
      <c r="L36" s="5"/>
    </row>
    <row r="37" spans="4:12" ht="18.75" x14ac:dyDescent="0.3">
      <c r="D37" s="4"/>
      <c r="E37" s="4">
        <v>30</v>
      </c>
      <c r="F37" s="4" t="str">
        <f>IFERROR(VLOOKUP($E37,الأصناف!$F$7:$G$1054,2,FALSE),"")</f>
        <v>معالق</v>
      </c>
      <c r="G37" s="4" t="str">
        <f>IFERROR(VLOOKUP($E37,الأصناف!$F$7:$K$306,3,FALSE),"")</f>
        <v>ربطة</v>
      </c>
      <c r="H37" s="4">
        <f>SUMIF(الأصناف!$F$7:$F$306,E37,الأصناف!$I$7:$I$306)</f>
        <v>0</v>
      </c>
      <c r="I37" s="4">
        <f>SUMIFS('ادخال بيانات'!$I:$I,'ادخال بيانات'!$E:$E,$E37,'ادخال بيانات'!$H:$H,$I$7)</f>
        <v>0</v>
      </c>
      <c r="J37" s="4">
        <f>SUMIFS('ادخال بيانات'!$I:$I,'ادخال بيانات'!$E:$E,$E37,'ادخال بيانات'!$H:$H,$J$7)</f>
        <v>0</v>
      </c>
      <c r="K37" s="5">
        <f t="shared" si="0"/>
        <v>0</v>
      </c>
      <c r="L37" s="5"/>
    </row>
    <row r="38" spans="4:12" ht="18.75" x14ac:dyDescent="0.3">
      <c r="D38" s="4"/>
      <c r="E38" s="4">
        <v>31</v>
      </c>
      <c r="F38" s="4" t="str">
        <f>IFERROR(VLOOKUP($E38,الأصناف!$F$7:$G$1054,2,FALSE),"")</f>
        <v>شوك</v>
      </c>
      <c r="G38" s="4" t="str">
        <f>IFERROR(VLOOKUP($E38,الأصناف!$F$7:$K$306,3,FALSE),"")</f>
        <v>ربطة</v>
      </c>
      <c r="H38" s="4">
        <f>SUMIF(الأصناف!$F$7:$F$306,E38,الأصناف!$I$7:$I$306)</f>
        <v>0</v>
      </c>
      <c r="I38" s="4">
        <f>SUMIFS('ادخال بيانات'!$I:$I,'ادخال بيانات'!$E:$E,$E38,'ادخال بيانات'!$H:$H,$I$7)</f>
        <v>0</v>
      </c>
      <c r="J38" s="4">
        <f>SUMIFS('ادخال بيانات'!$I:$I,'ادخال بيانات'!$E:$E,$E38,'ادخال بيانات'!$H:$H,$J$7)</f>
        <v>0</v>
      </c>
      <c r="K38" s="5">
        <f t="shared" si="0"/>
        <v>0</v>
      </c>
      <c r="L38" s="5"/>
    </row>
    <row r="39" spans="4:12" ht="18.75" x14ac:dyDescent="0.3">
      <c r="D39" s="4"/>
      <c r="E39" s="4">
        <v>32</v>
      </c>
      <c r="F39" s="4" t="str">
        <f>IFERROR(VLOOKUP($E39,الأصناف!$F$7:$G$1054,2,FALSE),"")</f>
        <v>كاسات بلاستيك</v>
      </c>
      <c r="G39" s="4" t="str">
        <f>IFERROR(VLOOKUP($E39,الأصناف!$F$7:$K$306,3,FALSE),"")</f>
        <v>ربطة</v>
      </c>
      <c r="H39" s="4">
        <f>SUMIF(الأصناف!$F$7:$F$306,E39,الأصناف!$I$7:$I$306)</f>
        <v>0</v>
      </c>
      <c r="I39" s="4">
        <f>SUMIFS('ادخال بيانات'!$I:$I,'ادخال بيانات'!$E:$E,$E39,'ادخال بيانات'!$H:$H,$I$7)</f>
        <v>0</v>
      </c>
      <c r="J39" s="4">
        <f>SUMIFS('ادخال بيانات'!$I:$I,'ادخال بيانات'!$E:$E,$E39,'ادخال بيانات'!$H:$H,$J$7)</f>
        <v>0</v>
      </c>
      <c r="K39" s="5">
        <f t="shared" si="0"/>
        <v>0</v>
      </c>
      <c r="L39" s="5"/>
    </row>
    <row r="40" spans="4:12" ht="18.75" x14ac:dyDescent="0.3">
      <c r="D40" s="4"/>
      <c r="E40" s="4">
        <v>33</v>
      </c>
      <c r="F40" s="4" t="str">
        <f>IFERROR(VLOOKUP($E40,الأصناف!$F$7:$G$1054,2,FALSE),"")</f>
        <v>كياس كبير مطبوع</v>
      </c>
      <c r="G40" s="4">
        <f>IFERROR(VLOOKUP($E40,الأصناف!$F$7:$K$306,3,FALSE),"")</f>
        <v>0</v>
      </c>
      <c r="H40" s="4">
        <f>SUMIF(الأصناف!$F$7:$F$306,E40,الأصناف!$I$7:$I$306)</f>
        <v>0</v>
      </c>
      <c r="I40" s="4">
        <f>SUMIFS('ادخال بيانات'!$I:$I,'ادخال بيانات'!$E:$E,$E40,'ادخال بيانات'!$H:$H,$I$7)</f>
        <v>0</v>
      </c>
      <c r="J40" s="4">
        <f>SUMIFS('ادخال بيانات'!$I:$I,'ادخال بيانات'!$E:$E,$E40,'ادخال بيانات'!$H:$H,$J$7)</f>
        <v>0</v>
      </c>
      <c r="K40" s="5">
        <f t="shared" si="0"/>
        <v>0</v>
      </c>
      <c r="L40" s="5"/>
    </row>
    <row r="41" spans="4:12" ht="18.75" x14ac:dyDescent="0.3">
      <c r="D41" s="4"/>
      <c r="E41" s="4">
        <v>34</v>
      </c>
      <c r="F41" s="4" t="str">
        <f>IFERROR(VLOOKUP($E41,الأصناف!$F$7:$G$1054,2,FALSE),"")</f>
        <v>كياس صغير مطبوغ</v>
      </c>
      <c r="G41" s="4">
        <f>IFERROR(VLOOKUP($E41,الأصناف!$F$7:$K$306,3,FALSE),"")</f>
        <v>0</v>
      </c>
      <c r="H41" s="4">
        <f>SUMIF(الأصناف!$F$7:$F$306,E41,الأصناف!$I$7:$I$306)</f>
        <v>0</v>
      </c>
      <c r="I41" s="4">
        <f>SUMIFS('ادخال بيانات'!$I:$I,'ادخال بيانات'!$E:$E,$E41,'ادخال بيانات'!$H:$H,$I$7)</f>
        <v>0</v>
      </c>
      <c r="J41" s="4">
        <f>SUMIFS('ادخال بيانات'!$I:$I,'ادخال بيانات'!$E:$E,$E41,'ادخال بيانات'!$H:$H,$J$7)</f>
        <v>0</v>
      </c>
      <c r="K41" s="5">
        <f t="shared" si="0"/>
        <v>0</v>
      </c>
      <c r="L41" s="5"/>
    </row>
    <row r="42" spans="4:12" ht="18.75" x14ac:dyDescent="0.3">
      <c r="D42" s="4"/>
      <c r="E42" s="4">
        <v>35</v>
      </c>
      <c r="F42" s="4" t="str">
        <f>IFERROR(VLOOKUP($E42,الأصناف!$F$7:$G$1054,2,FALSE),"")</f>
        <v>علب 125</v>
      </c>
      <c r="G42" s="4" t="str">
        <f>IFERROR(VLOOKUP($E42,الأصناف!$F$7:$K$306,3,FALSE),"")</f>
        <v>ربطة</v>
      </c>
      <c r="H42" s="4">
        <f>SUMIF(الأصناف!$F$7:$F$306,E42,الأصناف!$I$7:$I$306)</f>
        <v>0</v>
      </c>
      <c r="I42" s="4">
        <f>SUMIFS('ادخال بيانات'!$I:$I,'ادخال بيانات'!$E:$E,$E42,'ادخال بيانات'!$H:$H,$I$7)</f>
        <v>0</v>
      </c>
      <c r="J42" s="4">
        <f>SUMIFS('ادخال بيانات'!$I:$I,'ادخال بيانات'!$E:$E,$E42,'ادخال بيانات'!$H:$H,$J$7)</f>
        <v>0</v>
      </c>
      <c r="K42" s="5">
        <f t="shared" si="0"/>
        <v>0</v>
      </c>
      <c r="L42" s="5"/>
    </row>
    <row r="43" spans="4:12" ht="18.75" x14ac:dyDescent="0.3">
      <c r="D43" s="4"/>
      <c r="E43" s="4">
        <v>36</v>
      </c>
      <c r="F43" s="4" t="str">
        <f>IFERROR(VLOOKUP($E43,الأصناف!$F$7:$G$1054,2,FALSE),"")</f>
        <v>غطي 125</v>
      </c>
      <c r="G43" s="4" t="str">
        <f>IFERROR(VLOOKUP($E43,الأصناف!$F$7:$K$306,3,FALSE),"")</f>
        <v>ربطة</v>
      </c>
      <c r="H43" s="4">
        <f>SUMIF(الأصناف!$F$7:$F$306,E43,الأصناف!$I$7:$I$306)</f>
        <v>0</v>
      </c>
      <c r="I43" s="4">
        <f>SUMIFS('ادخال بيانات'!$I:$I,'ادخال بيانات'!$E:$E,$E43,'ادخال بيانات'!$H:$H,$I$7)</f>
        <v>0</v>
      </c>
      <c r="J43" s="4">
        <f>SUMIFS('ادخال بيانات'!$I:$I,'ادخال بيانات'!$E:$E,$E43,'ادخال بيانات'!$H:$H,$J$7)</f>
        <v>0</v>
      </c>
      <c r="K43" s="5">
        <f t="shared" si="0"/>
        <v>0</v>
      </c>
      <c r="L43" s="5"/>
    </row>
    <row r="44" spans="4:12" ht="18.75" x14ac:dyDescent="0.3">
      <c r="D44" s="4"/>
      <c r="E44" s="4">
        <v>37</v>
      </c>
      <c r="F44" s="4" t="str">
        <f>IFERROR(VLOOKUP($E44,الأصناف!$F$7:$G$1054,2,FALSE),"")</f>
        <v>كفوف</v>
      </c>
      <c r="G44" s="4" t="str">
        <f>IFERROR(VLOOKUP($E44,الأصناف!$F$7:$K$306,3,FALSE),"")</f>
        <v>حبة</v>
      </c>
      <c r="H44" s="4">
        <f>SUMIF(الأصناف!$F$7:$F$306,E44,الأصناف!$I$7:$I$306)</f>
        <v>0</v>
      </c>
      <c r="I44" s="4">
        <f>SUMIFS('ادخال بيانات'!$I:$I,'ادخال بيانات'!$E:$E,$E44,'ادخال بيانات'!$H:$H,$I$7)</f>
        <v>0</v>
      </c>
      <c r="J44" s="4">
        <f>SUMIFS('ادخال بيانات'!$I:$I,'ادخال بيانات'!$E:$E,$E44,'ادخال بيانات'!$H:$H,$J$7)</f>
        <v>0</v>
      </c>
      <c r="K44" s="5">
        <f t="shared" si="0"/>
        <v>0</v>
      </c>
      <c r="L44" s="5"/>
    </row>
    <row r="45" spans="4:12" ht="18.75" x14ac:dyDescent="0.3">
      <c r="D45" s="4"/>
      <c r="E45" s="4">
        <v>38</v>
      </c>
      <c r="F45" s="4" t="str">
        <f>IFERROR(VLOOKUP($E45,الأصناف!$F$7:$G$1054,2,FALSE),"")</f>
        <v>بازيلا و جزر</v>
      </c>
      <c r="G45" s="4" t="str">
        <f>IFERROR(VLOOKUP($E45,الأصناف!$F$7:$K$306,3,FALSE),"")</f>
        <v>حبة</v>
      </c>
      <c r="H45" s="4">
        <f>SUMIF(الأصناف!$F$7:$F$306,E45,الأصناف!$I$7:$I$306)</f>
        <v>0</v>
      </c>
      <c r="I45" s="4">
        <f>SUMIFS('ادخال بيانات'!$I:$I,'ادخال بيانات'!$E:$E,$E45,'ادخال بيانات'!$H:$H,$I$7)</f>
        <v>0</v>
      </c>
      <c r="J45" s="4">
        <f>SUMIFS('ادخال بيانات'!$I:$I,'ادخال بيانات'!$E:$E,$E45,'ادخال بيانات'!$H:$H,$J$7)</f>
        <v>0</v>
      </c>
      <c r="K45" s="5">
        <f t="shared" si="0"/>
        <v>0</v>
      </c>
      <c r="L45" s="5"/>
    </row>
    <row r="46" spans="4:12" ht="18.75" x14ac:dyDescent="0.3">
      <c r="D46" s="4"/>
      <c r="E46" s="4">
        <v>39</v>
      </c>
      <c r="F46" s="4" t="str">
        <f>IFERROR(VLOOKUP($E46,الأصناف!$F$7:$G$1054,2,FALSE),"")</f>
        <v>جزر</v>
      </c>
      <c r="G46" s="4" t="str">
        <f>IFERROR(VLOOKUP($E46,الأصناف!$F$7:$K$306,3,FALSE),"")</f>
        <v>حبة</v>
      </c>
      <c r="H46" s="4">
        <f>SUMIF(الأصناف!$F$7:$F$306,E46,الأصناف!$I$7:$I$306)</f>
        <v>0</v>
      </c>
      <c r="I46" s="4">
        <f>SUMIFS('ادخال بيانات'!$I:$I,'ادخال بيانات'!$E:$E,$E46,'ادخال بيانات'!$H:$H,$I$7)</f>
        <v>0</v>
      </c>
      <c r="J46" s="4">
        <f>SUMIFS('ادخال بيانات'!$I:$I,'ادخال بيانات'!$E:$E,$E46,'ادخال بيانات'!$H:$H,$J$7)</f>
        <v>0</v>
      </c>
      <c r="K46" s="5">
        <f t="shared" si="0"/>
        <v>0</v>
      </c>
      <c r="L46" s="5"/>
    </row>
    <row r="47" spans="4:12" ht="18.75" x14ac:dyDescent="0.3">
      <c r="D47" s="4"/>
      <c r="E47" s="4">
        <v>40</v>
      </c>
      <c r="F47" s="4" t="str">
        <f>IFERROR(VLOOKUP($E47,الأصناف!$F$7:$G$1054,2,FALSE),"")</f>
        <v>بامية</v>
      </c>
      <c r="G47" s="4" t="str">
        <f>IFERROR(VLOOKUP($E47,الأصناف!$F$7:$K$306,3,FALSE),"")</f>
        <v>حبة</v>
      </c>
      <c r="H47" s="4">
        <f>SUMIF(الأصناف!$F$7:$F$306,E47,الأصناف!$I$7:$I$306)</f>
        <v>0</v>
      </c>
      <c r="I47" s="4">
        <f>SUMIFS('ادخال بيانات'!$I:$I,'ادخال بيانات'!$E:$E,$E47,'ادخال بيانات'!$H:$H,$I$7)</f>
        <v>0</v>
      </c>
      <c r="J47" s="4">
        <f>SUMIFS('ادخال بيانات'!$I:$I,'ادخال بيانات'!$E:$E,$E47,'ادخال بيانات'!$H:$H,$J$7)</f>
        <v>0</v>
      </c>
      <c r="K47" s="5">
        <f t="shared" si="0"/>
        <v>0</v>
      </c>
      <c r="L47" s="5"/>
    </row>
    <row r="48" spans="4:12" ht="18.75" x14ac:dyDescent="0.3">
      <c r="D48" s="4"/>
      <c r="E48" s="4">
        <v>41</v>
      </c>
      <c r="F48" s="4" t="str">
        <f>IFERROR(VLOOKUP($E48,الأصناف!$F$7:$G$1054,2,FALSE),"")</f>
        <v>خضار مشكل</v>
      </c>
      <c r="G48" s="4" t="str">
        <f>IFERROR(VLOOKUP($E48,الأصناف!$F$7:$K$306,3,FALSE),"")</f>
        <v>حبة</v>
      </c>
      <c r="H48" s="4">
        <f>SUMIF(الأصناف!$F$7:$F$306,E48,الأصناف!$I$7:$I$306)</f>
        <v>0</v>
      </c>
      <c r="I48" s="4">
        <f>SUMIFS('ادخال بيانات'!$I:$I,'ادخال بيانات'!$E:$E,$E48,'ادخال بيانات'!$H:$H,$I$7)</f>
        <v>0</v>
      </c>
      <c r="J48" s="4">
        <f>SUMIFS('ادخال بيانات'!$I:$I,'ادخال بيانات'!$E:$E,$E48,'ادخال بيانات'!$H:$H,$J$7)</f>
        <v>0</v>
      </c>
      <c r="K48" s="5">
        <f t="shared" si="0"/>
        <v>0</v>
      </c>
      <c r="L48" s="5"/>
    </row>
    <row r="49" spans="4:12" ht="18.75" x14ac:dyDescent="0.3">
      <c r="D49" s="4"/>
      <c r="E49" s="4">
        <v>42</v>
      </c>
      <c r="F49" s="4" t="str">
        <f>IFERROR(VLOOKUP($E49,الأصناف!$F$7:$G$1054,2,FALSE),"")</f>
        <v>فاصوليا</v>
      </c>
      <c r="G49" s="4" t="str">
        <f>IFERROR(VLOOKUP($E49,الأصناف!$F$7:$K$306,3,FALSE),"")</f>
        <v>حبة</v>
      </c>
      <c r="H49" s="4">
        <f>SUMIF(الأصناف!$F$7:$F$306,E49,الأصناف!$I$7:$I$306)</f>
        <v>0</v>
      </c>
      <c r="I49" s="4">
        <f>SUMIFS('ادخال بيانات'!$I:$I,'ادخال بيانات'!$E:$E,$E49,'ادخال بيانات'!$H:$H,$I$7)</f>
        <v>0</v>
      </c>
      <c r="J49" s="4">
        <f>SUMIFS('ادخال بيانات'!$I:$I,'ادخال بيانات'!$E:$E,$E49,'ادخال بيانات'!$H:$H,$J$7)</f>
        <v>0</v>
      </c>
      <c r="K49" s="5">
        <f t="shared" si="0"/>
        <v>0</v>
      </c>
      <c r="L49" s="5"/>
    </row>
    <row r="50" spans="4:12" ht="18.75" x14ac:dyDescent="0.3">
      <c r="D50" s="4"/>
      <c r="E50" s="4">
        <v>43</v>
      </c>
      <c r="F50" s="4" t="str">
        <f>IFERROR(VLOOKUP($E50,الأصناف!$F$7:$G$1054,2,FALSE),"")</f>
        <v>ملوخية</v>
      </c>
      <c r="G50" s="4" t="str">
        <f>IFERROR(VLOOKUP($E50,الأصناف!$F$7:$K$306,3,FALSE),"")</f>
        <v>حبة</v>
      </c>
      <c r="H50" s="4">
        <f>SUMIF(الأصناف!$F$7:$F$306,E50,الأصناف!$I$7:$I$306)</f>
        <v>0</v>
      </c>
      <c r="I50" s="4">
        <f>SUMIFS('ادخال بيانات'!$I:$I,'ادخال بيانات'!$E:$E,$E50,'ادخال بيانات'!$H:$H,$I$7)</f>
        <v>0</v>
      </c>
      <c r="J50" s="4">
        <f>SUMIFS('ادخال بيانات'!$I:$I,'ادخال بيانات'!$E:$E,$E50,'ادخال بيانات'!$H:$H,$J$7)</f>
        <v>0</v>
      </c>
      <c r="K50" s="5">
        <f t="shared" si="0"/>
        <v>0</v>
      </c>
      <c r="L50" s="5"/>
    </row>
    <row r="51" spans="4:12" ht="18.75" x14ac:dyDescent="0.3">
      <c r="D51" s="8"/>
      <c r="E51" s="4"/>
      <c r="F51" s="4" t="str">
        <f>IFERROR(VLOOKUP($E51,الأصناف!$F$7:$G$1054,2,FALSE),"")</f>
        <v/>
      </c>
      <c r="G51" s="4" t="str">
        <f>IFERROR(VLOOKUP($E51,الأصناف!$F$7:$K$306,3,FALSE),"")</f>
        <v/>
      </c>
      <c r="H51" s="4">
        <f>SUMIF(الأصناف!$F$7:$F$306,E51,الأصناف!$I$7:$I$306)</f>
        <v>0</v>
      </c>
      <c r="I51" s="4">
        <f>SUMIFS('ادخال بيانات'!$I:$I,'ادخال بيانات'!$E:$E,$E51,'ادخال بيانات'!$H:$H,$I$7)</f>
        <v>0</v>
      </c>
      <c r="J51" s="4">
        <f>SUMIFS('ادخال بيانات'!$I:$I,'ادخال بيانات'!$E:$E,$E51,'ادخال بيانات'!$H:$H,$J$7)</f>
        <v>0</v>
      </c>
      <c r="K51" s="5">
        <f t="shared" si="0"/>
        <v>0</v>
      </c>
      <c r="L51" s="5"/>
    </row>
    <row r="52" spans="4:12" ht="18.75" x14ac:dyDescent="0.3">
      <c r="D52" s="4"/>
      <c r="E52" s="4"/>
      <c r="F52" s="4" t="str">
        <f>IFERROR(VLOOKUP($E52,الأصناف!$F$7:$G$1054,2,FALSE),"")</f>
        <v/>
      </c>
      <c r="G52" s="4" t="str">
        <f>IFERROR(VLOOKUP($E52,الأصناف!$F$7:$K$306,3,FALSE),"")</f>
        <v/>
      </c>
      <c r="H52" s="4">
        <f>SUMIF(الأصناف!$F$7:$F$306,E52,الأصناف!$I$7:$I$306)</f>
        <v>0</v>
      </c>
      <c r="I52" s="4">
        <f>SUMIFS('ادخال بيانات'!$I:$I,'ادخال بيانات'!$E:$E,$E52,'ادخال بيانات'!$H:$H,$I$7)</f>
        <v>0</v>
      </c>
      <c r="J52" s="4">
        <f>SUMIFS('ادخال بيانات'!$I:$I,'ادخال بيانات'!$E:$E,$E52,'ادخال بيانات'!$H:$H,$J$7)</f>
        <v>0</v>
      </c>
      <c r="K52" s="5">
        <f t="shared" si="0"/>
        <v>0</v>
      </c>
      <c r="L52" s="5"/>
    </row>
    <row r="53" spans="4:12" ht="18.75" x14ac:dyDescent="0.3">
      <c r="D53" s="4"/>
      <c r="E53" s="4"/>
      <c r="F53" s="4" t="str">
        <f>IFERROR(VLOOKUP($E53,الأصناف!$F$7:$G$1054,2,FALSE),"")</f>
        <v/>
      </c>
      <c r="G53" s="4" t="str">
        <f>IFERROR(VLOOKUP($E53,الأصناف!$F$7:$K$306,3,FALSE),"")</f>
        <v/>
      </c>
      <c r="H53" s="4">
        <f>SUMIF(الأصناف!$F$7:$F$306,E53,الأصناف!$I$7:$I$306)</f>
        <v>0</v>
      </c>
      <c r="I53" s="4">
        <f>SUMIFS('ادخال بيانات'!$I:$I,'ادخال بيانات'!$E:$E,$E53,'ادخال بيانات'!$H:$H,$I$7)</f>
        <v>0</v>
      </c>
      <c r="J53" s="4">
        <f>SUMIFS('ادخال بيانات'!$I:$I,'ادخال بيانات'!$E:$E,$E53,'ادخال بيانات'!$H:$H,$J$7)</f>
        <v>0</v>
      </c>
      <c r="K53" s="5">
        <f t="shared" si="0"/>
        <v>0</v>
      </c>
      <c r="L53" s="5"/>
    </row>
    <row r="54" spans="4:12" ht="18.75" x14ac:dyDescent="0.3">
      <c r="D54" s="4"/>
      <c r="E54" s="4"/>
      <c r="F54" s="4" t="str">
        <f>IFERROR(VLOOKUP($E54,الأصناف!$F$7:$G$1054,2,FALSE),"")</f>
        <v/>
      </c>
      <c r="G54" s="4" t="str">
        <f>IFERROR(VLOOKUP($E54,الأصناف!$F$7:$K$306,3,FALSE),"")</f>
        <v/>
      </c>
      <c r="H54" s="4">
        <f>SUMIF(الأصناف!$F$7:$F$306,E54,الأصناف!$I$7:$I$306)</f>
        <v>0</v>
      </c>
      <c r="I54" s="4">
        <f>SUMIFS('ادخال بيانات'!$I:$I,'ادخال بيانات'!$E:$E,$E54,'ادخال بيانات'!$H:$H,$I$7)</f>
        <v>0</v>
      </c>
      <c r="J54" s="4">
        <f>SUMIFS('ادخال بيانات'!$I:$I,'ادخال بيانات'!$E:$E,$E54,'ادخال بيانات'!$H:$H,$J$7)</f>
        <v>0</v>
      </c>
      <c r="K54" s="5">
        <f t="shared" si="0"/>
        <v>0</v>
      </c>
      <c r="L54" s="5"/>
    </row>
    <row r="55" spans="4:12" ht="18.75" x14ac:dyDescent="0.3">
      <c r="D55" s="4"/>
      <c r="E55" s="4"/>
      <c r="F55" s="4" t="str">
        <f>IFERROR(VLOOKUP($E55,الأصناف!$F$7:$G$1054,2,FALSE),"")</f>
        <v/>
      </c>
      <c r="G55" s="4" t="str">
        <f>IFERROR(VLOOKUP($E55,الأصناف!$F$7:$K$306,3,FALSE),"")</f>
        <v/>
      </c>
      <c r="H55" s="4">
        <f>SUMIF(الأصناف!$F$7:$F$306,E55,الأصناف!$I$7:$I$306)</f>
        <v>0</v>
      </c>
      <c r="I55" s="4">
        <f>SUMIFS('ادخال بيانات'!$I:$I,'ادخال بيانات'!$E:$E,$E55,'ادخال بيانات'!$H:$H,$I$7)</f>
        <v>0</v>
      </c>
      <c r="J55" s="4">
        <f>SUMIFS('ادخال بيانات'!$I:$I,'ادخال بيانات'!$E:$E,$E55,'ادخال بيانات'!$H:$H,$J$7)</f>
        <v>0</v>
      </c>
      <c r="K55" s="5">
        <f t="shared" si="0"/>
        <v>0</v>
      </c>
      <c r="L55" s="5"/>
    </row>
    <row r="56" spans="4:12" ht="18.75" x14ac:dyDescent="0.3">
      <c r="D56" s="4"/>
      <c r="E56" s="4"/>
      <c r="F56" s="4" t="str">
        <f>IFERROR(VLOOKUP($E56,الأصناف!$F$7:$G$1054,2,FALSE),"")</f>
        <v/>
      </c>
      <c r="G56" s="4" t="str">
        <f>IFERROR(VLOOKUP($E56,الأصناف!$F$7:$K$306,3,FALSE),"")</f>
        <v/>
      </c>
      <c r="H56" s="4">
        <f>SUMIF(الأصناف!$F$7:$F$306,E56,الأصناف!$I$7:$I$306)</f>
        <v>0</v>
      </c>
      <c r="I56" s="4">
        <f>SUMIFS('ادخال بيانات'!$I:$I,'ادخال بيانات'!$E:$E,$E56,'ادخال بيانات'!$H:$H,$I$7)</f>
        <v>0</v>
      </c>
      <c r="J56" s="4">
        <f>SUMIFS('ادخال بيانات'!$I:$I,'ادخال بيانات'!$E:$E,$E56,'ادخال بيانات'!$H:$H,$J$7)</f>
        <v>0</v>
      </c>
      <c r="K56" s="5">
        <f t="shared" si="0"/>
        <v>0</v>
      </c>
      <c r="L56" s="5"/>
    </row>
    <row r="57" spans="4:12" ht="18.75" x14ac:dyDescent="0.3">
      <c r="D57" s="4"/>
      <c r="E57" s="4"/>
      <c r="F57" s="4" t="str">
        <f>IFERROR(VLOOKUP($E57,الأصناف!$F$7:$G$1054,2,FALSE),"")</f>
        <v/>
      </c>
      <c r="G57" s="4" t="str">
        <f>IFERROR(VLOOKUP($E57,الأصناف!$F$7:$K$306,3,FALSE),"")</f>
        <v/>
      </c>
      <c r="H57" s="4">
        <f>SUMIF(الأصناف!$F$7:$F$306,E57,الأصناف!$I$7:$I$306)</f>
        <v>0</v>
      </c>
      <c r="I57" s="4">
        <f>SUMIFS('ادخال بيانات'!$I:$I,'ادخال بيانات'!$E:$E,$E57,'ادخال بيانات'!$H:$H,$I$7)</f>
        <v>0</v>
      </c>
      <c r="J57" s="4">
        <f>SUMIFS('ادخال بيانات'!$I:$I,'ادخال بيانات'!$E:$E,$E57,'ادخال بيانات'!$H:$H,$J$7)</f>
        <v>0</v>
      </c>
      <c r="K57" s="5">
        <f t="shared" si="0"/>
        <v>0</v>
      </c>
      <c r="L57" s="5"/>
    </row>
    <row r="58" spans="4:12" ht="18.75" x14ac:dyDescent="0.3">
      <c r="D58" s="4"/>
      <c r="E58" s="4"/>
      <c r="F58" s="4" t="str">
        <f>IFERROR(VLOOKUP($E58,الأصناف!$F$7:$G$1054,2,FALSE),"")</f>
        <v/>
      </c>
      <c r="G58" s="4" t="str">
        <f>IFERROR(VLOOKUP($E58,الأصناف!$F$7:$K$306,3,FALSE),"")</f>
        <v/>
      </c>
      <c r="H58" s="4">
        <f>SUMIF(الأصناف!$F$7:$F$306,E58,الأصناف!$I$7:$I$306)</f>
        <v>0</v>
      </c>
      <c r="I58" s="4">
        <f>SUMIFS('ادخال بيانات'!$I:$I,'ادخال بيانات'!$E:$E,$E58,'ادخال بيانات'!$H:$H,$I$7)</f>
        <v>0</v>
      </c>
      <c r="J58" s="4">
        <f>SUMIFS('ادخال بيانات'!$I:$I,'ادخال بيانات'!$E:$E,$E58,'ادخال بيانات'!$H:$H,$J$7)</f>
        <v>0</v>
      </c>
      <c r="K58" s="5">
        <f t="shared" si="0"/>
        <v>0</v>
      </c>
      <c r="L58" s="5"/>
    </row>
    <row r="59" spans="4:12" ht="18.75" x14ac:dyDescent="0.3">
      <c r="D59" s="4"/>
      <c r="E59" s="4"/>
      <c r="F59" s="4" t="str">
        <f>IFERROR(VLOOKUP($E59,الأصناف!$F$7:$G$1054,2,FALSE),"")</f>
        <v/>
      </c>
      <c r="G59" s="4" t="str">
        <f>IFERROR(VLOOKUP($E59,الأصناف!$F$7:$K$306,3,FALSE),"")</f>
        <v/>
      </c>
      <c r="H59" s="4">
        <f>SUMIF(الأصناف!$F$7:$F$306,E59,الأصناف!$I$7:$I$306)</f>
        <v>0</v>
      </c>
      <c r="I59" s="4">
        <f>SUMIFS('ادخال بيانات'!$I:$I,'ادخال بيانات'!$E:$E,$E59,'ادخال بيانات'!$H:$H,$I$7)</f>
        <v>0</v>
      </c>
      <c r="J59" s="4">
        <f>SUMIFS('ادخال بيانات'!$I:$I,'ادخال بيانات'!$E:$E,$E59,'ادخال بيانات'!$H:$H,$J$7)</f>
        <v>0</v>
      </c>
      <c r="K59" s="5">
        <f t="shared" si="0"/>
        <v>0</v>
      </c>
      <c r="L59" s="5"/>
    </row>
    <row r="60" spans="4:12" ht="18.75" x14ac:dyDescent="0.3">
      <c r="D60" s="4"/>
      <c r="E60" s="4"/>
      <c r="F60" s="4" t="str">
        <f>IFERROR(VLOOKUP($E60,الأصناف!$F$7:$G$1054,2,FALSE),"")</f>
        <v/>
      </c>
      <c r="G60" s="4" t="str">
        <f>IFERROR(VLOOKUP($E60,الأصناف!$F$7:$K$306,3,FALSE),"")</f>
        <v/>
      </c>
      <c r="H60" s="4">
        <f>SUMIF(الأصناف!$F$7:$F$306,E60,الأصناف!$I$7:$I$306)</f>
        <v>0</v>
      </c>
      <c r="I60" s="4">
        <f>SUMIFS('ادخال بيانات'!$I:$I,'ادخال بيانات'!$E:$E,$E60,'ادخال بيانات'!$H:$H,$I$7)</f>
        <v>0</v>
      </c>
      <c r="J60" s="4">
        <f>SUMIFS('ادخال بيانات'!$I:$I,'ادخال بيانات'!$E:$E,$E60,'ادخال بيانات'!$H:$H,$J$7)</f>
        <v>0</v>
      </c>
      <c r="K60" s="5">
        <f t="shared" si="0"/>
        <v>0</v>
      </c>
      <c r="L60" s="5"/>
    </row>
    <row r="61" spans="4:12" ht="18.75" x14ac:dyDescent="0.3">
      <c r="D61" s="4"/>
      <c r="E61" s="4"/>
      <c r="F61" s="4" t="str">
        <f>IFERROR(VLOOKUP($E61,الأصناف!$F$7:$G$1054,2,FALSE),"")</f>
        <v/>
      </c>
      <c r="G61" s="4" t="str">
        <f>IFERROR(VLOOKUP($E61,الأصناف!$F$7:$K$306,3,FALSE),"")</f>
        <v/>
      </c>
      <c r="H61" s="4">
        <f>SUMIF(الأصناف!$F$7:$F$306,E61,الأصناف!$I$7:$I$306)</f>
        <v>0</v>
      </c>
      <c r="I61" s="4">
        <f>SUMIFS('ادخال بيانات'!$I:$I,'ادخال بيانات'!$E:$E,$E61,'ادخال بيانات'!$H:$H,$I$7)</f>
        <v>0</v>
      </c>
      <c r="J61" s="4">
        <f>SUMIFS('ادخال بيانات'!$I:$I,'ادخال بيانات'!$E:$E,$E61,'ادخال بيانات'!$H:$H,$J$7)</f>
        <v>0</v>
      </c>
      <c r="K61" s="5">
        <f t="shared" si="0"/>
        <v>0</v>
      </c>
      <c r="L61" s="5"/>
    </row>
    <row r="62" spans="4:12" ht="18.75" x14ac:dyDescent="0.3">
      <c r="D62" s="4"/>
      <c r="E62" s="4"/>
      <c r="F62" s="4" t="str">
        <f>IFERROR(VLOOKUP($E62,الأصناف!$F$7:$G$1054,2,FALSE),"")</f>
        <v/>
      </c>
      <c r="G62" s="4" t="str">
        <f>IFERROR(VLOOKUP($E62,الأصناف!$F$7:$K$306,3,FALSE),"")</f>
        <v/>
      </c>
      <c r="H62" s="4">
        <f>SUMIF(الأصناف!$F$7:$F$306,E62,الأصناف!$I$7:$I$306)</f>
        <v>0</v>
      </c>
      <c r="I62" s="4">
        <f>SUMIFS('ادخال بيانات'!$I:$I,'ادخال بيانات'!$E:$E,$E62,'ادخال بيانات'!$H:$H,$I$7)</f>
        <v>0</v>
      </c>
      <c r="J62" s="4">
        <f>SUMIFS('ادخال بيانات'!$I:$I,'ادخال بيانات'!$E:$E,$E62,'ادخال بيانات'!$H:$H,$J$7)</f>
        <v>0</v>
      </c>
      <c r="K62" s="5">
        <f t="shared" si="0"/>
        <v>0</v>
      </c>
      <c r="L62" s="5"/>
    </row>
    <row r="63" spans="4:12" ht="18.75" x14ac:dyDescent="0.3">
      <c r="D63" s="4"/>
      <c r="E63" s="4"/>
      <c r="F63" s="4" t="str">
        <f>IFERROR(VLOOKUP($E63,الأصناف!$F$7:$G$1054,2,FALSE),"")</f>
        <v/>
      </c>
      <c r="G63" s="4" t="str">
        <f>IFERROR(VLOOKUP($E63,الأصناف!$F$7:$K$306,3,FALSE),"")</f>
        <v/>
      </c>
      <c r="H63" s="4">
        <f>SUMIF(الأصناف!$F$7:$F$306,E63,الأصناف!$I$7:$I$306)</f>
        <v>0</v>
      </c>
      <c r="I63" s="4">
        <f>SUMIFS('ادخال بيانات'!$I:$I,'ادخال بيانات'!$E:$E,$E63,'ادخال بيانات'!$H:$H,$I$7)</f>
        <v>0</v>
      </c>
      <c r="J63" s="4">
        <f>SUMIFS('ادخال بيانات'!$I:$I,'ادخال بيانات'!$E:$E,$E63,'ادخال بيانات'!$H:$H,$J$7)</f>
        <v>0</v>
      </c>
      <c r="K63" s="5">
        <f t="shared" si="0"/>
        <v>0</v>
      </c>
      <c r="L63" s="5"/>
    </row>
    <row r="64" spans="4:12" ht="18.75" x14ac:dyDescent="0.3">
      <c r="D64" s="4"/>
      <c r="E64" s="4"/>
      <c r="F64" s="4" t="str">
        <f>IFERROR(VLOOKUP($E64,الأصناف!$F$7:$G$1054,2,FALSE),"")</f>
        <v/>
      </c>
      <c r="G64" s="4" t="str">
        <f>IFERROR(VLOOKUP($E64,الأصناف!$F$7:$K$306,3,FALSE),"")</f>
        <v/>
      </c>
      <c r="H64" s="4">
        <f>SUMIF(الأصناف!$F$7:$F$306,E64,الأصناف!$I$7:$I$306)</f>
        <v>0</v>
      </c>
      <c r="I64" s="4">
        <f>SUMIFS('ادخال بيانات'!$I:$I,'ادخال بيانات'!$E:$E,$E64,'ادخال بيانات'!$H:$H,$I$7)</f>
        <v>0</v>
      </c>
      <c r="J64" s="4">
        <f>SUMIFS('ادخال بيانات'!$I:$I,'ادخال بيانات'!$E:$E,$E64,'ادخال بيانات'!$H:$H,$J$7)</f>
        <v>0</v>
      </c>
      <c r="K64" s="5">
        <f t="shared" si="0"/>
        <v>0</v>
      </c>
      <c r="L64" s="5"/>
    </row>
    <row r="65" spans="4:12" ht="18.75" x14ac:dyDescent="0.3">
      <c r="D65" s="4"/>
      <c r="E65" s="4"/>
      <c r="F65" s="4" t="str">
        <f>IFERROR(VLOOKUP($E65,الأصناف!$F$7:$G$1054,2,FALSE),"")</f>
        <v/>
      </c>
      <c r="G65" s="4" t="str">
        <f>IFERROR(VLOOKUP($E65,الأصناف!$F$7:$K$306,3,FALSE),"")</f>
        <v/>
      </c>
      <c r="H65" s="4">
        <f>SUMIF(الأصناف!$F$7:$F$306,E65,الأصناف!$I$7:$I$306)</f>
        <v>0</v>
      </c>
      <c r="I65" s="4">
        <f>SUMIFS('ادخال بيانات'!$I:$I,'ادخال بيانات'!$E:$E,$E65,'ادخال بيانات'!$H:$H,$I$7)</f>
        <v>0</v>
      </c>
      <c r="J65" s="4">
        <f>SUMIFS('ادخال بيانات'!$I:$I,'ادخال بيانات'!$E:$E,$E65,'ادخال بيانات'!$H:$H,$J$7)</f>
        <v>0</v>
      </c>
      <c r="K65" s="5">
        <f t="shared" si="0"/>
        <v>0</v>
      </c>
      <c r="L65" s="5"/>
    </row>
    <row r="66" spans="4:12" ht="18.75" x14ac:dyDescent="0.3">
      <c r="D66" s="4"/>
      <c r="E66" s="4"/>
      <c r="F66" s="4" t="str">
        <f>IFERROR(VLOOKUP($E66,الأصناف!$F$7:$G$1054,2,FALSE),"")</f>
        <v/>
      </c>
      <c r="G66" s="4" t="str">
        <f>IFERROR(VLOOKUP($E66,الأصناف!$F$7:$K$306,3,FALSE),"")</f>
        <v/>
      </c>
      <c r="H66" s="4">
        <f>SUMIF(الأصناف!$F$7:$F$306,E66,الأصناف!$I$7:$I$306)</f>
        <v>0</v>
      </c>
      <c r="I66" s="4">
        <f>SUMIFS('ادخال بيانات'!$I:$I,'ادخال بيانات'!$E:$E,$E66,'ادخال بيانات'!$H:$H,$I$7)</f>
        <v>0</v>
      </c>
      <c r="J66" s="4">
        <f>SUMIFS('ادخال بيانات'!$I:$I,'ادخال بيانات'!$E:$E,$E66,'ادخال بيانات'!$H:$H,$J$7)</f>
        <v>0</v>
      </c>
      <c r="K66" s="5">
        <f t="shared" si="0"/>
        <v>0</v>
      </c>
      <c r="L66" s="5"/>
    </row>
    <row r="67" spans="4:12" ht="18.75" x14ac:dyDescent="0.3">
      <c r="D67" s="4"/>
      <c r="E67" s="4"/>
      <c r="F67" s="4" t="str">
        <f>IFERROR(VLOOKUP($E67,الأصناف!$F$7:$G$1054,2,FALSE),"")</f>
        <v/>
      </c>
      <c r="G67" s="4" t="str">
        <f>IFERROR(VLOOKUP($E67,الأصناف!$F$7:$K$306,3,FALSE),"")</f>
        <v/>
      </c>
      <c r="H67" s="4">
        <f>SUMIF(الأصناف!$F$7:$F$306,E67,الأصناف!$I$7:$I$306)</f>
        <v>0</v>
      </c>
      <c r="I67" s="4">
        <f>SUMIFS('ادخال بيانات'!$I:$I,'ادخال بيانات'!$E:$E,$E67,'ادخال بيانات'!$H:$H,$I$7)</f>
        <v>0</v>
      </c>
      <c r="J67" s="4">
        <f>SUMIFS('ادخال بيانات'!$I:$I,'ادخال بيانات'!$E:$E,$E67,'ادخال بيانات'!$H:$H,$J$7)</f>
        <v>0</v>
      </c>
      <c r="K67" s="5">
        <f t="shared" si="0"/>
        <v>0</v>
      </c>
      <c r="L67" s="5"/>
    </row>
    <row r="68" spans="4:12" ht="18.75" x14ac:dyDescent="0.3">
      <c r="D68" s="4"/>
      <c r="E68" s="4"/>
      <c r="F68" s="4" t="str">
        <f>IFERROR(VLOOKUP($E68,الأصناف!$F$7:$G$1054,2,FALSE),"")</f>
        <v/>
      </c>
      <c r="G68" s="4" t="str">
        <f>IFERROR(VLOOKUP($E68,الأصناف!$F$7:$K$306,3,FALSE),"")</f>
        <v/>
      </c>
      <c r="H68" s="4">
        <f>SUMIF(الأصناف!$F$7:$F$306,E68,الأصناف!$I$7:$I$306)</f>
        <v>0</v>
      </c>
      <c r="I68" s="4">
        <f>SUMIFS('ادخال بيانات'!$I:$I,'ادخال بيانات'!$E:$E,$E68,'ادخال بيانات'!$H:$H,$I$7)</f>
        <v>0</v>
      </c>
      <c r="J68" s="4">
        <f>SUMIFS('ادخال بيانات'!$I:$I,'ادخال بيانات'!$E:$E,$E68,'ادخال بيانات'!$H:$H,$J$7)</f>
        <v>0</v>
      </c>
      <c r="K68" s="5">
        <f t="shared" si="0"/>
        <v>0</v>
      </c>
      <c r="L68" s="5"/>
    </row>
    <row r="69" spans="4:12" ht="18.75" x14ac:dyDescent="0.3">
      <c r="D69" s="4"/>
      <c r="E69" s="4"/>
      <c r="F69" s="4" t="str">
        <f>IFERROR(VLOOKUP($E69,الأصناف!$F$7:$G$1054,2,FALSE),"")</f>
        <v/>
      </c>
      <c r="G69" s="4" t="str">
        <f>IFERROR(VLOOKUP($E69,الأصناف!$F$7:$K$306,3,FALSE),"")</f>
        <v/>
      </c>
      <c r="H69" s="4">
        <f>SUMIF(الأصناف!$F$7:$F$306,E69,الأصناف!$I$7:$I$306)</f>
        <v>0</v>
      </c>
      <c r="I69" s="4">
        <f>SUMIFS('ادخال بيانات'!$I:$I,'ادخال بيانات'!$E:$E,$E69,'ادخال بيانات'!$H:$H,$I$7)</f>
        <v>0</v>
      </c>
      <c r="J69" s="4">
        <f>SUMIFS('ادخال بيانات'!$I:$I,'ادخال بيانات'!$E:$E,$E69,'ادخال بيانات'!$H:$H,$J$7)</f>
        <v>0</v>
      </c>
      <c r="K69" s="5">
        <f t="shared" si="0"/>
        <v>0</v>
      </c>
      <c r="L69" s="5"/>
    </row>
    <row r="70" spans="4:12" ht="18.75" x14ac:dyDescent="0.3">
      <c r="D70" s="4"/>
      <c r="E70" s="4"/>
      <c r="F70" s="4" t="str">
        <f>IFERROR(VLOOKUP($E70,الأصناف!$F$7:$G$1054,2,FALSE),"")</f>
        <v/>
      </c>
      <c r="G70" s="4" t="str">
        <f>IFERROR(VLOOKUP($E70,الأصناف!$F$7:$K$306,3,FALSE),"")</f>
        <v/>
      </c>
      <c r="H70" s="4">
        <f>SUMIF(الأصناف!$F$7:$F$306,E70,الأصناف!$I$7:$I$306)</f>
        <v>0</v>
      </c>
      <c r="I70" s="4">
        <f>SUMIFS('ادخال بيانات'!$I:$I,'ادخال بيانات'!$E:$E,$E70,'ادخال بيانات'!$H:$H,$I$7)</f>
        <v>0</v>
      </c>
      <c r="J70" s="4">
        <f>SUMIFS('ادخال بيانات'!$I:$I,'ادخال بيانات'!$E:$E,$E70,'ادخال بيانات'!$H:$H,$J$7)</f>
        <v>0</v>
      </c>
      <c r="K70" s="5">
        <f t="shared" si="0"/>
        <v>0</v>
      </c>
      <c r="L70" s="5"/>
    </row>
    <row r="71" spans="4:12" ht="18.75" x14ac:dyDescent="0.3">
      <c r="D71" s="4"/>
      <c r="E71" s="4"/>
      <c r="F71" s="4" t="str">
        <f>IFERROR(VLOOKUP($E71,الأصناف!$F$7:$G$1054,2,FALSE),"")</f>
        <v/>
      </c>
      <c r="G71" s="4" t="str">
        <f>IFERROR(VLOOKUP($E71,الأصناف!$F$7:$K$306,3,FALSE),"")</f>
        <v/>
      </c>
      <c r="H71" s="4">
        <f>SUMIF(الأصناف!$F$7:$F$306,E71,الأصناف!$I$7:$I$306)</f>
        <v>0</v>
      </c>
      <c r="I71" s="4">
        <f>SUMIFS('ادخال بيانات'!$I:$I,'ادخال بيانات'!$E:$E,$E71,'ادخال بيانات'!$H:$H,$I$7)</f>
        <v>0</v>
      </c>
      <c r="J71" s="4">
        <f>SUMIFS('ادخال بيانات'!$I:$I,'ادخال بيانات'!$E:$E,$E71,'ادخال بيانات'!$H:$H,$J$7)</f>
        <v>0</v>
      </c>
      <c r="K71" s="5">
        <f t="shared" si="0"/>
        <v>0</v>
      </c>
      <c r="L71" s="5"/>
    </row>
    <row r="72" spans="4:12" ht="18.75" x14ac:dyDescent="0.3">
      <c r="D72" s="4"/>
      <c r="E72" s="4"/>
      <c r="F72" s="4" t="str">
        <f>IFERROR(VLOOKUP($E72,الأصناف!$F$7:$G$1054,2,FALSE),"")</f>
        <v/>
      </c>
      <c r="G72" s="4" t="str">
        <f>IFERROR(VLOOKUP($E72,الأصناف!$F$7:$K$306,3,FALSE),"")</f>
        <v/>
      </c>
      <c r="H72" s="4">
        <f>SUMIF(الأصناف!$F$7:$F$306,E72,الأصناف!$I$7:$I$306)</f>
        <v>0</v>
      </c>
      <c r="I72" s="4">
        <f>SUMIFS('ادخال بيانات'!$I:$I,'ادخال بيانات'!$E:$E,$E72,'ادخال بيانات'!$H:$H,$I$7)</f>
        <v>0</v>
      </c>
      <c r="J72" s="4">
        <f>SUMIFS('ادخال بيانات'!$I:$I,'ادخال بيانات'!$E:$E,$E72,'ادخال بيانات'!$H:$H,$J$7)</f>
        <v>0</v>
      </c>
      <c r="K72" s="5">
        <f t="shared" si="0"/>
        <v>0</v>
      </c>
      <c r="L72" s="5"/>
    </row>
    <row r="73" spans="4:12" ht="18.75" x14ac:dyDescent="0.3">
      <c r="D73" s="4"/>
      <c r="E73" s="4"/>
      <c r="F73" s="4" t="str">
        <f>IFERROR(VLOOKUP($E73,الأصناف!$F$7:$G$1054,2,FALSE),"")</f>
        <v/>
      </c>
      <c r="G73" s="4" t="str">
        <f>IFERROR(VLOOKUP($E73,الأصناف!$F$7:$K$306,3,FALSE),"")</f>
        <v/>
      </c>
      <c r="H73" s="4">
        <f>SUMIF(الأصناف!$F$7:$F$306,E73,الأصناف!$I$7:$I$306)</f>
        <v>0</v>
      </c>
      <c r="I73" s="4">
        <f>SUMIFS('ادخال بيانات'!$I:$I,'ادخال بيانات'!$E:$E,$E73,'ادخال بيانات'!$H:$H,$I$7)</f>
        <v>0</v>
      </c>
      <c r="J73" s="4">
        <f>SUMIFS('ادخال بيانات'!$I:$I,'ادخال بيانات'!$E:$E,$E73,'ادخال بيانات'!$H:$H,$J$7)</f>
        <v>0</v>
      </c>
      <c r="K73" s="5">
        <f t="shared" ref="K73:K136" si="1">(H73+I73)-J73</f>
        <v>0</v>
      </c>
      <c r="L73" s="5"/>
    </row>
    <row r="74" spans="4:12" ht="18.75" x14ac:dyDescent="0.3">
      <c r="D74" s="4"/>
      <c r="E74" s="4"/>
      <c r="F74" s="4" t="str">
        <f>IFERROR(VLOOKUP($E74,الأصناف!$F$7:$G$1054,2,FALSE),"")</f>
        <v/>
      </c>
      <c r="G74" s="4" t="str">
        <f>IFERROR(VLOOKUP($E74,الأصناف!$F$7:$K$306,3,FALSE),"")</f>
        <v/>
      </c>
      <c r="H74" s="4">
        <f>SUMIF(الأصناف!$F$7:$F$306,E74,الأصناف!$I$7:$I$306)</f>
        <v>0</v>
      </c>
      <c r="I74" s="4">
        <f>SUMIFS('ادخال بيانات'!$I:$I,'ادخال بيانات'!$E:$E,$E74,'ادخال بيانات'!$H:$H,$I$7)</f>
        <v>0</v>
      </c>
      <c r="J74" s="4">
        <f>SUMIFS('ادخال بيانات'!$I:$I,'ادخال بيانات'!$E:$E,$E74,'ادخال بيانات'!$H:$H,$J$7)</f>
        <v>0</v>
      </c>
      <c r="K74" s="5">
        <f t="shared" si="1"/>
        <v>0</v>
      </c>
      <c r="L74" s="5"/>
    </row>
    <row r="75" spans="4:12" ht="18.75" x14ac:dyDescent="0.3">
      <c r="D75" s="4"/>
      <c r="E75" s="4"/>
      <c r="F75" s="4" t="str">
        <f>IFERROR(VLOOKUP($E75,الأصناف!$F$7:$G$1054,2,FALSE),"")</f>
        <v/>
      </c>
      <c r="G75" s="4" t="str">
        <f>IFERROR(VLOOKUP($E75,الأصناف!$F$7:$K$306,3,FALSE),"")</f>
        <v/>
      </c>
      <c r="H75" s="4">
        <f>SUMIF(الأصناف!$F$7:$F$306,E75,الأصناف!$I$7:$I$306)</f>
        <v>0</v>
      </c>
      <c r="I75" s="4">
        <f>SUMIFS('ادخال بيانات'!$I:$I,'ادخال بيانات'!$E:$E,$E75,'ادخال بيانات'!$H:$H,$I$7)</f>
        <v>0</v>
      </c>
      <c r="J75" s="4">
        <f>SUMIFS('ادخال بيانات'!$I:$I,'ادخال بيانات'!$E:$E,$E75,'ادخال بيانات'!$H:$H,$J$7)</f>
        <v>0</v>
      </c>
      <c r="K75" s="5">
        <f t="shared" si="1"/>
        <v>0</v>
      </c>
      <c r="L75" s="5"/>
    </row>
    <row r="76" spans="4:12" ht="18.75" x14ac:dyDescent="0.3">
      <c r="D76" s="4"/>
      <c r="E76" s="4"/>
      <c r="F76" s="4" t="str">
        <f>IFERROR(VLOOKUP($E76,الأصناف!$F$7:$G$1054,2,FALSE),"")</f>
        <v/>
      </c>
      <c r="G76" s="4" t="str">
        <f>IFERROR(VLOOKUP($E76,الأصناف!$F$7:$K$306,3,FALSE),"")</f>
        <v/>
      </c>
      <c r="H76" s="4">
        <f>SUMIF(الأصناف!$F$7:$F$306,E76,الأصناف!$I$7:$I$306)</f>
        <v>0</v>
      </c>
      <c r="I76" s="4">
        <f>SUMIFS('ادخال بيانات'!$I:$I,'ادخال بيانات'!$E:$E,$E76,'ادخال بيانات'!$H:$H,$I$7)</f>
        <v>0</v>
      </c>
      <c r="J76" s="4">
        <f>SUMIFS('ادخال بيانات'!$I:$I,'ادخال بيانات'!$E:$E,$E76,'ادخال بيانات'!$H:$H,$J$7)</f>
        <v>0</v>
      </c>
      <c r="K76" s="5">
        <f t="shared" si="1"/>
        <v>0</v>
      </c>
      <c r="L76" s="5"/>
    </row>
    <row r="77" spans="4:12" ht="18.75" x14ac:dyDescent="0.3">
      <c r="D77" s="4"/>
      <c r="E77" s="4"/>
      <c r="F77" s="4" t="str">
        <f>IFERROR(VLOOKUP($E77,الأصناف!$F$7:$G$1054,2,FALSE),"")</f>
        <v/>
      </c>
      <c r="G77" s="4" t="str">
        <f>IFERROR(VLOOKUP($E77,الأصناف!$F$7:$K$306,3,FALSE),"")</f>
        <v/>
      </c>
      <c r="H77" s="4">
        <f>SUMIF(الأصناف!$F$7:$F$306,E77,الأصناف!$I$7:$I$306)</f>
        <v>0</v>
      </c>
      <c r="I77" s="4">
        <f>SUMIFS('ادخال بيانات'!$I:$I,'ادخال بيانات'!$E:$E,$E77,'ادخال بيانات'!$H:$H,$I$7)</f>
        <v>0</v>
      </c>
      <c r="J77" s="4">
        <f>SUMIFS('ادخال بيانات'!$I:$I,'ادخال بيانات'!$E:$E,$E77,'ادخال بيانات'!$H:$H,$J$7)</f>
        <v>0</v>
      </c>
      <c r="K77" s="5">
        <f t="shared" si="1"/>
        <v>0</v>
      </c>
      <c r="L77" s="5"/>
    </row>
    <row r="78" spans="4:12" ht="18.75" x14ac:dyDescent="0.3">
      <c r="D78" s="4"/>
      <c r="E78" s="4"/>
      <c r="F78" s="4" t="str">
        <f>IFERROR(VLOOKUP($E78,الأصناف!$F$7:$G$1054,2,FALSE),"")</f>
        <v/>
      </c>
      <c r="G78" s="4" t="str">
        <f>IFERROR(VLOOKUP($E78,الأصناف!$F$7:$K$306,3,FALSE),"")</f>
        <v/>
      </c>
      <c r="H78" s="4">
        <f>SUMIF(الأصناف!$F$7:$F$306,E78,الأصناف!$I$7:$I$306)</f>
        <v>0</v>
      </c>
      <c r="I78" s="4">
        <f>SUMIFS('ادخال بيانات'!$I:$I,'ادخال بيانات'!$E:$E,$E78,'ادخال بيانات'!$H:$H,$I$7)</f>
        <v>0</v>
      </c>
      <c r="J78" s="4">
        <f>SUMIFS('ادخال بيانات'!$I:$I,'ادخال بيانات'!$E:$E,$E78,'ادخال بيانات'!$H:$H,$J$7)</f>
        <v>0</v>
      </c>
      <c r="K78" s="5">
        <f t="shared" si="1"/>
        <v>0</v>
      </c>
      <c r="L78" s="5"/>
    </row>
    <row r="79" spans="4:12" ht="18.75" x14ac:dyDescent="0.3">
      <c r="D79" s="4"/>
      <c r="E79" s="4"/>
      <c r="F79" s="4" t="str">
        <f>IFERROR(VLOOKUP($E79,الأصناف!$F$7:$G$1054,2,FALSE),"")</f>
        <v/>
      </c>
      <c r="G79" s="4" t="str">
        <f>IFERROR(VLOOKUP($E79,الأصناف!$F$7:$K$306,3,FALSE),"")</f>
        <v/>
      </c>
      <c r="H79" s="4">
        <f>SUMIF(الأصناف!$F$7:$F$306,E79,الأصناف!$I$7:$I$306)</f>
        <v>0</v>
      </c>
      <c r="I79" s="4">
        <f>SUMIFS('ادخال بيانات'!$I:$I,'ادخال بيانات'!$E:$E,$E79,'ادخال بيانات'!$H:$H,$I$7)</f>
        <v>0</v>
      </c>
      <c r="J79" s="4">
        <f>SUMIFS('ادخال بيانات'!$I:$I,'ادخال بيانات'!$E:$E,$E79,'ادخال بيانات'!$H:$H,$J$7)</f>
        <v>0</v>
      </c>
      <c r="K79" s="5">
        <f t="shared" si="1"/>
        <v>0</v>
      </c>
      <c r="L79" s="5"/>
    </row>
    <row r="80" spans="4:12" ht="18.75" x14ac:dyDescent="0.3">
      <c r="D80" s="4"/>
      <c r="E80" s="4"/>
      <c r="F80" s="4" t="str">
        <f>IFERROR(VLOOKUP($E80,الأصناف!$F$7:$G$1054,2,FALSE),"")</f>
        <v/>
      </c>
      <c r="G80" s="4" t="str">
        <f>IFERROR(VLOOKUP($E80,الأصناف!$F$7:$K$306,3,FALSE),"")</f>
        <v/>
      </c>
      <c r="H80" s="4">
        <f>SUMIF(الأصناف!$F$7:$F$306,E80,الأصناف!$I$7:$I$306)</f>
        <v>0</v>
      </c>
      <c r="I80" s="4">
        <f>SUMIFS('ادخال بيانات'!$I:$I,'ادخال بيانات'!$E:$E,$E80,'ادخال بيانات'!$H:$H,$I$7)</f>
        <v>0</v>
      </c>
      <c r="J80" s="4">
        <f>SUMIFS('ادخال بيانات'!$I:$I,'ادخال بيانات'!$E:$E,$E80,'ادخال بيانات'!$H:$H,$J$7)</f>
        <v>0</v>
      </c>
      <c r="K80" s="5">
        <f t="shared" si="1"/>
        <v>0</v>
      </c>
      <c r="L80" s="5"/>
    </row>
    <row r="81" spans="4:12" ht="18.75" x14ac:dyDescent="0.3">
      <c r="D81" s="4"/>
      <c r="E81" s="4"/>
      <c r="F81" s="4" t="str">
        <f>IFERROR(VLOOKUP($E81,الأصناف!$F$7:$G$1054,2,FALSE),"")</f>
        <v/>
      </c>
      <c r="G81" s="4" t="str">
        <f>IFERROR(VLOOKUP($E81,الأصناف!$F$7:$K$306,3,FALSE),"")</f>
        <v/>
      </c>
      <c r="H81" s="4">
        <f>SUMIF(الأصناف!$F$7:$F$306,E81,الأصناف!$I$7:$I$306)</f>
        <v>0</v>
      </c>
      <c r="I81" s="4">
        <f>SUMIFS('ادخال بيانات'!$I:$I,'ادخال بيانات'!$E:$E,$E81,'ادخال بيانات'!$H:$H,$I$7)</f>
        <v>0</v>
      </c>
      <c r="J81" s="4">
        <f>SUMIFS('ادخال بيانات'!$I:$I,'ادخال بيانات'!$E:$E,$E81,'ادخال بيانات'!$H:$H,$J$7)</f>
        <v>0</v>
      </c>
      <c r="K81" s="5">
        <f t="shared" si="1"/>
        <v>0</v>
      </c>
      <c r="L81" s="5"/>
    </row>
    <row r="82" spans="4:12" ht="18.75" x14ac:dyDescent="0.3">
      <c r="D82" s="4"/>
      <c r="E82" s="4"/>
      <c r="F82" s="4" t="str">
        <f>IFERROR(VLOOKUP($E82,الأصناف!$F$7:$G$1054,2,FALSE),"")</f>
        <v/>
      </c>
      <c r="G82" s="4" t="str">
        <f>IFERROR(VLOOKUP($E82,الأصناف!$F$7:$K$306,3,FALSE),"")</f>
        <v/>
      </c>
      <c r="H82" s="4">
        <f>SUMIF(الأصناف!$F$7:$F$306,E82,الأصناف!$I$7:$I$306)</f>
        <v>0</v>
      </c>
      <c r="I82" s="4">
        <f>SUMIFS('ادخال بيانات'!$I:$I,'ادخال بيانات'!$E:$E,$E82,'ادخال بيانات'!$H:$H,$I$7)</f>
        <v>0</v>
      </c>
      <c r="J82" s="4">
        <f>SUMIFS('ادخال بيانات'!$I:$I,'ادخال بيانات'!$E:$E,$E82,'ادخال بيانات'!$H:$H,$J$7)</f>
        <v>0</v>
      </c>
      <c r="K82" s="5">
        <f t="shared" si="1"/>
        <v>0</v>
      </c>
      <c r="L82" s="5"/>
    </row>
    <row r="83" spans="4:12" ht="18.75" x14ac:dyDescent="0.3">
      <c r="D83" s="4"/>
      <c r="E83" s="4"/>
      <c r="F83" s="4" t="str">
        <f>IFERROR(VLOOKUP($E83,الأصناف!$F$7:$G$1054,2,FALSE),"")</f>
        <v/>
      </c>
      <c r="G83" s="4" t="str">
        <f>IFERROR(VLOOKUP($E83,الأصناف!$F$7:$K$306,3,FALSE),"")</f>
        <v/>
      </c>
      <c r="H83" s="4">
        <f>SUMIF(الأصناف!$F$7:$F$306,E83,الأصناف!$I$7:$I$306)</f>
        <v>0</v>
      </c>
      <c r="I83" s="4">
        <f>SUMIFS('ادخال بيانات'!$I:$I,'ادخال بيانات'!$E:$E,$E83,'ادخال بيانات'!$H:$H,$I$7)</f>
        <v>0</v>
      </c>
      <c r="J83" s="4">
        <f>SUMIFS('ادخال بيانات'!$I:$I,'ادخال بيانات'!$E:$E,$E83,'ادخال بيانات'!$H:$H,$J$7)</f>
        <v>0</v>
      </c>
      <c r="K83" s="5">
        <f t="shared" si="1"/>
        <v>0</v>
      </c>
      <c r="L83" s="5"/>
    </row>
    <row r="84" spans="4:12" ht="18.75" x14ac:dyDescent="0.3">
      <c r="D84" s="4"/>
      <c r="E84" s="4"/>
      <c r="F84" s="4" t="str">
        <f>IFERROR(VLOOKUP($E84,الأصناف!$F$7:$G$1054,2,FALSE),"")</f>
        <v/>
      </c>
      <c r="G84" s="4" t="str">
        <f>IFERROR(VLOOKUP($E84,الأصناف!$F$7:$K$306,3,FALSE),"")</f>
        <v/>
      </c>
      <c r="H84" s="4">
        <f>SUMIF(الأصناف!$F$7:$F$306,E84,الأصناف!$I$7:$I$306)</f>
        <v>0</v>
      </c>
      <c r="I84" s="4">
        <f>SUMIFS('ادخال بيانات'!$I:$I,'ادخال بيانات'!$E:$E,$E84,'ادخال بيانات'!$H:$H,$I$7)</f>
        <v>0</v>
      </c>
      <c r="J84" s="4">
        <f>SUMIFS('ادخال بيانات'!$I:$I,'ادخال بيانات'!$E:$E,$E84,'ادخال بيانات'!$H:$H,$J$7)</f>
        <v>0</v>
      </c>
      <c r="K84" s="5">
        <f t="shared" si="1"/>
        <v>0</v>
      </c>
      <c r="L84" s="5"/>
    </row>
    <row r="85" spans="4:12" ht="18.75" x14ac:dyDescent="0.3">
      <c r="D85" s="4"/>
      <c r="E85" s="4"/>
      <c r="F85" s="4" t="str">
        <f>IFERROR(VLOOKUP($E85,الأصناف!$F$7:$G$1054,2,FALSE),"")</f>
        <v/>
      </c>
      <c r="G85" s="4" t="str">
        <f>IFERROR(VLOOKUP($E85,الأصناف!$F$7:$K$306,3,FALSE),"")</f>
        <v/>
      </c>
      <c r="H85" s="4">
        <f>SUMIF(الأصناف!$F$7:$F$306,E85,الأصناف!$I$7:$I$306)</f>
        <v>0</v>
      </c>
      <c r="I85" s="4">
        <f>SUMIFS('ادخال بيانات'!$I:$I,'ادخال بيانات'!$E:$E,$E85,'ادخال بيانات'!$H:$H,$I$7)</f>
        <v>0</v>
      </c>
      <c r="J85" s="4">
        <f>SUMIFS('ادخال بيانات'!$I:$I,'ادخال بيانات'!$E:$E,$E85,'ادخال بيانات'!$H:$H,$J$7)</f>
        <v>0</v>
      </c>
      <c r="K85" s="5">
        <f t="shared" si="1"/>
        <v>0</v>
      </c>
      <c r="L85" s="5"/>
    </row>
    <row r="86" spans="4:12" ht="18.75" x14ac:dyDescent="0.3">
      <c r="D86" s="4"/>
      <c r="E86" s="4"/>
      <c r="F86" s="4" t="str">
        <f>IFERROR(VLOOKUP($E86,الأصناف!$F$7:$G$1054,2,FALSE),"")</f>
        <v/>
      </c>
      <c r="G86" s="4" t="str">
        <f>IFERROR(VLOOKUP($E86,الأصناف!$F$7:$K$306,3,FALSE),"")</f>
        <v/>
      </c>
      <c r="H86" s="4">
        <f>SUMIF(الأصناف!$F$7:$F$306,E86,الأصناف!$I$7:$I$306)</f>
        <v>0</v>
      </c>
      <c r="I86" s="4">
        <f>SUMIFS('ادخال بيانات'!$I:$I,'ادخال بيانات'!$E:$E,$E86,'ادخال بيانات'!$H:$H,$I$7)</f>
        <v>0</v>
      </c>
      <c r="J86" s="4">
        <f>SUMIFS('ادخال بيانات'!$I:$I,'ادخال بيانات'!$E:$E,$E86,'ادخال بيانات'!$H:$H,$J$7)</f>
        <v>0</v>
      </c>
      <c r="K86" s="5">
        <f t="shared" si="1"/>
        <v>0</v>
      </c>
      <c r="L86" s="5"/>
    </row>
    <row r="87" spans="4:12" ht="18.75" x14ac:dyDescent="0.3">
      <c r="D87" s="4"/>
      <c r="E87" s="4"/>
      <c r="F87" s="4" t="str">
        <f>IFERROR(VLOOKUP($E87,الأصناف!$F$7:$G$1054,2,FALSE),"")</f>
        <v/>
      </c>
      <c r="G87" s="4" t="str">
        <f>IFERROR(VLOOKUP($E87,الأصناف!$F$7:$K$306,3,FALSE),"")</f>
        <v/>
      </c>
      <c r="H87" s="4">
        <f>SUMIF(الأصناف!$F$7:$F$306,E87,الأصناف!$I$7:$I$306)</f>
        <v>0</v>
      </c>
      <c r="I87" s="4">
        <f>SUMIFS('ادخال بيانات'!$I:$I,'ادخال بيانات'!$E:$E,$E87,'ادخال بيانات'!$H:$H,$I$7)</f>
        <v>0</v>
      </c>
      <c r="J87" s="4">
        <f>SUMIFS('ادخال بيانات'!$I:$I,'ادخال بيانات'!$E:$E,$E87,'ادخال بيانات'!$H:$H,$J$7)</f>
        <v>0</v>
      </c>
      <c r="K87" s="5">
        <f t="shared" si="1"/>
        <v>0</v>
      </c>
      <c r="L87" s="5"/>
    </row>
    <row r="88" spans="4:12" ht="18.75" x14ac:dyDescent="0.3">
      <c r="D88" s="4"/>
      <c r="E88" s="4"/>
      <c r="F88" s="4" t="str">
        <f>IFERROR(VLOOKUP($E88,الأصناف!$F$7:$G$1054,2,FALSE),"")</f>
        <v/>
      </c>
      <c r="G88" s="4" t="str">
        <f>IFERROR(VLOOKUP($E88,الأصناف!$F$7:$K$306,3,FALSE),"")</f>
        <v/>
      </c>
      <c r="H88" s="4">
        <f>SUMIF(الأصناف!$F$7:$F$306,E88,الأصناف!$I$7:$I$306)</f>
        <v>0</v>
      </c>
      <c r="I88" s="4">
        <f>SUMIFS('ادخال بيانات'!$I:$I,'ادخال بيانات'!$E:$E,$E88,'ادخال بيانات'!$H:$H,$I$7)</f>
        <v>0</v>
      </c>
      <c r="J88" s="4">
        <f>SUMIFS('ادخال بيانات'!$I:$I,'ادخال بيانات'!$E:$E,$E88,'ادخال بيانات'!$H:$H,$J$7)</f>
        <v>0</v>
      </c>
      <c r="K88" s="5">
        <f t="shared" si="1"/>
        <v>0</v>
      </c>
      <c r="L88" s="5"/>
    </row>
    <row r="89" spans="4:12" ht="18.75" x14ac:dyDescent="0.3">
      <c r="D89" s="4"/>
      <c r="E89" s="4"/>
      <c r="F89" s="4" t="str">
        <f>IFERROR(VLOOKUP($E89,الأصناف!$F$7:$G$1054,2,FALSE),"")</f>
        <v/>
      </c>
      <c r="G89" s="4" t="str">
        <f>IFERROR(VLOOKUP($E89,الأصناف!$F$7:$K$306,3,FALSE),"")</f>
        <v/>
      </c>
      <c r="H89" s="4">
        <f>SUMIF(الأصناف!$F$7:$F$306,E89,الأصناف!$I$7:$I$306)</f>
        <v>0</v>
      </c>
      <c r="I89" s="4">
        <f>SUMIFS('ادخال بيانات'!$I:$I,'ادخال بيانات'!$E:$E,$E89,'ادخال بيانات'!$H:$H,$I$7)</f>
        <v>0</v>
      </c>
      <c r="J89" s="4">
        <f>SUMIFS('ادخال بيانات'!$I:$I,'ادخال بيانات'!$E:$E,$E89,'ادخال بيانات'!$H:$H,$J$7)</f>
        <v>0</v>
      </c>
      <c r="K89" s="5">
        <f t="shared" si="1"/>
        <v>0</v>
      </c>
      <c r="L89" s="5"/>
    </row>
    <row r="90" spans="4:12" ht="18.75" x14ac:dyDescent="0.3">
      <c r="D90" s="4"/>
      <c r="E90" s="4"/>
      <c r="F90" s="4" t="str">
        <f>IFERROR(VLOOKUP($E90,الأصناف!$F$7:$G$1054,2,FALSE),"")</f>
        <v/>
      </c>
      <c r="G90" s="4" t="str">
        <f>IFERROR(VLOOKUP($E90,الأصناف!$F$7:$K$306,3,FALSE),"")</f>
        <v/>
      </c>
      <c r="H90" s="4">
        <f>SUMIF(الأصناف!$F$7:$F$306,E90,الأصناف!$I$7:$I$306)</f>
        <v>0</v>
      </c>
      <c r="I90" s="4">
        <f>SUMIFS('ادخال بيانات'!$I:$I,'ادخال بيانات'!$E:$E,$E90,'ادخال بيانات'!$H:$H,$I$7)</f>
        <v>0</v>
      </c>
      <c r="J90" s="4">
        <f>SUMIFS('ادخال بيانات'!$I:$I,'ادخال بيانات'!$E:$E,$E90,'ادخال بيانات'!$H:$H,$J$7)</f>
        <v>0</v>
      </c>
      <c r="K90" s="5">
        <f t="shared" si="1"/>
        <v>0</v>
      </c>
      <c r="L90" s="5"/>
    </row>
    <row r="91" spans="4:12" ht="18.75" x14ac:dyDescent="0.3">
      <c r="D91" s="4"/>
      <c r="E91" s="4"/>
      <c r="F91" s="4" t="str">
        <f>IFERROR(VLOOKUP($E91,الأصناف!$F$7:$G$1054,2,FALSE),"")</f>
        <v/>
      </c>
      <c r="G91" s="4" t="str">
        <f>IFERROR(VLOOKUP($E91,الأصناف!$F$7:$K$306,3,FALSE),"")</f>
        <v/>
      </c>
      <c r="H91" s="4">
        <f>SUMIF(الأصناف!$F$7:$F$306,E91,الأصناف!$I$7:$I$306)</f>
        <v>0</v>
      </c>
      <c r="I91" s="4">
        <f>SUMIFS('ادخال بيانات'!$I:$I,'ادخال بيانات'!$E:$E,$E91,'ادخال بيانات'!$H:$H,$I$7)</f>
        <v>0</v>
      </c>
      <c r="J91" s="4">
        <f>SUMIFS('ادخال بيانات'!$I:$I,'ادخال بيانات'!$E:$E,$E91,'ادخال بيانات'!$H:$H,$J$7)</f>
        <v>0</v>
      </c>
      <c r="K91" s="5">
        <f t="shared" si="1"/>
        <v>0</v>
      </c>
      <c r="L91" s="5"/>
    </row>
    <row r="92" spans="4:12" ht="18.75" x14ac:dyDescent="0.3">
      <c r="D92" s="4"/>
      <c r="E92" s="4"/>
      <c r="F92" s="4" t="str">
        <f>IFERROR(VLOOKUP($E92,الأصناف!$F$7:$G$1054,2,FALSE),"")</f>
        <v/>
      </c>
      <c r="G92" s="4" t="str">
        <f>IFERROR(VLOOKUP($E92,الأصناف!$F$7:$K$306,3,FALSE),"")</f>
        <v/>
      </c>
      <c r="H92" s="4">
        <f>SUMIF(الأصناف!$F$7:$F$306,E92,الأصناف!$I$7:$I$306)</f>
        <v>0</v>
      </c>
      <c r="I92" s="4">
        <f>SUMIFS('ادخال بيانات'!$I:$I,'ادخال بيانات'!$E:$E,$E92,'ادخال بيانات'!$H:$H,$I$7)</f>
        <v>0</v>
      </c>
      <c r="J92" s="4">
        <f>SUMIFS('ادخال بيانات'!$I:$I,'ادخال بيانات'!$E:$E,$E92,'ادخال بيانات'!$H:$H,$J$7)</f>
        <v>0</v>
      </c>
      <c r="K92" s="5">
        <f t="shared" si="1"/>
        <v>0</v>
      </c>
      <c r="L92" s="5"/>
    </row>
    <row r="93" spans="4:12" ht="18.75" x14ac:dyDescent="0.3">
      <c r="D93" s="4"/>
      <c r="E93" s="4"/>
      <c r="F93" s="4" t="str">
        <f>IFERROR(VLOOKUP($E93,الأصناف!$F$7:$G$1054,2,FALSE),"")</f>
        <v/>
      </c>
      <c r="G93" s="4" t="str">
        <f>IFERROR(VLOOKUP($E93,الأصناف!$F$7:$K$306,3,FALSE),"")</f>
        <v/>
      </c>
      <c r="H93" s="4">
        <f>SUMIF(الأصناف!$F$7:$F$306,E93,الأصناف!$I$7:$I$306)</f>
        <v>0</v>
      </c>
      <c r="I93" s="4">
        <f>SUMIFS('ادخال بيانات'!$I:$I,'ادخال بيانات'!$E:$E,$E93,'ادخال بيانات'!$H:$H,$I$7)</f>
        <v>0</v>
      </c>
      <c r="J93" s="4">
        <f>SUMIFS('ادخال بيانات'!$I:$I,'ادخال بيانات'!$E:$E,$E93,'ادخال بيانات'!$H:$H,$J$7)</f>
        <v>0</v>
      </c>
      <c r="K93" s="5">
        <f t="shared" si="1"/>
        <v>0</v>
      </c>
      <c r="L93" s="5"/>
    </row>
    <row r="94" spans="4:12" ht="18.75" x14ac:dyDescent="0.3">
      <c r="D94" s="4"/>
      <c r="E94" s="4"/>
      <c r="F94" s="4" t="str">
        <f>IFERROR(VLOOKUP($E94,الأصناف!$F$7:$G$1054,2,FALSE),"")</f>
        <v/>
      </c>
      <c r="G94" s="4" t="str">
        <f>IFERROR(VLOOKUP($E94,الأصناف!$F$7:$K$306,3,FALSE),"")</f>
        <v/>
      </c>
      <c r="H94" s="4">
        <f>SUMIF(الأصناف!$F$7:$F$306,E94,الأصناف!$I$7:$I$306)</f>
        <v>0</v>
      </c>
      <c r="I94" s="4">
        <f>SUMIFS('ادخال بيانات'!$I:$I,'ادخال بيانات'!$E:$E,$E94,'ادخال بيانات'!$H:$H,$I$7)</f>
        <v>0</v>
      </c>
      <c r="J94" s="4">
        <f>SUMIFS('ادخال بيانات'!$I:$I,'ادخال بيانات'!$E:$E,$E94,'ادخال بيانات'!$H:$H,$J$7)</f>
        <v>0</v>
      </c>
      <c r="K94" s="5">
        <f t="shared" si="1"/>
        <v>0</v>
      </c>
      <c r="L94" s="5"/>
    </row>
    <row r="95" spans="4:12" ht="18.75" x14ac:dyDescent="0.3">
      <c r="D95" s="4"/>
      <c r="E95" s="4"/>
      <c r="F95" s="4" t="str">
        <f>IFERROR(VLOOKUP($E95,الأصناف!$F$7:$G$1054,2,FALSE),"")</f>
        <v/>
      </c>
      <c r="G95" s="4" t="str">
        <f>IFERROR(VLOOKUP($E95,الأصناف!$F$7:$K$306,3,FALSE),"")</f>
        <v/>
      </c>
      <c r="H95" s="4">
        <f>SUMIF(الأصناف!$F$7:$F$306,E95,الأصناف!$I$7:$I$306)</f>
        <v>0</v>
      </c>
      <c r="I95" s="4">
        <f>SUMIFS('ادخال بيانات'!$I:$I,'ادخال بيانات'!$E:$E,$E95,'ادخال بيانات'!$H:$H,$I$7)</f>
        <v>0</v>
      </c>
      <c r="J95" s="4">
        <f>SUMIFS('ادخال بيانات'!$I:$I,'ادخال بيانات'!$E:$E,$E95,'ادخال بيانات'!$H:$H,$J$7)</f>
        <v>0</v>
      </c>
      <c r="K95" s="5">
        <f t="shared" si="1"/>
        <v>0</v>
      </c>
      <c r="L95" s="5"/>
    </row>
    <row r="96" spans="4:12" ht="18.75" x14ac:dyDescent="0.3">
      <c r="D96" s="4"/>
      <c r="E96" s="4"/>
      <c r="F96" s="4" t="str">
        <f>IFERROR(VLOOKUP($E96,الأصناف!$F$7:$G$1054,2,FALSE),"")</f>
        <v/>
      </c>
      <c r="G96" s="4" t="str">
        <f>IFERROR(VLOOKUP($E96,الأصناف!$F$7:$K$306,3,FALSE),"")</f>
        <v/>
      </c>
      <c r="H96" s="4">
        <f>SUMIF(الأصناف!$F$7:$F$306,E96,الأصناف!$I$7:$I$306)</f>
        <v>0</v>
      </c>
      <c r="I96" s="4">
        <f>SUMIFS('ادخال بيانات'!$I:$I,'ادخال بيانات'!$E:$E,$E96,'ادخال بيانات'!$H:$H,$I$7)</f>
        <v>0</v>
      </c>
      <c r="J96" s="4">
        <f>SUMIFS('ادخال بيانات'!$I:$I,'ادخال بيانات'!$E:$E,$E96,'ادخال بيانات'!$H:$H,$J$7)</f>
        <v>0</v>
      </c>
      <c r="K96" s="5">
        <f t="shared" si="1"/>
        <v>0</v>
      </c>
      <c r="L96" s="5"/>
    </row>
    <row r="97" spans="4:12" ht="18.75" x14ac:dyDescent="0.3">
      <c r="D97" s="4"/>
      <c r="E97" s="4"/>
      <c r="F97" s="4" t="str">
        <f>IFERROR(VLOOKUP($E97,الأصناف!$F$7:$G$1054,2,FALSE),"")</f>
        <v/>
      </c>
      <c r="G97" s="4" t="str">
        <f>IFERROR(VLOOKUP($E97,الأصناف!$F$7:$K$306,3,FALSE),"")</f>
        <v/>
      </c>
      <c r="H97" s="4">
        <f>SUMIF(الأصناف!$F$7:$F$306,E97,الأصناف!$I$7:$I$306)</f>
        <v>0</v>
      </c>
      <c r="I97" s="4">
        <f>SUMIFS('ادخال بيانات'!$I:$I,'ادخال بيانات'!$E:$E,$E97,'ادخال بيانات'!$H:$H,$I$7)</f>
        <v>0</v>
      </c>
      <c r="J97" s="4">
        <f>SUMIFS('ادخال بيانات'!$I:$I,'ادخال بيانات'!$E:$E,$E97,'ادخال بيانات'!$H:$H,$J$7)</f>
        <v>0</v>
      </c>
      <c r="K97" s="5">
        <f t="shared" si="1"/>
        <v>0</v>
      </c>
      <c r="L97" s="5"/>
    </row>
    <row r="98" spans="4:12" ht="18.75" x14ac:dyDescent="0.3">
      <c r="D98" s="4"/>
      <c r="E98" s="4"/>
      <c r="F98" s="4" t="str">
        <f>IFERROR(VLOOKUP($E98,الأصناف!$F$7:$G$1054,2,FALSE),"")</f>
        <v/>
      </c>
      <c r="G98" s="4" t="str">
        <f>IFERROR(VLOOKUP($E98,الأصناف!$F$7:$K$306,3,FALSE),"")</f>
        <v/>
      </c>
      <c r="H98" s="4">
        <f>SUMIF(الأصناف!$F$7:$F$306,E98,الأصناف!$I$7:$I$306)</f>
        <v>0</v>
      </c>
      <c r="I98" s="4">
        <f>SUMIFS('ادخال بيانات'!$I:$I,'ادخال بيانات'!$E:$E,$E98,'ادخال بيانات'!$H:$H,$I$7)</f>
        <v>0</v>
      </c>
      <c r="J98" s="4">
        <f>SUMIFS('ادخال بيانات'!$I:$I,'ادخال بيانات'!$E:$E,$E98,'ادخال بيانات'!$H:$H,$J$7)</f>
        <v>0</v>
      </c>
      <c r="K98" s="5">
        <f t="shared" si="1"/>
        <v>0</v>
      </c>
      <c r="L98" s="5"/>
    </row>
    <row r="99" spans="4:12" ht="18.75" x14ac:dyDescent="0.3">
      <c r="D99" s="4"/>
      <c r="E99" s="4"/>
      <c r="F99" s="4" t="str">
        <f>IFERROR(VLOOKUP($E99,الأصناف!$F$7:$G$1054,2,FALSE),"")</f>
        <v/>
      </c>
      <c r="G99" s="4" t="str">
        <f>IFERROR(VLOOKUP($E99,الأصناف!$F$7:$K$306,3,FALSE),"")</f>
        <v/>
      </c>
      <c r="H99" s="4">
        <f>SUMIF(الأصناف!$F$7:$F$306,E99,الأصناف!$I$7:$I$306)</f>
        <v>0</v>
      </c>
      <c r="I99" s="4">
        <f>SUMIFS('ادخال بيانات'!$I:$I,'ادخال بيانات'!$E:$E,$E99,'ادخال بيانات'!$H:$H,$I$7)</f>
        <v>0</v>
      </c>
      <c r="J99" s="4">
        <f>SUMIFS('ادخال بيانات'!$I:$I,'ادخال بيانات'!$E:$E,$E99,'ادخال بيانات'!$H:$H,$J$7)</f>
        <v>0</v>
      </c>
      <c r="K99" s="5">
        <f t="shared" si="1"/>
        <v>0</v>
      </c>
      <c r="L99" s="5"/>
    </row>
    <row r="100" spans="4:12" ht="18.75" x14ac:dyDescent="0.3">
      <c r="D100" s="4"/>
      <c r="E100" s="4"/>
      <c r="F100" s="4" t="str">
        <f>IFERROR(VLOOKUP($E100,الأصناف!$F$7:$G$1054,2,FALSE),"")</f>
        <v/>
      </c>
      <c r="G100" s="4" t="str">
        <f>IFERROR(VLOOKUP($E100,الأصناف!$F$7:$K$306,3,FALSE),"")</f>
        <v/>
      </c>
      <c r="H100" s="4">
        <f>SUMIF(الأصناف!$F$7:$F$306,E100,الأصناف!$I$7:$I$306)</f>
        <v>0</v>
      </c>
      <c r="I100" s="4">
        <f>SUMIFS('ادخال بيانات'!$I:$I,'ادخال بيانات'!$E:$E,$E100,'ادخال بيانات'!$H:$H,$I$7)</f>
        <v>0</v>
      </c>
      <c r="J100" s="4">
        <f>SUMIFS('ادخال بيانات'!$I:$I,'ادخال بيانات'!$E:$E,$E100,'ادخال بيانات'!$H:$H,$J$7)</f>
        <v>0</v>
      </c>
      <c r="K100" s="5">
        <f t="shared" si="1"/>
        <v>0</v>
      </c>
      <c r="L100" s="5"/>
    </row>
    <row r="101" spans="4:12" ht="18.75" x14ac:dyDescent="0.3">
      <c r="D101" s="4"/>
      <c r="E101" s="4"/>
      <c r="F101" s="4" t="str">
        <f>IFERROR(VLOOKUP($E101,الأصناف!$F$7:$G$1054,2,FALSE),"")</f>
        <v/>
      </c>
      <c r="G101" s="4" t="str">
        <f>IFERROR(VLOOKUP($E101,الأصناف!$F$7:$K$306,3,FALSE),"")</f>
        <v/>
      </c>
      <c r="H101" s="4">
        <f>SUMIF(الأصناف!$F$7:$F$306,E101,الأصناف!$I$7:$I$306)</f>
        <v>0</v>
      </c>
      <c r="I101" s="4">
        <f>SUMIFS('ادخال بيانات'!$I:$I,'ادخال بيانات'!$E:$E,$E101,'ادخال بيانات'!$H:$H,$I$7)</f>
        <v>0</v>
      </c>
      <c r="J101" s="4">
        <f>SUMIFS('ادخال بيانات'!$I:$I,'ادخال بيانات'!$E:$E,$E101,'ادخال بيانات'!$H:$H,$J$7)</f>
        <v>0</v>
      </c>
      <c r="K101" s="5">
        <f t="shared" si="1"/>
        <v>0</v>
      </c>
      <c r="L101" s="5"/>
    </row>
    <row r="102" spans="4:12" ht="18.75" x14ac:dyDescent="0.3">
      <c r="D102" s="4"/>
      <c r="E102" s="4"/>
      <c r="F102" s="4" t="str">
        <f>IFERROR(VLOOKUP($E102,الأصناف!$F$7:$G$1054,2,FALSE),"")</f>
        <v/>
      </c>
      <c r="G102" s="4" t="str">
        <f>IFERROR(VLOOKUP($E102,الأصناف!$F$7:$K$306,3,FALSE),"")</f>
        <v/>
      </c>
      <c r="H102" s="4">
        <f>SUMIF(الأصناف!$F$7:$F$306,E102,الأصناف!$I$7:$I$306)</f>
        <v>0</v>
      </c>
      <c r="I102" s="4">
        <f>SUMIFS('ادخال بيانات'!$I:$I,'ادخال بيانات'!$E:$E,$E102,'ادخال بيانات'!$H:$H,$I$7)</f>
        <v>0</v>
      </c>
      <c r="J102" s="4">
        <f>SUMIFS('ادخال بيانات'!$I:$I,'ادخال بيانات'!$E:$E,$E102,'ادخال بيانات'!$H:$H,$J$7)</f>
        <v>0</v>
      </c>
      <c r="K102" s="5">
        <f t="shared" si="1"/>
        <v>0</v>
      </c>
      <c r="L102" s="5"/>
    </row>
    <row r="103" spans="4:12" ht="18.75" x14ac:dyDescent="0.3">
      <c r="D103" s="4"/>
      <c r="E103" s="4"/>
      <c r="F103" s="4" t="str">
        <f>IFERROR(VLOOKUP($E103,الأصناف!$F$7:$G$1054,2,FALSE),"")</f>
        <v/>
      </c>
      <c r="G103" s="4" t="str">
        <f>IFERROR(VLOOKUP($E103,الأصناف!$F$7:$K$306,3,FALSE),"")</f>
        <v/>
      </c>
      <c r="H103" s="4">
        <f>SUMIF(الأصناف!$F$7:$F$306,E103,الأصناف!$I$7:$I$306)</f>
        <v>0</v>
      </c>
      <c r="I103" s="4">
        <f>SUMIFS('ادخال بيانات'!$I:$I,'ادخال بيانات'!$E:$E,$E103,'ادخال بيانات'!$H:$H,$I$7)</f>
        <v>0</v>
      </c>
      <c r="J103" s="4">
        <f>SUMIFS('ادخال بيانات'!$I:$I,'ادخال بيانات'!$E:$E,$E103,'ادخال بيانات'!$H:$H,$J$7)</f>
        <v>0</v>
      </c>
      <c r="K103" s="5">
        <f t="shared" si="1"/>
        <v>0</v>
      </c>
      <c r="L103" s="5"/>
    </row>
    <row r="104" spans="4:12" ht="18.75" x14ac:dyDescent="0.3">
      <c r="D104" s="4"/>
      <c r="E104" s="4"/>
      <c r="F104" s="4" t="str">
        <f>IFERROR(VLOOKUP($E104,الأصناف!$F$7:$G$1054,2,FALSE),"")</f>
        <v/>
      </c>
      <c r="G104" s="4" t="str">
        <f>IFERROR(VLOOKUP($E104,الأصناف!$F$7:$K$306,3,FALSE),"")</f>
        <v/>
      </c>
      <c r="H104" s="4">
        <f>SUMIF(الأصناف!$F$7:$F$306,E104,الأصناف!$I$7:$I$306)</f>
        <v>0</v>
      </c>
      <c r="I104" s="4">
        <f>SUMIFS('ادخال بيانات'!$I:$I,'ادخال بيانات'!$E:$E,$E104,'ادخال بيانات'!$H:$H,$I$7)</f>
        <v>0</v>
      </c>
      <c r="J104" s="4">
        <f>SUMIFS('ادخال بيانات'!$I:$I,'ادخال بيانات'!$E:$E,$E104,'ادخال بيانات'!$H:$H,$J$7)</f>
        <v>0</v>
      </c>
      <c r="K104" s="5">
        <f t="shared" si="1"/>
        <v>0</v>
      </c>
      <c r="L104" s="5"/>
    </row>
    <row r="105" spans="4:12" ht="18.75" x14ac:dyDescent="0.3">
      <c r="D105" s="4"/>
      <c r="E105" s="4"/>
      <c r="F105" s="4" t="str">
        <f>IFERROR(VLOOKUP($E105,الأصناف!$F$7:$G$1054,2,FALSE),"")</f>
        <v/>
      </c>
      <c r="G105" s="4" t="str">
        <f>IFERROR(VLOOKUP($E105,الأصناف!$F$7:$K$306,3,FALSE),"")</f>
        <v/>
      </c>
      <c r="H105" s="4">
        <f>SUMIF(الأصناف!$F$7:$F$306,E105,الأصناف!$I$7:$I$306)</f>
        <v>0</v>
      </c>
      <c r="I105" s="4">
        <f>SUMIFS('ادخال بيانات'!$I:$I,'ادخال بيانات'!$E:$E,$E105,'ادخال بيانات'!$H:$H,$I$7)</f>
        <v>0</v>
      </c>
      <c r="J105" s="4">
        <f>SUMIFS('ادخال بيانات'!$I:$I,'ادخال بيانات'!$E:$E,$E105,'ادخال بيانات'!$H:$H,$J$7)</f>
        <v>0</v>
      </c>
      <c r="K105" s="5">
        <f t="shared" si="1"/>
        <v>0</v>
      </c>
      <c r="L105" s="5"/>
    </row>
    <row r="106" spans="4:12" ht="18.75" x14ac:dyDescent="0.3">
      <c r="D106" s="4"/>
      <c r="E106" s="4"/>
      <c r="F106" s="4" t="str">
        <f>IFERROR(VLOOKUP($E106,الأصناف!$F$7:$G$1054,2,FALSE),"")</f>
        <v/>
      </c>
      <c r="G106" s="4" t="str">
        <f>IFERROR(VLOOKUP($E106,الأصناف!$F$7:$K$306,3,FALSE),"")</f>
        <v/>
      </c>
      <c r="H106" s="4">
        <f>SUMIF(الأصناف!$F$7:$F$306,E106,الأصناف!$I$7:$I$306)</f>
        <v>0</v>
      </c>
      <c r="I106" s="4">
        <f>SUMIFS('ادخال بيانات'!$I:$I,'ادخال بيانات'!$E:$E,$E106,'ادخال بيانات'!$H:$H,$I$7)</f>
        <v>0</v>
      </c>
      <c r="J106" s="4">
        <f>SUMIFS('ادخال بيانات'!$I:$I,'ادخال بيانات'!$E:$E,$E106,'ادخال بيانات'!$H:$H,$J$7)</f>
        <v>0</v>
      </c>
      <c r="K106" s="5">
        <f t="shared" si="1"/>
        <v>0</v>
      </c>
      <c r="L106" s="5"/>
    </row>
    <row r="107" spans="4:12" ht="18.75" x14ac:dyDescent="0.3">
      <c r="D107" s="4"/>
      <c r="E107" s="4"/>
      <c r="F107" s="4" t="str">
        <f>IFERROR(VLOOKUP($E107,الأصناف!$F$7:$G$1054,2,FALSE),"")</f>
        <v/>
      </c>
      <c r="G107" s="4" t="str">
        <f>IFERROR(VLOOKUP($E107,الأصناف!$F$7:$K$306,3,FALSE),"")</f>
        <v/>
      </c>
      <c r="H107" s="4">
        <f>SUMIF(الأصناف!$F$7:$F$306,E107,الأصناف!$I$7:$I$306)</f>
        <v>0</v>
      </c>
      <c r="I107" s="4">
        <f>SUMIFS('ادخال بيانات'!$I:$I,'ادخال بيانات'!$E:$E,$E107,'ادخال بيانات'!$H:$H,$I$7)</f>
        <v>0</v>
      </c>
      <c r="J107" s="4">
        <f>SUMIFS('ادخال بيانات'!$I:$I,'ادخال بيانات'!$E:$E,$E107,'ادخال بيانات'!$H:$H,$J$7)</f>
        <v>0</v>
      </c>
      <c r="K107" s="5">
        <f t="shared" si="1"/>
        <v>0</v>
      </c>
      <c r="L107" s="5"/>
    </row>
    <row r="108" spans="4:12" ht="18.75" x14ac:dyDescent="0.3">
      <c r="D108" s="4"/>
      <c r="E108" s="4"/>
      <c r="F108" s="4" t="str">
        <f>IFERROR(VLOOKUP($E108,الأصناف!$F$7:$G$1054,2,FALSE),"")</f>
        <v/>
      </c>
      <c r="G108" s="4" t="str">
        <f>IFERROR(VLOOKUP($E108,الأصناف!$F$7:$K$306,3,FALSE),"")</f>
        <v/>
      </c>
      <c r="H108" s="4">
        <f>SUMIF(الأصناف!$F$7:$F$306,E108,الأصناف!$I$7:$I$306)</f>
        <v>0</v>
      </c>
      <c r="I108" s="4">
        <f>SUMIFS('ادخال بيانات'!$I:$I,'ادخال بيانات'!$E:$E,$E108,'ادخال بيانات'!$H:$H,$I$7)</f>
        <v>0</v>
      </c>
      <c r="J108" s="4">
        <f>SUMIFS('ادخال بيانات'!$I:$I,'ادخال بيانات'!$E:$E,$E108,'ادخال بيانات'!$H:$H,$J$7)</f>
        <v>0</v>
      </c>
      <c r="K108" s="5">
        <f t="shared" si="1"/>
        <v>0</v>
      </c>
      <c r="L108" s="5"/>
    </row>
    <row r="109" spans="4:12" ht="18.75" x14ac:dyDescent="0.3">
      <c r="D109" s="4"/>
      <c r="E109" s="4"/>
      <c r="F109" s="4" t="str">
        <f>IFERROR(VLOOKUP($E109,الأصناف!$F$7:$G$1054,2,FALSE),"")</f>
        <v/>
      </c>
      <c r="G109" s="4" t="str">
        <f>IFERROR(VLOOKUP($E109,الأصناف!$F$7:$K$306,3,FALSE),"")</f>
        <v/>
      </c>
      <c r="H109" s="4">
        <f>SUMIF(الأصناف!$F$7:$F$306,E109,الأصناف!$I$7:$I$306)</f>
        <v>0</v>
      </c>
      <c r="I109" s="4">
        <f>SUMIFS('ادخال بيانات'!$I:$I,'ادخال بيانات'!$E:$E,$E109,'ادخال بيانات'!$H:$H,$I$7)</f>
        <v>0</v>
      </c>
      <c r="J109" s="4">
        <f>SUMIFS('ادخال بيانات'!$I:$I,'ادخال بيانات'!$E:$E,$E109,'ادخال بيانات'!$H:$H,$J$7)</f>
        <v>0</v>
      </c>
      <c r="K109" s="5">
        <f t="shared" si="1"/>
        <v>0</v>
      </c>
      <c r="L109" s="5"/>
    </row>
    <row r="110" spans="4:12" ht="18.75" x14ac:dyDescent="0.3">
      <c r="D110" s="4"/>
      <c r="E110" s="4"/>
      <c r="F110" s="4" t="str">
        <f>IFERROR(VLOOKUP($E110,الأصناف!$F$7:$G$1054,2,FALSE),"")</f>
        <v/>
      </c>
      <c r="G110" s="4" t="str">
        <f>IFERROR(VLOOKUP($E110,الأصناف!$F$7:$K$306,3,FALSE),"")</f>
        <v/>
      </c>
      <c r="H110" s="4">
        <f>SUMIF(الأصناف!$F$7:$F$306,E110,الأصناف!$I$7:$I$306)</f>
        <v>0</v>
      </c>
      <c r="I110" s="4">
        <f>SUMIFS('ادخال بيانات'!$I:$I,'ادخال بيانات'!$E:$E,$E110,'ادخال بيانات'!$H:$H,$I$7)</f>
        <v>0</v>
      </c>
      <c r="J110" s="4">
        <f>SUMIFS('ادخال بيانات'!$I:$I,'ادخال بيانات'!$E:$E,$E110,'ادخال بيانات'!$H:$H,$J$7)</f>
        <v>0</v>
      </c>
      <c r="K110" s="5">
        <f t="shared" si="1"/>
        <v>0</v>
      </c>
      <c r="L110" s="5"/>
    </row>
    <row r="111" spans="4:12" ht="18.75" x14ac:dyDescent="0.3">
      <c r="D111" s="4"/>
      <c r="E111" s="4"/>
      <c r="F111" s="4" t="str">
        <f>IFERROR(VLOOKUP($E111,الأصناف!$F$7:$G$1054,2,FALSE),"")</f>
        <v/>
      </c>
      <c r="G111" s="4" t="str">
        <f>IFERROR(VLOOKUP($E111,الأصناف!$F$7:$K$306,3,FALSE),"")</f>
        <v/>
      </c>
      <c r="H111" s="4">
        <f>SUMIF(الأصناف!$F$7:$F$306,E111,الأصناف!$I$7:$I$306)</f>
        <v>0</v>
      </c>
      <c r="I111" s="4">
        <f>SUMIFS('ادخال بيانات'!$I:$I,'ادخال بيانات'!$E:$E,$E111,'ادخال بيانات'!$H:$H,$I$7)</f>
        <v>0</v>
      </c>
      <c r="J111" s="4">
        <f>SUMIFS('ادخال بيانات'!$I:$I,'ادخال بيانات'!$E:$E,$E111,'ادخال بيانات'!$H:$H,$J$7)</f>
        <v>0</v>
      </c>
      <c r="K111" s="5">
        <f t="shared" si="1"/>
        <v>0</v>
      </c>
      <c r="L111" s="5"/>
    </row>
    <row r="112" spans="4:12" ht="18.75" x14ac:dyDescent="0.3">
      <c r="D112" s="4"/>
      <c r="E112" s="4"/>
      <c r="F112" s="4" t="str">
        <f>IFERROR(VLOOKUP($E112,الأصناف!$F$7:$G$1054,2,FALSE),"")</f>
        <v/>
      </c>
      <c r="G112" s="4" t="str">
        <f>IFERROR(VLOOKUP($E112,الأصناف!$F$7:$K$306,3,FALSE),"")</f>
        <v/>
      </c>
      <c r="H112" s="4">
        <f>SUMIF(الأصناف!$F$7:$F$306,E112,الأصناف!$I$7:$I$306)</f>
        <v>0</v>
      </c>
      <c r="I112" s="4">
        <f>SUMIFS('ادخال بيانات'!$I:$I,'ادخال بيانات'!$E:$E,$E112,'ادخال بيانات'!$H:$H,$I$7)</f>
        <v>0</v>
      </c>
      <c r="J112" s="4">
        <f>SUMIFS('ادخال بيانات'!$I:$I,'ادخال بيانات'!$E:$E,$E112,'ادخال بيانات'!$H:$H,$J$7)</f>
        <v>0</v>
      </c>
      <c r="K112" s="5">
        <f t="shared" si="1"/>
        <v>0</v>
      </c>
      <c r="L112" s="5"/>
    </row>
    <row r="113" spans="4:12" ht="18.75" x14ac:dyDescent="0.3">
      <c r="D113" s="4"/>
      <c r="E113" s="4"/>
      <c r="F113" s="4" t="str">
        <f>IFERROR(VLOOKUP($E113,الأصناف!$F$7:$G$1054,2,FALSE),"")</f>
        <v/>
      </c>
      <c r="G113" s="4" t="str">
        <f>IFERROR(VLOOKUP($E113,الأصناف!$F$7:$K$306,3,FALSE),"")</f>
        <v/>
      </c>
      <c r="H113" s="4">
        <f>SUMIF(الأصناف!$F$7:$F$306,E113,الأصناف!$I$7:$I$306)</f>
        <v>0</v>
      </c>
      <c r="I113" s="4">
        <f>SUMIFS('ادخال بيانات'!$I:$I,'ادخال بيانات'!$E:$E,$E113,'ادخال بيانات'!$H:$H,$I$7)</f>
        <v>0</v>
      </c>
      <c r="J113" s="4">
        <f>SUMIFS('ادخال بيانات'!$I:$I,'ادخال بيانات'!$E:$E,$E113,'ادخال بيانات'!$H:$H,$J$7)</f>
        <v>0</v>
      </c>
      <c r="K113" s="5">
        <f t="shared" si="1"/>
        <v>0</v>
      </c>
      <c r="L113" s="5"/>
    </row>
    <row r="114" spans="4:12" ht="18.75" x14ac:dyDescent="0.3">
      <c r="D114" s="4"/>
      <c r="E114" s="4"/>
      <c r="F114" s="4" t="str">
        <f>IFERROR(VLOOKUP($E114,الأصناف!$F$7:$G$1054,2,FALSE),"")</f>
        <v/>
      </c>
      <c r="G114" s="4" t="str">
        <f>IFERROR(VLOOKUP($E114,الأصناف!$F$7:$K$306,3,FALSE),"")</f>
        <v/>
      </c>
      <c r="H114" s="4">
        <f>SUMIF(الأصناف!$F$7:$F$306,E114,الأصناف!$I$7:$I$306)</f>
        <v>0</v>
      </c>
      <c r="I114" s="4">
        <f>SUMIFS('ادخال بيانات'!$I:$I,'ادخال بيانات'!$E:$E,$E114,'ادخال بيانات'!$H:$H,$I$7)</f>
        <v>0</v>
      </c>
      <c r="J114" s="4">
        <f>SUMIFS('ادخال بيانات'!$I:$I,'ادخال بيانات'!$E:$E,$E114,'ادخال بيانات'!$H:$H,$J$7)</f>
        <v>0</v>
      </c>
      <c r="K114" s="5">
        <f t="shared" si="1"/>
        <v>0</v>
      </c>
      <c r="L114" s="5"/>
    </row>
    <row r="115" spans="4:12" ht="18.75" x14ac:dyDescent="0.3">
      <c r="D115" s="4"/>
      <c r="E115" s="4"/>
      <c r="F115" s="4" t="str">
        <f>IFERROR(VLOOKUP($E115,الأصناف!$F$7:$G$1054,2,FALSE),"")</f>
        <v/>
      </c>
      <c r="G115" s="4" t="str">
        <f>IFERROR(VLOOKUP($E115,الأصناف!$F$7:$K$306,3,FALSE),"")</f>
        <v/>
      </c>
      <c r="H115" s="4">
        <f>SUMIF(الأصناف!$F$7:$F$306,E115,الأصناف!$I$7:$I$306)</f>
        <v>0</v>
      </c>
      <c r="I115" s="4">
        <f>SUMIFS('ادخال بيانات'!$I:$I,'ادخال بيانات'!$E:$E,$E115,'ادخال بيانات'!$H:$H,$I$7)</f>
        <v>0</v>
      </c>
      <c r="J115" s="4">
        <f>SUMIFS('ادخال بيانات'!$I:$I,'ادخال بيانات'!$E:$E,$E115,'ادخال بيانات'!$H:$H,$J$7)</f>
        <v>0</v>
      </c>
      <c r="K115" s="5">
        <f t="shared" si="1"/>
        <v>0</v>
      </c>
      <c r="L115" s="5"/>
    </row>
    <row r="116" spans="4:12" ht="18.75" x14ac:dyDescent="0.3">
      <c r="D116" s="4"/>
      <c r="E116" s="4"/>
      <c r="F116" s="4" t="str">
        <f>IFERROR(VLOOKUP($E116,الأصناف!$F$7:$G$1054,2,FALSE),"")</f>
        <v/>
      </c>
      <c r="G116" s="4" t="str">
        <f>IFERROR(VLOOKUP($E116,الأصناف!$F$7:$K$306,3,FALSE),"")</f>
        <v/>
      </c>
      <c r="H116" s="4">
        <f>SUMIF(الأصناف!$F$7:$F$306,E116,الأصناف!$I$7:$I$306)</f>
        <v>0</v>
      </c>
      <c r="I116" s="4">
        <f>SUMIFS('ادخال بيانات'!$I:$I,'ادخال بيانات'!$E:$E,$E116,'ادخال بيانات'!$H:$H,$I$7)</f>
        <v>0</v>
      </c>
      <c r="J116" s="4">
        <f>SUMIFS('ادخال بيانات'!$I:$I,'ادخال بيانات'!$E:$E,$E116,'ادخال بيانات'!$H:$H,$J$7)</f>
        <v>0</v>
      </c>
      <c r="K116" s="5">
        <f t="shared" si="1"/>
        <v>0</v>
      </c>
      <c r="L116" s="5"/>
    </row>
    <row r="117" spans="4:12" ht="18.75" x14ac:dyDescent="0.3">
      <c r="D117" s="4"/>
      <c r="E117" s="4"/>
      <c r="F117" s="4" t="str">
        <f>IFERROR(VLOOKUP($E117,الأصناف!$F$7:$G$1054,2,FALSE),"")</f>
        <v/>
      </c>
      <c r="G117" s="4" t="str">
        <f>IFERROR(VLOOKUP($E117,الأصناف!$F$7:$K$306,3,FALSE),"")</f>
        <v/>
      </c>
      <c r="H117" s="4">
        <f>SUMIF(الأصناف!$F$7:$F$306,E117,الأصناف!$I$7:$I$306)</f>
        <v>0</v>
      </c>
      <c r="I117" s="4">
        <f>SUMIFS('ادخال بيانات'!$I:$I,'ادخال بيانات'!$E:$E,$E117,'ادخال بيانات'!$H:$H,$I$7)</f>
        <v>0</v>
      </c>
      <c r="J117" s="4">
        <f>SUMIFS('ادخال بيانات'!$I:$I,'ادخال بيانات'!$E:$E,$E117,'ادخال بيانات'!$H:$H,$J$7)</f>
        <v>0</v>
      </c>
      <c r="K117" s="5">
        <f t="shared" si="1"/>
        <v>0</v>
      </c>
      <c r="L117" s="5"/>
    </row>
    <row r="118" spans="4:12" ht="18.75" x14ac:dyDescent="0.3">
      <c r="D118" s="4"/>
      <c r="E118" s="4"/>
      <c r="F118" s="4" t="str">
        <f>IFERROR(VLOOKUP($E118,الأصناف!$F$7:$G$1054,2,FALSE),"")</f>
        <v/>
      </c>
      <c r="G118" s="4" t="str">
        <f>IFERROR(VLOOKUP($E118,الأصناف!$F$7:$K$306,3,FALSE),"")</f>
        <v/>
      </c>
      <c r="H118" s="4">
        <f>SUMIF(الأصناف!$F$7:$F$306,E118,الأصناف!$I$7:$I$306)</f>
        <v>0</v>
      </c>
      <c r="I118" s="4">
        <f>SUMIFS('ادخال بيانات'!$I:$I,'ادخال بيانات'!$E:$E,$E118,'ادخال بيانات'!$H:$H,$I$7)</f>
        <v>0</v>
      </c>
      <c r="J118" s="4">
        <f>SUMIFS('ادخال بيانات'!$I:$I,'ادخال بيانات'!$E:$E,$E118,'ادخال بيانات'!$H:$H,$J$7)</f>
        <v>0</v>
      </c>
      <c r="K118" s="5">
        <f t="shared" si="1"/>
        <v>0</v>
      </c>
      <c r="L118" s="5"/>
    </row>
    <row r="119" spans="4:12" ht="18.75" x14ac:dyDescent="0.3">
      <c r="D119" s="4"/>
      <c r="E119" s="4"/>
      <c r="F119" s="4" t="str">
        <f>IFERROR(VLOOKUP($E119,الأصناف!$F$7:$G$1054,2,FALSE),"")</f>
        <v/>
      </c>
      <c r="G119" s="4" t="str">
        <f>IFERROR(VLOOKUP($E119,الأصناف!$F$7:$K$306,3,FALSE),"")</f>
        <v/>
      </c>
      <c r="H119" s="4">
        <f>SUMIF(الأصناف!$F$7:$F$306,E119,الأصناف!$I$7:$I$306)</f>
        <v>0</v>
      </c>
      <c r="I119" s="4">
        <f>SUMIFS('ادخال بيانات'!$I:$I,'ادخال بيانات'!$E:$E,$E119,'ادخال بيانات'!$H:$H,$I$7)</f>
        <v>0</v>
      </c>
      <c r="J119" s="4">
        <f>SUMIFS('ادخال بيانات'!$I:$I,'ادخال بيانات'!$E:$E,$E119,'ادخال بيانات'!$H:$H,$J$7)</f>
        <v>0</v>
      </c>
      <c r="K119" s="5">
        <f t="shared" si="1"/>
        <v>0</v>
      </c>
      <c r="L119" s="5"/>
    </row>
    <row r="120" spans="4:12" ht="18.75" x14ac:dyDescent="0.3">
      <c r="D120" s="4"/>
      <c r="E120" s="4"/>
      <c r="F120" s="4" t="str">
        <f>IFERROR(VLOOKUP($E120,الأصناف!$F$7:$G$1054,2,FALSE),"")</f>
        <v/>
      </c>
      <c r="G120" s="4" t="str">
        <f>IFERROR(VLOOKUP($E120,الأصناف!$F$7:$K$306,3,FALSE),"")</f>
        <v/>
      </c>
      <c r="H120" s="4">
        <f>SUMIF(الأصناف!$F$7:$F$306,E120,الأصناف!$I$7:$I$306)</f>
        <v>0</v>
      </c>
      <c r="I120" s="4">
        <f>SUMIFS('ادخال بيانات'!$I:$I,'ادخال بيانات'!$E:$E,$E120,'ادخال بيانات'!$H:$H,$I$7)</f>
        <v>0</v>
      </c>
      <c r="J120" s="4">
        <f>SUMIFS('ادخال بيانات'!$I:$I,'ادخال بيانات'!$E:$E,$E120,'ادخال بيانات'!$H:$H,$J$7)</f>
        <v>0</v>
      </c>
      <c r="K120" s="5">
        <f t="shared" si="1"/>
        <v>0</v>
      </c>
      <c r="L120" s="5"/>
    </row>
    <row r="121" spans="4:12" ht="18.75" x14ac:dyDescent="0.3">
      <c r="D121" s="4"/>
      <c r="E121" s="4"/>
      <c r="F121" s="4" t="str">
        <f>IFERROR(VLOOKUP($E121,الأصناف!$F$7:$G$1054,2,FALSE),"")</f>
        <v/>
      </c>
      <c r="G121" s="4" t="str">
        <f>IFERROR(VLOOKUP($E121,الأصناف!$F$7:$K$306,3,FALSE),"")</f>
        <v/>
      </c>
      <c r="H121" s="4">
        <f>SUMIF(الأصناف!$F$7:$F$306,E121,الأصناف!$I$7:$I$306)</f>
        <v>0</v>
      </c>
      <c r="I121" s="4">
        <f>SUMIFS('ادخال بيانات'!$I:$I,'ادخال بيانات'!$E:$E,$E121,'ادخال بيانات'!$H:$H,$I$7)</f>
        <v>0</v>
      </c>
      <c r="J121" s="4">
        <f>SUMIFS('ادخال بيانات'!$I:$I,'ادخال بيانات'!$E:$E,$E121,'ادخال بيانات'!$H:$H,$J$7)</f>
        <v>0</v>
      </c>
      <c r="K121" s="5">
        <f t="shared" si="1"/>
        <v>0</v>
      </c>
      <c r="L121" s="5"/>
    </row>
    <row r="122" spans="4:12" ht="18.75" x14ac:dyDescent="0.3">
      <c r="D122" s="4"/>
      <c r="E122" s="4"/>
      <c r="F122" s="4" t="str">
        <f>IFERROR(VLOOKUP($E122,الأصناف!$F$7:$G$1054,2,FALSE),"")</f>
        <v/>
      </c>
      <c r="G122" s="4" t="str">
        <f>IFERROR(VLOOKUP($E122,الأصناف!$F$7:$K$306,3,FALSE),"")</f>
        <v/>
      </c>
      <c r="H122" s="4">
        <f>SUMIF(الأصناف!$F$7:$F$306,E122,الأصناف!$I$7:$I$306)</f>
        <v>0</v>
      </c>
      <c r="I122" s="4">
        <f>SUMIFS('ادخال بيانات'!$I:$I,'ادخال بيانات'!$E:$E,$E122,'ادخال بيانات'!$H:$H,$I$7)</f>
        <v>0</v>
      </c>
      <c r="J122" s="4">
        <f>SUMIFS('ادخال بيانات'!$I:$I,'ادخال بيانات'!$E:$E,$E122,'ادخال بيانات'!$H:$H,$J$7)</f>
        <v>0</v>
      </c>
      <c r="K122" s="5">
        <f t="shared" si="1"/>
        <v>0</v>
      </c>
      <c r="L122" s="5"/>
    </row>
    <row r="123" spans="4:12" ht="18.75" x14ac:dyDescent="0.3">
      <c r="D123" s="4"/>
      <c r="E123" s="4"/>
      <c r="F123" s="4" t="str">
        <f>IFERROR(VLOOKUP($E123,الأصناف!$F$7:$G$1054,2,FALSE),"")</f>
        <v/>
      </c>
      <c r="G123" s="4" t="str">
        <f>IFERROR(VLOOKUP($E123,الأصناف!$F$7:$K$306,3,FALSE),"")</f>
        <v/>
      </c>
      <c r="H123" s="4">
        <f>SUMIF(الأصناف!$F$7:$F$306,E123,الأصناف!$I$7:$I$306)</f>
        <v>0</v>
      </c>
      <c r="I123" s="4">
        <f>SUMIFS('ادخال بيانات'!$I:$I,'ادخال بيانات'!$E:$E,$E123,'ادخال بيانات'!$H:$H,$I$7)</f>
        <v>0</v>
      </c>
      <c r="J123" s="4">
        <f>SUMIFS('ادخال بيانات'!$I:$I,'ادخال بيانات'!$E:$E,$E123,'ادخال بيانات'!$H:$H,$J$7)</f>
        <v>0</v>
      </c>
      <c r="K123" s="5">
        <f t="shared" si="1"/>
        <v>0</v>
      </c>
      <c r="L123" s="5"/>
    </row>
    <row r="124" spans="4:12" ht="18.75" x14ac:dyDescent="0.3">
      <c r="D124" s="4"/>
      <c r="E124" s="4"/>
      <c r="F124" s="4" t="str">
        <f>IFERROR(VLOOKUP($E124,الأصناف!$F$7:$G$1054,2,FALSE),"")</f>
        <v/>
      </c>
      <c r="G124" s="4" t="str">
        <f>IFERROR(VLOOKUP($E124,الأصناف!$F$7:$K$306,3,FALSE),"")</f>
        <v/>
      </c>
      <c r="H124" s="4">
        <f>SUMIF(الأصناف!$F$7:$F$306,E124,الأصناف!$I$7:$I$306)</f>
        <v>0</v>
      </c>
      <c r="I124" s="4">
        <f>SUMIFS('ادخال بيانات'!$I:$I,'ادخال بيانات'!$E:$E,$E124,'ادخال بيانات'!$H:$H,$I$7)</f>
        <v>0</v>
      </c>
      <c r="J124" s="4">
        <f>SUMIFS('ادخال بيانات'!$I:$I,'ادخال بيانات'!$E:$E,$E124,'ادخال بيانات'!$H:$H,$J$7)</f>
        <v>0</v>
      </c>
      <c r="K124" s="5">
        <f t="shared" si="1"/>
        <v>0</v>
      </c>
      <c r="L124" s="5"/>
    </row>
    <row r="125" spans="4:12" ht="18.75" x14ac:dyDescent="0.3">
      <c r="D125" s="4"/>
      <c r="E125" s="4"/>
      <c r="F125" s="4" t="str">
        <f>IFERROR(VLOOKUP($E125,الأصناف!$F$7:$G$1054,2,FALSE),"")</f>
        <v/>
      </c>
      <c r="G125" s="4" t="str">
        <f>IFERROR(VLOOKUP($E125,الأصناف!$F$7:$K$306,3,FALSE),"")</f>
        <v/>
      </c>
      <c r="H125" s="4">
        <f>SUMIF(الأصناف!$F$7:$F$306,E125,الأصناف!$I$7:$I$306)</f>
        <v>0</v>
      </c>
      <c r="I125" s="4">
        <f>SUMIFS('ادخال بيانات'!$I:$I,'ادخال بيانات'!$E:$E,$E125,'ادخال بيانات'!$H:$H,$I$7)</f>
        <v>0</v>
      </c>
      <c r="J125" s="4">
        <f>SUMIFS('ادخال بيانات'!$I:$I,'ادخال بيانات'!$E:$E,$E125,'ادخال بيانات'!$H:$H,$J$7)</f>
        <v>0</v>
      </c>
      <c r="K125" s="5">
        <f t="shared" si="1"/>
        <v>0</v>
      </c>
      <c r="L125" s="5"/>
    </row>
    <row r="126" spans="4:12" ht="18.75" x14ac:dyDescent="0.3">
      <c r="D126" s="4"/>
      <c r="E126" s="4"/>
      <c r="F126" s="4" t="str">
        <f>IFERROR(VLOOKUP($E126,الأصناف!$F$7:$G$1054,2,FALSE),"")</f>
        <v/>
      </c>
      <c r="G126" s="4" t="str">
        <f>IFERROR(VLOOKUP($E126,الأصناف!$F$7:$K$306,3,FALSE),"")</f>
        <v/>
      </c>
      <c r="H126" s="4">
        <f>SUMIF(الأصناف!$F$7:$F$306,E126,الأصناف!$I$7:$I$306)</f>
        <v>0</v>
      </c>
      <c r="I126" s="4">
        <f>SUMIFS('ادخال بيانات'!$I:$I,'ادخال بيانات'!$E:$E,$E126,'ادخال بيانات'!$H:$H,$I$7)</f>
        <v>0</v>
      </c>
      <c r="J126" s="4">
        <f>SUMIFS('ادخال بيانات'!$I:$I,'ادخال بيانات'!$E:$E,$E126,'ادخال بيانات'!$H:$H,$J$7)</f>
        <v>0</v>
      </c>
      <c r="K126" s="5">
        <f t="shared" si="1"/>
        <v>0</v>
      </c>
      <c r="L126" s="5"/>
    </row>
    <row r="127" spans="4:12" ht="18.75" x14ac:dyDescent="0.3">
      <c r="D127" s="4"/>
      <c r="E127" s="4"/>
      <c r="F127" s="4" t="str">
        <f>IFERROR(VLOOKUP($E127,الأصناف!$F$7:$G$1054,2,FALSE),"")</f>
        <v/>
      </c>
      <c r="G127" s="4" t="str">
        <f>IFERROR(VLOOKUP($E127,الأصناف!$F$7:$K$306,3,FALSE),"")</f>
        <v/>
      </c>
      <c r="H127" s="4">
        <f>SUMIF(الأصناف!$F$7:$F$306,E127,الأصناف!$I$7:$I$306)</f>
        <v>0</v>
      </c>
      <c r="I127" s="4">
        <f>SUMIFS('ادخال بيانات'!$I:$I,'ادخال بيانات'!$E:$E,$E127,'ادخال بيانات'!$H:$H,$I$7)</f>
        <v>0</v>
      </c>
      <c r="J127" s="4">
        <f>SUMIFS('ادخال بيانات'!$I:$I,'ادخال بيانات'!$E:$E,$E127,'ادخال بيانات'!$H:$H,$J$7)</f>
        <v>0</v>
      </c>
      <c r="K127" s="5">
        <f t="shared" si="1"/>
        <v>0</v>
      </c>
      <c r="L127" s="5"/>
    </row>
    <row r="128" spans="4:12" ht="18.75" x14ac:dyDescent="0.3">
      <c r="D128" s="4"/>
      <c r="E128" s="4"/>
      <c r="F128" s="4" t="str">
        <f>IFERROR(VLOOKUP($E128,الأصناف!$F$7:$G$1054,2,FALSE),"")</f>
        <v/>
      </c>
      <c r="G128" s="4" t="str">
        <f>IFERROR(VLOOKUP($E128,الأصناف!$F$7:$K$306,3,FALSE),"")</f>
        <v/>
      </c>
      <c r="H128" s="4">
        <f>SUMIF(الأصناف!$F$7:$F$306,E128,الأصناف!$I$7:$I$306)</f>
        <v>0</v>
      </c>
      <c r="I128" s="4">
        <f>SUMIFS('ادخال بيانات'!$I:$I,'ادخال بيانات'!$E:$E,$E128,'ادخال بيانات'!$H:$H,$I$7)</f>
        <v>0</v>
      </c>
      <c r="J128" s="4">
        <f>SUMIFS('ادخال بيانات'!$I:$I,'ادخال بيانات'!$E:$E,$E128,'ادخال بيانات'!$H:$H,$J$7)</f>
        <v>0</v>
      </c>
      <c r="K128" s="5">
        <f t="shared" si="1"/>
        <v>0</v>
      </c>
      <c r="L128" s="5"/>
    </row>
    <row r="129" spans="4:12" ht="18.75" x14ac:dyDescent="0.3">
      <c r="D129" s="4"/>
      <c r="E129" s="4"/>
      <c r="F129" s="4" t="str">
        <f>IFERROR(VLOOKUP($E129,الأصناف!$F$7:$G$1054,2,FALSE),"")</f>
        <v/>
      </c>
      <c r="G129" s="4" t="str">
        <f>IFERROR(VLOOKUP($E129,الأصناف!$F$7:$K$306,3,FALSE),"")</f>
        <v/>
      </c>
      <c r="H129" s="4">
        <f>SUMIF(الأصناف!$F$7:$F$306,E129,الأصناف!$I$7:$I$306)</f>
        <v>0</v>
      </c>
      <c r="I129" s="4">
        <f>SUMIFS('ادخال بيانات'!$I:$I,'ادخال بيانات'!$E:$E,$E129,'ادخال بيانات'!$H:$H,$I$7)</f>
        <v>0</v>
      </c>
      <c r="J129" s="4">
        <f>SUMIFS('ادخال بيانات'!$I:$I,'ادخال بيانات'!$E:$E,$E129,'ادخال بيانات'!$H:$H,$J$7)</f>
        <v>0</v>
      </c>
      <c r="K129" s="5">
        <f t="shared" si="1"/>
        <v>0</v>
      </c>
      <c r="L129" s="5"/>
    </row>
    <row r="130" spans="4:12" ht="18.75" x14ac:dyDescent="0.3">
      <c r="D130" s="4"/>
      <c r="E130" s="4"/>
      <c r="F130" s="4" t="str">
        <f>IFERROR(VLOOKUP($E130,الأصناف!$F$7:$G$1054,2,FALSE),"")</f>
        <v/>
      </c>
      <c r="G130" s="4" t="str">
        <f>IFERROR(VLOOKUP($E130,الأصناف!$F$7:$K$306,3,FALSE),"")</f>
        <v/>
      </c>
      <c r="H130" s="4">
        <f>SUMIF(الأصناف!$F$7:$F$306,E130,الأصناف!$I$7:$I$306)</f>
        <v>0</v>
      </c>
      <c r="I130" s="4">
        <f>SUMIFS('ادخال بيانات'!$I:$I,'ادخال بيانات'!$E:$E,$E130,'ادخال بيانات'!$H:$H,$I$7)</f>
        <v>0</v>
      </c>
      <c r="J130" s="4">
        <f>SUMIFS('ادخال بيانات'!$I:$I,'ادخال بيانات'!$E:$E,$E130,'ادخال بيانات'!$H:$H,$J$7)</f>
        <v>0</v>
      </c>
      <c r="K130" s="5">
        <f t="shared" si="1"/>
        <v>0</v>
      </c>
      <c r="L130" s="5"/>
    </row>
    <row r="131" spans="4:12" ht="18.75" x14ac:dyDescent="0.3">
      <c r="D131" s="4"/>
      <c r="E131" s="4"/>
      <c r="F131" s="4" t="str">
        <f>IFERROR(VLOOKUP($E131,الأصناف!$F$7:$G$1054,2,FALSE),"")</f>
        <v/>
      </c>
      <c r="G131" s="4" t="str">
        <f>IFERROR(VLOOKUP($E131,الأصناف!$F$7:$K$306,3,FALSE),"")</f>
        <v/>
      </c>
      <c r="H131" s="4">
        <f>SUMIF(الأصناف!$F$7:$F$306,E131,الأصناف!$I$7:$I$306)</f>
        <v>0</v>
      </c>
      <c r="I131" s="4">
        <f>SUMIFS('ادخال بيانات'!$I:$I,'ادخال بيانات'!$E:$E,$E131,'ادخال بيانات'!$H:$H,$I$7)</f>
        <v>0</v>
      </c>
      <c r="J131" s="4">
        <f>SUMIFS('ادخال بيانات'!$I:$I,'ادخال بيانات'!$E:$E,$E131,'ادخال بيانات'!$H:$H,$J$7)</f>
        <v>0</v>
      </c>
      <c r="K131" s="5">
        <f t="shared" si="1"/>
        <v>0</v>
      </c>
      <c r="L131" s="5"/>
    </row>
    <row r="132" spans="4:12" ht="18.75" x14ac:dyDescent="0.3">
      <c r="D132" s="4"/>
      <c r="E132" s="4"/>
      <c r="F132" s="4" t="str">
        <f>IFERROR(VLOOKUP($E132,الأصناف!$F$7:$G$1054,2,FALSE),"")</f>
        <v/>
      </c>
      <c r="G132" s="4" t="str">
        <f>IFERROR(VLOOKUP($E132,الأصناف!$F$7:$K$306,3,FALSE),"")</f>
        <v/>
      </c>
      <c r="H132" s="4">
        <f>SUMIF(الأصناف!$F$7:$F$306,E132,الأصناف!$I$7:$I$306)</f>
        <v>0</v>
      </c>
      <c r="I132" s="4">
        <f>SUMIFS('ادخال بيانات'!$I:$I,'ادخال بيانات'!$E:$E,$E132,'ادخال بيانات'!$H:$H,$I$7)</f>
        <v>0</v>
      </c>
      <c r="J132" s="4">
        <f>SUMIFS('ادخال بيانات'!$I:$I,'ادخال بيانات'!$E:$E,$E132,'ادخال بيانات'!$H:$H,$J$7)</f>
        <v>0</v>
      </c>
      <c r="K132" s="5">
        <f t="shared" si="1"/>
        <v>0</v>
      </c>
      <c r="L132" s="5"/>
    </row>
    <row r="133" spans="4:12" ht="18.75" x14ac:dyDescent="0.3">
      <c r="D133" s="4"/>
      <c r="E133" s="4"/>
      <c r="F133" s="4" t="str">
        <f>IFERROR(VLOOKUP($E133,الأصناف!$F$7:$G$1054,2,FALSE),"")</f>
        <v/>
      </c>
      <c r="G133" s="4" t="str">
        <f>IFERROR(VLOOKUP($E133,الأصناف!$F$7:$K$306,3,FALSE),"")</f>
        <v/>
      </c>
      <c r="H133" s="4">
        <f>SUMIF(الأصناف!$F$7:$F$306,E133,الأصناف!$I$7:$I$306)</f>
        <v>0</v>
      </c>
      <c r="I133" s="4">
        <f>SUMIFS('ادخال بيانات'!$I:$I,'ادخال بيانات'!$E:$E,$E133,'ادخال بيانات'!$H:$H,$I$7)</f>
        <v>0</v>
      </c>
      <c r="J133" s="4">
        <f>SUMIFS('ادخال بيانات'!$I:$I,'ادخال بيانات'!$E:$E,$E133,'ادخال بيانات'!$H:$H,$J$7)</f>
        <v>0</v>
      </c>
      <c r="K133" s="5">
        <f t="shared" si="1"/>
        <v>0</v>
      </c>
      <c r="L133" s="5"/>
    </row>
    <row r="134" spans="4:12" ht="18.75" x14ac:dyDescent="0.3">
      <c r="D134" s="4"/>
      <c r="E134" s="4"/>
      <c r="F134" s="4" t="str">
        <f>IFERROR(VLOOKUP($E134,الأصناف!$F$7:$G$1054,2,FALSE),"")</f>
        <v/>
      </c>
      <c r="G134" s="4" t="str">
        <f>IFERROR(VLOOKUP($E134,الأصناف!$F$7:$K$306,3,FALSE),"")</f>
        <v/>
      </c>
      <c r="H134" s="4">
        <f>SUMIF(الأصناف!$F$7:$F$306,E134,الأصناف!$I$7:$I$306)</f>
        <v>0</v>
      </c>
      <c r="I134" s="4">
        <f>SUMIFS('ادخال بيانات'!$I:$I,'ادخال بيانات'!$E:$E,$E134,'ادخال بيانات'!$H:$H,$I$7)</f>
        <v>0</v>
      </c>
      <c r="J134" s="4">
        <f>SUMIFS('ادخال بيانات'!$I:$I,'ادخال بيانات'!$E:$E,$E134,'ادخال بيانات'!$H:$H,$J$7)</f>
        <v>0</v>
      </c>
      <c r="K134" s="5">
        <f t="shared" si="1"/>
        <v>0</v>
      </c>
      <c r="L134" s="5"/>
    </row>
    <row r="135" spans="4:12" ht="18.75" x14ac:dyDescent="0.3">
      <c r="D135" s="4"/>
      <c r="E135" s="4"/>
      <c r="F135" s="4" t="str">
        <f>IFERROR(VLOOKUP($E135,الأصناف!$F$7:$G$1054,2,FALSE),"")</f>
        <v/>
      </c>
      <c r="G135" s="4" t="str">
        <f>IFERROR(VLOOKUP($E135,الأصناف!$F$7:$K$306,3,FALSE),"")</f>
        <v/>
      </c>
      <c r="H135" s="4">
        <f>SUMIF(الأصناف!$F$7:$F$306,E135,الأصناف!$I$7:$I$306)</f>
        <v>0</v>
      </c>
      <c r="I135" s="4">
        <f>SUMIFS('ادخال بيانات'!$I:$I,'ادخال بيانات'!$E:$E,$E135,'ادخال بيانات'!$H:$H,$I$7)</f>
        <v>0</v>
      </c>
      <c r="J135" s="4">
        <f>SUMIFS('ادخال بيانات'!$I:$I,'ادخال بيانات'!$E:$E,$E135,'ادخال بيانات'!$H:$H,$J$7)</f>
        <v>0</v>
      </c>
      <c r="K135" s="5">
        <f t="shared" si="1"/>
        <v>0</v>
      </c>
      <c r="L135" s="5"/>
    </row>
    <row r="136" spans="4:12" ht="18.75" x14ac:dyDescent="0.3">
      <c r="D136" s="4"/>
      <c r="E136" s="4"/>
      <c r="F136" s="4" t="str">
        <f>IFERROR(VLOOKUP($E136,الأصناف!$F$7:$G$1054,2,FALSE),"")</f>
        <v/>
      </c>
      <c r="G136" s="4" t="str">
        <f>IFERROR(VLOOKUP($E136,الأصناف!$F$7:$K$306,3,FALSE),"")</f>
        <v/>
      </c>
      <c r="H136" s="4">
        <f>SUMIF(الأصناف!$F$7:$F$306,E136,الأصناف!$I$7:$I$306)</f>
        <v>0</v>
      </c>
      <c r="I136" s="4">
        <f>SUMIFS('ادخال بيانات'!$I:$I,'ادخال بيانات'!$E:$E,$E136,'ادخال بيانات'!$H:$H,$I$7)</f>
        <v>0</v>
      </c>
      <c r="J136" s="4">
        <f>SUMIFS('ادخال بيانات'!$I:$I,'ادخال بيانات'!$E:$E,$E136,'ادخال بيانات'!$H:$H,$J$7)</f>
        <v>0</v>
      </c>
      <c r="K136" s="5">
        <f t="shared" si="1"/>
        <v>0</v>
      </c>
      <c r="L136" s="5"/>
    </row>
    <row r="137" spans="4:12" ht="18.75" x14ac:dyDescent="0.3">
      <c r="D137" s="4"/>
      <c r="E137" s="4"/>
      <c r="F137" s="4" t="str">
        <f>IFERROR(VLOOKUP($E137,الأصناف!$F$7:$G$1054,2,FALSE),"")</f>
        <v/>
      </c>
      <c r="G137" s="4" t="str">
        <f>IFERROR(VLOOKUP($E137,الأصناف!$F$7:$K$306,3,FALSE),"")</f>
        <v/>
      </c>
      <c r="H137" s="4">
        <f>SUMIF(الأصناف!$F$7:$F$306,E137,الأصناف!$I$7:$I$306)</f>
        <v>0</v>
      </c>
      <c r="I137" s="4">
        <f>SUMIFS('ادخال بيانات'!$I:$I,'ادخال بيانات'!$E:$E,$E137,'ادخال بيانات'!$H:$H,$I$7)</f>
        <v>0</v>
      </c>
      <c r="J137" s="4">
        <f>SUMIFS('ادخال بيانات'!$I:$I,'ادخال بيانات'!$E:$E,$E137,'ادخال بيانات'!$H:$H,$J$7)</f>
        <v>0</v>
      </c>
      <c r="K137" s="5">
        <f t="shared" ref="K137:K200" si="2">(H137+I137)-J137</f>
        <v>0</v>
      </c>
      <c r="L137" s="5"/>
    </row>
    <row r="138" spans="4:12" ht="18.75" x14ac:dyDescent="0.3">
      <c r="D138" s="4"/>
      <c r="E138" s="4"/>
      <c r="F138" s="4" t="str">
        <f>IFERROR(VLOOKUP($E138,الأصناف!$F$7:$G$1054,2,FALSE),"")</f>
        <v/>
      </c>
      <c r="G138" s="4" t="str">
        <f>IFERROR(VLOOKUP($E138,الأصناف!$F$7:$K$306,3,FALSE),"")</f>
        <v/>
      </c>
      <c r="H138" s="4">
        <f>SUMIF(الأصناف!$F$7:$F$306,E138,الأصناف!$I$7:$I$306)</f>
        <v>0</v>
      </c>
      <c r="I138" s="4">
        <f>SUMIFS('ادخال بيانات'!$I:$I,'ادخال بيانات'!$E:$E,$E138,'ادخال بيانات'!$H:$H,$I$7)</f>
        <v>0</v>
      </c>
      <c r="J138" s="4">
        <f>SUMIFS('ادخال بيانات'!$I:$I,'ادخال بيانات'!$E:$E,$E138,'ادخال بيانات'!$H:$H,$J$7)</f>
        <v>0</v>
      </c>
      <c r="K138" s="5">
        <f t="shared" si="2"/>
        <v>0</v>
      </c>
      <c r="L138" s="5"/>
    </row>
    <row r="139" spans="4:12" ht="18.75" x14ac:dyDescent="0.3">
      <c r="D139" s="4"/>
      <c r="E139" s="4"/>
      <c r="F139" s="4" t="str">
        <f>IFERROR(VLOOKUP($E139,الأصناف!$F$7:$G$1054,2,FALSE),"")</f>
        <v/>
      </c>
      <c r="G139" s="4" t="str">
        <f>IFERROR(VLOOKUP($E139,الأصناف!$F$7:$K$306,3,FALSE),"")</f>
        <v/>
      </c>
      <c r="H139" s="4">
        <f>SUMIF(الأصناف!$F$7:$F$306,E139,الأصناف!$I$7:$I$306)</f>
        <v>0</v>
      </c>
      <c r="I139" s="4">
        <f>SUMIFS('ادخال بيانات'!$I:$I,'ادخال بيانات'!$E:$E,$E139,'ادخال بيانات'!$H:$H,$I$7)</f>
        <v>0</v>
      </c>
      <c r="J139" s="4">
        <f>SUMIFS('ادخال بيانات'!$I:$I,'ادخال بيانات'!$E:$E,$E139,'ادخال بيانات'!$H:$H,$J$7)</f>
        <v>0</v>
      </c>
      <c r="K139" s="5">
        <f t="shared" si="2"/>
        <v>0</v>
      </c>
      <c r="L139" s="5"/>
    </row>
    <row r="140" spans="4:12" ht="18.75" x14ac:dyDescent="0.3">
      <c r="D140" s="4"/>
      <c r="E140" s="4"/>
      <c r="F140" s="4" t="str">
        <f>IFERROR(VLOOKUP($E140,الأصناف!$F$7:$G$1054,2,FALSE),"")</f>
        <v/>
      </c>
      <c r="G140" s="4" t="str">
        <f>IFERROR(VLOOKUP($E140,الأصناف!$F$7:$K$306,3,FALSE),"")</f>
        <v/>
      </c>
      <c r="H140" s="4">
        <f>SUMIF(الأصناف!$F$7:$F$306,E140,الأصناف!$I$7:$I$306)</f>
        <v>0</v>
      </c>
      <c r="I140" s="4">
        <f>SUMIFS('ادخال بيانات'!$I:$I,'ادخال بيانات'!$E:$E,$E140,'ادخال بيانات'!$H:$H,$I$7)</f>
        <v>0</v>
      </c>
      <c r="J140" s="4">
        <f>SUMIFS('ادخال بيانات'!$I:$I,'ادخال بيانات'!$E:$E,$E140,'ادخال بيانات'!$H:$H,$J$7)</f>
        <v>0</v>
      </c>
      <c r="K140" s="5">
        <f t="shared" si="2"/>
        <v>0</v>
      </c>
      <c r="L140" s="5"/>
    </row>
    <row r="141" spans="4:12" ht="18.75" x14ac:dyDescent="0.3">
      <c r="D141" s="4"/>
      <c r="E141" s="4"/>
      <c r="F141" s="4" t="str">
        <f>IFERROR(VLOOKUP($E141,الأصناف!$F$7:$G$1054,2,FALSE),"")</f>
        <v/>
      </c>
      <c r="G141" s="4" t="str">
        <f>IFERROR(VLOOKUP($E141,الأصناف!$F$7:$K$306,3,FALSE),"")</f>
        <v/>
      </c>
      <c r="H141" s="4">
        <f>SUMIF(الأصناف!$F$7:$F$306,E141,الأصناف!$I$7:$I$306)</f>
        <v>0</v>
      </c>
      <c r="I141" s="4">
        <f>SUMIFS('ادخال بيانات'!$I:$I,'ادخال بيانات'!$E:$E,$E141,'ادخال بيانات'!$H:$H,$I$7)</f>
        <v>0</v>
      </c>
      <c r="J141" s="4">
        <f>SUMIFS('ادخال بيانات'!$I:$I,'ادخال بيانات'!$E:$E,$E141,'ادخال بيانات'!$H:$H,$J$7)</f>
        <v>0</v>
      </c>
      <c r="K141" s="5">
        <f t="shared" si="2"/>
        <v>0</v>
      </c>
      <c r="L141" s="5"/>
    </row>
    <row r="142" spans="4:12" ht="18.75" x14ac:dyDescent="0.3">
      <c r="D142" s="4"/>
      <c r="E142" s="4"/>
      <c r="F142" s="4" t="str">
        <f>IFERROR(VLOOKUP($E142,الأصناف!$F$7:$G$1054,2,FALSE),"")</f>
        <v/>
      </c>
      <c r="G142" s="4" t="str">
        <f>IFERROR(VLOOKUP($E142,الأصناف!$F$7:$K$306,3,FALSE),"")</f>
        <v/>
      </c>
      <c r="H142" s="4">
        <f>SUMIF(الأصناف!$F$7:$F$306,E142,الأصناف!$I$7:$I$306)</f>
        <v>0</v>
      </c>
      <c r="I142" s="4">
        <f>SUMIFS('ادخال بيانات'!$I:$I,'ادخال بيانات'!$E:$E,$E142,'ادخال بيانات'!$H:$H,$I$7)</f>
        <v>0</v>
      </c>
      <c r="J142" s="4">
        <f>SUMIFS('ادخال بيانات'!$I:$I,'ادخال بيانات'!$E:$E,$E142,'ادخال بيانات'!$H:$H,$J$7)</f>
        <v>0</v>
      </c>
      <c r="K142" s="5">
        <f t="shared" si="2"/>
        <v>0</v>
      </c>
      <c r="L142" s="5"/>
    </row>
    <row r="143" spans="4:12" ht="18.75" x14ac:dyDescent="0.3">
      <c r="D143" s="4"/>
      <c r="E143" s="4"/>
      <c r="F143" s="4" t="str">
        <f>IFERROR(VLOOKUP($E143,الأصناف!$F$7:$G$1054,2,FALSE),"")</f>
        <v/>
      </c>
      <c r="G143" s="4" t="str">
        <f>IFERROR(VLOOKUP($E143,الأصناف!$F$7:$K$306,3,FALSE),"")</f>
        <v/>
      </c>
      <c r="H143" s="4">
        <f>SUMIF(الأصناف!$F$7:$F$306,E143,الأصناف!$I$7:$I$306)</f>
        <v>0</v>
      </c>
      <c r="I143" s="4">
        <f>SUMIFS('ادخال بيانات'!$I:$I,'ادخال بيانات'!$E:$E,$E143,'ادخال بيانات'!$H:$H,$I$7)</f>
        <v>0</v>
      </c>
      <c r="J143" s="4">
        <f>SUMIFS('ادخال بيانات'!$I:$I,'ادخال بيانات'!$E:$E,$E143,'ادخال بيانات'!$H:$H,$J$7)</f>
        <v>0</v>
      </c>
      <c r="K143" s="5">
        <f t="shared" si="2"/>
        <v>0</v>
      </c>
      <c r="L143" s="5"/>
    </row>
    <row r="144" spans="4:12" ht="18.75" x14ac:dyDescent="0.3">
      <c r="D144" s="4"/>
      <c r="E144" s="4"/>
      <c r="F144" s="4" t="str">
        <f>IFERROR(VLOOKUP($E144,الأصناف!$F$7:$G$1054,2,FALSE),"")</f>
        <v/>
      </c>
      <c r="G144" s="4" t="str">
        <f>IFERROR(VLOOKUP($E144,الأصناف!$F$7:$K$306,3,FALSE),"")</f>
        <v/>
      </c>
      <c r="H144" s="4">
        <f>SUMIF(الأصناف!$F$7:$F$306,E144,الأصناف!$I$7:$I$306)</f>
        <v>0</v>
      </c>
      <c r="I144" s="4">
        <f>SUMIFS('ادخال بيانات'!$I:$I,'ادخال بيانات'!$E:$E,$E144,'ادخال بيانات'!$H:$H,$I$7)</f>
        <v>0</v>
      </c>
      <c r="J144" s="4">
        <f>SUMIFS('ادخال بيانات'!$I:$I,'ادخال بيانات'!$E:$E,$E144,'ادخال بيانات'!$H:$H,$J$7)</f>
        <v>0</v>
      </c>
      <c r="K144" s="5">
        <f t="shared" si="2"/>
        <v>0</v>
      </c>
      <c r="L144" s="5"/>
    </row>
    <row r="145" spans="4:12" ht="18.75" x14ac:dyDescent="0.3">
      <c r="D145" s="4"/>
      <c r="E145" s="4"/>
      <c r="F145" s="4" t="str">
        <f>IFERROR(VLOOKUP($E145,الأصناف!$F$7:$G$1054,2,FALSE),"")</f>
        <v/>
      </c>
      <c r="G145" s="4" t="str">
        <f>IFERROR(VLOOKUP($E145,الأصناف!$F$7:$K$306,3,FALSE),"")</f>
        <v/>
      </c>
      <c r="H145" s="4">
        <f>SUMIF(الأصناف!$F$7:$F$306,E145,الأصناف!$I$7:$I$306)</f>
        <v>0</v>
      </c>
      <c r="I145" s="4">
        <f>SUMIFS('ادخال بيانات'!$I:$I,'ادخال بيانات'!$E:$E,$E145,'ادخال بيانات'!$H:$H,$I$7)</f>
        <v>0</v>
      </c>
      <c r="J145" s="4">
        <f>SUMIFS('ادخال بيانات'!$I:$I,'ادخال بيانات'!$E:$E,$E145,'ادخال بيانات'!$H:$H,$J$7)</f>
        <v>0</v>
      </c>
      <c r="K145" s="5">
        <f t="shared" si="2"/>
        <v>0</v>
      </c>
      <c r="L145" s="5"/>
    </row>
    <row r="146" spans="4:12" ht="18.75" x14ac:dyDescent="0.3">
      <c r="D146" s="4"/>
      <c r="E146" s="4"/>
      <c r="F146" s="4" t="str">
        <f>IFERROR(VLOOKUP($E146,الأصناف!$F$7:$G$1054,2,FALSE),"")</f>
        <v/>
      </c>
      <c r="G146" s="4" t="str">
        <f>IFERROR(VLOOKUP($E146,الأصناف!$F$7:$K$306,3,FALSE),"")</f>
        <v/>
      </c>
      <c r="H146" s="4">
        <f>SUMIF(الأصناف!$F$7:$F$306,E146,الأصناف!$I$7:$I$306)</f>
        <v>0</v>
      </c>
      <c r="I146" s="4">
        <f>SUMIFS('ادخال بيانات'!$I:$I,'ادخال بيانات'!$E:$E,$E146,'ادخال بيانات'!$H:$H,$I$7)</f>
        <v>0</v>
      </c>
      <c r="J146" s="4">
        <f>SUMIFS('ادخال بيانات'!$I:$I,'ادخال بيانات'!$E:$E,$E146,'ادخال بيانات'!$H:$H,$J$7)</f>
        <v>0</v>
      </c>
      <c r="K146" s="5">
        <f t="shared" si="2"/>
        <v>0</v>
      </c>
      <c r="L146" s="5"/>
    </row>
    <row r="147" spans="4:12" ht="18.75" x14ac:dyDescent="0.3">
      <c r="D147" s="4"/>
      <c r="E147" s="4"/>
      <c r="F147" s="4" t="str">
        <f>IFERROR(VLOOKUP($E147,الأصناف!$F$7:$G$1054,2,FALSE),"")</f>
        <v/>
      </c>
      <c r="G147" s="4" t="str">
        <f>IFERROR(VLOOKUP($E147,الأصناف!$F$7:$K$306,3,FALSE),"")</f>
        <v/>
      </c>
      <c r="H147" s="4">
        <f>SUMIF(الأصناف!$F$7:$F$306,E147,الأصناف!$I$7:$I$306)</f>
        <v>0</v>
      </c>
      <c r="I147" s="4">
        <f>SUMIFS('ادخال بيانات'!$I:$I,'ادخال بيانات'!$E:$E,$E147,'ادخال بيانات'!$H:$H,$I$7)</f>
        <v>0</v>
      </c>
      <c r="J147" s="4">
        <f>SUMIFS('ادخال بيانات'!$I:$I,'ادخال بيانات'!$E:$E,$E147,'ادخال بيانات'!$H:$H,$J$7)</f>
        <v>0</v>
      </c>
      <c r="K147" s="5">
        <f t="shared" si="2"/>
        <v>0</v>
      </c>
      <c r="L147" s="5"/>
    </row>
    <row r="148" spans="4:12" ht="18.75" x14ac:dyDescent="0.3">
      <c r="D148" s="4"/>
      <c r="E148" s="4"/>
      <c r="F148" s="4" t="str">
        <f>IFERROR(VLOOKUP($E148,الأصناف!$F$7:$G$1054,2,FALSE),"")</f>
        <v/>
      </c>
      <c r="G148" s="4" t="str">
        <f>IFERROR(VLOOKUP($E148,الأصناف!$F$7:$K$306,3,FALSE),"")</f>
        <v/>
      </c>
      <c r="H148" s="4">
        <f>SUMIF(الأصناف!$F$7:$F$306,E148,الأصناف!$I$7:$I$306)</f>
        <v>0</v>
      </c>
      <c r="I148" s="4">
        <f>SUMIFS('ادخال بيانات'!$I:$I,'ادخال بيانات'!$E:$E,$E148,'ادخال بيانات'!$H:$H,$I$7)</f>
        <v>0</v>
      </c>
      <c r="J148" s="4">
        <f>SUMIFS('ادخال بيانات'!$I:$I,'ادخال بيانات'!$E:$E,$E148,'ادخال بيانات'!$H:$H,$J$7)</f>
        <v>0</v>
      </c>
      <c r="K148" s="5">
        <f t="shared" si="2"/>
        <v>0</v>
      </c>
      <c r="L148" s="5"/>
    </row>
    <row r="149" spans="4:12" ht="18.75" x14ac:dyDescent="0.3">
      <c r="D149" s="4"/>
      <c r="E149" s="4"/>
      <c r="F149" s="4" t="str">
        <f>IFERROR(VLOOKUP($E149,الأصناف!$F$7:$G$1054,2,FALSE),"")</f>
        <v/>
      </c>
      <c r="G149" s="4" t="str">
        <f>IFERROR(VLOOKUP($E149,الأصناف!$F$7:$K$306,3,FALSE),"")</f>
        <v/>
      </c>
      <c r="H149" s="4">
        <f>SUMIF(الأصناف!$F$7:$F$306,E149,الأصناف!$I$7:$I$306)</f>
        <v>0</v>
      </c>
      <c r="I149" s="4">
        <f>SUMIFS('ادخال بيانات'!$I:$I,'ادخال بيانات'!$E:$E,$E149,'ادخال بيانات'!$H:$H,$I$7)</f>
        <v>0</v>
      </c>
      <c r="J149" s="4">
        <f>SUMIFS('ادخال بيانات'!$I:$I,'ادخال بيانات'!$E:$E,$E149,'ادخال بيانات'!$H:$H,$J$7)</f>
        <v>0</v>
      </c>
      <c r="K149" s="5">
        <f t="shared" si="2"/>
        <v>0</v>
      </c>
      <c r="L149" s="5"/>
    </row>
    <row r="150" spans="4:12" ht="18.75" x14ac:dyDescent="0.3">
      <c r="D150" s="4"/>
      <c r="E150" s="4"/>
      <c r="F150" s="4" t="str">
        <f>IFERROR(VLOOKUP($E150,الأصناف!$F$7:$G$1054,2,FALSE),"")</f>
        <v/>
      </c>
      <c r="G150" s="4" t="str">
        <f>IFERROR(VLOOKUP($E150,الأصناف!$F$7:$K$306,3,FALSE),"")</f>
        <v/>
      </c>
      <c r="H150" s="4">
        <f>SUMIF(الأصناف!$F$7:$F$306,E150,الأصناف!$I$7:$I$306)</f>
        <v>0</v>
      </c>
      <c r="I150" s="4">
        <f>SUMIFS('ادخال بيانات'!$I:$I,'ادخال بيانات'!$E:$E,$E150,'ادخال بيانات'!$H:$H,$I$7)</f>
        <v>0</v>
      </c>
      <c r="J150" s="4">
        <f>SUMIFS('ادخال بيانات'!$I:$I,'ادخال بيانات'!$E:$E,$E150,'ادخال بيانات'!$H:$H,$J$7)</f>
        <v>0</v>
      </c>
      <c r="K150" s="5">
        <f t="shared" si="2"/>
        <v>0</v>
      </c>
      <c r="L150" s="5"/>
    </row>
    <row r="151" spans="4:12" ht="18.75" x14ac:dyDescent="0.3">
      <c r="D151" s="4"/>
      <c r="E151" s="4"/>
      <c r="F151" s="4" t="str">
        <f>IFERROR(VLOOKUP($E151,الأصناف!$F$7:$G$1054,2,FALSE),"")</f>
        <v/>
      </c>
      <c r="G151" s="4" t="str">
        <f>IFERROR(VLOOKUP($E151,الأصناف!$F$7:$K$306,3,FALSE),"")</f>
        <v/>
      </c>
      <c r="H151" s="4">
        <f>SUMIF(الأصناف!$F$7:$F$306,E151,الأصناف!$I$7:$I$306)</f>
        <v>0</v>
      </c>
      <c r="I151" s="4">
        <f>SUMIFS('ادخال بيانات'!$I:$I,'ادخال بيانات'!$E:$E,$E151,'ادخال بيانات'!$H:$H,$I$7)</f>
        <v>0</v>
      </c>
      <c r="J151" s="4">
        <f>SUMIFS('ادخال بيانات'!$I:$I,'ادخال بيانات'!$E:$E,$E151,'ادخال بيانات'!$H:$H,$J$7)</f>
        <v>0</v>
      </c>
      <c r="K151" s="5">
        <f t="shared" si="2"/>
        <v>0</v>
      </c>
      <c r="L151" s="5"/>
    </row>
    <row r="152" spans="4:12" ht="18.75" x14ac:dyDescent="0.3">
      <c r="D152" s="4"/>
      <c r="E152" s="4"/>
      <c r="F152" s="4" t="str">
        <f>IFERROR(VLOOKUP($E152,الأصناف!$F$7:$G$1054,2,FALSE),"")</f>
        <v/>
      </c>
      <c r="G152" s="4" t="str">
        <f>IFERROR(VLOOKUP($E152,الأصناف!$F$7:$K$306,3,FALSE),"")</f>
        <v/>
      </c>
      <c r="H152" s="4">
        <f>SUMIF(الأصناف!$F$7:$F$306,E152,الأصناف!$I$7:$I$306)</f>
        <v>0</v>
      </c>
      <c r="I152" s="4">
        <f>SUMIFS('ادخال بيانات'!$I:$I,'ادخال بيانات'!$E:$E,$E152,'ادخال بيانات'!$H:$H,$I$7)</f>
        <v>0</v>
      </c>
      <c r="J152" s="4">
        <f>SUMIFS('ادخال بيانات'!$I:$I,'ادخال بيانات'!$E:$E,$E152,'ادخال بيانات'!$H:$H,$J$7)</f>
        <v>0</v>
      </c>
      <c r="K152" s="5">
        <f t="shared" si="2"/>
        <v>0</v>
      </c>
      <c r="L152" s="5"/>
    </row>
    <row r="153" spans="4:12" ht="18.75" x14ac:dyDescent="0.3">
      <c r="D153" s="4"/>
      <c r="E153" s="4"/>
      <c r="F153" s="4" t="str">
        <f>IFERROR(VLOOKUP($E153,الأصناف!$F$7:$G$1054,2,FALSE),"")</f>
        <v/>
      </c>
      <c r="G153" s="4" t="str">
        <f>IFERROR(VLOOKUP($E153,الأصناف!$F$7:$K$306,3,FALSE),"")</f>
        <v/>
      </c>
      <c r="H153" s="4">
        <f>SUMIF(الأصناف!$F$7:$F$306,E153,الأصناف!$I$7:$I$306)</f>
        <v>0</v>
      </c>
      <c r="I153" s="4">
        <f>SUMIFS('ادخال بيانات'!$I:$I,'ادخال بيانات'!$E:$E,$E153,'ادخال بيانات'!$H:$H,$I$7)</f>
        <v>0</v>
      </c>
      <c r="J153" s="4">
        <f>SUMIFS('ادخال بيانات'!$I:$I,'ادخال بيانات'!$E:$E,$E153,'ادخال بيانات'!$H:$H,$J$7)</f>
        <v>0</v>
      </c>
      <c r="K153" s="5">
        <f t="shared" si="2"/>
        <v>0</v>
      </c>
      <c r="L153" s="5"/>
    </row>
    <row r="154" spans="4:12" ht="18.75" x14ac:dyDescent="0.3">
      <c r="D154" s="4"/>
      <c r="E154" s="4"/>
      <c r="F154" s="4" t="str">
        <f>IFERROR(VLOOKUP($E154,الأصناف!$F$7:$G$1054,2,FALSE),"")</f>
        <v/>
      </c>
      <c r="G154" s="4" t="str">
        <f>IFERROR(VLOOKUP($E154,الأصناف!$F$7:$K$306,3,FALSE),"")</f>
        <v/>
      </c>
      <c r="H154" s="4">
        <f>SUMIF(الأصناف!$F$7:$F$306,E154,الأصناف!$I$7:$I$306)</f>
        <v>0</v>
      </c>
      <c r="I154" s="4">
        <f>SUMIFS('ادخال بيانات'!$I:$I,'ادخال بيانات'!$E:$E,$E154,'ادخال بيانات'!$H:$H,$I$7)</f>
        <v>0</v>
      </c>
      <c r="J154" s="4">
        <f>SUMIFS('ادخال بيانات'!$I:$I,'ادخال بيانات'!$E:$E,$E154,'ادخال بيانات'!$H:$H,$J$7)</f>
        <v>0</v>
      </c>
      <c r="K154" s="5">
        <f t="shared" si="2"/>
        <v>0</v>
      </c>
      <c r="L154" s="5"/>
    </row>
    <row r="155" spans="4:12" ht="18.75" x14ac:dyDescent="0.3">
      <c r="D155" s="4"/>
      <c r="E155" s="4"/>
      <c r="F155" s="4" t="str">
        <f>IFERROR(VLOOKUP($E155,الأصناف!$F$7:$G$1054,2,FALSE),"")</f>
        <v/>
      </c>
      <c r="G155" s="4" t="str">
        <f>IFERROR(VLOOKUP($E155,الأصناف!$F$7:$K$306,3,FALSE),"")</f>
        <v/>
      </c>
      <c r="H155" s="4">
        <f>SUMIF(الأصناف!$F$7:$F$306,E155,الأصناف!$I$7:$I$306)</f>
        <v>0</v>
      </c>
      <c r="I155" s="4">
        <f>SUMIFS('ادخال بيانات'!$I:$I,'ادخال بيانات'!$E:$E,$E155,'ادخال بيانات'!$H:$H,$I$7)</f>
        <v>0</v>
      </c>
      <c r="J155" s="4">
        <f>SUMIFS('ادخال بيانات'!$I:$I,'ادخال بيانات'!$E:$E,$E155,'ادخال بيانات'!$H:$H,$J$7)</f>
        <v>0</v>
      </c>
      <c r="K155" s="5">
        <f t="shared" si="2"/>
        <v>0</v>
      </c>
      <c r="L155" s="5"/>
    </row>
    <row r="156" spans="4:12" ht="18.75" x14ac:dyDescent="0.3">
      <c r="D156" s="4"/>
      <c r="E156" s="4"/>
      <c r="F156" s="4" t="str">
        <f>IFERROR(VLOOKUP($E156,الأصناف!$F$7:$G$1054,2,FALSE),"")</f>
        <v/>
      </c>
      <c r="G156" s="4" t="str">
        <f>IFERROR(VLOOKUP($E156,الأصناف!$F$7:$K$306,3,FALSE),"")</f>
        <v/>
      </c>
      <c r="H156" s="4">
        <f>SUMIF(الأصناف!$F$7:$F$306,E156,الأصناف!$I$7:$I$306)</f>
        <v>0</v>
      </c>
      <c r="I156" s="4">
        <f>SUMIFS('ادخال بيانات'!$I:$I,'ادخال بيانات'!$E:$E,$E156,'ادخال بيانات'!$H:$H,$I$7)</f>
        <v>0</v>
      </c>
      <c r="J156" s="4">
        <f>SUMIFS('ادخال بيانات'!$I:$I,'ادخال بيانات'!$E:$E,$E156,'ادخال بيانات'!$H:$H,$J$7)</f>
        <v>0</v>
      </c>
      <c r="K156" s="5">
        <f t="shared" si="2"/>
        <v>0</v>
      </c>
      <c r="L156" s="5"/>
    </row>
    <row r="157" spans="4:12" ht="18.75" x14ac:dyDescent="0.3">
      <c r="D157" s="4"/>
      <c r="E157" s="4"/>
      <c r="F157" s="4" t="str">
        <f>IFERROR(VLOOKUP($E157,الأصناف!$F$7:$G$1054,2,FALSE),"")</f>
        <v/>
      </c>
      <c r="G157" s="4" t="str">
        <f>IFERROR(VLOOKUP($E157,الأصناف!$F$7:$K$306,3,FALSE),"")</f>
        <v/>
      </c>
      <c r="H157" s="4">
        <f>SUMIF(الأصناف!$F$7:$F$306,E157,الأصناف!$I$7:$I$306)</f>
        <v>0</v>
      </c>
      <c r="I157" s="4">
        <f>SUMIFS('ادخال بيانات'!$I:$I,'ادخال بيانات'!$E:$E,$E157,'ادخال بيانات'!$H:$H,$I$7)</f>
        <v>0</v>
      </c>
      <c r="J157" s="4">
        <f>SUMIFS('ادخال بيانات'!$I:$I,'ادخال بيانات'!$E:$E,$E157,'ادخال بيانات'!$H:$H,$J$7)</f>
        <v>0</v>
      </c>
      <c r="K157" s="5">
        <f t="shared" si="2"/>
        <v>0</v>
      </c>
      <c r="L157" s="5"/>
    </row>
    <row r="158" spans="4:12" ht="18.75" x14ac:dyDescent="0.3">
      <c r="D158" s="4"/>
      <c r="E158" s="4"/>
      <c r="F158" s="4" t="str">
        <f>IFERROR(VLOOKUP($E158,الأصناف!$F$7:$G$1054,2,FALSE),"")</f>
        <v/>
      </c>
      <c r="G158" s="4" t="str">
        <f>IFERROR(VLOOKUP($E158,الأصناف!$F$7:$K$306,3,FALSE),"")</f>
        <v/>
      </c>
      <c r="H158" s="4">
        <f>SUMIF(الأصناف!$F$7:$F$306,E158,الأصناف!$I$7:$I$306)</f>
        <v>0</v>
      </c>
      <c r="I158" s="4">
        <f>SUMIFS('ادخال بيانات'!$I:$I,'ادخال بيانات'!$E:$E,$E158,'ادخال بيانات'!$H:$H,$I$7)</f>
        <v>0</v>
      </c>
      <c r="J158" s="4">
        <f>SUMIFS('ادخال بيانات'!$I:$I,'ادخال بيانات'!$E:$E,$E158,'ادخال بيانات'!$H:$H,$J$7)</f>
        <v>0</v>
      </c>
      <c r="K158" s="5">
        <f t="shared" si="2"/>
        <v>0</v>
      </c>
      <c r="L158" s="5"/>
    </row>
    <row r="159" spans="4:12" ht="18.75" x14ac:dyDescent="0.3">
      <c r="D159" s="4"/>
      <c r="E159" s="4"/>
      <c r="F159" s="4" t="str">
        <f>IFERROR(VLOOKUP($E159,الأصناف!$F$7:$G$1054,2,FALSE),"")</f>
        <v/>
      </c>
      <c r="G159" s="4" t="str">
        <f>IFERROR(VLOOKUP($E159,الأصناف!$F$7:$K$306,3,FALSE),"")</f>
        <v/>
      </c>
      <c r="H159" s="4">
        <f>SUMIF(الأصناف!$F$7:$F$306,E159,الأصناف!$I$7:$I$306)</f>
        <v>0</v>
      </c>
      <c r="I159" s="4">
        <f>SUMIFS('ادخال بيانات'!$I:$I,'ادخال بيانات'!$E:$E,$E159,'ادخال بيانات'!$H:$H,$I$7)</f>
        <v>0</v>
      </c>
      <c r="J159" s="4">
        <f>SUMIFS('ادخال بيانات'!$I:$I,'ادخال بيانات'!$E:$E,$E159,'ادخال بيانات'!$H:$H,$J$7)</f>
        <v>0</v>
      </c>
      <c r="K159" s="5">
        <f t="shared" si="2"/>
        <v>0</v>
      </c>
      <c r="L159" s="5"/>
    </row>
    <row r="160" spans="4:12" ht="18.75" x14ac:dyDescent="0.3">
      <c r="D160" s="4"/>
      <c r="E160" s="4"/>
      <c r="F160" s="4" t="str">
        <f>IFERROR(VLOOKUP($E160,الأصناف!$F$7:$G$1054,2,FALSE),"")</f>
        <v/>
      </c>
      <c r="G160" s="4" t="str">
        <f>IFERROR(VLOOKUP($E160,الأصناف!$F$7:$K$306,3,FALSE),"")</f>
        <v/>
      </c>
      <c r="H160" s="4">
        <f>SUMIF(الأصناف!$F$7:$F$306,E160,الأصناف!$I$7:$I$306)</f>
        <v>0</v>
      </c>
      <c r="I160" s="4">
        <f>SUMIFS('ادخال بيانات'!$I:$I,'ادخال بيانات'!$E:$E,$E160,'ادخال بيانات'!$H:$H,$I$7)</f>
        <v>0</v>
      </c>
      <c r="J160" s="4">
        <f>SUMIFS('ادخال بيانات'!$I:$I,'ادخال بيانات'!$E:$E,$E160,'ادخال بيانات'!$H:$H,$J$7)</f>
        <v>0</v>
      </c>
      <c r="K160" s="5">
        <f t="shared" si="2"/>
        <v>0</v>
      </c>
      <c r="L160" s="5"/>
    </row>
    <row r="161" spans="4:12" ht="18.75" x14ac:dyDescent="0.3">
      <c r="D161" s="4"/>
      <c r="E161" s="4"/>
      <c r="F161" s="4" t="str">
        <f>IFERROR(VLOOKUP($E161,الأصناف!$F$7:$G$1054,2,FALSE),"")</f>
        <v/>
      </c>
      <c r="G161" s="4" t="str">
        <f>IFERROR(VLOOKUP($E161,الأصناف!$F$7:$K$306,3,FALSE),"")</f>
        <v/>
      </c>
      <c r="H161" s="4">
        <f>SUMIF(الأصناف!$F$7:$F$306,E161,الأصناف!$I$7:$I$306)</f>
        <v>0</v>
      </c>
      <c r="I161" s="4">
        <f>SUMIFS('ادخال بيانات'!$I:$I,'ادخال بيانات'!$E:$E,$E161,'ادخال بيانات'!$H:$H,$I$7)</f>
        <v>0</v>
      </c>
      <c r="J161" s="4">
        <f>SUMIFS('ادخال بيانات'!$I:$I,'ادخال بيانات'!$E:$E,$E161,'ادخال بيانات'!$H:$H,$J$7)</f>
        <v>0</v>
      </c>
      <c r="K161" s="5">
        <f t="shared" si="2"/>
        <v>0</v>
      </c>
      <c r="L161" s="5"/>
    </row>
    <row r="162" spans="4:12" ht="18.75" x14ac:dyDescent="0.3">
      <c r="D162" s="4"/>
      <c r="E162" s="4"/>
      <c r="F162" s="4" t="str">
        <f>IFERROR(VLOOKUP($E162,الأصناف!$F$7:$G$1054,2,FALSE),"")</f>
        <v/>
      </c>
      <c r="G162" s="4" t="str">
        <f>IFERROR(VLOOKUP($E162,الأصناف!$F$7:$K$306,3,FALSE),"")</f>
        <v/>
      </c>
      <c r="H162" s="4">
        <f>SUMIF(الأصناف!$F$7:$F$306,E162,الأصناف!$I$7:$I$306)</f>
        <v>0</v>
      </c>
      <c r="I162" s="4">
        <f>SUMIFS('ادخال بيانات'!$I:$I,'ادخال بيانات'!$E:$E,$E162,'ادخال بيانات'!$H:$H,$I$7)</f>
        <v>0</v>
      </c>
      <c r="J162" s="4">
        <f>SUMIFS('ادخال بيانات'!$I:$I,'ادخال بيانات'!$E:$E,$E162,'ادخال بيانات'!$H:$H,$J$7)</f>
        <v>0</v>
      </c>
      <c r="K162" s="5">
        <f t="shared" si="2"/>
        <v>0</v>
      </c>
      <c r="L162" s="5"/>
    </row>
    <row r="163" spans="4:12" ht="18.75" x14ac:dyDescent="0.3">
      <c r="D163" s="4"/>
      <c r="E163" s="4"/>
      <c r="F163" s="4" t="str">
        <f>IFERROR(VLOOKUP($E163,الأصناف!$F$7:$G$1054,2,FALSE),"")</f>
        <v/>
      </c>
      <c r="G163" s="4" t="str">
        <f>IFERROR(VLOOKUP($E163,الأصناف!$F$7:$K$306,3,FALSE),"")</f>
        <v/>
      </c>
      <c r="H163" s="4">
        <f>SUMIF(الأصناف!$F$7:$F$306,E163,الأصناف!$I$7:$I$306)</f>
        <v>0</v>
      </c>
      <c r="I163" s="4">
        <f>SUMIFS('ادخال بيانات'!$I:$I,'ادخال بيانات'!$E:$E,$E163,'ادخال بيانات'!$H:$H,$I$7)</f>
        <v>0</v>
      </c>
      <c r="J163" s="4">
        <f>SUMIFS('ادخال بيانات'!$I:$I,'ادخال بيانات'!$E:$E,$E163,'ادخال بيانات'!$H:$H,$J$7)</f>
        <v>0</v>
      </c>
      <c r="K163" s="5">
        <f t="shared" si="2"/>
        <v>0</v>
      </c>
      <c r="L163" s="5"/>
    </row>
    <row r="164" spans="4:12" ht="18.75" x14ac:dyDescent="0.3">
      <c r="D164" s="4"/>
      <c r="E164" s="4"/>
      <c r="F164" s="4" t="str">
        <f>IFERROR(VLOOKUP($E164,الأصناف!$F$7:$G$1054,2,FALSE),"")</f>
        <v/>
      </c>
      <c r="G164" s="4" t="str">
        <f>IFERROR(VLOOKUP($E164,الأصناف!$F$7:$K$306,3,FALSE),"")</f>
        <v/>
      </c>
      <c r="H164" s="4">
        <f>SUMIF(الأصناف!$F$7:$F$306,E164,الأصناف!$I$7:$I$306)</f>
        <v>0</v>
      </c>
      <c r="I164" s="4">
        <f>SUMIFS('ادخال بيانات'!$I:$I,'ادخال بيانات'!$E:$E,$E164,'ادخال بيانات'!$H:$H,$I$7)</f>
        <v>0</v>
      </c>
      <c r="J164" s="4">
        <f>SUMIFS('ادخال بيانات'!$I:$I,'ادخال بيانات'!$E:$E,$E164,'ادخال بيانات'!$H:$H,$J$7)</f>
        <v>0</v>
      </c>
      <c r="K164" s="5">
        <f t="shared" si="2"/>
        <v>0</v>
      </c>
      <c r="L164" s="5"/>
    </row>
    <row r="165" spans="4:12" ht="18.75" x14ac:dyDescent="0.3">
      <c r="D165" s="4"/>
      <c r="E165" s="4"/>
      <c r="F165" s="4" t="str">
        <f>IFERROR(VLOOKUP($E165,الأصناف!$F$7:$G$1054,2,FALSE),"")</f>
        <v/>
      </c>
      <c r="G165" s="4" t="str">
        <f>IFERROR(VLOOKUP($E165,الأصناف!$F$7:$K$306,3,FALSE),"")</f>
        <v/>
      </c>
      <c r="H165" s="4">
        <f>SUMIF(الأصناف!$F$7:$F$306,E165,الأصناف!$I$7:$I$306)</f>
        <v>0</v>
      </c>
      <c r="I165" s="4">
        <f>SUMIFS('ادخال بيانات'!$I:$I,'ادخال بيانات'!$E:$E,$E165,'ادخال بيانات'!$H:$H,$I$7)</f>
        <v>0</v>
      </c>
      <c r="J165" s="4">
        <f>SUMIFS('ادخال بيانات'!$I:$I,'ادخال بيانات'!$E:$E,$E165,'ادخال بيانات'!$H:$H,$J$7)</f>
        <v>0</v>
      </c>
      <c r="K165" s="5">
        <f t="shared" si="2"/>
        <v>0</v>
      </c>
      <c r="L165" s="5"/>
    </row>
    <row r="166" spans="4:12" ht="18.75" x14ac:dyDescent="0.3">
      <c r="D166" s="4"/>
      <c r="E166" s="4"/>
      <c r="F166" s="4" t="str">
        <f>IFERROR(VLOOKUP($E166,الأصناف!$F$7:$G$1054,2,FALSE),"")</f>
        <v/>
      </c>
      <c r="G166" s="4" t="str">
        <f>IFERROR(VLOOKUP($E166,الأصناف!$F$7:$K$306,3,FALSE),"")</f>
        <v/>
      </c>
      <c r="H166" s="4">
        <f>SUMIF(الأصناف!$F$7:$F$306,E166,الأصناف!$I$7:$I$306)</f>
        <v>0</v>
      </c>
      <c r="I166" s="4">
        <f>SUMIFS('ادخال بيانات'!$I:$I,'ادخال بيانات'!$E:$E,$E166,'ادخال بيانات'!$H:$H,$I$7)</f>
        <v>0</v>
      </c>
      <c r="J166" s="4">
        <f>SUMIFS('ادخال بيانات'!$I:$I,'ادخال بيانات'!$E:$E,$E166,'ادخال بيانات'!$H:$H,$J$7)</f>
        <v>0</v>
      </c>
      <c r="K166" s="5">
        <f t="shared" si="2"/>
        <v>0</v>
      </c>
      <c r="L166" s="5"/>
    </row>
    <row r="167" spans="4:12" ht="18.75" x14ac:dyDescent="0.3">
      <c r="D167" s="4"/>
      <c r="E167" s="4"/>
      <c r="F167" s="4" t="str">
        <f>IFERROR(VLOOKUP($E167,الأصناف!$F$7:$G$1054,2,FALSE),"")</f>
        <v/>
      </c>
      <c r="G167" s="4" t="str">
        <f>IFERROR(VLOOKUP($E167,الأصناف!$F$7:$K$306,3,FALSE),"")</f>
        <v/>
      </c>
      <c r="H167" s="4">
        <f>SUMIF(الأصناف!$F$7:$F$306,E167,الأصناف!$I$7:$I$306)</f>
        <v>0</v>
      </c>
      <c r="I167" s="4">
        <f>SUMIFS('ادخال بيانات'!$I:$I,'ادخال بيانات'!$E:$E,$E167,'ادخال بيانات'!$H:$H,$I$7)</f>
        <v>0</v>
      </c>
      <c r="J167" s="4">
        <f>SUMIFS('ادخال بيانات'!$I:$I,'ادخال بيانات'!$E:$E,$E167,'ادخال بيانات'!$H:$H,$J$7)</f>
        <v>0</v>
      </c>
      <c r="K167" s="5">
        <f t="shared" si="2"/>
        <v>0</v>
      </c>
      <c r="L167" s="5"/>
    </row>
    <row r="168" spans="4:12" ht="18.75" x14ac:dyDescent="0.3">
      <c r="D168" s="4"/>
      <c r="E168" s="4"/>
      <c r="F168" s="4" t="str">
        <f>IFERROR(VLOOKUP($E168,الأصناف!$F$7:$G$1054,2,FALSE),"")</f>
        <v/>
      </c>
      <c r="G168" s="4" t="str">
        <f>IFERROR(VLOOKUP($E168,الأصناف!$F$7:$K$306,3,FALSE),"")</f>
        <v/>
      </c>
      <c r="H168" s="4">
        <f>SUMIF(الأصناف!$F$7:$F$306,E168,الأصناف!$I$7:$I$306)</f>
        <v>0</v>
      </c>
      <c r="I168" s="4">
        <f>SUMIFS('ادخال بيانات'!$I:$I,'ادخال بيانات'!$E:$E,$E168,'ادخال بيانات'!$H:$H,$I$7)</f>
        <v>0</v>
      </c>
      <c r="J168" s="4">
        <f>SUMIFS('ادخال بيانات'!$I:$I,'ادخال بيانات'!$E:$E,$E168,'ادخال بيانات'!$H:$H,$J$7)</f>
        <v>0</v>
      </c>
      <c r="K168" s="5">
        <f t="shared" si="2"/>
        <v>0</v>
      </c>
      <c r="L168" s="5"/>
    </row>
    <row r="169" spans="4:12" ht="18.75" x14ac:dyDescent="0.3">
      <c r="D169" s="4"/>
      <c r="E169" s="4"/>
      <c r="F169" s="4" t="str">
        <f>IFERROR(VLOOKUP($E169,الأصناف!$F$7:$G$1054,2,FALSE),"")</f>
        <v/>
      </c>
      <c r="G169" s="4" t="str">
        <f>IFERROR(VLOOKUP($E169,الأصناف!$F$7:$K$306,3,FALSE),"")</f>
        <v/>
      </c>
      <c r="H169" s="4">
        <f>SUMIF(الأصناف!$F$7:$F$306,E169,الأصناف!$I$7:$I$306)</f>
        <v>0</v>
      </c>
      <c r="I169" s="4">
        <f>SUMIFS('ادخال بيانات'!$I:$I,'ادخال بيانات'!$E:$E,$E169,'ادخال بيانات'!$H:$H,$I$7)</f>
        <v>0</v>
      </c>
      <c r="J169" s="4">
        <f>SUMIFS('ادخال بيانات'!$I:$I,'ادخال بيانات'!$E:$E,$E169,'ادخال بيانات'!$H:$H,$J$7)</f>
        <v>0</v>
      </c>
      <c r="K169" s="5">
        <f t="shared" si="2"/>
        <v>0</v>
      </c>
      <c r="L169" s="5"/>
    </row>
    <row r="170" spans="4:12" ht="18.75" x14ac:dyDescent="0.3">
      <c r="D170" s="4"/>
      <c r="E170" s="4"/>
      <c r="F170" s="4" t="str">
        <f>IFERROR(VLOOKUP($E170,الأصناف!$F$7:$G$1054,2,FALSE),"")</f>
        <v/>
      </c>
      <c r="G170" s="4" t="str">
        <f>IFERROR(VLOOKUP($E170,الأصناف!$F$7:$K$306,3,FALSE),"")</f>
        <v/>
      </c>
      <c r="H170" s="4">
        <f>SUMIF(الأصناف!$F$7:$F$306,E170,الأصناف!$I$7:$I$306)</f>
        <v>0</v>
      </c>
      <c r="I170" s="4">
        <f>SUMIFS('ادخال بيانات'!$I:$I,'ادخال بيانات'!$E:$E,$E170,'ادخال بيانات'!$H:$H,$I$7)</f>
        <v>0</v>
      </c>
      <c r="J170" s="4">
        <f>SUMIFS('ادخال بيانات'!$I:$I,'ادخال بيانات'!$E:$E,$E170,'ادخال بيانات'!$H:$H,$J$7)</f>
        <v>0</v>
      </c>
      <c r="K170" s="5">
        <f t="shared" si="2"/>
        <v>0</v>
      </c>
      <c r="L170" s="5"/>
    </row>
    <row r="171" spans="4:12" ht="18.75" x14ac:dyDescent="0.3">
      <c r="D171" s="4"/>
      <c r="E171" s="4"/>
      <c r="F171" s="4" t="str">
        <f>IFERROR(VLOOKUP($E171,الأصناف!$F$7:$G$1054,2,FALSE),"")</f>
        <v/>
      </c>
      <c r="G171" s="4" t="str">
        <f>IFERROR(VLOOKUP($E171,الأصناف!$F$7:$K$306,3,FALSE),"")</f>
        <v/>
      </c>
      <c r="H171" s="4">
        <f>SUMIF(الأصناف!$F$7:$F$306,E171,الأصناف!$I$7:$I$306)</f>
        <v>0</v>
      </c>
      <c r="I171" s="4">
        <f>SUMIFS('ادخال بيانات'!$I:$I,'ادخال بيانات'!$E:$E,$E171,'ادخال بيانات'!$H:$H,$I$7)</f>
        <v>0</v>
      </c>
      <c r="J171" s="4">
        <f>SUMIFS('ادخال بيانات'!$I:$I,'ادخال بيانات'!$E:$E,$E171,'ادخال بيانات'!$H:$H,$J$7)</f>
        <v>0</v>
      </c>
      <c r="K171" s="5">
        <f t="shared" si="2"/>
        <v>0</v>
      </c>
      <c r="L171" s="5"/>
    </row>
    <row r="172" spans="4:12" ht="18.75" x14ac:dyDescent="0.3">
      <c r="D172" s="4"/>
      <c r="E172" s="4"/>
      <c r="F172" s="4" t="str">
        <f>IFERROR(VLOOKUP($E172,الأصناف!$F$7:$G$1054,2,FALSE),"")</f>
        <v/>
      </c>
      <c r="G172" s="4" t="str">
        <f>IFERROR(VLOOKUP($E172,الأصناف!$F$7:$K$306,3,FALSE),"")</f>
        <v/>
      </c>
      <c r="H172" s="4">
        <f>SUMIF(الأصناف!$F$7:$F$306,E172,الأصناف!$I$7:$I$306)</f>
        <v>0</v>
      </c>
      <c r="I172" s="4">
        <f>SUMIFS('ادخال بيانات'!$I:$I,'ادخال بيانات'!$E:$E,$E172,'ادخال بيانات'!$H:$H,$I$7)</f>
        <v>0</v>
      </c>
      <c r="J172" s="4">
        <f>SUMIFS('ادخال بيانات'!$I:$I,'ادخال بيانات'!$E:$E,$E172,'ادخال بيانات'!$H:$H,$J$7)</f>
        <v>0</v>
      </c>
      <c r="K172" s="5">
        <f t="shared" si="2"/>
        <v>0</v>
      </c>
      <c r="L172" s="5"/>
    </row>
    <row r="173" spans="4:12" ht="18.75" x14ac:dyDescent="0.3">
      <c r="D173" s="4"/>
      <c r="E173" s="4"/>
      <c r="F173" s="4" t="str">
        <f>IFERROR(VLOOKUP($E173,الأصناف!$F$7:$G$1054,2,FALSE),"")</f>
        <v/>
      </c>
      <c r="G173" s="4" t="str">
        <f>IFERROR(VLOOKUP($E173,الأصناف!$F$7:$K$306,3,FALSE),"")</f>
        <v/>
      </c>
      <c r="H173" s="4">
        <f>SUMIF(الأصناف!$F$7:$F$306,E173,الأصناف!$I$7:$I$306)</f>
        <v>0</v>
      </c>
      <c r="I173" s="4">
        <f>SUMIFS('ادخال بيانات'!$I:$I,'ادخال بيانات'!$E:$E,$E173,'ادخال بيانات'!$H:$H,$I$7)</f>
        <v>0</v>
      </c>
      <c r="J173" s="4">
        <f>SUMIFS('ادخال بيانات'!$I:$I,'ادخال بيانات'!$E:$E,$E173,'ادخال بيانات'!$H:$H,$J$7)</f>
        <v>0</v>
      </c>
      <c r="K173" s="5">
        <f t="shared" si="2"/>
        <v>0</v>
      </c>
      <c r="L173" s="5"/>
    </row>
    <row r="174" spans="4:12" ht="18.75" x14ac:dyDescent="0.3">
      <c r="D174" s="4"/>
      <c r="E174" s="4"/>
      <c r="F174" s="4" t="str">
        <f>IFERROR(VLOOKUP($E174,الأصناف!$F$7:$G$1054,2,FALSE),"")</f>
        <v/>
      </c>
      <c r="G174" s="4" t="str">
        <f>IFERROR(VLOOKUP($E174,الأصناف!$F$7:$K$306,3,FALSE),"")</f>
        <v/>
      </c>
      <c r="H174" s="4">
        <f>SUMIF(الأصناف!$F$7:$F$306,E174,الأصناف!$I$7:$I$306)</f>
        <v>0</v>
      </c>
      <c r="I174" s="4">
        <f>SUMIFS('ادخال بيانات'!$I:$I,'ادخال بيانات'!$E:$E,$E174,'ادخال بيانات'!$H:$H,$I$7)</f>
        <v>0</v>
      </c>
      <c r="J174" s="4">
        <f>SUMIFS('ادخال بيانات'!$I:$I,'ادخال بيانات'!$E:$E,$E174,'ادخال بيانات'!$H:$H,$J$7)</f>
        <v>0</v>
      </c>
      <c r="K174" s="5">
        <f t="shared" si="2"/>
        <v>0</v>
      </c>
      <c r="L174" s="5"/>
    </row>
    <row r="175" spans="4:12" ht="18.75" x14ac:dyDescent="0.3">
      <c r="D175" s="4"/>
      <c r="E175" s="4"/>
      <c r="F175" s="4" t="str">
        <f>IFERROR(VLOOKUP($E175,الأصناف!$F$7:$G$1054,2,FALSE),"")</f>
        <v/>
      </c>
      <c r="G175" s="4" t="str">
        <f>IFERROR(VLOOKUP($E175,الأصناف!$F$7:$K$306,3,FALSE),"")</f>
        <v/>
      </c>
      <c r="H175" s="4">
        <f>SUMIF(الأصناف!$F$7:$F$306,E175,الأصناف!$I$7:$I$306)</f>
        <v>0</v>
      </c>
      <c r="I175" s="4">
        <f>SUMIFS('ادخال بيانات'!$I:$I,'ادخال بيانات'!$E:$E,$E175,'ادخال بيانات'!$H:$H,$I$7)</f>
        <v>0</v>
      </c>
      <c r="J175" s="4">
        <f>SUMIFS('ادخال بيانات'!$I:$I,'ادخال بيانات'!$E:$E,$E175,'ادخال بيانات'!$H:$H,$J$7)</f>
        <v>0</v>
      </c>
      <c r="K175" s="5">
        <f t="shared" si="2"/>
        <v>0</v>
      </c>
      <c r="L175" s="5"/>
    </row>
    <row r="176" spans="4:12" ht="18.75" x14ac:dyDescent="0.3">
      <c r="D176" s="4"/>
      <c r="E176" s="4"/>
      <c r="F176" s="4" t="str">
        <f>IFERROR(VLOOKUP($E176,الأصناف!$F$7:$G$1054,2,FALSE),"")</f>
        <v/>
      </c>
      <c r="G176" s="4" t="str">
        <f>IFERROR(VLOOKUP($E176,الأصناف!$F$7:$K$306,3,FALSE),"")</f>
        <v/>
      </c>
      <c r="H176" s="4">
        <f>SUMIF(الأصناف!$F$7:$F$306,E176,الأصناف!$I$7:$I$306)</f>
        <v>0</v>
      </c>
      <c r="I176" s="4">
        <f>SUMIFS('ادخال بيانات'!$I:$I,'ادخال بيانات'!$E:$E,$E176,'ادخال بيانات'!$H:$H,$I$7)</f>
        <v>0</v>
      </c>
      <c r="J176" s="4">
        <f>SUMIFS('ادخال بيانات'!$I:$I,'ادخال بيانات'!$E:$E,$E176,'ادخال بيانات'!$H:$H,$J$7)</f>
        <v>0</v>
      </c>
      <c r="K176" s="5">
        <f t="shared" si="2"/>
        <v>0</v>
      </c>
      <c r="L176" s="5"/>
    </row>
    <row r="177" spans="4:12" ht="18.75" x14ac:dyDescent="0.3">
      <c r="D177" s="4"/>
      <c r="E177" s="4"/>
      <c r="F177" s="4" t="str">
        <f>IFERROR(VLOOKUP($E177,الأصناف!$F$7:$G$1054,2,FALSE),"")</f>
        <v/>
      </c>
      <c r="G177" s="4" t="str">
        <f>IFERROR(VLOOKUP($E177,الأصناف!$F$7:$K$306,3,FALSE),"")</f>
        <v/>
      </c>
      <c r="H177" s="4">
        <f>SUMIF(الأصناف!$F$7:$F$306,E177,الأصناف!$I$7:$I$306)</f>
        <v>0</v>
      </c>
      <c r="I177" s="4">
        <f>SUMIFS('ادخال بيانات'!$I:$I,'ادخال بيانات'!$E:$E,$E177,'ادخال بيانات'!$H:$H,$I$7)</f>
        <v>0</v>
      </c>
      <c r="J177" s="4">
        <f>SUMIFS('ادخال بيانات'!$I:$I,'ادخال بيانات'!$E:$E,$E177,'ادخال بيانات'!$H:$H,$J$7)</f>
        <v>0</v>
      </c>
      <c r="K177" s="5">
        <f t="shared" si="2"/>
        <v>0</v>
      </c>
      <c r="L177" s="5"/>
    </row>
    <row r="178" spans="4:12" ht="18.75" x14ac:dyDescent="0.3">
      <c r="D178" s="4"/>
      <c r="E178" s="4"/>
      <c r="F178" s="4" t="str">
        <f>IFERROR(VLOOKUP($E178,الأصناف!$F$7:$G$1054,2,FALSE),"")</f>
        <v/>
      </c>
      <c r="G178" s="4" t="str">
        <f>IFERROR(VLOOKUP($E178,الأصناف!$F$7:$K$306,3,FALSE),"")</f>
        <v/>
      </c>
      <c r="H178" s="4">
        <f>SUMIF(الأصناف!$F$7:$F$306,E178,الأصناف!$I$7:$I$306)</f>
        <v>0</v>
      </c>
      <c r="I178" s="4">
        <f>SUMIFS('ادخال بيانات'!$I:$I,'ادخال بيانات'!$E:$E,$E178,'ادخال بيانات'!$H:$H,$I$7)</f>
        <v>0</v>
      </c>
      <c r="J178" s="4">
        <f>SUMIFS('ادخال بيانات'!$I:$I,'ادخال بيانات'!$E:$E,$E178,'ادخال بيانات'!$H:$H,$J$7)</f>
        <v>0</v>
      </c>
      <c r="K178" s="5">
        <f t="shared" si="2"/>
        <v>0</v>
      </c>
      <c r="L178" s="5"/>
    </row>
    <row r="179" spans="4:12" ht="18.75" x14ac:dyDescent="0.3">
      <c r="D179" s="4"/>
      <c r="E179" s="4"/>
      <c r="F179" s="4" t="str">
        <f>IFERROR(VLOOKUP($E179,الأصناف!$F$7:$G$1054,2,FALSE),"")</f>
        <v/>
      </c>
      <c r="G179" s="4" t="str">
        <f>IFERROR(VLOOKUP($E179,الأصناف!$F$7:$K$306,3,FALSE),"")</f>
        <v/>
      </c>
      <c r="H179" s="4">
        <f>SUMIF(الأصناف!$F$7:$F$306,E179,الأصناف!$I$7:$I$306)</f>
        <v>0</v>
      </c>
      <c r="I179" s="4">
        <f>SUMIFS('ادخال بيانات'!$I:$I,'ادخال بيانات'!$E:$E,$E179,'ادخال بيانات'!$H:$H,$I$7)</f>
        <v>0</v>
      </c>
      <c r="J179" s="4">
        <f>SUMIFS('ادخال بيانات'!$I:$I,'ادخال بيانات'!$E:$E,$E179,'ادخال بيانات'!$H:$H,$J$7)</f>
        <v>0</v>
      </c>
      <c r="K179" s="5">
        <f t="shared" si="2"/>
        <v>0</v>
      </c>
      <c r="L179" s="5"/>
    </row>
    <row r="180" spans="4:12" ht="18.75" x14ac:dyDescent="0.3">
      <c r="D180" s="4"/>
      <c r="E180" s="4"/>
      <c r="F180" s="4" t="str">
        <f>IFERROR(VLOOKUP($E180,الأصناف!$F$7:$G$1054,2,FALSE),"")</f>
        <v/>
      </c>
      <c r="G180" s="4" t="str">
        <f>IFERROR(VLOOKUP($E180,الأصناف!$F$7:$K$306,3,FALSE),"")</f>
        <v/>
      </c>
      <c r="H180" s="4">
        <f>SUMIF(الأصناف!$F$7:$F$306,E180,الأصناف!$I$7:$I$306)</f>
        <v>0</v>
      </c>
      <c r="I180" s="4">
        <f>SUMIFS('ادخال بيانات'!$I:$I,'ادخال بيانات'!$E:$E,$E180,'ادخال بيانات'!$H:$H,$I$7)</f>
        <v>0</v>
      </c>
      <c r="J180" s="4">
        <f>SUMIFS('ادخال بيانات'!$I:$I,'ادخال بيانات'!$E:$E,$E180,'ادخال بيانات'!$H:$H,$J$7)</f>
        <v>0</v>
      </c>
      <c r="K180" s="5">
        <f t="shared" si="2"/>
        <v>0</v>
      </c>
      <c r="L180" s="5"/>
    </row>
    <row r="181" spans="4:12" ht="18.75" x14ac:dyDescent="0.3">
      <c r="D181" s="4"/>
      <c r="E181" s="4"/>
      <c r="F181" s="4" t="str">
        <f>IFERROR(VLOOKUP($E181,الأصناف!$F$7:$G$1054,2,FALSE),"")</f>
        <v/>
      </c>
      <c r="G181" s="4" t="str">
        <f>IFERROR(VLOOKUP($E181,الأصناف!$F$7:$K$306,3,FALSE),"")</f>
        <v/>
      </c>
      <c r="H181" s="4">
        <f>SUMIF(الأصناف!$F$7:$F$306,E181,الأصناف!$I$7:$I$306)</f>
        <v>0</v>
      </c>
      <c r="I181" s="4">
        <f>SUMIFS('ادخال بيانات'!$I:$I,'ادخال بيانات'!$E:$E,$E181,'ادخال بيانات'!$H:$H,$I$7)</f>
        <v>0</v>
      </c>
      <c r="J181" s="4">
        <f>SUMIFS('ادخال بيانات'!$I:$I,'ادخال بيانات'!$E:$E,$E181,'ادخال بيانات'!$H:$H,$J$7)</f>
        <v>0</v>
      </c>
      <c r="K181" s="5">
        <f t="shared" si="2"/>
        <v>0</v>
      </c>
      <c r="L181" s="5"/>
    </row>
    <row r="182" spans="4:12" ht="18.75" x14ac:dyDescent="0.3">
      <c r="D182" s="4"/>
      <c r="E182" s="4"/>
      <c r="F182" s="4" t="str">
        <f>IFERROR(VLOOKUP($E182,الأصناف!$F$7:$G$1054,2,FALSE),"")</f>
        <v/>
      </c>
      <c r="G182" s="4" t="str">
        <f>IFERROR(VLOOKUP($E182,الأصناف!$F$7:$K$306,3,FALSE),"")</f>
        <v/>
      </c>
      <c r="H182" s="4">
        <f>SUMIF(الأصناف!$F$7:$F$306,E182,الأصناف!$I$7:$I$306)</f>
        <v>0</v>
      </c>
      <c r="I182" s="4">
        <f>SUMIFS('ادخال بيانات'!$I:$I,'ادخال بيانات'!$E:$E,$E182,'ادخال بيانات'!$H:$H,$I$7)</f>
        <v>0</v>
      </c>
      <c r="J182" s="4">
        <f>SUMIFS('ادخال بيانات'!$I:$I,'ادخال بيانات'!$E:$E,$E182,'ادخال بيانات'!$H:$H,$J$7)</f>
        <v>0</v>
      </c>
      <c r="K182" s="5">
        <f t="shared" si="2"/>
        <v>0</v>
      </c>
      <c r="L182" s="5"/>
    </row>
    <row r="183" spans="4:12" ht="18.75" x14ac:dyDescent="0.3">
      <c r="D183" s="4"/>
      <c r="E183" s="4"/>
      <c r="F183" s="4" t="str">
        <f>IFERROR(VLOOKUP($E183,الأصناف!$F$7:$G$1054,2,FALSE),"")</f>
        <v/>
      </c>
      <c r="G183" s="4" t="str">
        <f>IFERROR(VLOOKUP($E183,الأصناف!$F$7:$K$306,3,FALSE),"")</f>
        <v/>
      </c>
      <c r="H183" s="4">
        <f>SUMIF(الأصناف!$F$7:$F$306,E183,الأصناف!$I$7:$I$306)</f>
        <v>0</v>
      </c>
      <c r="I183" s="4">
        <f>SUMIFS('ادخال بيانات'!$I:$I,'ادخال بيانات'!$E:$E,$E183,'ادخال بيانات'!$H:$H,$I$7)</f>
        <v>0</v>
      </c>
      <c r="J183" s="4">
        <f>SUMIFS('ادخال بيانات'!$I:$I,'ادخال بيانات'!$E:$E,$E183,'ادخال بيانات'!$H:$H,$J$7)</f>
        <v>0</v>
      </c>
      <c r="K183" s="5">
        <f t="shared" si="2"/>
        <v>0</v>
      </c>
      <c r="L183" s="5"/>
    </row>
    <row r="184" spans="4:12" ht="18.75" x14ac:dyDescent="0.3">
      <c r="D184" s="4"/>
      <c r="E184" s="4"/>
      <c r="F184" s="4" t="str">
        <f>IFERROR(VLOOKUP($E184,الأصناف!$F$7:$G$1054,2,FALSE),"")</f>
        <v/>
      </c>
      <c r="G184" s="4" t="str">
        <f>IFERROR(VLOOKUP($E184,الأصناف!$F$7:$K$306,3,FALSE),"")</f>
        <v/>
      </c>
      <c r="H184" s="4">
        <f>SUMIF(الأصناف!$F$7:$F$306,E184,الأصناف!$I$7:$I$306)</f>
        <v>0</v>
      </c>
      <c r="I184" s="4">
        <f>SUMIFS('ادخال بيانات'!$I:$I,'ادخال بيانات'!$E:$E,$E184,'ادخال بيانات'!$H:$H,$I$7)</f>
        <v>0</v>
      </c>
      <c r="J184" s="4">
        <f>SUMIFS('ادخال بيانات'!$I:$I,'ادخال بيانات'!$E:$E,$E184,'ادخال بيانات'!$H:$H,$J$7)</f>
        <v>0</v>
      </c>
      <c r="K184" s="5">
        <f t="shared" si="2"/>
        <v>0</v>
      </c>
      <c r="L184" s="5"/>
    </row>
    <row r="185" spans="4:12" ht="18.75" x14ac:dyDescent="0.3">
      <c r="D185" s="4"/>
      <c r="E185" s="4"/>
      <c r="F185" s="4" t="str">
        <f>IFERROR(VLOOKUP($E185,الأصناف!$F$7:$G$1054,2,FALSE),"")</f>
        <v/>
      </c>
      <c r="G185" s="4" t="str">
        <f>IFERROR(VLOOKUP($E185,الأصناف!$F$7:$K$306,3,FALSE),"")</f>
        <v/>
      </c>
      <c r="H185" s="4">
        <f>SUMIF(الأصناف!$F$7:$F$306,E185,الأصناف!$I$7:$I$306)</f>
        <v>0</v>
      </c>
      <c r="I185" s="4">
        <f>SUMIFS('ادخال بيانات'!$I:$I,'ادخال بيانات'!$E:$E,$E185,'ادخال بيانات'!$H:$H,$I$7)</f>
        <v>0</v>
      </c>
      <c r="J185" s="4">
        <f>SUMIFS('ادخال بيانات'!$I:$I,'ادخال بيانات'!$E:$E,$E185,'ادخال بيانات'!$H:$H,$J$7)</f>
        <v>0</v>
      </c>
      <c r="K185" s="5">
        <f t="shared" si="2"/>
        <v>0</v>
      </c>
      <c r="L185" s="5"/>
    </row>
    <row r="186" spans="4:12" ht="18.75" x14ac:dyDescent="0.3">
      <c r="D186" s="4"/>
      <c r="E186" s="4"/>
      <c r="F186" s="4" t="str">
        <f>IFERROR(VLOOKUP($E186,الأصناف!$F$7:$G$1054,2,FALSE),"")</f>
        <v/>
      </c>
      <c r="G186" s="4" t="str">
        <f>IFERROR(VLOOKUP($E186,الأصناف!$F$7:$K$306,3,FALSE),"")</f>
        <v/>
      </c>
      <c r="H186" s="4">
        <f>SUMIF(الأصناف!$F$7:$F$306,E186,الأصناف!$I$7:$I$306)</f>
        <v>0</v>
      </c>
      <c r="I186" s="4">
        <f>SUMIFS('ادخال بيانات'!$I:$I,'ادخال بيانات'!$E:$E,$E186,'ادخال بيانات'!$H:$H,$I$7)</f>
        <v>0</v>
      </c>
      <c r="J186" s="4">
        <f>SUMIFS('ادخال بيانات'!$I:$I,'ادخال بيانات'!$E:$E,$E186,'ادخال بيانات'!$H:$H,$J$7)</f>
        <v>0</v>
      </c>
      <c r="K186" s="5">
        <f t="shared" si="2"/>
        <v>0</v>
      </c>
      <c r="L186" s="5"/>
    </row>
    <row r="187" spans="4:12" ht="18.75" x14ac:dyDescent="0.3">
      <c r="D187" s="4"/>
      <c r="E187" s="4"/>
      <c r="F187" s="4" t="str">
        <f>IFERROR(VLOOKUP($E187,الأصناف!$F$7:$G$1054,2,FALSE),"")</f>
        <v/>
      </c>
      <c r="G187" s="4" t="str">
        <f>IFERROR(VLOOKUP($E187,الأصناف!$F$7:$K$306,3,FALSE),"")</f>
        <v/>
      </c>
      <c r="H187" s="4">
        <f>SUMIF(الأصناف!$F$7:$F$306,E187,الأصناف!$I$7:$I$306)</f>
        <v>0</v>
      </c>
      <c r="I187" s="4">
        <f>SUMIFS('ادخال بيانات'!$I:$I,'ادخال بيانات'!$E:$E,$E187,'ادخال بيانات'!$H:$H,$I$7)</f>
        <v>0</v>
      </c>
      <c r="J187" s="4">
        <f>SUMIFS('ادخال بيانات'!$I:$I,'ادخال بيانات'!$E:$E,$E187,'ادخال بيانات'!$H:$H,$J$7)</f>
        <v>0</v>
      </c>
      <c r="K187" s="5">
        <f t="shared" si="2"/>
        <v>0</v>
      </c>
      <c r="L187" s="5"/>
    </row>
    <row r="188" spans="4:12" ht="18.75" x14ac:dyDescent="0.3">
      <c r="D188" s="4"/>
      <c r="E188" s="4"/>
      <c r="F188" s="4" t="str">
        <f>IFERROR(VLOOKUP($E188,الأصناف!$F$7:$G$1054,2,FALSE),"")</f>
        <v/>
      </c>
      <c r="G188" s="4" t="str">
        <f>IFERROR(VLOOKUP($E188,الأصناف!$F$7:$K$306,3,FALSE),"")</f>
        <v/>
      </c>
      <c r="H188" s="4">
        <f>SUMIF(الأصناف!$F$7:$F$306,E188,الأصناف!$I$7:$I$306)</f>
        <v>0</v>
      </c>
      <c r="I188" s="4">
        <f>SUMIFS('ادخال بيانات'!$I:$I,'ادخال بيانات'!$E:$E,$E188,'ادخال بيانات'!$H:$H,$I$7)</f>
        <v>0</v>
      </c>
      <c r="J188" s="4">
        <f>SUMIFS('ادخال بيانات'!$I:$I,'ادخال بيانات'!$E:$E,$E188,'ادخال بيانات'!$H:$H,$J$7)</f>
        <v>0</v>
      </c>
      <c r="K188" s="5">
        <f t="shared" si="2"/>
        <v>0</v>
      </c>
      <c r="L188" s="5"/>
    </row>
    <row r="189" spans="4:12" ht="18.75" x14ac:dyDescent="0.3">
      <c r="D189" s="4"/>
      <c r="E189" s="4"/>
      <c r="F189" s="4" t="str">
        <f>IFERROR(VLOOKUP($E189,الأصناف!$F$7:$G$1054,2,FALSE),"")</f>
        <v/>
      </c>
      <c r="G189" s="4" t="str">
        <f>IFERROR(VLOOKUP($E189,الأصناف!$F$7:$K$306,3,FALSE),"")</f>
        <v/>
      </c>
      <c r="H189" s="4">
        <f>SUMIF(الأصناف!$F$7:$F$306,E189,الأصناف!$I$7:$I$306)</f>
        <v>0</v>
      </c>
      <c r="I189" s="4">
        <f>SUMIFS('ادخال بيانات'!$I:$I,'ادخال بيانات'!$E:$E,$E189,'ادخال بيانات'!$H:$H,$I$7)</f>
        <v>0</v>
      </c>
      <c r="J189" s="4">
        <f>SUMIFS('ادخال بيانات'!$I:$I,'ادخال بيانات'!$E:$E,$E189,'ادخال بيانات'!$H:$H,$J$7)</f>
        <v>0</v>
      </c>
      <c r="K189" s="5">
        <f t="shared" si="2"/>
        <v>0</v>
      </c>
      <c r="L189" s="5"/>
    </row>
    <row r="190" spans="4:12" ht="18.75" x14ac:dyDescent="0.3">
      <c r="D190" s="4"/>
      <c r="E190" s="4"/>
      <c r="F190" s="4" t="str">
        <f>IFERROR(VLOOKUP($E190,الأصناف!$F$7:$G$1054,2,FALSE),"")</f>
        <v/>
      </c>
      <c r="G190" s="4" t="str">
        <f>IFERROR(VLOOKUP($E190,الأصناف!$F$7:$K$306,3,FALSE),"")</f>
        <v/>
      </c>
      <c r="H190" s="4">
        <f>SUMIF(الأصناف!$F$7:$F$306,E190,الأصناف!$I$7:$I$306)</f>
        <v>0</v>
      </c>
      <c r="I190" s="4">
        <f>SUMIFS('ادخال بيانات'!$I:$I,'ادخال بيانات'!$E:$E,$E190,'ادخال بيانات'!$H:$H,$I$7)</f>
        <v>0</v>
      </c>
      <c r="J190" s="4">
        <f>SUMIFS('ادخال بيانات'!$I:$I,'ادخال بيانات'!$E:$E,$E190,'ادخال بيانات'!$H:$H,$J$7)</f>
        <v>0</v>
      </c>
      <c r="K190" s="5">
        <f t="shared" si="2"/>
        <v>0</v>
      </c>
      <c r="L190" s="5"/>
    </row>
    <row r="191" spans="4:12" ht="18.75" x14ac:dyDescent="0.3">
      <c r="D191" s="4"/>
      <c r="E191" s="4"/>
      <c r="F191" s="4" t="str">
        <f>IFERROR(VLOOKUP($E191,الأصناف!$F$7:$G$1054,2,FALSE),"")</f>
        <v/>
      </c>
      <c r="G191" s="4" t="str">
        <f>IFERROR(VLOOKUP($E191,الأصناف!$F$7:$K$306,3,FALSE),"")</f>
        <v/>
      </c>
      <c r="H191" s="4">
        <f>SUMIF(الأصناف!$F$7:$F$306,E191,الأصناف!$I$7:$I$306)</f>
        <v>0</v>
      </c>
      <c r="I191" s="4">
        <f>SUMIFS('ادخال بيانات'!$I:$I,'ادخال بيانات'!$E:$E,$E191,'ادخال بيانات'!$H:$H,$I$7)</f>
        <v>0</v>
      </c>
      <c r="J191" s="4">
        <f>SUMIFS('ادخال بيانات'!$I:$I,'ادخال بيانات'!$E:$E,$E191,'ادخال بيانات'!$H:$H,$J$7)</f>
        <v>0</v>
      </c>
      <c r="K191" s="5">
        <f t="shared" si="2"/>
        <v>0</v>
      </c>
      <c r="L191" s="5"/>
    </row>
    <row r="192" spans="4:12" ht="18.75" x14ac:dyDescent="0.3">
      <c r="D192" s="4"/>
      <c r="E192" s="4"/>
      <c r="F192" s="4" t="str">
        <f>IFERROR(VLOOKUP($E192,الأصناف!$F$7:$G$1054,2,FALSE),"")</f>
        <v/>
      </c>
      <c r="G192" s="4" t="str">
        <f>IFERROR(VLOOKUP($E192,الأصناف!$F$7:$K$306,3,FALSE),"")</f>
        <v/>
      </c>
      <c r="H192" s="4">
        <f>SUMIF(الأصناف!$F$7:$F$306,E192,الأصناف!$I$7:$I$306)</f>
        <v>0</v>
      </c>
      <c r="I192" s="4">
        <f>SUMIFS('ادخال بيانات'!$I:$I,'ادخال بيانات'!$E:$E,$E192,'ادخال بيانات'!$H:$H,$I$7)</f>
        <v>0</v>
      </c>
      <c r="J192" s="4">
        <f>SUMIFS('ادخال بيانات'!$I:$I,'ادخال بيانات'!$E:$E,$E192,'ادخال بيانات'!$H:$H,$J$7)</f>
        <v>0</v>
      </c>
      <c r="K192" s="5">
        <f t="shared" si="2"/>
        <v>0</v>
      </c>
      <c r="L192" s="5"/>
    </row>
    <row r="193" spans="4:12" ht="18.75" x14ac:dyDescent="0.3">
      <c r="D193" s="4"/>
      <c r="E193" s="4"/>
      <c r="F193" s="4" t="str">
        <f>IFERROR(VLOOKUP($E193,الأصناف!$F$7:$G$1054,2,FALSE),"")</f>
        <v/>
      </c>
      <c r="G193" s="4" t="str">
        <f>IFERROR(VLOOKUP($E193,الأصناف!$F$7:$K$306,3,FALSE),"")</f>
        <v/>
      </c>
      <c r="H193" s="4">
        <f>SUMIF(الأصناف!$F$7:$F$306,E193,الأصناف!$I$7:$I$306)</f>
        <v>0</v>
      </c>
      <c r="I193" s="4">
        <f>SUMIFS('ادخال بيانات'!$I:$I,'ادخال بيانات'!$E:$E,$E193,'ادخال بيانات'!$H:$H,$I$7)</f>
        <v>0</v>
      </c>
      <c r="J193" s="4">
        <f>SUMIFS('ادخال بيانات'!$I:$I,'ادخال بيانات'!$E:$E,$E193,'ادخال بيانات'!$H:$H,$J$7)</f>
        <v>0</v>
      </c>
      <c r="K193" s="5">
        <f t="shared" si="2"/>
        <v>0</v>
      </c>
      <c r="L193" s="5"/>
    </row>
    <row r="194" spans="4:12" ht="18.75" x14ac:dyDescent="0.3">
      <c r="D194" s="4"/>
      <c r="E194" s="4"/>
      <c r="F194" s="4" t="str">
        <f>IFERROR(VLOOKUP($E194,الأصناف!$F$7:$G$1054,2,FALSE),"")</f>
        <v/>
      </c>
      <c r="G194" s="4" t="str">
        <f>IFERROR(VLOOKUP($E194,الأصناف!$F$7:$K$306,3,FALSE),"")</f>
        <v/>
      </c>
      <c r="H194" s="4">
        <f>SUMIF(الأصناف!$F$7:$F$306,E194,الأصناف!$I$7:$I$306)</f>
        <v>0</v>
      </c>
      <c r="I194" s="4">
        <f>SUMIFS('ادخال بيانات'!$I:$I,'ادخال بيانات'!$E:$E,$E194,'ادخال بيانات'!$H:$H,$I$7)</f>
        <v>0</v>
      </c>
      <c r="J194" s="4">
        <f>SUMIFS('ادخال بيانات'!$I:$I,'ادخال بيانات'!$E:$E,$E194,'ادخال بيانات'!$H:$H,$J$7)</f>
        <v>0</v>
      </c>
      <c r="K194" s="5">
        <f t="shared" si="2"/>
        <v>0</v>
      </c>
      <c r="L194" s="5"/>
    </row>
    <row r="195" spans="4:12" ht="18.75" x14ac:dyDescent="0.3">
      <c r="D195" s="4"/>
      <c r="E195" s="4"/>
      <c r="F195" s="4" t="str">
        <f>IFERROR(VLOOKUP($E195,الأصناف!$F$7:$G$1054,2,FALSE),"")</f>
        <v/>
      </c>
      <c r="G195" s="4" t="str">
        <f>IFERROR(VLOOKUP($E195,الأصناف!$F$7:$K$306,3,FALSE),"")</f>
        <v/>
      </c>
      <c r="H195" s="4">
        <f>SUMIF(الأصناف!$F$7:$F$306,E195,الأصناف!$I$7:$I$306)</f>
        <v>0</v>
      </c>
      <c r="I195" s="4">
        <f>SUMIFS('ادخال بيانات'!$I:$I,'ادخال بيانات'!$E:$E,$E195,'ادخال بيانات'!$H:$H,$I$7)</f>
        <v>0</v>
      </c>
      <c r="J195" s="4">
        <f>SUMIFS('ادخال بيانات'!$I:$I,'ادخال بيانات'!$E:$E,$E195,'ادخال بيانات'!$H:$H,$J$7)</f>
        <v>0</v>
      </c>
      <c r="K195" s="5">
        <f t="shared" si="2"/>
        <v>0</v>
      </c>
      <c r="L195" s="5"/>
    </row>
    <row r="196" spans="4:12" ht="18.75" x14ac:dyDescent="0.3">
      <c r="D196" s="4"/>
      <c r="E196" s="4"/>
      <c r="F196" s="4" t="str">
        <f>IFERROR(VLOOKUP($E196,الأصناف!$F$7:$G$1054,2,FALSE),"")</f>
        <v/>
      </c>
      <c r="G196" s="4" t="str">
        <f>IFERROR(VLOOKUP($E196,الأصناف!$F$7:$K$306,3,FALSE),"")</f>
        <v/>
      </c>
      <c r="H196" s="4">
        <f>SUMIF(الأصناف!$F$7:$F$306,E196,الأصناف!$I$7:$I$306)</f>
        <v>0</v>
      </c>
      <c r="I196" s="4">
        <f>SUMIFS('ادخال بيانات'!$I:$I,'ادخال بيانات'!$E:$E,$E196,'ادخال بيانات'!$H:$H,$I$7)</f>
        <v>0</v>
      </c>
      <c r="J196" s="4">
        <f>SUMIFS('ادخال بيانات'!$I:$I,'ادخال بيانات'!$E:$E,$E196,'ادخال بيانات'!$H:$H,$J$7)</f>
        <v>0</v>
      </c>
      <c r="K196" s="5">
        <f t="shared" si="2"/>
        <v>0</v>
      </c>
      <c r="L196" s="5"/>
    </row>
    <row r="197" spans="4:12" ht="18.75" x14ac:dyDescent="0.3">
      <c r="D197" s="4"/>
      <c r="E197" s="4"/>
      <c r="F197" s="4" t="str">
        <f>IFERROR(VLOOKUP($E197,الأصناف!$F$7:$G$1054,2,FALSE),"")</f>
        <v/>
      </c>
      <c r="G197" s="4" t="str">
        <f>IFERROR(VLOOKUP($E197,الأصناف!$F$7:$K$306,3,FALSE),"")</f>
        <v/>
      </c>
      <c r="H197" s="4">
        <f>SUMIF(الأصناف!$F$7:$F$306,E197,الأصناف!$I$7:$I$306)</f>
        <v>0</v>
      </c>
      <c r="I197" s="4">
        <f>SUMIFS('ادخال بيانات'!$I:$I,'ادخال بيانات'!$E:$E,$E197,'ادخال بيانات'!$H:$H,$I$7)</f>
        <v>0</v>
      </c>
      <c r="J197" s="4">
        <f>SUMIFS('ادخال بيانات'!$I:$I,'ادخال بيانات'!$E:$E,$E197,'ادخال بيانات'!$H:$H,$J$7)</f>
        <v>0</v>
      </c>
      <c r="K197" s="5">
        <f t="shared" si="2"/>
        <v>0</v>
      </c>
      <c r="L197" s="5"/>
    </row>
    <row r="198" spans="4:12" ht="18.75" x14ac:dyDescent="0.3">
      <c r="D198" s="4"/>
      <c r="E198" s="4"/>
      <c r="F198" s="4" t="str">
        <f>IFERROR(VLOOKUP($E198,الأصناف!$F$7:$G$1054,2,FALSE),"")</f>
        <v/>
      </c>
      <c r="G198" s="4" t="str">
        <f>IFERROR(VLOOKUP($E198,الأصناف!$F$7:$K$306,3,FALSE),"")</f>
        <v/>
      </c>
      <c r="H198" s="4">
        <f>SUMIF(الأصناف!$F$7:$F$306,E198,الأصناف!$I$7:$I$306)</f>
        <v>0</v>
      </c>
      <c r="I198" s="4">
        <f>SUMIFS('ادخال بيانات'!$I:$I,'ادخال بيانات'!$E:$E,$E198,'ادخال بيانات'!$H:$H,$I$7)</f>
        <v>0</v>
      </c>
      <c r="J198" s="4">
        <f>SUMIFS('ادخال بيانات'!$I:$I,'ادخال بيانات'!$E:$E,$E198,'ادخال بيانات'!$H:$H,$J$7)</f>
        <v>0</v>
      </c>
      <c r="K198" s="5">
        <f t="shared" si="2"/>
        <v>0</v>
      </c>
      <c r="L198" s="5"/>
    </row>
    <row r="199" spans="4:12" ht="18.75" x14ac:dyDescent="0.3">
      <c r="D199" s="4"/>
      <c r="E199" s="4"/>
      <c r="F199" s="4" t="str">
        <f>IFERROR(VLOOKUP($E199,الأصناف!$F$7:$G$1054,2,FALSE),"")</f>
        <v/>
      </c>
      <c r="G199" s="4" t="str">
        <f>IFERROR(VLOOKUP($E199,الأصناف!$F$7:$K$306,3,FALSE),"")</f>
        <v/>
      </c>
      <c r="H199" s="4">
        <f>SUMIF(الأصناف!$F$7:$F$306,E199,الأصناف!$I$7:$I$306)</f>
        <v>0</v>
      </c>
      <c r="I199" s="4">
        <f>SUMIFS('ادخال بيانات'!$I:$I,'ادخال بيانات'!$E:$E,$E199,'ادخال بيانات'!$H:$H,$I$7)</f>
        <v>0</v>
      </c>
      <c r="J199" s="4">
        <f>SUMIFS('ادخال بيانات'!$I:$I,'ادخال بيانات'!$E:$E,$E199,'ادخال بيانات'!$H:$H,$J$7)</f>
        <v>0</v>
      </c>
      <c r="K199" s="5">
        <f t="shared" si="2"/>
        <v>0</v>
      </c>
      <c r="L199" s="5"/>
    </row>
    <row r="200" spans="4:12" ht="18.75" x14ac:dyDescent="0.3">
      <c r="D200" s="4"/>
      <c r="E200" s="4"/>
      <c r="F200" s="4" t="str">
        <f>IFERROR(VLOOKUP($E200,الأصناف!$F$7:$G$1054,2,FALSE),"")</f>
        <v/>
      </c>
      <c r="G200" s="4" t="str">
        <f>IFERROR(VLOOKUP($E200,الأصناف!$F$7:$K$306,3,FALSE),"")</f>
        <v/>
      </c>
      <c r="H200" s="4">
        <f>SUMIF(الأصناف!$F$7:$F$306,E200,الأصناف!$I$7:$I$306)</f>
        <v>0</v>
      </c>
      <c r="I200" s="4">
        <f>SUMIFS('ادخال بيانات'!$I:$I,'ادخال بيانات'!$E:$E,$E200,'ادخال بيانات'!$H:$H,$I$7)</f>
        <v>0</v>
      </c>
      <c r="J200" s="4">
        <f>SUMIFS('ادخال بيانات'!$I:$I,'ادخال بيانات'!$E:$E,$E200,'ادخال بيانات'!$H:$H,$J$7)</f>
        <v>0</v>
      </c>
      <c r="K200" s="5">
        <f t="shared" si="2"/>
        <v>0</v>
      </c>
      <c r="L200" s="5"/>
    </row>
    <row r="201" spans="4:12" ht="18.75" x14ac:dyDescent="0.3">
      <c r="D201" s="4"/>
      <c r="E201" s="4"/>
      <c r="F201" s="4" t="str">
        <f>IFERROR(VLOOKUP($E201,الأصناف!$F$7:$G$1054,2,FALSE),"")</f>
        <v/>
      </c>
      <c r="G201" s="4" t="str">
        <f>IFERROR(VLOOKUP($E201,الأصناف!$F$7:$K$306,3,FALSE),"")</f>
        <v/>
      </c>
      <c r="H201" s="4">
        <f>SUMIF(الأصناف!$F$7:$F$306,E201,الأصناف!$I$7:$I$306)</f>
        <v>0</v>
      </c>
      <c r="I201" s="4">
        <f>SUMIFS('ادخال بيانات'!$I:$I,'ادخال بيانات'!$E:$E,$E201,'ادخال بيانات'!$H:$H,$I$7)</f>
        <v>0</v>
      </c>
      <c r="J201" s="4">
        <f>SUMIFS('ادخال بيانات'!$I:$I,'ادخال بيانات'!$E:$E,$E201,'ادخال بيانات'!$H:$H,$J$7)</f>
        <v>0</v>
      </c>
      <c r="K201" s="5">
        <f t="shared" ref="K201:K264" si="3">(H201+I201)-J201</f>
        <v>0</v>
      </c>
      <c r="L201" s="5"/>
    </row>
    <row r="202" spans="4:12" ht="18.75" x14ac:dyDescent="0.3">
      <c r="D202" s="4"/>
      <c r="E202" s="4"/>
      <c r="F202" s="4" t="str">
        <f>IFERROR(VLOOKUP($E202,الأصناف!$F$7:$G$1054,2,FALSE),"")</f>
        <v/>
      </c>
      <c r="G202" s="4" t="str">
        <f>IFERROR(VLOOKUP($E202,الأصناف!$F$7:$K$306,3,FALSE),"")</f>
        <v/>
      </c>
      <c r="H202" s="4">
        <f>SUMIF(الأصناف!$F$7:$F$306,E202,الأصناف!$I$7:$I$306)</f>
        <v>0</v>
      </c>
      <c r="I202" s="4">
        <f>SUMIFS('ادخال بيانات'!$I:$I,'ادخال بيانات'!$E:$E,$E202,'ادخال بيانات'!$H:$H,$I$7)</f>
        <v>0</v>
      </c>
      <c r="J202" s="4">
        <f>SUMIFS('ادخال بيانات'!$I:$I,'ادخال بيانات'!$E:$E,$E202,'ادخال بيانات'!$H:$H,$J$7)</f>
        <v>0</v>
      </c>
      <c r="K202" s="5">
        <f t="shared" si="3"/>
        <v>0</v>
      </c>
      <c r="L202" s="5"/>
    </row>
    <row r="203" spans="4:12" ht="18.75" x14ac:dyDescent="0.3">
      <c r="D203" s="4"/>
      <c r="E203" s="4"/>
      <c r="F203" s="4" t="str">
        <f>IFERROR(VLOOKUP($E203,الأصناف!$F$7:$G$1054,2,FALSE),"")</f>
        <v/>
      </c>
      <c r="G203" s="4" t="str">
        <f>IFERROR(VLOOKUP($E203,الأصناف!$F$7:$K$306,3,FALSE),"")</f>
        <v/>
      </c>
      <c r="H203" s="4">
        <f>SUMIF(الأصناف!$F$7:$F$306,E203,الأصناف!$I$7:$I$306)</f>
        <v>0</v>
      </c>
      <c r="I203" s="4">
        <f>SUMIFS('ادخال بيانات'!$I:$I,'ادخال بيانات'!$E:$E,$E203,'ادخال بيانات'!$H:$H,$I$7)</f>
        <v>0</v>
      </c>
      <c r="J203" s="4">
        <f>SUMIFS('ادخال بيانات'!$I:$I,'ادخال بيانات'!$E:$E,$E203,'ادخال بيانات'!$H:$H,$J$7)</f>
        <v>0</v>
      </c>
      <c r="K203" s="5">
        <f t="shared" si="3"/>
        <v>0</v>
      </c>
      <c r="L203" s="5"/>
    </row>
    <row r="204" spans="4:12" ht="18.75" x14ac:dyDescent="0.3">
      <c r="D204" s="4"/>
      <c r="E204" s="4"/>
      <c r="F204" s="4" t="str">
        <f>IFERROR(VLOOKUP($E204,الأصناف!$F$7:$G$1054,2,FALSE),"")</f>
        <v/>
      </c>
      <c r="G204" s="4" t="str">
        <f>IFERROR(VLOOKUP($E204,الأصناف!$F$7:$K$306,3,FALSE),"")</f>
        <v/>
      </c>
      <c r="H204" s="4">
        <f>SUMIF(الأصناف!$F$7:$F$306,E204,الأصناف!$I$7:$I$306)</f>
        <v>0</v>
      </c>
      <c r="I204" s="4">
        <f>SUMIFS('ادخال بيانات'!$I:$I,'ادخال بيانات'!$E:$E,$E204,'ادخال بيانات'!$H:$H,$I$7)</f>
        <v>0</v>
      </c>
      <c r="J204" s="4">
        <f>SUMIFS('ادخال بيانات'!$I:$I,'ادخال بيانات'!$E:$E,$E204,'ادخال بيانات'!$H:$H,$J$7)</f>
        <v>0</v>
      </c>
      <c r="K204" s="5">
        <f t="shared" si="3"/>
        <v>0</v>
      </c>
      <c r="L204" s="5"/>
    </row>
    <row r="205" spans="4:12" ht="18.75" x14ac:dyDescent="0.3">
      <c r="D205" s="4"/>
      <c r="E205" s="4"/>
      <c r="F205" s="4" t="str">
        <f>IFERROR(VLOOKUP($E205,الأصناف!$F$7:$G$1054,2,FALSE),"")</f>
        <v/>
      </c>
      <c r="G205" s="4" t="str">
        <f>IFERROR(VLOOKUP($E205,الأصناف!$F$7:$K$306,3,FALSE),"")</f>
        <v/>
      </c>
      <c r="H205" s="4">
        <f>SUMIF(الأصناف!$F$7:$F$306,E205,الأصناف!$I$7:$I$306)</f>
        <v>0</v>
      </c>
      <c r="I205" s="4">
        <f>SUMIFS('ادخال بيانات'!$I:$I,'ادخال بيانات'!$E:$E,$E205,'ادخال بيانات'!$H:$H,$I$7)</f>
        <v>0</v>
      </c>
      <c r="J205" s="4">
        <f>SUMIFS('ادخال بيانات'!$I:$I,'ادخال بيانات'!$E:$E,$E205,'ادخال بيانات'!$H:$H,$J$7)</f>
        <v>0</v>
      </c>
      <c r="K205" s="5">
        <f t="shared" si="3"/>
        <v>0</v>
      </c>
      <c r="L205" s="5"/>
    </row>
    <row r="206" spans="4:12" ht="18.75" x14ac:dyDescent="0.3">
      <c r="D206" s="4"/>
      <c r="E206" s="4"/>
      <c r="F206" s="4" t="str">
        <f>IFERROR(VLOOKUP($E206,الأصناف!$F$7:$G$1054,2,FALSE),"")</f>
        <v/>
      </c>
      <c r="G206" s="4" t="str">
        <f>IFERROR(VLOOKUP($E206,الأصناف!$F$7:$K$306,3,FALSE),"")</f>
        <v/>
      </c>
      <c r="H206" s="4">
        <f>SUMIF(الأصناف!$F$7:$F$306,E206,الأصناف!$I$7:$I$306)</f>
        <v>0</v>
      </c>
      <c r="I206" s="4">
        <f>SUMIFS('ادخال بيانات'!$I:$I,'ادخال بيانات'!$E:$E,$E206,'ادخال بيانات'!$H:$H,$I$7)</f>
        <v>0</v>
      </c>
      <c r="J206" s="4">
        <f>SUMIFS('ادخال بيانات'!$I:$I,'ادخال بيانات'!$E:$E,$E206,'ادخال بيانات'!$H:$H,$J$7)</f>
        <v>0</v>
      </c>
      <c r="K206" s="5">
        <f t="shared" si="3"/>
        <v>0</v>
      </c>
      <c r="L206" s="5"/>
    </row>
    <row r="207" spans="4:12" ht="18.75" x14ac:dyDescent="0.3">
      <c r="D207" s="4"/>
      <c r="E207" s="4"/>
      <c r="F207" s="4" t="str">
        <f>IFERROR(VLOOKUP($E207,الأصناف!$F$7:$G$1054,2,FALSE),"")</f>
        <v/>
      </c>
      <c r="G207" s="4" t="str">
        <f>IFERROR(VLOOKUP($E207,الأصناف!$F$7:$K$306,3,FALSE),"")</f>
        <v/>
      </c>
      <c r="H207" s="4">
        <f>SUMIF(الأصناف!$F$7:$F$306,E207,الأصناف!$I$7:$I$306)</f>
        <v>0</v>
      </c>
      <c r="I207" s="4">
        <f>SUMIFS('ادخال بيانات'!$I:$I,'ادخال بيانات'!$E:$E,$E207,'ادخال بيانات'!$H:$H,$I$7)</f>
        <v>0</v>
      </c>
      <c r="J207" s="4">
        <f>SUMIFS('ادخال بيانات'!$I:$I,'ادخال بيانات'!$E:$E,$E207,'ادخال بيانات'!$H:$H,$J$7)</f>
        <v>0</v>
      </c>
      <c r="K207" s="5">
        <f t="shared" si="3"/>
        <v>0</v>
      </c>
      <c r="L207" s="5"/>
    </row>
    <row r="208" spans="4:12" ht="18.75" x14ac:dyDescent="0.3">
      <c r="D208" s="4"/>
      <c r="E208" s="4"/>
      <c r="F208" s="4" t="str">
        <f>IFERROR(VLOOKUP($E208,الأصناف!$F$7:$G$1054,2,FALSE),"")</f>
        <v/>
      </c>
      <c r="G208" s="4" t="str">
        <f>IFERROR(VLOOKUP($E208,الأصناف!$F$7:$K$306,3,FALSE),"")</f>
        <v/>
      </c>
      <c r="H208" s="4">
        <f>SUMIF(الأصناف!$F$7:$F$306,E208,الأصناف!$I$7:$I$306)</f>
        <v>0</v>
      </c>
      <c r="I208" s="4">
        <f>SUMIFS('ادخال بيانات'!$I:$I,'ادخال بيانات'!$E:$E,$E208,'ادخال بيانات'!$H:$H,$I$7)</f>
        <v>0</v>
      </c>
      <c r="J208" s="4">
        <f>SUMIFS('ادخال بيانات'!$I:$I,'ادخال بيانات'!$E:$E,$E208,'ادخال بيانات'!$H:$H,$J$7)</f>
        <v>0</v>
      </c>
      <c r="K208" s="5">
        <f t="shared" si="3"/>
        <v>0</v>
      </c>
      <c r="L208" s="5"/>
    </row>
    <row r="209" spans="4:12" ht="18.75" x14ac:dyDescent="0.3">
      <c r="D209" s="4"/>
      <c r="E209" s="4"/>
      <c r="F209" s="4" t="str">
        <f>IFERROR(VLOOKUP($E209,الأصناف!$F$7:$G$1054,2,FALSE),"")</f>
        <v/>
      </c>
      <c r="G209" s="4" t="str">
        <f>IFERROR(VLOOKUP($E209,الأصناف!$F$7:$K$306,3,FALSE),"")</f>
        <v/>
      </c>
      <c r="H209" s="4">
        <f>SUMIF(الأصناف!$F$7:$F$306,E209,الأصناف!$I$7:$I$306)</f>
        <v>0</v>
      </c>
      <c r="I209" s="4">
        <f>SUMIFS('ادخال بيانات'!$I:$I,'ادخال بيانات'!$E:$E,$E209,'ادخال بيانات'!$H:$H,$I$7)</f>
        <v>0</v>
      </c>
      <c r="J209" s="4">
        <f>SUMIFS('ادخال بيانات'!$I:$I,'ادخال بيانات'!$E:$E,$E209,'ادخال بيانات'!$H:$H,$J$7)</f>
        <v>0</v>
      </c>
      <c r="K209" s="5">
        <f t="shared" si="3"/>
        <v>0</v>
      </c>
      <c r="L209" s="5"/>
    </row>
    <row r="210" spans="4:12" ht="18.75" x14ac:dyDescent="0.3">
      <c r="D210" s="4"/>
      <c r="E210" s="4"/>
      <c r="F210" s="4" t="str">
        <f>IFERROR(VLOOKUP($E210,الأصناف!$F$7:$G$1054,2,FALSE),"")</f>
        <v/>
      </c>
      <c r="G210" s="4" t="str">
        <f>IFERROR(VLOOKUP($E210,الأصناف!$F$7:$K$306,3,FALSE),"")</f>
        <v/>
      </c>
      <c r="H210" s="4">
        <f>SUMIF(الأصناف!$F$7:$F$306,E210,الأصناف!$I$7:$I$306)</f>
        <v>0</v>
      </c>
      <c r="I210" s="4">
        <f>SUMIFS('ادخال بيانات'!$I:$I,'ادخال بيانات'!$E:$E,$E210,'ادخال بيانات'!$H:$H,$I$7)</f>
        <v>0</v>
      </c>
      <c r="J210" s="4">
        <f>SUMIFS('ادخال بيانات'!$I:$I,'ادخال بيانات'!$E:$E,$E210,'ادخال بيانات'!$H:$H,$J$7)</f>
        <v>0</v>
      </c>
      <c r="K210" s="5">
        <f t="shared" si="3"/>
        <v>0</v>
      </c>
      <c r="L210" s="5"/>
    </row>
    <row r="211" spans="4:12" ht="18.75" x14ac:dyDescent="0.3">
      <c r="D211" s="4"/>
      <c r="E211" s="4"/>
      <c r="F211" s="4" t="str">
        <f>IFERROR(VLOOKUP($E211,الأصناف!$F$7:$G$1054,2,FALSE),"")</f>
        <v/>
      </c>
      <c r="G211" s="4" t="str">
        <f>IFERROR(VLOOKUP($E211,الأصناف!$F$7:$K$306,3,FALSE),"")</f>
        <v/>
      </c>
      <c r="H211" s="4">
        <f>SUMIF(الأصناف!$F$7:$F$306,E211,الأصناف!$I$7:$I$306)</f>
        <v>0</v>
      </c>
      <c r="I211" s="4">
        <f>SUMIFS('ادخال بيانات'!$I:$I,'ادخال بيانات'!$E:$E,$E211,'ادخال بيانات'!$H:$H,$I$7)</f>
        <v>0</v>
      </c>
      <c r="J211" s="4">
        <f>SUMIFS('ادخال بيانات'!$I:$I,'ادخال بيانات'!$E:$E,$E211,'ادخال بيانات'!$H:$H,$J$7)</f>
        <v>0</v>
      </c>
      <c r="K211" s="5">
        <f t="shared" si="3"/>
        <v>0</v>
      </c>
      <c r="L211" s="5"/>
    </row>
    <row r="212" spans="4:12" ht="18.75" x14ac:dyDescent="0.3">
      <c r="D212" s="4"/>
      <c r="E212" s="4"/>
      <c r="F212" s="4" t="str">
        <f>IFERROR(VLOOKUP($E212,الأصناف!$F$7:$G$1054,2,FALSE),"")</f>
        <v/>
      </c>
      <c r="G212" s="4" t="str">
        <f>IFERROR(VLOOKUP($E212,الأصناف!$F$7:$K$306,3,FALSE),"")</f>
        <v/>
      </c>
      <c r="H212" s="4">
        <f>SUMIF(الأصناف!$F$7:$F$306,E212,الأصناف!$I$7:$I$306)</f>
        <v>0</v>
      </c>
      <c r="I212" s="4">
        <f>SUMIFS('ادخال بيانات'!$I:$I,'ادخال بيانات'!$E:$E,$E212,'ادخال بيانات'!$H:$H,$I$7)</f>
        <v>0</v>
      </c>
      <c r="J212" s="4">
        <f>SUMIFS('ادخال بيانات'!$I:$I,'ادخال بيانات'!$E:$E,$E212,'ادخال بيانات'!$H:$H,$J$7)</f>
        <v>0</v>
      </c>
      <c r="K212" s="5">
        <f t="shared" si="3"/>
        <v>0</v>
      </c>
      <c r="L212" s="5"/>
    </row>
    <row r="213" spans="4:12" ht="18.75" x14ac:dyDescent="0.3">
      <c r="D213" s="4"/>
      <c r="E213" s="4"/>
      <c r="F213" s="4" t="str">
        <f>IFERROR(VLOOKUP($E213,الأصناف!$F$7:$G$1054,2,FALSE),"")</f>
        <v/>
      </c>
      <c r="G213" s="4" t="str">
        <f>IFERROR(VLOOKUP($E213,الأصناف!$F$7:$K$306,3,FALSE),"")</f>
        <v/>
      </c>
      <c r="H213" s="4">
        <f>SUMIF(الأصناف!$F$7:$F$306,E213,الأصناف!$I$7:$I$306)</f>
        <v>0</v>
      </c>
      <c r="I213" s="4">
        <f>SUMIFS('ادخال بيانات'!$I:$I,'ادخال بيانات'!$E:$E,$E213,'ادخال بيانات'!$H:$H,$I$7)</f>
        <v>0</v>
      </c>
      <c r="J213" s="4">
        <f>SUMIFS('ادخال بيانات'!$I:$I,'ادخال بيانات'!$E:$E,$E213,'ادخال بيانات'!$H:$H,$J$7)</f>
        <v>0</v>
      </c>
      <c r="K213" s="5">
        <f t="shared" si="3"/>
        <v>0</v>
      </c>
      <c r="L213" s="5"/>
    </row>
    <row r="214" spans="4:12" ht="18.75" x14ac:dyDescent="0.3">
      <c r="D214" s="4"/>
      <c r="E214" s="4"/>
      <c r="F214" s="4" t="str">
        <f>IFERROR(VLOOKUP($E214,الأصناف!$F$7:$G$1054,2,FALSE),"")</f>
        <v/>
      </c>
      <c r="G214" s="4" t="str">
        <f>IFERROR(VLOOKUP($E214,الأصناف!$F$7:$K$306,3,FALSE),"")</f>
        <v/>
      </c>
      <c r="H214" s="4">
        <f>SUMIF(الأصناف!$F$7:$F$306,E214,الأصناف!$I$7:$I$306)</f>
        <v>0</v>
      </c>
      <c r="I214" s="4">
        <f>SUMIFS('ادخال بيانات'!$I:$I,'ادخال بيانات'!$E:$E,$E214,'ادخال بيانات'!$H:$H,$I$7)</f>
        <v>0</v>
      </c>
      <c r="J214" s="4">
        <f>SUMIFS('ادخال بيانات'!$I:$I,'ادخال بيانات'!$E:$E,$E214,'ادخال بيانات'!$H:$H,$J$7)</f>
        <v>0</v>
      </c>
      <c r="K214" s="5">
        <f t="shared" si="3"/>
        <v>0</v>
      </c>
      <c r="L214" s="5"/>
    </row>
    <row r="215" spans="4:12" ht="18.75" x14ac:dyDescent="0.3">
      <c r="D215" s="4"/>
      <c r="E215" s="4"/>
      <c r="F215" s="4" t="str">
        <f>IFERROR(VLOOKUP($E215,الأصناف!$F$7:$G$1054,2,FALSE),"")</f>
        <v/>
      </c>
      <c r="G215" s="4" t="str">
        <f>IFERROR(VLOOKUP($E215,الأصناف!$F$7:$K$306,3,FALSE),"")</f>
        <v/>
      </c>
      <c r="H215" s="4">
        <f>SUMIF(الأصناف!$F$7:$F$306,E215,الأصناف!$I$7:$I$306)</f>
        <v>0</v>
      </c>
      <c r="I215" s="4">
        <f>SUMIFS('ادخال بيانات'!$I:$I,'ادخال بيانات'!$E:$E,$E215,'ادخال بيانات'!$H:$H,$I$7)</f>
        <v>0</v>
      </c>
      <c r="J215" s="4">
        <f>SUMIFS('ادخال بيانات'!$I:$I,'ادخال بيانات'!$E:$E,$E215,'ادخال بيانات'!$H:$H,$J$7)</f>
        <v>0</v>
      </c>
      <c r="K215" s="5">
        <f t="shared" si="3"/>
        <v>0</v>
      </c>
      <c r="L215" s="5"/>
    </row>
    <row r="216" spans="4:12" ht="18.75" x14ac:dyDescent="0.3">
      <c r="D216" s="4"/>
      <c r="E216" s="4"/>
      <c r="F216" s="4" t="str">
        <f>IFERROR(VLOOKUP($E216,الأصناف!$F$7:$G$1054,2,FALSE),"")</f>
        <v/>
      </c>
      <c r="G216" s="4" t="str">
        <f>IFERROR(VLOOKUP($E216,الأصناف!$F$7:$K$306,3,FALSE),"")</f>
        <v/>
      </c>
      <c r="H216" s="4">
        <f>SUMIF(الأصناف!$F$7:$F$306,E216,الأصناف!$I$7:$I$306)</f>
        <v>0</v>
      </c>
      <c r="I216" s="4">
        <f>SUMIFS('ادخال بيانات'!$I:$I,'ادخال بيانات'!$E:$E,$E216,'ادخال بيانات'!$H:$H,$I$7)</f>
        <v>0</v>
      </c>
      <c r="J216" s="4">
        <f>SUMIFS('ادخال بيانات'!$I:$I,'ادخال بيانات'!$E:$E,$E216,'ادخال بيانات'!$H:$H,$J$7)</f>
        <v>0</v>
      </c>
      <c r="K216" s="5">
        <f t="shared" si="3"/>
        <v>0</v>
      </c>
      <c r="L216" s="5"/>
    </row>
    <row r="217" spans="4:12" ht="18.75" x14ac:dyDescent="0.3">
      <c r="D217" s="4"/>
      <c r="E217" s="4"/>
      <c r="F217" s="4" t="str">
        <f>IFERROR(VLOOKUP($E217,الأصناف!$F$7:$G$1054,2,FALSE),"")</f>
        <v/>
      </c>
      <c r="G217" s="4" t="str">
        <f>IFERROR(VLOOKUP($E217,الأصناف!$F$7:$K$306,3,FALSE),"")</f>
        <v/>
      </c>
      <c r="H217" s="4">
        <f>SUMIF(الأصناف!$F$7:$F$306,E217,الأصناف!$I$7:$I$306)</f>
        <v>0</v>
      </c>
      <c r="I217" s="4">
        <f>SUMIFS('ادخال بيانات'!$I:$I,'ادخال بيانات'!$E:$E,$E217,'ادخال بيانات'!$H:$H,$I$7)</f>
        <v>0</v>
      </c>
      <c r="J217" s="4">
        <f>SUMIFS('ادخال بيانات'!$I:$I,'ادخال بيانات'!$E:$E,$E217,'ادخال بيانات'!$H:$H,$J$7)</f>
        <v>0</v>
      </c>
      <c r="K217" s="5">
        <f t="shared" si="3"/>
        <v>0</v>
      </c>
      <c r="L217" s="5"/>
    </row>
    <row r="218" spans="4:12" ht="18.75" x14ac:dyDescent="0.3">
      <c r="D218" s="4"/>
      <c r="E218" s="4"/>
      <c r="F218" s="4" t="str">
        <f>IFERROR(VLOOKUP($E218,الأصناف!$F$7:$G$1054,2,FALSE),"")</f>
        <v/>
      </c>
      <c r="G218" s="4" t="str">
        <f>IFERROR(VLOOKUP($E218,الأصناف!$F$7:$K$306,3,FALSE),"")</f>
        <v/>
      </c>
      <c r="H218" s="4">
        <f>SUMIF(الأصناف!$F$7:$F$306,E218,الأصناف!$I$7:$I$306)</f>
        <v>0</v>
      </c>
      <c r="I218" s="4">
        <f>SUMIFS('ادخال بيانات'!$I:$I,'ادخال بيانات'!$E:$E,$E218,'ادخال بيانات'!$H:$H,$I$7)</f>
        <v>0</v>
      </c>
      <c r="J218" s="4">
        <f>SUMIFS('ادخال بيانات'!$I:$I,'ادخال بيانات'!$E:$E,$E218,'ادخال بيانات'!$H:$H,$J$7)</f>
        <v>0</v>
      </c>
      <c r="K218" s="5">
        <f t="shared" si="3"/>
        <v>0</v>
      </c>
      <c r="L218" s="5"/>
    </row>
    <row r="219" spans="4:12" ht="18.75" x14ac:dyDescent="0.3">
      <c r="D219" s="4"/>
      <c r="E219" s="4"/>
      <c r="F219" s="4" t="str">
        <f>IFERROR(VLOOKUP($E219,الأصناف!$F$7:$G$1054,2,FALSE),"")</f>
        <v/>
      </c>
      <c r="G219" s="4" t="str">
        <f>IFERROR(VLOOKUP($E219,الأصناف!$F$7:$K$306,3,FALSE),"")</f>
        <v/>
      </c>
      <c r="H219" s="4">
        <f>SUMIF(الأصناف!$F$7:$F$306,E219,الأصناف!$I$7:$I$306)</f>
        <v>0</v>
      </c>
      <c r="I219" s="4">
        <f>SUMIFS('ادخال بيانات'!$I:$I,'ادخال بيانات'!$E:$E,$E219,'ادخال بيانات'!$H:$H,$I$7)</f>
        <v>0</v>
      </c>
      <c r="J219" s="4">
        <f>SUMIFS('ادخال بيانات'!$I:$I,'ادخال بيانات'!$E:$E,$E219,'ادخال بيانات'!$H:$H,$J$7)</f>
        <v>0</v>
      </c>
      <c r="K219" s="5">
        <f t="shared" si="3"/>
        <v>0</v>
      </c>
      <c r="L219" s="5"/>
    </row>
    <row r="220" spans="4:12" ht="18.75" x14ac:dyDescent="0.3">
      <c r="D220" s="4"/>
      <c r="E220" s="4"/>
      <c r="F220" s="4" t="str">
        <f>IFERROR(VLOOKUP($E220,الأصناف!$F$7:$G$1054,2,FALSE),"")</f>
        <v/>
      </c>
      <c r="G220" s="4" t="str">
        <f>IFERROR(VLOOKUP($E220,الأصناف!$F$7:$K$306,3,FALSE),"")</f>
        <v/>
      </c>
      <c r="H220" s="4">
        <f>SUMIF(الأصناف!$F$7:$F$306,E220,الأصناف!$I$7:$I$306)</f>
        <v>0</v>
      </c>
      <c r="I220" s="4">
        <f>SUMIFS('ادخال بيانات'!$I:$I,'ادخال بيانات'!$E:$E,$E220,'ادخال بيانات'!$H:$H,$I$7)</f>
        <v>0</v>
      </c>
      <c r="J220" s="4">
        <f>SUMIFS('ادخال بيانات'!$I:$I,'ادخال بيانات'!$E:$E,$E220,'ادخال بيانات'!$H:$H,$J$7)</f>
        <v>0</v>
      </c>
      <c r="K220" s="5">
        <f t="shared" si="3"/>
        <v>0</v>
      </c>
      <c r="L220" s="5"/>
    </row>
    <row r="221" spans="4:12" ht="18.75" x14ac:dyDescent="0.3">
      <c r="D221" s="4"/>
      <c r="E221" s="4"/>
      <c r="F221" s="4" t="str">
        <f>IFERROR(VLOOKUP($E221,الأصناف!$F$7:$G$1054,2,FALSE),"")</f>
        <v/>
      </c>
      <c r="G221" s="4" t="str">
        <f>IFERROR(VLOOKUP($E221,الأصناف!$F$7:$K$306,3,FALSE),"")</f>
        <v/>
      </c>
      <c r="H221" s="4">
        <f>SUMIF(الأصناف!$F$7:$F$306,E221,الأصناف!$I$7:$I$306)</f>
        <v>0</v>
      </c>
      <c r="I221" s="4">
        <f>SUMIFS('ادخال بيانات'!$I:$I,'ادخال بيانات'!$E:$E,$E221,'ادخال بيانات'!$H:$H,$I$7)</f>
        <v>0</v>
      </c>
      <c r="J221" s="4">
        <f>SUMIFS('ادخال بيانات'!$I:$I,'ادخال بيانات'!$E:$E,$E221,'ادخال بيانات'!$H:$H,$J$7)</f>
        <v>0</v>
      </c>
      <c r="K221" s="5">
        <f t="shared" si="3"/>
        <v>0</v>
      </c>
      <c r="L221" s="5"/>
    </row>
    <row r="222" spans="4:12" ht="18.75" x14ac:dyDescent="0.3">
      <c r="D222" s="4"/>
      <c r="E222" s="4"/>
      <c r="F222" s="4" t="str">
        <f>IFERROR(VLOOKUP($E222,الأصناف!$F$7:$G$1054,2,FALSE),"")</f>
        <v/>
      </c>
      <c r="G222" s="4" t="str">
        <f>IFERROR(VLOOKUP($E222,الأصناف!$F$7:$K$306,3,FALSE),"")</f>
        <v/>
      </c>
      <c r="H222" s="4">
        <f>SUMIF(الأصناف!$F$7:$F$306,E222,الأصناف!$I$7:$I$306)</f>
        <v>0</v>
      </c>
      <c r="I222" s="4">
        <f>SUMIFS('ادخال بيانات'!$I:$I,'ادخال بيانات'!$E:$E,$E222,'ادخال بيانات'!$H:$H,$I$7)</f>
        <v>0</v>
      </c>
      <c r="J222" s="4">
        <f>SUMIFS('ادخال بيانات'!$I:$I,'ادخال بيانات'!$E:$E,$E222,'ادخال بيانات'!$H:$H,$J$7)</f>
        <v>0</v>
      </c>
      <c r="K222" s="5">
        <f t="shared" si="3"/>
        <v>0</v>
      </c>
      <c r="L222" s="5"/>
    </row>
    <row r="223" spans="4:12" ht="18.75" x14ac:dyDescent="0.3">
      <c r="D223" s="4"/>
      <c r="E223" s="4"/>
      <c r="F223" s="4" t="str">
        <f>IFERROR(VLOOKUP($E223,الأصناف!$F$7:$G$1054,2,FALSE),"")</f>
        <v/>
      </c>
      <c r="G223" s="4" t="str">
        <f>IFERROR(VLOOKUP($E223,الأصناف!$F$7:$K$306,3,FALSE),"")</f>
        <v/>
      </c>
      <c r="H223" s="4">
        <f>SUMIF(الأصناف!$F$7:$F$306,E223,الأصناف!$I$7:$I$306)</f>
        <v>0</v>
      </c>
      <c r="I223" s="4">
        <f>SUMIFS('ادخال بيانات'!$I:$I,'ادخال بيانات'!$E:$E,$E223,'ادخال بيانات'!$H:$H,$I$7)</f>
        <v>0</v>
      </c>
      <c r="J223" s="4">
        <f>SUMIFS('ادخال بيانات'!$I:$I,'ادخال بيانات'!$E:$E,$E223,'ادخال بيانات'!$H:$H,$J$7)</f>
        <v>0</v>
      </c>
      <c r="K223" s="5">
        <f t="shared" si="3"/>
        <v>0</v>
      </c>
      <c r="L223" s="5"/>
    </row>
    <row r="224" spans="4:12" ht="18.75" x14ac:dyDescent="0.3">
      <c r="D224" s="4"/>
      <c r="E224" s="4"/>
      <c r="F224" s="4" t="str">
        <f>IFERROR(VLOOKUP($E224,الأصناف!$F$7:$G$1054,2,FALSE),"")</f>
        <v/>
      </c>
      <c r="G224" s="4" t="str">
        <f>IFERROR(VLOOKUP($E224,الأصناف!$F$7:$K$306,3,FALSE),"")</f>
        <v/>
      </c>
      <c r="H224" s="4">
        <f>SUMIF(الأصناف!$F$7:$F$306,E224,الأصناف!$I$7:$I$306)</f>
        <v>0</v>
      </c>
      <c r="I224" s="4">
        <f>SUMIFS('ادخال بيانات'!$I:$I,'ادخال بيانات'!$E:$E,$E224,'ادخال بيانات'!$H:$H,$I$7)</f>
        <v>0</v>
      </c>
      <c r="J224" s="4">
        <f>SUMIFS('ادخال بيانات'!$I:$I,'ادخال بيانات'!$E:$E,$E224,'ادخال بيانات'!$H:$H,$J$7)</f>
        <v>0</v>
      </c>
      <c r="K224" s="5">
        <f t="shared" si="3"/>
        <v>0</v>
      </c>
      <c r="L224" s="5"/>
    </row>
    <row r="225" spans="4:12" ht="18.75" x14ac:dyDescent="0.3">
      <c r="D225" s="4"/>
      <c r="E225" s="4"/>
      <c r="F225" s="4" t="str">
        <f>IFERROR(VLOOKUP($E225,الأصناف!$F$7:$G$1054,2,FALSE),"")</f>
        <v/>
      </c>
      <c r="G225" s="4" t="str">
        <f>IFERROR(VLOOKUP($E225,الأصناف!$F$7:$K$306,3,FALSE),"")</f>
        <v/>
      </c>
      <c r="H225" s="4">
        <f>SUMIF(الأصناف!$F$7:$F$306,E225,الأصناف!$I$7:$I$306)</f>
        <v>0</v>
      </c>
      <c r="I225" s="4">
        <f>SUMIFS('ادخال بيانات'!$I:$I,'ادخال بيانات'!$E:$E,$E225,'ادخال بيانات'!$H:$H,$I$7)</f>
        <v>0</v>
      </c>
      <c r="J225" s="4">
        <f>SUMIFS('ادخال بيانات'!$I:$I,'ادخال بيانات'!$E:$E,$E225,'ادخال بيانات'!$H:$H,$J$7)</f>
        <v>0</v>
      </c>
      <c r="K225" s="5">
        <f t="shared" si="3"/>
        <v>0</v>
      </c>
      <c r="L225" s="5"/>
    </row>
    <row r="226" spans="4:12" ht="18.75" x14ac:dyDescent="0.3">
      <c r="D226" s="4"/>
      <c r="E226" s="4"/>
      <c r="F226" s="4" t="str">
        <f>IFERROR(VLOOKUP($E226,الأصناف!$F$7:$G$1054,2,FALSE),"")</f>
        <v/>
      </c>
      <c r="G226" s="4" t="str">
        <f>IFERROR(VLOOKUP($E226,الأصناف!$F$7:$K$306,3,FALSE),"")</f>
        <v/>
      </c>
      <c r="H226" s="4">
        <f>SUMIF(الأصناف!$F$7:$F$306,E226,الأصناف!$I$7:$I$306)</f>
        <v>0</v>
      </c>
      <c r="I226" s="4">
        <f>SUMIFS('ادخال بيانات'!$I:$I,'ادخال بيانات'!$E:$E,$E226,'ادخال بيانات'!$H:$H,$I$7)</f>
        <v>0</v>
      </c>
      <c r="J226" s="4">
        <f>SUMIFS('ادخال بيانات'!$I:$I,'ادخال بيانات'!$E:$E,$E226,'ادخال بيانات'!$H:$H,$J$7)</f>
        <v>0</v>
      </c>
      <c r="K226" s="5">
        <f t="shared" si="3"/>
        <v>0</v>
      </c>
      <c r="L226" s="5"/>
    </row>
    <row r="227" spans="4:12" ht="18.75" x14ac:dyDescent="0.3">
      <c r="D227" s="4"/>
      <c r="E227" s="4"/>
      <c r="F227" s="4" t="str">
        <f>IFERROR(VLOOKUP($E227,الأصناف!$F$7:$G$1054,2,FALSE),"")</f>
        <v/>
      </c>
      <c r="G227" s="4" t="str">
        <f>IFERROR(VLOOKUP($E227,الأصناف!$F$7:$K$306,3,FALSE),"")</f>
        <v/>
      </c>
      <c r="H227" s="4">
        <f>SUMIF(الأصناف!$F$7:$F$306,E227,الأصناف!$I$7:$I$306)</f>
        <v>0</v>
      </c>
      <c r="I227" s="4">
        <f>SUMIFS('ادخال بيانات'!$I:$I,'ادخال بيانات'!$E:$E,$E227,'ادخال بيانات'!$H:$H,$I$7)</f>
        <v>0</v>
      </c>
      <c r="J227" s="4">
        <f>SUMIFS('ادخال بيانات'!$I:$I,'ادخال بيانات'!$E:$E,$E227,'ادخال بيانات'!$H:$H,$J$7)</f>
        <v>0</v>
      </c>
      <c r="K227" s="5">
        <f t="shared" si="3"/>
        <v>0</v>
      </c>
      <c r="L227" s="5"/>
    </row>
    <row r="228" spans="4:12" ht="18.75" x14ac:dyDescent="0.3">
      <c r="D228" s="4"/>
      <c r="E228" s="4"/>
      <c r="F228" s="4" t="str">
        <f>IFERROR(VLOOKUP($E228,الأصناف!$F$7:$G$1054,2,FALSE),"")</f>
        <v/>
      </c>
      <c r="G228" s="4" t="str">
        <f>IFERROR(VLOOKUP($E228,الأصناف!$F$7:$K$306,3,FALSE),"")</f>
        <v/>
      </c>
      <c r="H228" s="4">
        <f>SUMIF(الأصناف!$F$7:$F$306,E228,الأصناف!$I$7:$I$306)</f>
        <v>0</v>
      </c>
      <c r="I228" s="4">
        <f>SUMIFS('ادخال بيانات'!$I:$I,'ادخال بيانات'!$E:$E,$E228,'ادخال بيانات'!$H:$H,$I$7)</f>
        <v>0</v>
      </c>
      <c r="J228" s="4">
        <f>SUMIFS('ادخال بيانات'!$I:$I,'ادخال بيانات'!$E:$E,$E228,'ادخال بيانات'!$H:$H,$J$7)</f>
        <v>0</v>
      </c>
      <c r="K228" s="5">
        <f t="shared" si="3"/>
        <v>0</v>
      </c>
      <c r="L228" s="5"/>
    </row>
    <row r="229" spans="4:12" ht="18.75" x14ac:dyDescent="0.3">
      <c r="D229" s="4"/>
      <c r="E229" s="4"/>
      <c r="F229" s="4" t="str">
        <f>IFERROR(VLOOKUP($E229,الأصناف!$F$7:$G$1054,2,FALSE),"")</f>
        <v/>
      </c>
      <c r="G229" s="4" t="str">
        <f>IFERROR(VLOOKUP($E229,الأصناف!$F$7:$K$306,3,FALSE),"")</f>
        <v/>
      </c>
      <c r="H229" s="4">
        <f>SUMIF(الأصناف!$F$7:$F$306,E229,الأصناف!$I$7:$I$306)</f>
        <v>0</v>
      </c>
      <c r="I229" s="4">
        <f>SUMIFS('ادخال بيانات'!$I:$I,'ادخال بيانات'!$E:$E,$E229,'ادخال بيانات'!$H:$H,$I$7)</f>
        <v>0</v>
      </c>
      <c r="J229" s="4">
        <f>SUMIFS('ادخال بيانات'!$I:$I,'ادخال بيانات'!$E:$E,$E229,'ادخال بيانات'!$H:$H,$J$7)</f>
        <v>0</v>
      </c>
      <c r="K229" s="5">
        <f t="shared" si="3"/>
        <v>0</v>
      </c>
      <c r="L229" s="5"/>
    </row>
    <row r="230" spans="4:12" ht="18.75" x14ac:dyDescent="0.3">
      <c r="D230" s="4"/>
      <c r="E230" s="4"/>
      <c r="F230" s="4" t="str">
        <f>IFERROR(VLOOKUP($E230,الأصناف!$F$7:$G$1054,2,FALSE),"")</f>
        <v/>
      </c>
      <c r="G230" s="4" t="str">
        <f>IFERROR(VLOOKUP($E230,الأصناف!$F$7:$K$306,3,FALSE),"")</f>
        <v/>
      </c>
      <c r="H230" s="4">
        <f>SUMIF(الأصناف!$F$7:$F$306,E230,الأصناف!$I$7:$I$306)</f>
        <v>0</v>
      </c>
      <c r="I230" s="4">
        <f>SUMIFS('ادخال بيانات'!$I:$I,'ادخال بيانات'!$E:$E,$E230,'ادخال بيانات'!$H:$H,$I$7)</f>
        <v>0</v>
      </c>
      <c r="J230" s="4">
        <f>SUMIFS('ادخال بيانات'!$I:$I,'ادخال بيانات'!$E:$E,$E230,'ادخال بيانات'!$H:$H,$J$7)</f>
        <v>0</v>
      </c>
      <c r="K230" s="5">
        <f t="shared" si="3"/>
        <v>0</v>
      </c>
      <c r="L230" s="5"/>
    </row>
    <row r="231" spans="4:12" ht="18.75" x14ac:dyDescent="0.3">
      <c r="D231" s="4"/>
      <c r="E231" s="4"/>
      <c r="F231" s="4" t="str">
        <f>IFERROR(VLOOKUP($E231,الأصناف!$F$7:$G$1054,2,FALSE),"")</f>
        <v/>
      </c>
      <c r="G231" s="4" t="str">
        <f>IFERROR(VLOOKUP($E231,الأصناف!$F$7:$K$306,3,FALSE),"")</f>
        <v/>
      </c>
      <c r="H231" s="4">
        <f>SUMIF(الأصناف!$F$7:$F$306,E231,الأصناف!$I$7:$I$306)</f>
        <v>0</v>
      </c>
      <c r="I231" s="4">
        <f>SUMIFS('ادخال بيانات'!$I:$I,'ادخال بيانات'!$E:$E,$E231,'ادخال بيانات'!$H:$H,$I$7)</f>
        <v>0</v>
      </c>
      <c r="J231" s="4">
        <f>SUMIFS('ادخال بيانات'!$I:$I,'ادخال بيانات'!$E:$E,$E231,'ادخال بيانات'!$H:$H,$J$7)</f>
        <v>0</v>
      </c>
      <c r="K231" s="5">
        <f t="shared" si="3"/>
        <v>0</v>
      </c>
      <c r="L231" s="5"/>
    </row>
    <row r="232" spans="4:12" ht="18.75" x14ac:dyDescent="0.3">
      <c r="D232" s="4"/>
      <c r="E232" s="4"/>
      <c r="F232" s="4" t="str">
        <f>IFERROR(VLOOKUP($E232,الأصناف!$F$7:$G$1054,2,FALSE),"")</f>
        <v/>
      </c>
      <c r="G232" s="4" t="str">
        <f>IFERROR(VLOOKUP($E232,الأصناف!$F$7:$K$306,3,FALSE),"")</f>
        <v/>
      </c>
      <c r="H232" s="4">
        <f>SUMIF(الأصناف!$F$7:$F$306,E232,الأصناف!$I$7:$I$306)</f>
        <v>0</v>
      </c>
      <c r="I232" s="4">
        <f>SUMIFS('ادخال بيانات'!$I:$I,'ادخال بيانات'!$E:$E,$E232,'ادخال بيانات'!$H:$H,$I$7)</f>
        <v>0</v>
      </c>
      <c r="J232" s="4">
        <f>SUMIFS('ادخال بيانات'!$I:$I,'ادخال بيانات'!$E:$E,$E232,'ادخال بيانات'!$H:$H,$J$7)</f>
        <v>0</v>
      </c>
      <c r="K232" s="5">
        <f t="shared" si="3"/>
        <v>0</v>
      </c>
      <c r="L232" s="5"/>
    </row>
    <row r="233" spans="4:12" ht="18.75" x14ac:dyDescent="0.3">
      <c r="D233" s="4"/>
      <c r="E233" s="4"/>
      <c r="F233" s="4" t="str">
        <f>IFERROR(VLOOKUP($E233,الأصناف!$F$7:$G$1054,2,FALSE),"")</f>
        <v/>
      </c>
      <c r="G233" s="4" t="str">
        <f>IFERROR(VLOOKUP($E233,الأصناف!$F$7:$K$306,3,FALSE),"")</f>
        <v/>
      </c>
      <c r="H233" s="4">
        <f>SUMIF(الأصناف!$F$7:$F$306,E233,الأصناف!$I$7:$I$306)</f>
        <v>0</v>
      </c>
      <c r="I233" s="4">
        <f>SUMIFS('ادخال بيانات'!$I:$I,'ادخال بيانات'!$E:$E,$E233,'ادخال بيانات'!$H:$H,$I$7)</f>
        <v>0</v>
      </c>
      <c r="J233" s="4">
        <f>SUMIFS('ادخال بيانات'!$I:$I,'ادخال بيانات'!$E:$E,$E233,'ادخال بيانات'!$H:$H,$J$7)</f>
        <v>0</v>
      </c>
      <c r="K233" s="5">
        <f t="shared" si="3"/>
        <v>0</v>
      </c>
      <c r="L233" s="5"/>
    </row>
    <row r="234" spans="4:12" ht="18.75" x14ac:dyDescent="0.3">
      <c r="D234" s="4"/>
      <c r="E234" s="4"/>
      <c r="F234" s="4" t="str">
        <f>IFERROR(VLOOKUP($E234,الأصناف!$F$7:$G$1054,2,FALSE),"")</f>
        <v/>
      </c>
      <c r="G234" s="4" t="str">
        <f>IFERROR(VLOOKUP($E234,الأصناف!$F$7:$K$306,3,FALSE),"")</f>
        <v/>
      </c>
      <c r="H234" s="4">
        <f>SUMIF(الأصناف!$F$7:$F$306,E234,الأصناف!$I$7:$I$306)</f>
        <v>0</v>
      </c>
      <c r="I234" s="4">
        <f>SUMIFS('ادخال بيانات'!$I:$I,'ادخال بيانات'!$E:$E,$E234,'ادخال بيانات'!$H:$H,$I$7)</f>
        <v>0</v>
      </c>
      <c r="J234" s="4">
        <f>SUMIFS('ادخال بيانات'!$I:$I,'ادخال بيانات'!$E:$E,$E234,'ادخال بيانات'!$H:$H,$J$7)</f>
        <v>0</v>
      </c>
      <c r="K234" s="5">
        <f t="shared" si="3"/>
        <v>0</v>
      </c>
      <c r="L234" s="5"/>
    </row>
    <row r="235" spans="4:12" ht="18.75" x14ac:dyDescent="0.3">
      <c r="D235" s="4"/>
      <c r="E235" s="4"/>
      <c r="F235" s="4" t="str">
        <f>IFERROR(VLOOKUP($E235,الأصناف!$F$7:$G$1054,2,FALSE),"")</f>
        <v/>
      </c>
      <c r="G235" s="4" t="str">
        <f>IFERROR(VLOOKUP($E235,الأصناف!$F$7:$K$306,3,FALSE),"")</f>
        <v/>
      </c>
      <c r="H235" s="4">
        <f>SUMIF(الأصناف!$F$7:$F$306,E235,الأصناف!$I$7:$I$306)</f>
        <v>0</v>
      </c>
      <c r="I235" s="4">
        <f>SUMIFS('ادخال بيانات'!$I:$I,'ادخال بيانات'!$E:$E,$E235,'ادخال بيانات'!$H:$H,$I$7)</f>
        <v>0</v>
      </c>
      <c r="J235" s="4">
        <f>SUMIFS('ادخال بيانات'!$I:$I,'ادخال بيانات'!$E:$E,$E235,'ادخال بيانات'!$H:$H,$J$7)</f>
        <v>0</v>
      </c>
      <c r="K235" s="5">
        <f t="shared" si="3"/>
        <v>0</v>
      </c>
      <c r="L235" s="5"/>
    </row>
    <row r="236" spans="4:12" ht="18.75" x14ac:dyDescent="0.3">
      <c r="D236" s="4"/>
      <c r="E236" s="4"/>
      <c r="F236" s="4" t="str">
        <f>IFERROR(VLOOKUP($E236,الأصناف!$F$7:$G$1054,2,FALSE),"")</f>
        <v/>
      </c>
      <c r="G236" s="4" t="str">
        <f>IFERROR(VLOOKUP($E236,الأصناف!$F$7:$K$306,3,FALSE),"")</f>
        <v/>
      </c>
      <c r="H236" s="4">
        <f>SUMIF(الأصناف!$F$7:$F$306,E236,الأصناف!$I$7:$I$306)</f>
        <v>0</v>
      </c>
      <c r="I236" s="4">
        <f>SUMIFS('ادخال بيانات'!$I:$I,'ادخال بيانات'!$E:$E,$E236,'ادخال بيانات'!$H:$H,$I$7)</f>
        <v>0</v>
      </c>
      <c r="J236" s="4">
        <f>SUMIFS('ادخال بيانات'!$I:$I,'ادخال بيانات'!$E:$E,$E236,'ادخال بيانات'!$H:$H,$J$7)</f>
        <v>0</v>
      </c>
      <c r="K236" s="5">
        <f t="shared" si="3"/>
        <v>0</v>
      </c>
      <c r="L236" s="5"/>
    </row>
    <row r="237" spans="4:12" ht="18.75" x14ac:dyDescent="0.3">
      <c r="D237" s="4"/>
      <c r="E237" s="4"/>
      <c r="F237" s="4" t="str">
        <f>IFERROR(VLOOKUP($E237,الأصناف!$F$7:$G$1054,2,FALSE),"")</f>
        <v/>
      </c>
      <c r="G237" s="4" t="str">
        <f>IFERROR(VLOOKUP($E237,الأصناف!$F$7:$K$306,3,FALSE),"")</f>
        <v/>
      </c>
      <c r="H237" s="4">
        <f>SUMIF(الأصناف!$F$7:$F$306,E237,الأصناف!$I$7:$I$306)</f>
        <v>0</v>
      </c>
      <c r="I237" s="4">
        <f>SUMIFS('ادخال بيانات'!$I:$I,'ادخال بيانات'!$E:$E,$E237,'ادخال بيانات'!$H:$H,$I$7)</f>
        <v>0</v>
      </c>
      <c r="J237" s="4">
        <f>SUMIFS('ادخال بيانات'!$I:$I,'ادخال بيانات'!$E:$E,$E237,'ادخال بيانات'!$H:$H,$J$7)</f>
        <v>0</v>
      </c>
      <c r="K237" s="5">
        <f t="shared" si="3"/>
        <v>0</v>
      </c>
      <c r="L237" s="5"/>
    </row>
    <row r="238" spans="4:12" ht="18.75" x14ac:dyDescent="0.3">
      <c r="D238" s="4"/>
      <c r="E238" s="4"/>
      <c r="F238" s="4" t="str">
        <f>IFERROR(VLOOKUP($E238,الأصناف!$F$7:$G$1054,2,FALSE),"")</f>
        <v/>
      </c>
      <c r="G238" s="4" t="str">
        <f>IFERROR(VLOOKUP($E238,الأصناف!$F$7:$K$306,3,FALSE),"")</f>
        <v/>
      </c>
      <c r="H238" s="4">
        <f>SUMIF(الأصناف!$F$7:$F$306,E238,الأصناف!$I$7:$I$306)</f>
        <v>0</v>
      </c>
      <c r="I238" s="4">
        <f>SUMIFS('ادخال بيانات'!$I:$I,'ادخال بيانات'!$E:$E,$E238,'ادخال بيانات'!$H:$H,$I$7)</f>
        <v>0</v>
      </c>
      <c r="J238" s="4">
        <f>SUMIFS('ادخال بيانات'!$I:$I,'ادخال بيانات'!$E:$E,$E238,'ادخال بيانات'!$H:$H,$J$7)</f>
        <v>0</v>
      </c>
      <c r="K238" s="5">
        <f t="shared" si="3"/>
        <v>0</v>
      </c>
      <c r="L238" s="5"/>
    </row>
    <row r="239" spans="4:12" ht="18.75" x14ac:dyDescent="0.3">
      <c r="D239" s="4"/>
      <c r="E239" s="4"/>
      <c r="F239" s="4" t="str">
        <f>IFERROR(VLOOKUP($E239,الأصناف!$F$7:$G$1054,2,FALSE),"")</f>
        <v/>
      </c>
      <c r="G239" s="4" t="str">
        <f>IFERROR(VLOOKUP($E239,الأصناف!$F$7:$K$306,3,FALSE),"")</f>
        <v/>
      </c>
      <c r="H239" s="4">
        <f>SUMIF(الأصناف!$F$7:$F$306,E239,الأصناف!$I$7:$I$306)</f>
        <v>0</v>
      </c>
      <c r="I239" s="4">
        <f>SUMIFS('ادخال بيانات'!$I:$I,'ادخال بيانات'!$E:$E,$E239,'ادخال بيانات'!$H:$H,$I$7)</f>
        <v>0</v>
      </c>
      <c r="J239" s="4">
        <f>SUMIFS('ادخال بيانات'!$I:$I,'ادخال بيانات'!$E:$E,$E239,'ادخال بيانات'!$H:$H,$J$7)</f>
        <v>0</v>
      </c>
      <c r="K239" s="5">
        <f t="shared" si="3"/>
        <v>0</v>
      </c>
      <c r="L239" s="5"/>
    </row>
    <row r="240" spans="4:12" ht="18.75" x14ac:dyDescent="0.3">
      <c r="D240" s="4"/>
      <c r="E240" s="4"/>
      <c r="F240" s="4" t="str">
        <f>IFERROR(VLOOKUP($E240,الأصناف!$F$7:$G$1054,2,FALSE),"")</f>
        <v/>
      </c>
      <c r="G240" s="4" t="str">
        <f>IFERROR(VLOOKUP($E240,الأصناف!$F$7:$K$306,3,FALSE),"")</f>
        <v/>
      </c>
      <c r="H240" s="4">
        <f>SUMIF(الأصناف!$F$7:$F$306,E240,الأصناف!$I$7:$I$306)</f>
        <v>0</v>
      </c>
      <c r="I240" s="4">
        <f>SUMIFS('ادخال بيانات'!$I:$I,'ادخال بيانات'!$E:$E,$E240,'ادخال بيانات'!$H:$H,$I$7)</f>
        <v>0</v>
      </c>
      <c r="J240" s="4">
        <f>SUMIFS('ادخال بيانات'!$I:$I,'ادخال بيانات'!$E:$E,$E240,'ادخال بيانات'!$H:$H,$J$7)</f>
        <v>0</v>
      </c>
      <c r="K240" s="5">
        <f t="shared" si="3"/>
        <v>0</v>
      </c>
      <c r="L240" s="5"/>
    </row>
    <row r="241" spans="4:12" ht="18.75" x14ac:dyDescent="0.3">
      <c r="D241" s="4"/>
      <c r="E241" s="4"/>
      <c r="F241" s="4" t="str">
        <f>IFERROR(VLOOKUP($E241,الأصناف!$F$7:$G$1054,2,FALSE),"")</f>
        <v/>
      </c>
      <c r="G241" s="4" t="str">
        <f>IFERROR(VLOOKUP($E241,الأصناف!$F$7:$K$306,3,FALSE),"")</f>
        <v/>
      </c>
      <c r="H241" s="4">
        <f>SUMIF(الأصناف!$F$7:$F$306,E241,الأصناف!$I$7:$I$306)</f>
        <v>0</v>
      </c>
      <c r="I241" s="4">
        <f>SUMIFS('ادخال بيانات'!$I:$I,'ادخال بيانات'!$E:$E,$E241,'ادخال بيانات'!$H:$H,$I$7)</f>
        <v>0</v>
      </c>
      <c r="J241" s="4">
        <f>SUMIFS('ادخال بيانات'!$I:$I,'ادخال بيانات'!$E:$E,$E241,'ادخال بيانات'!$H:$H,$J$7)</f>
        <v>0</v>
      </c>
      <c r="K241" s="5">
        <f t="shared" si="3"/>
        <v>0</v>
      </c>
      <c r="L241" s="5"/>
    </row>
    <row r="242" spans="4:12" ht="18.75" x14ac:dyDescent="0.3">
      <c r="D242" s="4"/>
      <c r="E242" s="4"/>
      <c r="F242" s="4" t="str">
        <f>IFERROR(VLOOKUP($E242,الأصناف!$F$7:$G$1054,2,FALSE),"")</f>
        <v/>
      </c>
      <c r="G242" s="4" t="str">
        <f>IFERROR(VLOOKUP($E242,الأصناف!$F$7:$K$306,3,FALSE),"")</f>
        <v/>
      </c>
      <c r="H242" s="4">
        <f>SUMIF(الأصناف!$F$7:$F$306,E242,الأصناف!$I$7:$I$306)</f>
        <v>0</v>
      </c>
      <c r="I242" s="4">
        <f>SUMIFS('ادخال بيانات'!$I:$I,'ادخال بيانات'!$E:$E,$E242,'ادخال بيانات'!$H:$H,$I$7)</f>
        <v>0</v>
      </c>
      <c r="J242" s="4">
        <f>SUMIFS('ادخال بيانات'!$I:$I,'ادخال بيانات'!$E:$E,$E242,'ادخال بيانات'!$H:$H,$J$7)</f>
        <v>0</v>
      </c>
      <c r="K242" s="5">
        <f t="shared" si="3"/>
        <v>0</v>
      </c>
      <c r="L242" s="5"/>
    </row>
    <row r="243" spans="4:12" ht="18.75" x14ac:dyDescent="0.3">
      <c r="D243" s="4"/>
      <c r="E243" s="4"/>
      <c r="F243" s="4" t="str">
        <f>IFERROR(VLOOKUP($E243,الأصناف!$F$7:$G$1054,2,FALSE),"")</f>
        <v/>
      </c>
      <c r="G243" s="4" t="str">
        <f>IFERROR(VLOOKUP($E243,الأصناف!$F$7:$K$306,3,FALSE),"")</f>
        <v/>
      </c>
      <c r="H243" s="4">
        <f>SUMIF(الأصناف!$F$7:$F$306,E243,الأصناف!$I$7:$I$306)</f>
        <v>0</v>
      </c>
      <c r="I243" s="4">
        <f>SUMIFS('ادخال بيانات'!$I:$I,'ادخال بيانات'!$E:$E,$E243,'ادخال بيانات'!$H:$H,$I$7)</f>
        <v>0</v>
      </c>
      <c r="J243" s="4">
        <f>SUMIFS('ادخال بيانات'!$I:$I,'ادخال بيانات'!$E:$E,$E243,'ادخال بيانات'!$H:$H,$J$7)</f>
        <v>0</v>
      </c>
      <c r="K243" s="5">
        <f t="shared" si="3"/>
        <v>0</v>
      </c>
      <c r="L243" s="5"/>
    </row>
    <row r="244" spans="4:12" ht="18.75" x14ac:dyDescent="0.3">
      <c r="D244" s="4"/>
      <c r="E244" s="4"/>
      <c r="F244" s="4" t="str">
        <f>IFERROR(VLOOKUP($E244,الأصناف!$F$7:$G$1054,2,FALSE),"")</f>
        <v/>
      </c>
      <c r="G244" s="4" t="str">
        <f>IFERROR(VLOOKUP($E244,الأصناف!$F$7:$K$306,3,FALSE),"")</f>
        <v/>
      </c>
      <c r="H244" s="4">
        <f>SUMIF(الأصناف!$F$7:$F$306,E244,الأصناف!$I$7:$I$306)</f>
        <v>0</v>
      </c>
      <c r="I244" s="4">
        <f>SUMIFS('ادخال بيانات'!$I:$I,'ادخال بيانات'!$E:$E,$E244,'ادخال بيانات'!$H:$H,$I$7)</f>
        <v>0</v>
      </c>
      <c r="J244" s="4">
        <f>SUMIFS('ادخال بيانات'!$I:$I,'ادخال بيانات'!$E:$E,$E244,'ادخال بيانات'!$H:$H,$J$7)</f>
        <v>0</v>
      </c>
      <c r="K244" s="5">
        <f t="shared" si="3"/>
        <v>0</v>
      </c>
      <c r="L244" s="5"/>
    </row>
    <row r="245" spans="4:12" ht="18.75" x14ac:dyDescent="0.3">
      <c r="D245" s="4"/>
      <c r="E245" s="4"/>
      <c r="F245" s="4" t="str">
        <f>IFERROR(VLOOKUP($E245,الأصناف!$F$7:$G$1054,2,FALSE),"")</f>
        <v/>
      </c>
      <c r="G245" s="4" t="str">
        <f>IFERROR(VLOOKUP($E245,الأصناف!$F$7:$K$306,3,FALSE),"")</f>
        <v/>
      </c>
      <c r="H245" s="4">
        <f>SUMIF(الأصناف!$F$7:$F$306,E245,الأصناف!$I$7:$I$306)</f>
        <v>0</v>
      </c>
      <c r="I245" s="4">
        <f>SUMIFS('ادخال بيانات'!$I:$I,'ادخال بيانات'!$E:$E,$E245,'ادخال بيانات'!$H:$H,$I$7)</f>
        <v>0</v>
      </c>
      <c r="J245" s="4">
        <f>SUMIFS('ادخال بيانات'!$I:$I,'ادخال بيانات'!$E:$E,$E245,'ادخال بيانات'!$H:$H,$J$7)</f>
        <v>0</v>
      </c>
      <c r="K245" s="5">
        <f t="shared" si="3"/>
        <v>0</v>
      </c>
      <c r="L245" s="5"/>
    </row>
    <row r="246" spans="4:12" ht="18.75" x14ac:dyDescent="0.3">
      <c r="D246" s="4"/>
      <c r="E246" s="4"/>
      <c r="F246" s="4" t="str">
        <f>IFERROR(VLOOKUP($E246,الأصناف!$F$7:$G$1054,2,FALSE),"")</f>
        <v/>
      </c>
      <c r="G246" s="4" t="str">
        <f>IFERROR(VLOOKUP($E246,الأصناف!$F$7:$K$306,3,FALSE),"")</f>
        <v/>
      </c>
      <c r="H246" s="4">
        <f>SUMIF(الأصناف!$F$7:$F$306,E246,الأصناف!$I$7:$I$306)</f>
        <v>0</v>
      </c>
      <c r="I246" s="4">
        <f>SUMIFS('ادخال بيانات'!$I:$I,'ادخال بيانات'!$E:$E,$E246,'ادخال بيانات'!$H:$H,$I$7)</f>
        <v>0</v>
      </c>
      <c r="J246" s="4">
        <f>SUMIFS('ادخال بيانات'!$I:$I,'ادخال بيانات'!$E:$E,$E246,'ادخال بيانات'!$H:$H,$J$7)</f>
        <v>0</v>
      </c>
      <c r="K246" s="5">
        <f t="shared" si="3"/>
        <v>0</v>
      </c>
      <c r="L246" s="5"/>
    </row>
    <row r="247" spans="4:12" ht="18.75" x14ac:dyDescent="0.3">
      <c r="D247" s="4"/>
      <c r="E247" s="4"/>
      <c r="F247" s="4" t="str">
        <f>IFERROR(VLOOKUP($E247,الأصناف!$F$7:$G$1054,2,FALSE),"")</f>
        <v/>
      </c>
      <c r="G247" s="4" t="str">
        <f>IFERROR(VLOOKUP($E247,الأصناف!$F$7:$K$306,3,FALSE),"")</f>
        <v/>
      </c>
      <c r="H247" s="4">
        <f>SUMIF(الأصناف!$F$7:$F$306,E247,الأصناف!$I$7:$I$306)</f>
        <v>0</v>
      </c>
      <c r="I247" s="4">
        <f>SUMIFS('ادخال بيانات'!$I:$I,'ادخال بيانات'!$E:$E,$E247,'ادخال بيانات'!$H:$H,$I$7)</f>
        <v>0</v>
      </c>
      <c r="J247" s="4">
        <f>SUMIFS('ادخال بيانات'!$I:$I,'ادخال بيانات'!$E:$E,$E247,'ادخال بيانات'!$H:$H,$J$7)</f>
        <v>0</v>
      </c>
      <c r="K247" s="5">
        <f t="shared" si="3"/>
        <v>0</v>
      </c>
      <c r="L247" s="5"/>
    </row>
    <row r="248" spans="4:12" ht="18.75" x14ac:dyDescent="0.3">
      <c r="D248" s="4"/>
      <c r="E248" s="4"/>
      <c r="F248" s="4" t="str">
        <f>IFERROR(VLOOKUP($E248,الأصناف!$F$7:$G$1054,2,FALSE),"")</f>
        <v/>
      </c>
      <c r="G248" s="4" t="str">
        <f>IFERROR(VLOOKUP($E248,الأصناف!$F$7:$K$306,3,FALSE),"")</f>
        <v/>
      </c>
      <c r="H248" s="4">
        <f>SUMIF(الأصناف!$F$7:$F$306,E248,الأصناف!$I$7:$I$306)</f>
        <v>0</v>
      </c>
      <c r="I248" s="4">
        <f>SUMIFS('ادخال بيانات'!$I:$I,'ادخال بيانات'!$E:$E,$E248,'ادخال بيانات'!$H:$H,$I$7)</f>
        <v>0</v>
      </c>
      <c r="J248" s="4">
        <f>SUMIFS('ادخال بيانات'!$I:$I,'ادخال بيانات'!$E:$E,$E248,'ادخال بيانات'!$H:$H,$J$7)</f>
        <v>0</v>
      </c>
      <c r="K248" s="5">
        <f t="shared" si="3"/>
        <v>0</v>
      </c>
      <c r="L248" s="5"/>
    </row>
    <row r="249" spans="4:12" ht="18.75" x14ac:dyDescent="0.3">
      <c r="D249" s="4"/>
      <c r="E249" s="4"/>
      <c r="F249" s="4" t="str">
        <f>IFERROR(VLOOKUP($E249,الأصناف!$F$7:$G$1054,2,FALSE),"")</f>
        <v/>
      </c>
      <c r="G249" s="4" t="str">
        <f>IFERROR(VLOOKUP($E249,الأصناف!$F$7:$K$306,3,FALSE),"")</f>
        <v/>
      </c>
      <c r="H249" s="4">
        <f>SUMIF(الأصناف!$F$7:$F$306,E249,الأصناف!$I$7:$I$306)</f>
        <v>0</v>
      </c>
      <c r="I249" s="4">
        <f>SUMIFS('ادخال بيانات'!$I:$I,'ادخال بيانات'!$E:$E,$E249,'ادخال بيانات'!$H:$H,$I$7)</f>
        <v>0</v>
      </c>
      <c r="J249" s="4">
        <f>SUMIFS('ادخال بيانات'!$I:$I,'ادخال بيانات'!$E:$E,$E249,'ادخال بيانات'!$H:$H,$J$7)</f>
        <v>0</v>
      </c>
      <c r="K249" s="5">
        <f t="shared" si="3"/>
        <v>0</v>
      </c>
      <c r="L249" s="5"/>
    </row>
    <row r="250" spans="4:12" ht="18.75" x14ac:dyDescent="0.3">
      <c r="D250" s="4"/>
      <c r="E250" s="4"/>
      <c r="F250" s="4" t="str">
        <f>IFERROR(VLOOKUP($E250,الأصناف!$F$7:$G$1054,2,FALSE),"")</f>
        <v/>
      </c>
      <c r="G250" s="4" t="str">
        <f>IFERROR(VLOOKUP($E250,الأصناف!$F$7:$K$306,3,FALSE),"")</f>
        <v/>
      </c>
      <c r="H250" s="4">
        <f>SUMIF(الأصناف!$F$7:$F$306,E250,الأصناف!$I$7:$I$306)</f>
        <v>0</v>
      </c>
      <c r="I250" s="4">
        <f>SUMIFS('ادخال بيانات'!$I:$I,'ادخال بيانات'!$E:$E,$E250,'ادخال بيانات'!$H:$H,$I$7)</f>
        <v>0</v>
      </c>
      <c r="J250" s="4">
        <f>SUMIFS('ادخال بيانات'!$I:$I,'ادخال بيانات'!$E:$E,$E250,'ادخال بيانات'!$H:$H,$J$7)</f>
        <v>0</v>
      </c>
      <c r="K250" s="5">
        <f t="shared" si="3"/>
        <v>0</v>
      </c>
      <c r="L250" s="5"/>
    </row>
    <row r="251" spans="4:12" ht="18.75" x14ac:dyDescent="0.3">
      <c r="D251" s="4"/>
      <c r="E251" s="4"/>
      <c r="F251" s="4" t="str">
        <f>IFERROR(VLOOKUP($E251,الأصناف!$F$7:$G$1054,2,FALSE),"")</f>
        <v/>
      </c>
      <c r="G251" s="4" t="str">
        <f>IFERROR(VLOOKUP($E251,الأصناف!$F$7:$K$306,3,FALSE),"")</f>
        <v/>
      </c>
      <c r="H251" s="4">
        <f>SUMIF(الأصناف!$F$7:$F$306,E251,الأصناف!$I$7:$I$306)</f>
        <v>0</v>
      </c>
      <c r="I251" s="4">
        <f>SUMIFS('ادخال بيانات'!$I:$I,'ادخال بيانات'!$E:$E,$E251,'ادخال بيانات'!$H:$H,$I$7)</f>
        <v>0</v>
      </c>
      <c r="J251" s="4">
        <f>SUMIFS('ادخال بيانات'!$I:$I,'ادخال بيانات'!$E:$E,$E251,'ادخال بيانات'!$H:$H,$J$7)</f>
        <v>0</v>
      </c>
      <c r="K251" s="5">
        <f t="shared" si="3"/>
        <v>0</v>
      </c>
      <c r="L251" s="5"/>
    </row>
    <row r="252" spans="4:12" ht="18.75" x14ac:dyDescent="0.3">
      <c r="D252" s="4"/>
      <c r="E252" s="4"/>
      <c r="F252" s="4" t="str">
        <f>IFERROR(VLOOKUP($E252,الأصناف!$F$7:$G$1054,2,FALSE),"")</f>
        <v/>
      </c>
      <c r="G252" s="4" t="str">
        <f>IFERROR(VLOOKUP($E252,الأصناف!$F$7:$K$306,3,FALSE),"")</f>
        <v/>
      </c>
      <c r="H252" s="4">
        <f>SUMIF(الأصناف!$F$7:$F$306,E252,الأصناف!$I$7:$I$306)</f>
        <v>0</v>
      </c>
      <c r="I252" s="4">
        <f>SUMIFS('ادخال بيانات'!$I:$I,'ادخال بيانات'!$E:$E,$E252,'ادخال بيانات'!$H:$H,$I$7)</f>
        <v>0</v>
      </c>
      <c r="J252" s="4">
        <f>SUMIFS('ادخال بيانات'!$I:$I,'ادخال بيانات'!$E:$E,$E252,'ادخال بيانات'!$H:$H,$J$7)</f>
        <v>0</v>
      </c>
      <c r="K252" s="5">
        <f t="shared" si="3"/>
        <v>0</v>
      </c>
      <c r="L252" s="5"/>
    </row>
    <row r="253" spans="4:12" ht="18.75" x14ac:dyDescent="0.3">
      <c r="D253" s="4"/>
      <c r="E253" s="4"/>
      <c r="F253" s="4" t="str">
        <f>IFERROR(VLOOKUP($E253,الأصناف!$F$7:$G$1054,2,FALSE),"")</f>
        <v/>
      </c>
      <c r="G253" s="4" t="str">
        <f>IFERROR(VLOOKUP($E253,الأصناف!$F$7:$K$306,3,FALSE),"")</f>
        <v/>
      </c>
      <c r="H253" s="4">
        <f>SUMIF(الأصناف!$F$7:$F$306,E253,الأصناف!$I$7:$I$306)</f>
        <v>0</v>
      </c>
      <c r="I253" s="4">
        <f>SUMIFS('ادخال بيانات'!$I:$I,'ادخال بيانات'!$E:$E,$E253,'ادخال بيانات'!$H:$H,$I$7)</f>
        <v>0</v>
      </c>
      <c r="J253" s="4">
        <f>SUMIFS('ادخال بيانات'!$I:$I,'ادخال بيانات'!$E:$E,$E253,'ادخال بيانات'!$H:$H,$J$7)</f>
        <v>0</v>
      </c>
      <c r="K253" s="5">
        <f t="shared" si="3"/>
        <v>0</v>
      </c>
      <c r="L253" s="5"/>
    </row>
    <row r="254" spans="4:12" ht="18.75" x14ac:dyDescent="0.3">
      <c r="D254" s="4"/>
      <c r="E254" s="4"/>
      <c r="F254" s="4" t="str">
        <f>IFERROR(VLOOKUP($E254,الأصناف!$F$7:$G$1054,2,FALSE),"")</f>
        <v/>
      </c>
      <c r="G254" s="4" t="str">
        <f>IFERROR(VLOOKUP($E254,الأصناف!$F$7:$K$306,3,FALSE),"")</f>
        <v/>
      </c>
      <c r="H254" s="4">
        <f>SUMIF(الأصناف!$F$7:$F$306,E254,الأصناف!$I$7:$I$306)</f>
        <v>0</v>
      </c>
      <c r="I254" s="4">
        <f>SUMIFS('ادخال بيانات'!$I:$I,'ادخال بيانات'!$E:$E,$E254,'ادخال بيانات'!$H:$H,$I$7)</f>
        <v>0</v>
      </c>
      <c r="J254" s="4">
        <f>SUMIFS('ادخال بيانات'!$I:$I,'ادخال بيانات'!$E:$E,$E254,'ادخال بيانات'!$H:$H,$J$7)</f>
        <v>0</v>
      </c>
      <c r="K254" s="5">
        <f t="shared" si="3"/>
        <v>0</v>
      </c>
      <c r="L254" s="5"/>
    </row>
    <row r="255" spans="4:12" ht="18.75" x14ac:dyDescent="0.3">
      <c r="D255" s="4"/>
      <c r="E255" s="4"/>
      <c r="F255" s="4" t="str">
        <f>IFERROR(VLOOKUP($E255,الأصناف!$F$7:$G$1054,2,FALSE),"")</f>
        <v/>
      </c>
      <c r="G255" s="4" t="str">
        <f>IFERROR(VLOOKUP($E255,الأصناف!$F$7:$K$306,3,FALSE),"")</f>
        <v/>
      </c>
      <c r="H255" s="4">
        <f>SUMIF(الأصناف!$F$7:$F$306,E255,الأصناف!$I$7:$I$306)</f>
        <v>0</v>
      </c>
      <c r="I255" s="4">
        <f>SUMIFS('ادخال بيانات'!$I:$I,'ادخال بيانات'!$E:$E,$E255,'ادخال بيانات'!$H:$H,$I$7)</f>
        <v>0</v>
      </c>
      <c r="J255" s="4">
        <f>SUMIFS('ادخال بيانات'!$I:$I,'ادخال بيانات'!$E:$E,$E255,'ادخال بيانات'!$H:$H,$J$7)</f>
        <v>0</v>
      </c>
      <c r="K255" s="5">
        <f t="shared" si="3"/>
        <v>0</v>
      </c>
      <c r="L255" s="5"/>
    </row>
    <row r="256" spans="4:12" ht="18.75" x14ac:dyDescent="0.3">
      <c r="D256" s="4"/>
      <c r="E256" s="4"/>
      <c r="F256" s="4" t="str">
        <f>IFERROR(VLOOKUP($E256,الأصناف!$F$7:$G$1054,2,FALSE),"")</f>
        <v/>
      </c>
      <c r="G256" s="4" t="str">
        <f>IFERROR(VLOOKUP($E256,الأصناف!$F$7:$K$306,3,FALSE),"")</f>
        <v/>
      </c>
      <c r="H256" s="4">
        <f>SUMIF(الأصناف!$F$7:$F$306,E256,الأصناف!$I$7:$I$306)</f>
        <v>0</v>
      </c>
      <c r="I256" s="4">
        <f>SUMIFS('ادخال بيانات'!$I:$I,'ادخال بيانات'!$E:$E,$E256,'ادخال بيانات'!$H:$H,$I$7)</f>
        <v>0</v>
      </c>
      <c r="J256" s="4">
        <f>SUMIFS('ادخال بيانات'!$I:$I,'ادخال بيانات'!$E:$E,$E256,'ادخال بيانات'!$H:$H,$J$7)</f>
        <v>0</v>
      </c>
      <c r="K256" s="5">
        <f t="shared" si="3"/>
        <v>0</v>
      </c>
      <c r="L256" s="5"/>
    </row>
    <row r="257" spans="4:12" ht="18.75" x14ac:dyDescent="0.3">
      <c r="D257" s="4"/>
      <c r="E257" s="4"/>
      <c r="F257" s="4" t="str">
        <f>IFERROR(VLOOKUP($E257,الأصناف!$F$7:$G$1054,2,FALSE),"")</f>
        <v/>
      </c>
      <c r="G257" s="4" t="str">
        <f>IFERROR(VLOOKUP($E257,الأصناف!$F$7:$K$306,3,FALSE),"")</f>
        <v/>
      </c>
      <c r="H257" s="4">
        <f>SUMIF(الأصناف!$F$7:$F$306,E257,الأصناف!$I$7:$I$306)</f>
        <v>0</v>
      </c>
      <c r="I257" s="4">
        <f>SUMIFS('ادخال بيانات'!$I:$I,'ادخال بيانات'!$E:$E,$E257,'ادخال بيانات'!$H:$H,$I$7)</f>
        <v>0</v>
      </c>
      <c r="J257" s="4">
        <f>SUMIFS('ادخال بيانات'!$I:$I,'ادخال بيانات'!$E:$E,$E257,'ادخال بيانات'!$H:$H,$J$7)</f>
        <v>0</v>
      </c>
      <c r="K257" s="5">
        <f t="shared" si="3"/>
        <v>0</v>
      </c>
      <c r="L257" s="5"/>
    </row>
    <row r="258" spans="4:12" ht="18.75" x14ac:dyDescent="0.3">
      <c r="D258" s="4"/>
      <c r="E258" s="4"/>
      <c r="F258" s="4" t="str">
        <f>IFERROR(VLOOKUP($E258,الأصناف!$F$7:$G$1054,2,FALSE),"")</f>
        <v/>
      </c>
      <c r="G258" s="4" t="str">
        <f>IFERROR(VLOOKUP($E258,الأصناف!$F$7:$K$306,3,FALSE),"")</f>
        <v/>
      </c>
      <c r="H258" s="4">
        <f>SUMIF(الأصناف!$F$7:$F$306,E258,الأصناف!$I$7:$I$306)</f>
        <v>0</v>
      </c>
      <c r="I258" s="4">
        <f>SUMIFS('ادخال بيانات'!$I:$I,'ادخال بيانات'!$E:$E,$E258,'ادخال بيانات'!$H:$H,$I$7)</f>
        <v>0</v>
      </c>
      <c r="J258" s="4">
        <f>SUMIFS('ادخال بيانات'!$I:$I,'ادخال بيانات'!$E:$E,$E258,'ادخال بيانات'!$H:$H,$J$7)</f>
        <v>0</v>
      </c>
      <c r="K258" s="5">
        <f t="shared" si="3"/>
        <v>0</v>
      </c>
      <c r="L258" s="5"/>
    </row>
    <row r="259" spans="4:12" ht="18.75" x14ac:dyDescent="0.3">
      <c r="D259" s="4"/>
      <c r="E259" s="4"/>
      <c r="F259" s="4" t="str">
        <f>IFERROR(VLOOKUP($E259,الأصناف!$F$7:$G$1054,2,FALSE),"")</f>
        <v/>
      </c>
      <c r="G259" s="4" t="str">
        <f>IFERROR(VLOOKUP($E259,الأصناف!$F$7:$K$306,3,FALSE),"")</f>
        <v/>
      </c>
      <c r="H259" s="4">
        <f>SUMIF(الأصناف!$F$7:$F$306,E259,الأصناف!$I$7:$I$306)</f>
        <v>0</v>
      </c>
      <c r="I259" s="4">
        <f>SUMIFS('ادخال بيانات'!$I:$I,'ادخال بيانات'!$E:$E,$E259,'ادخال بيانات'!$H:$H,$I$7)</f>
        <v>0</v>
      </c>
      <c r="J259" s="4">
        <f>SUMIFS('ادخال بيانات'!$I:$I,'ادخال بيانات'!$E:$E,$E259,'ادخال بيانات'!$H:$H,$J$7)</f>
        <v>0</v>
      </c>
      <c r="K259" s="5">
        <f t="shared" si="3"/>
        <v>0</v>
      </c>
      <c r="L259" s="5"/>
    </row>
    <row r="260" spans="4:12" ht="18.75" x14ac:dyDescent="0.3">
      <c r="D260" s="4"/>
      <c r="E260" s="4"/>
      <c r="F260" s="4" t="str">
        <f>IFERROR(VLOOKUP($E260,الأصناف!$F$7:$G$1054,2,FALSE),"")</f>
        <v/>
      </c>
      <c r="G260" s="4" t="str">
        <f>IFERROR(VLOOKUP($E260,الأصناف!$F$7:$K$306,3,FALSE),"")</f>
        <v/>
      </c>
      <c r="H260" s="4">
        <f>SUMIF(الأصناف!$F$7:$F$306,E260,الأصناف!$I$7:$I$306)</f>
        <v>0</v>
      </c>
      <c r="I260" s="4">
        <f>SUMIFS('ادخال بيانات'!$I:$I,'ادخال بيانات'!$E:$E,$E260,'ادخال بيانات'!$H:$H,$I$7)</f>
        <v>0</v>
      </c>
      <c r="J260" s="4">
        <f>SUMIFS('ادخال بيانات'!$I:$I,'ادخال بيانات'!$E:$E,$E260,'ادخال بيانات'!$H:$H,$J$7)</f>
        <v>0</v>
      </c>
      <c r="K260" s="5">
        <f t="shared" si="3"/>
        <v>0</v>
      </c>
      <c r="L260" s="5"/>
    </row>
    <row r="261" spans="4:12" ht="18.75" x14ac:dyDescent="0.3">
      <c r="D261" s="4"/>
      <c r="E261" s="4"/>
      <c r="F261" s="4" t="str">
        <f>IFERROR(VLOOKUP($E261,الأصناف!$F$7:$G$1054,2,FALSE),"")</f>
        <v/>
      </c>
      <c r="G261" s="4" t="str">
        <f>IFERROR(VLOOKUP($E261,الأصناف!$F$7:$K$306,3,FALSE),"")</f>
        <v/>
      </c>
      <c r="H261" s="4">
        <f>SUMIF(الأصناف!$F$7:$F$306,E261,الأصناف!$I$7:$I$306)</f>
        <v>0</v>
      </c>
      <c r="I261" s="4">
        <f>SUMIFS('ادخال بيانات'!$I:$I,'ادخال بيانات'!$E:$E,$E261,'ادخال بيانات'!$H:$H,$I$7)</f>
        <v>0</v>
      </c>
      <c r="J261" s="4">
        <f>SUMIFS('ادخال بيانات'!$I:$I,'ادخال بيانات'!$E:$E,$E261,'ادخال بيانات'!$H:$H,$J$7)</f>
        <v>0</v>
      </c>
      <c r="K261" s="5">
        <f t="shared" si="3"/>
        <v>0</v>
      </c>
      <c r="L261" s="5"/>
    </row>
    <row r="262" spans="4:12" ht="18.75" x14ac:dyDescent="0.3">
      <c r="D262" s="4"/>
      <c r="E262" s="4"/>
      <c r="F262" s="4" t="str">
        <f>IFERROR(VLOOKUP($E262,الأصناف!$F$7:$G$1054,2,FALSE),"")</f>
        <v/>
      </c>
      <c r="G262" s="4" t="str">
        <f>IFERROR(VLOOKUP($E262,الأصناف!$F$7:$K$306,3,FALSE),"")</f>
        <v/>
      </c>
      <c r="H262" s="4">
        <f>SUMIF(الأصناف!$F$7:$F$306,E262,الأصناف!$I$7:$I$306)</f>
        <v>0</v>
      </c>
      <c r="I262" s="4">
        <f>SUMIFS('ادخال بيانات'!$I:$I,'ادخال بيانات'!$E:$E,$E262,'ادخال بيانات'!$H:$H,$I$7)</f>
        <v>0</v>
      </c>
      <c r="J262" s="4">
        <f>SUMIFS('ادخال بيانات'!$I:$I,'ادخال بيانات'!$E:$E,$E262,'ادخال بيانات'!$H:$H,$J$7)</f>
        <v>0</v>
      </c>
      <c r="K262" s="5">
        <f t="shared" si="3"/>
        <v>0</v>
      </c>
      <c r="L262" s="5"/>
    </row>
    <row r="263" spans="4:12" ht="18.75" x14ac:dyDescent="0.3">
      <c r="D263" s="4"/>
      <c r="E263" s="4"/>
      <c r="F263" s="4" t="str">
        <f>IFERROR(VLOOKUP($E263,الأصناف!$F$7:$G$1054,2,FALSE),"")</f>
        <v/>
      </c>
      <c r="G263" s="4" t="str">
        <f>IFERROR(VLOOKUP($E263,الأصناف!$F$7:$K$306,3,FALSE),"")</f>
        <v/>
      </c>
      <c r="H263" s="4">
        <f>SUMIF(الأصناف!$F$7:$F$306,E263,الأصناف!$I$7:$I$306)</f>
        <v>0</v>
      </c>
      <c r="I263" s="4">
        <f>SUMIFS('ادخال بيانات'!$I:$I,'ادخال بيانات'!$E:$E,$E263,'ادخال بيانات'!$H:$H,$I$7)</f>
        <v>0</v>
      </c>
      <c r="J263" s="4">
        <f>SUMIFS('ادخال بيانات'!$I:$I,'ادخال بيانات'!$E:$E,$E263,'ادخال بيانات'!$H:$H,$J$7)</f>
        <v>0</v>
      </c>
      <c r="K263" s="5">
        <f t="shared" si="3"/>
        <v>0</v>
      </c>
      <c r="L263" s="5"/>
    </row>
    <row r="264" spans="4:12" ht="18.75" x14ac:dyDescent="0.3">
      <c r="D264" s="4"/>
      <c r="E264" s="4"/>
      <c r="F264" s="4" t="str">
        <f>IFERROR(VLOOKUP($E264,الأصناف!$F$7:$G$1054,2,FALSE),"")</f>
        <v/>
      </c>
      <c r="G264" s="4" t="str">
        <f>IFERROR(VLOOKUP($E264,الأصناف!$F$7:$K$306,3,FALSE),"")</f>
        <v/>
      </c>
      <c r="H264" s="4">
        <f>SUMIF(الأصناف!$F$7:$F$306,E264,الأصناف!$I$7:$I$306)</f>
        <v>0</v>
      </c>
      <c r="I264" s="4">
        <f>SUMIFS('ادخال بيانات'!$I:$I,'ادخال بيانات'!$E:$E,$E264,'ادخال بيانات'!$H:$H,$I$7)</f>
        <v>0</v>
      </c>
      <c r="J264" s="4">
        <f>SUMIFS('ادخال بيانات'!$I:$I,'ادخال بيانات'!$E:$E,$E264,'ادخال بيانات'!$H:$H,$J$7)</f>
        <v>0</v>
      </c>
      <c r="K264" s="5">
        <f t="shared" si="3"/>
        <v>0</v>
      </c>
      <c r="L264" s="5"/>
    </row>
    <row r="265" spans="4:12" ht="18.75" x14ac:dyDescent="0.3">
      <c r="D265" s="4"/>
      <c r="E265" s="4"/>
      <c r="F265" s="4" t="str">
        <f>IFERROR(VLOOKUP($E265,الأصناف!$F$7:$G$1054,2,FALSE),"")</f>
        <v/>
      </c>
      <c r="G265" s="4" t="str">
        <f>IFERROR(VLOOKUP($E265,الأصناف!$F$7:$K$306,3,FALSE),"")</f>
        <v/>
      </c>
      <c r="H265" s="4">
        <f>SUMIF(الأصناف!$F$7:$F$306,E265,الأصناف!$I$7:$I$306)</f>
        <v>0</v>
      </c>
      <c r="I265" s="4">
        <f>SUMIFS('ادخال بيانات'!$I:$I,'ادخال بيانات'!$E:$E,$E265,'ادخال بيانات'!$H:$H,$I$7)</f>
        <v>0</v>
      </c>
      <c r="J265" s="4">
        <f>SUMIFS('ادخال بيانات'!$I:$I,'ادخال بيانات'!$E:$E,$E265,'ادخال بيانات'!$H:$H,$J$7)</f>
        <v>0</v>
      </c>
      <c r="K265" s="5">
        <f t="shared" ref="K265:K328" si="4">(H265+I265)-J265</f>
        <v>0</v>
      </c>
      <c r="L265" s="5"/>
    </row>
    <row r="266" spans="4:12" ht="18.75" x14ac:dyDescent="0.3">
      <c r="D266" s="4"/>
      <c r="E266" s="4"/>
      <c r="F266" s="4" t="str">
        <f>IFERROR(VLOOKUP($E266,الأصناف!$F$7:$G$1054,2,FALSE),"")</f>
        <v/>
      </c>
      <c r="G266" s="4" t="str">
        <f>IFERROR(VLOOKUP($E266,الأصناف!$F$7:$K$306,3,FALSE),"")</f>
        <v/>
      </c>
      <c r="H266" s="4">
        <f>SUMIF(الأصناف!$F$7:$F$306,E266,الأصناف!$I$7:$I$306)</f>
        <v>0</v>
      </c>
      <c r="I266" s="4">
        <f>SUMIFS('ادخال بيانات'!$I:$I,'ادخال بيانات'!$E:$E,$E266,'ادخال بيانات'!$H:$H,$I$7)</f>
        <v>0</v>
      </c>
      <c r="J266" s="4">
        <f>SUMIFS('ادخال بيانات'!$I:$I,'ادخال بيانات'!$E:$E,$E266,'ادخال بيانات'!$H:$H,$J$7)</f>
        <v>0</v>
      </c>
      <c r="K266" s="5">
        <f t="shared" si="4"/>
        <v>0</v>
      </c>
      <c r="L266" s="5"/>
    </row>
    <row r="267" spans="4:12" ht="18.75" x14ac:dyDescent="0.3">
      <c r="D267" s="4"/>
      <c r="E267" s="4"/>
      <c r="F267" s="4" t="str">
        <f>IFERROR(VLOOKUP($E267,الأصناف!$F$7:$G$1054,2,FALSE),"")</f>
        <v/>
      </c>
      <c r="G267" s="4" t="str">
        <f>IFERROR(VLOOKUP($E267,الأصناف!$F$7:$K$306,3,FALSE),"")</f>
        <v/>
      </c>
      <c r="H267" s="4">
        <f>SUMIF(الأصناف!$F$7:$F$306,E267,الأصناف!$I$7:$I$306)</f>
        <v>0</v>
      </c>
      <c r="I267" s="4">
        <f>SUMIFS('ادخال بيانات'!$I:$I,'ادخال بيانات'!$E:$E,$E267,'ادخال بيانات'!$H:$H,$I$7)</f>
        <v>0</v>
      </c>
      <c r="J267" s="4">
        <f>SUMIFS('ادخال بيانات'!$I:$I,'ادخال بيانات'!$E:$E,$E267,'ادخال بيانات'!$H:$H,$J$7)</f>
        <v>0</v>
      </c>
      <c r="K267" s="5">
        <f t="shared" si="4"/>
        <v>0</v>
      </c>
      <c r="L267" s="5"/>
    </row>
    <row r="268" spans="4:12" ht="18.75" x14ac:dyDescent="0.3">
      <c r="D268" s="4"/>
      <c r="E268" s="4"/>
      <c r="F268" s="4" t="str">
        <f>IFERROR(VLOOKUP($E268,الأصناف!$F$7:$G$1054,2,FALSE),"")</f>
        <v/>
      </c>
      <c r="G268" s="4" t="str">
        <f>IFERROR(VLOOKUP($E268,الأصناف!$F$7:$K$306,3,FALSE),"")</f>
        <v/>
      </c>
      <c r="H268" s="4">
        <f>SUMIF(الأصناف!$F$7:$F$306,E268,الأصناف!$I$7:$I$306)</f>
        <v>0</v>
      </c>
      <c r="I268" s="4">
        <f>SUMIFS('ادخال بيانات'!$I:$I,'ادخال بيانات'!$E:$E,$E268,'ادخال بيانات'!$H:$H,$I$7)</f>
        <v>0</v>
      </c>
      <c r="J268" s="4">
        <f>SUMIFS('ادخال بيانات'!$I:$I,'ادخال بيانات'!$E:$E,$E268,'ادخال بيانات'!$H:$H,$J$7)</f>
        <v>0</v>
      </c>
      <c r="K268" s="5">
        <f t="shared" si="4"/>
        <v>0</v>
      </c>
      <c r="L268" s="5"/>
    </row>
    <row r="269" spans="4:12" ht="18.75" x14ac:dyDescent="0.3">
      <c r="D269" s="4"/>
      <c r="E269" s="4"/>
      <c r="F269" s="4" t="str">
        <f>IFERROR(VLOOKUP($E269,الأصناف!$F$7:$G$1054,2,FALSE),"")</f>
        <v/>
      </c>
      <c r="G269" s="4" t="str">
        <f>IFERROR(VLOOKUP($E269,الأصناف!$F$7:$K$306,3,FALSE),"")</f>
        <v/>
      </c>
      <c r="H269" s="4">
        <f>SUMIF(الأصناف!$F$7:$F$306,E269,الأصناف!$I$7:$I$306)</f>
        <v>0</v>
      </c>
      <c r="I269" s="4">
        <f>SUMIFS('ادخال بيانات'!$I:$I,'ادخال بيانات'!$E:$E,$E269,'ادخال بيانات'!$H:$H,$I$7)</f>
        <v>0</v>
      </c>
      <c r="J269" s="4">
        <f>SUMIFS('ادخال بيانات'!$I:$I,'ادخال بيانات'!$E:$E,$E269,'ادخال بيانات'!$H:$H,$J$7)</f>
        <v>0</v>
      </c>
      <c r="K269" s="5">
        <f t="shared" si="4"/>
        <v>0</v>
      </c>
      <c r="L269" s="5"/>
    </row>
    <row r="270" spans="4:12" ht="18.75" x14ac:dyDescent="0.3">
      <c r="D270" s="4"/>
      <c r="E270" s="4"/>
      <c r="F270" s="4" t="str">
        <f>IFERROR(VLOOKUP($E270,الأصناف!$F$7:$G$1054,2,FALSE),"")</f>
        <v/>
      </c>
      <c r="G270" s="4" t="str">
        <f>IFERROR(VLOOKUP($E270,الأصناف!$F$7:$K$306,3,FALSE),"")</f>
        <v/>
      </c>
      <c r="H270" s="4">
        <f>SUMIF(الأصناف!$F$7:$F$306,E270,الأصناف!$I$7:$I$306)</f>
        <v>0</v>
      </c>
      <c r="I270" s="4">
        <f>SUMIFS('ادخال بيانات'!$I:$I,'ادخال بيانات'!$E:$E,$E270,'ادخال بيانات'!$H:$H,$I$7)</f>
        <v>0</v>
      </c>
      <c r="J270" s="4">
        <f>SUMIFS('ادخال بيانات'!$I:$I,'ادخال بيانات'!$E:$E,$E270,'ادخال بيانات'!$H:$H,$J$7)</f>
        <v>0</v>
      </c>
      <c r="K270" s="5">
        <f t="shared" si="4"/>
        <v>0</v>
      </c>
      <c r="L270" s="5"/>
    </row>
    <row r="271" spans="4:12" ht="18.75" x14ac:dyDescent="0.3">
      <c r="D271" s="4"/>
      <c r="E271" s="4"/>
      <c r="F271" s="4" t="str">
        <f>IFERROR(VLOOKUP($E271,الأصناف!$F$7:$G$1054,2,FALSE),"")</f>
        <v/>
      </c>
      <c r="G271" s="4" t="str">
        <f>IFERROR(VLOOKUP($E271,الأصناف!$F$7:$K$306,3,FALSE),"")</f>
        <v/>
      </c>
      <c r="H271" s="4">
        <f>SUMIF(الأصناف!$F$7:$F$306,E271,الأصناف!$I$7:$I$306)</f>
        <v>0</v>
      </c>
      <c r="I271" s="4">
        <f>SUMIFS('ادخال بيانات'!$I:$I,'ادخال بيانات'!$E:$E,$E271,'ادخال بيانات'!$H:$H,$I$7)</f>
        <v>0</v>
      </c>
      <c r="J271" s="4">
        <f>SUMIFS('ادخال بيانات'!$I:$I,'ادخال بيانات'!$E:$E,$E271,'ادخال بيانات'!$H:$H,$J$7)</f>
        <v>0</v>
      </c>
      <c r="K271" s="5">
        <f t="shared" si="4"/>
        <v>0</v>
      </c>
      <c r="L271" s="5"/>
    </row>
    <row r="272" spans="4:12" ht="18.75" x14ac:dyDescent="0.3">
      <c r="D272" s="4"/>
      <c r="E272" s="4"/>
      <c r="F272" s="4" t="str">
        <f>IFERROR(VLOOKUP($E272,الأصناف!$F$7:$G$1054,2,FALSE),"")</f>
        <v/>
      </c>
      <c r="G272" s="4" t="str">
        <f>IFERROR(VLOOKUP($E272,الأصناف!$F$7:$K$306,3,FALSE),"")</f>
        <v/>
      </c>
      <c r="H272" s="4">
        <f>SUMIF(الأصناف!$F$7:$F$306,E272,الأصناف!$I$7:$I$306)</f>
        <v>0</v>
      </c>
      <c r="I272" s="4">
        <f>SUMIFS('ادخال بيانات'!$I:$I,'ادخال بيانات'!$E:$E,$E272,'ادخال بيانات'!$H:$H,$I$7)</f>
        <v>0</v>
      </c>
      <c r="J272" s="4">
        <f>SUMIFS('ادخال بيانات'!$I:$I,'ادخال بيانات'!$E:$E,$E272,'ادخال بيانات'!$H:$H,$J$7)</f>
        <v>0</v>
      </c>
      <c r="K272" s="5">
        <f t="shared" si="4"/>
        <v>0</v>
      </c>
      <c r="L272" s="5"/>
    </row>
    <row r="273" spans="4:12" ht="18.75" x14ac:dyDescent="0.3">
      <c r="D273" s="4"/>
      <c r="E273" s="4"/>
      <c r="F273" s="4" t="str">
        <f>IFERROR(VLOOKUP($E273,الأصناف!$F$7:$G$1054,2,FALSE),"")</f>
        <v/>
      </c>
      <c r="G273" s="4" t="str">
        <f>IFERROR(VLOOKUP($E273,الأصناف!$F$7:$K$306,3,FALSE),"")</f>
        <v/>
      </c>
      <c r="H273" s="4">
        <f>SUMIF(الأصناف!$F$7:$F$306,E273,الأصناف!$I$7:$I$306)</f>
        <v>0</v>
      </c>
      <c r="I273" s="4">
        <f>SUMIFS('ادخال بيانات'!$I:$I,'ادخال بيانات'!$E:$E,$E273,'ادخال بيانات'!$H:$H,$I$7)</f>
        <v>0</v>
      </c>
      <c r="J273" s="4">
        <f>SUMIFS('ادخال بيانات'!$I:$I,'ادخال بيانات'!$E:$E,$E273,'ادخال بيانات'!$H:$H,$J$7)</f>
        <v>0</v>
      </c>
      <c r="K273" s="5">
        <f t="shared" si="4"/>
        <v>0</v>
      </c>
      <c r="L273" s="5"/>
    </row>
    <row r="274" spans="4:12" ht="18.75" x14ac:dyDescent="0.3">
      <c r="D274" s="4"/>
      <c r="E274" s="4"/>
      <c r="F274" s="4" t="str">
        <f>IFERROR(VLOOKUP($E274,الأصناف!$F$7:$G$1054,2,FALSE),"")</f>
        <v/>
      </c>
      <c r="G274" s="4" t="str">
        <f>IFERROR(VLOOKUP($E274,الأصناف!$F$7:$K$306,3,FALSE),"")</f>
        <v/>
      </c>
      <c r="H274" s="4">
        <f>SUMIF(الأصناف!$F$7:$F$306,E274,الأصناف!$I$7:$I$306)</f>
        <v>0</v>
      </c>
      <c r="I274" s="4">
        <f>SUMIFS('ادخال بيانات'!$I:$I,'ادخال بيانات'!$E:$E,$E274,'ادخال بيانات'!$H:$H,$I$7)</f>
        <v>0</v>
      </c>
      <c r="J274" s="4">
        <f>SUMIFS('ادخال بيانات'!$I:$I,'ادخال بيانات'!$E:$E,$E274,'ادخال بيانات'!$H:$H,$J$7)</f>
        <v>0</v>
      </c>
      <c r="K274" s="5">
        <f t="shared" si="4"/>
        <v>0</v>
      </c>
      <c r="L274" s="5"/>
    </row>
    <row r="275" spans="4:12" ht="18.75" x14ac:dyDescent="0.3">
      <c r="D275" s="4"/>
      <c r="E275" s="4"/>
      <c r="F275" s="4" t="str">
        <f>IFERROR(VLOOKUP($E275,الأصناف!$F$7:$G$1054,2,FALSE),"")</f>
        <v/>
      </c>
      <c r="G275" s="4" t="str">
        <f>IFERROR(VLOOKUP($E275,الأصناف!$F$7:$K$306,3,FALSE),"")</f>
        <v/>
      </c>
      <c r="H275" s="4">
        <f>SUMIF(الأصناف!$F$7:$F$306,E275,الأصناف!$I$7:$I$306)</f>
        <v>0</v>
      </c>
      <c r="I275" s="4">
        <f>SUMIFS('ادخال بيانات'!$I:$I,'ادخال بيانات'!$E:$E,$E275,'ادخال بيانات'!$H:$H,$I$7)</f>
        <v>0</v>
      </c>
      <c r="J275" s="4">
        <f>SUMIFS('ادخال بيانات'!$I:$I,'ادخال بيانات'!$E:$E,$E275,'ادخال بيانات'!$H:$H,$J$7)</f>
        <v>0</v>
      </c>
      <c r="K275" s="5">
        <f t="shared" si="4"/>
        <v>0</v>
      </c>
      <c r="L275" s="5"/>
    </row>
    <row r="276" spans="4:12" ht="18.75" x14ac:dyDescent="0.3">
      <c r="D276" s="4"/>
      <c r="E276" s="4"/>
      <c r="F276" s="4" t="str">
        <f>IFERROR(VLOOKUP($E276,الأصناف!$F$7:$G$1054,2,FALSE),"")</f>
        <v/>
      </c>
      <c r="G276" s="4" t="str">
        <f>IFERROR(VLOOKUP($E276,الأصناف!$F$7:$K$306,3,FALSE),"")</f>
        <v/>
      </c>
      <c r="H276" s="4">
        <f>SUMIF(الأصناف!$F$7:$F$306,E276,الأصناف!$I$7:$I$306)</f>
        <v>0</v>
      </c>
      <c r="I276" s="4">
        <f>SUMIFS('ادخال بيانات'!$I:$I,'ادخال بيانات'!$E:$E,$E276,'ادخال بيانات'!$H:$H,$I$7)</f>
        <v>0</v>
      </c>
      <c r="J276" s="4">
        <f>SUMIFS('ادخال بيانات'!$I:$I,'ادخال بيانات'!$E:$E,$E276,'ادخال بيانات'!$H:$H,$J$7)</f>
        <v>0</v>
      </c>
      <c r="K276" s="5">
        <f t="shared" si="4"/>
        <v>0</v>
      </c>
      <c r="L276" s="5"/>
    </row>
    <row r="277" spans="4:12" ht="18.75" x14ac:dyDescent="0.3">
      <c r="D277" s="4"/>
      <c r="E277" s="4"/>
      <c r="F277" s="4" t="str">
        <f>IFERROR(VLOOKUP($E277,الأصناف!$F$7:$G$1054,2,FALSE),"")</f>
        <v/>
      </c>
      <c r="G277" s="4" t="str">
        <f>IFERROR(VLOOKUP($E277,الأصناف!$F$7:$K$306,3,FALSE),"")</f>
        <v/>
      </c>
      <c r="H277" s="4">
        <f>SUMIF(الأصناف!$F$7:$F$306,E277,الأصناف!$I$7:$I$306)</f>
        <v>0</v>
      </c>
      <c r="I277" s="4">
        <f>SUMIFS('ادخال بيانات'!$I:$I,'ادخال بيانات'!$E:$E,$E277,'ادخال بيانات'!$H:$H,$I$7)</f>
        <v>0</v>
      </c>
      <c r="J277" s="4">
        <f>SUMIFS('ادخال بيانات'!$I:$I,'ادخال بيانات'!$E:$E,$E277,'ادخال بيانات'!$H:$H,$J$7)</f>
        <v>0</v>
      </c>
      <c r="K277" s="5">
        <f t="shared" si="4"/>
        <v>0</v>
      </c>
      <c r="L277" s="5"/>
    </row>
    <row r="278" spans="4:12" ht="18.75" x14ac:dyDescent="0.3">
      <c r="D278" s="4"/>
      <c r="E278" s="4"/>
      <c r="F278" s="4" t="str">
        <f>IFERROR(VLOOKUP($E278,الأصناف!$F$7:$G$1054,2,FALSE),"")</f>
        <v/>
      </c>
      <c r="G278" s="4" t="str">
        <f>IFERROR(VLOOKUP($E278,الأصناف!$F$7:$K$306,3,FALSE),"")</f>
        <v/>
      </c>
      <c r="H278" s="4">
        <f>SUMIF(الأصناف!$F$7:$F$306,E278,الأصناف!$I$7:$I$306)</f>
        <v>0</v>
      </c>
      <c r="I278" s="4">
        <f>SUMIFS('ادخال بيانات'!$I:$I,'ادخال بيانات'!$E:$E,$E278,'ادخال بيانات'!$H:$H,$I$7)</f>
        <v>0</v>
      </c>
      <c r="J278" s="4">
        <f>SUMIFS('ادخال بيانات'!$I:$I,'ادخال بيانات'!$E:$E,$E278,'ادخال بيانات'!$H:$H,$J$7)</f>
        <v>0</v>
      </c>
      <c r="K278" s="5">
        <f t="shared" si="4"/>
        <v>0</v>
      </c>
      <c r="L278" s="5"/>
    </row>
    <row r="279" spans="4:12" ht="18.75" x14ac:dyDescent="0.3">
      <c r="D279" s="4"/>
      <c r="E279" s="4"/>
      <c r="F279" s="4" t="str">
        <f>IFERROR(VLOOKUP($E279,الأصناف!$F$7:$G$1054,2,FALSE),"")</f>
        <v/>
      </c>
      <c r="G279" s="4" t="str">
        <f>IFERROR(VLOOKUP($E279,الأصناف!$F$7:$K$306,3,FALSE),"")</f>
        <v/>
      </c>
      <c r="H279" s="4">
        <f>SUMIF(الأصناف!$F$7:$F$306,E279,الأصناف!$I$7:$I$306)</f>
        <v>0</v>
      </c>
      <c r="I279" s="4">
        <f>SUMIFS('ادخال بيانات'!$I:$I,'ادخال بيانات'!$E:$E,$E279,'ادخال بيانات'!$H:$H,$I$7)</f>
        <v>0</v>
      </c>
      <c r="J279" s="4">
        <f>SUMIFS('ادخال بيانات'!$I:$I,'ادخال بيانات'!$E:$E,$E279,'ادخال بيانات'!$H:$H,$J$7)</f>
        <v>0</v>
      </c>
      <c r="K279" s="5">
        <f t="shared" si="4"/>
        <v>0</v>
      </c>
      <c r="L279" s="5"/>
    </row>
    <row r="280" spans="4:12" ht="18.75" x14ac:dyDescent="0.3">
      <c r="D280" s="4"/>
      <c r="E280" s="4"/>
      <c r="F280" s="4" t="str">
        <f>IFERROR(VLOOKUP($E280,الأصناف!$F$7:$G$1054,2,FALSE),"")</f>
        <v/>
      </c>
      <c r="G280" s="4" t="str">
        <f>IFERROR(VLOOKUP($E280,الأصناف!$F$7:$K$306,3,FALSE),"")</f>
        <v/>
      </c>
      <c r="H280" s="4">
        <f>SUMIF(الأصناف!$F$7:$F$306,E280,الأصناف!$I$7:$I$306)</f>
        <v>0</v>
      </c>
      <c r="I280" s="4">
        <f>SUMIFS('ادخال بيانات'!$I:$I,'ادخال بيانات'!$E:$E,$E280,'ادخال بيانات'!$H:$H,$I$7)</f>
        <v>0</v>
      </c>
      <c r="J280" s="4">
        <f>SUMIFS('ادخال بيانات'!$I:$I,'ادخال بيانات'!$E:$E,$E280,'ادخال بيانات'!$H:$H,$J$7)</f>
        <v>0</v>
      </c>
      <c r="K280" s="5">
        <f t="shared" si="4"/>
        <v>0</v>
      </c>
      <c r="L280" s="5"/>
    </row>
    <row r="281" spans="4:12" ht="18.75" x14ac:dyDescent="0.3">
      <c r="D281" s="4"/>
      <c r="E281" s="4"/>
      <c r="F281" s="4" t="str">
        <f>IFERROR(VLOOKUP($E281,الأصناف!$F$7:$G$1054,2,FALSE),"")</f>
        <v/>
      </c>
      <c r="G281" s="4" t="str">
        <f>IFERROR(VLOOKUP($E281,الأصناف!$F$7:$K$306,3,FALSE),"")</f>
        <v/>
      </c>
      <c r="H281" s="4">
        <f>SUMIF(الأصناف!$F$7:$F$306,E281,الأصناف!$I$7:$I$306)</f>
        <v>0</v>
      </c>
      <c r="I281" s="4">
        <f>SUMIFS('ادخال بيانات'!$I:$I,'ادخال بيانات'!$E:$E,$E281,'ادخال بيانات'!$H:$H,$I$7)</f>
        <v>0</v>
      </c>
      <c r="J281" s="4">
        <f>SUMIFS('ادخال بيانات'!$I:$I,'ادخال بيانات'!$E:$E,$E281,'ادخال بيانات'!$H:$H,$J$7)</f>
        <v>0</v>
      </c>
      <c r="K281" s="5">
        <f t="shared" si="4"/>
        <v>0</v>
      </c>
      <c r="L281" s="5"/>
    </row>
    <row r="282" spans="4:12" ht="18.75" x14ac:dyDescent="0.3">
      <c r="D282" s="4"/>
      <c r="E282" s="4"/>
      <c r="F282" s="4" t="str">
        <f>IFERROR(VLOOKUP($E282,الأصناف!$F$7:$G$1054,2,FALSE),"")</f>
        <v/>
      </c>
      <c r="G282" s="4" t="str">
        <f>IFERROR(VLOOKUP($E282,الأصناف!$F$7:$K$306,3,FALSE),"")</f>
        <v/>
      </c>
      <c r="H282" s="4">
        <f>SUMIF(الأصناف!$F$7:$F$306,E282,الأصناف!$I$7:$I$306)</f>
        <v>0</v>
      </c>
      <c r="I282" s="4">
        <f>SUMIFS('ادخال بيانات'!$I:$I,'ادخال بيانات'!$E:$E,$E282,'ادخال بيانات'!$H:$H,$I$7)</f>
        <v>0</v>
      </c>
      <c r="J282" s="4">
        <f>SUMIFS('ادخال بيانات'!$I:$I,'ادخال بيانات'!$E:$E,$E282,'ادخال بيانات'!$H:$H,$J$7)</f>
        <v>0</v>
      </c>
      <c r="K282" s="5">
        <f t="shared" si="4"/>
        <v>0</v>
      </c>
      <c r="L282" s="5"/>
    </row>
    <row r="283" spans="4:12" ht="18.75" x14ac:dyDescent="0.3">
      <c r="D283" s="4"/>
      <c r="E283" s="4"/>
      <c r="F283" s="4" t="str">
        <f>IFERROR(VLOOKUP($E283,الأصناف!$F$7:$G$1054,2,FALSE),"")</f>
        <v/>
      </c>
      <c r="G283" s="4" t="str">
        <f>IFERROR(VLOOKUP($E283,الأصناف!$F$7:$K$306,3,FALSE),"")</f>
        <v/>
      </c>
      <c r="H283" s="4">
        <f>SUMIF(الأصناف!$F$7:$F$306,E283,الأصناف!$I$7:$I$306)</f>
        <v>0</v>
      </c>
      <c r="I283" s="4">
        <f>SUMIFS('ادخال بيانات'!$I:$I,'ادخال بيانات'!$E:$E,$E283,'ادخال بيانات'!$H:$H,$I$7)</f>
        <v>0</v>
      </c>
      <c r="J283" s="4">
        <f>SUMIFS('ادخال بيانات'!$I:$I,'ادخال بيانات'!$E:$E,$E283,'ادخال بيانات'!$H:$H,$J$7)</f>
        <v>0</v>
      </c>
      <c r="K283" s="5">
        <f t="shared" si="4"/>
        <v>0</v>
      </c>
      <c r="L283" s="5"/>
    </row>
    <row r="284" spans="4:12" ht="18.75" x14ac:dyDescent="0.3">
      <c r="D284" s="4"/>
      <c r="E284" s="4"/>
      <c r="F284" s="4" t="str">
        <f>IFERROR(VLOOKUP($E284,الأصناف!$F$7:$G$1054,2,FALSE),"")</f>
        <v/>
      </c>
      <c r="G284" s="4" t="str">
        <f>IFERROR(VLOOKUP($E284,الأصناف!$F$7:$K$306,3,FALSE),"")</f>
        <v/>
      </c>
      <c r="H284" s="4">
        <f>SUMIF(الأصناف!$F$7:$F$306,E284,الأصناف!$I$7:$I$306)</f>
        <v>0</v>
      </c>
      <c r="I284" s="4">
        <f>SUMIFS('ادخال بيانات'!$I:$I,'ادخال بيانات'!$E:$E,$E284,'ادخال بيانات'!$H:$H,$I$7)</f>
        <v>0</v>
      </c>
      <c r="J284" s="4">
        <f>SUMIFS('ادخال بيانات'!$I:$I,'ادخال بيانات'!$E:$E,$E284,'ادخال بيانات'!$H:$H,$J$7)</f>
        <v>0</v>
      </c>
      <c r="K284" s="5">
        <f t="shared" si="4"/>
        <v>0</v>
      </c>
      <c r="L284" s="5"/>
    </row>
    <row r="285" spans="4:12" ht="18.75" x14ac:dyDescent="0.3">
      <c r="D285" s="4"/>
      <c r="E285" s="4"/>
      <c r="F285" s="4" t="str">
        <f>IFERROR(VLOOKUP($E285,الأصناف!$F$7:$G$1054,2,FALSE),"")</f>
        <v/>
      </c>
      <c r="G285" s="4" t="str">
        <f>IFERROR(VLOOKUP($E285,الأصناف!$F$7:$K$306,3,FALSE),"")</f>
        <v/>
      </c>
      <c r="H285" s="4">
        <f>SUMIF(الأصناف!$F$7:$F$306,E285,الأصناف!$I$7:$I$306)</f>
        <v>0</v>
      </c>
      <c r="I285" s="4">
        <f>SUMIFS('ادخال بيانات'!$I:$I,'ادخال بيانات'!$E:$E,$E285,'ادخال بيانات'!$H:$H,$I$7)</f>
        <v>0</v>
      </c>
      <c r="J285" s="4">
        <f>SUMIFS('ادخال بيانات'!$I:$I,'ادخال بيانات'!$E:$E,$E285,'ادخال بيانات'!$H:$H,$J$7)</f>
        <v>0</v>
      </c>
      <c r="K285" s="5">
        <f t="shared" si="4"/>
        <v>0</v>
      </c>
      <c r="L285" s="5"/>
    </row>
    <row r="286" spans="4:12" ht="18.75" x14ac:dyDescent="0.3">
      <c r="D286" s="4"/>
      <c r="E286" s="4"/>
      <c r="F286" s="4" t="str">
        <f>IFERROR(VLOOKUP($E286,الأصناف!$F$7:$G$1054,2,FALSE),"")</f>
        <v/>
      </c>
      <c r="G286" s="4" t="str">
        <f>IFERROR(VLOOKUP($E286,الأصناف!$F$7:$K$306,3,FALSE),"")</f>
        <v/>
      </c>
      <c r="H286" s="4">
        <f>SUMIF(الأصناف!$F$7:$F$306,E286,الأصناف!$I$7:$I$306)</f>
        <v>0</v>
      </c>
      <c r="I286" s="4">
        <f>SUMIFS('ادخال بيانات'!$I:$I,'ادخال بيانات'!$E:$E,$E286,'ادخال بيانات'!$H:$H,$I$7)</f>
        <v>0</v>
      </c>
      <c r="J286" s="4">
        <f>SUMIFS('ادخال بيانات'!$I:$I,'ادخال بيانات'!$E:$E,$E286,'ادخال بيانات'!$H:$H,$J$7)</f>
        <v>0</v>
      </c>
      <c r="K286" s="5">
        <f t="shared" si="4"/>
        <v>0</v>
      </c>
      <c r="L286" s="5"/>
    </row>
    <row r="287" spans="4:12" ht="18.75" x14ac:dyDescent="0.3">
      <c r="D287" s="4"/>
      <c r="E287" s="4"/>
      <c r="F287" s="4" t="str">
        <f>IFERROR(VLOOKUP($E287,الأصناف!$F$7:$G$1054,2,FALSE),"")</f>
        <v/>
      </c>
      <c r="G287" s="4" t="str">
        <f>IFERROR(VLOOKUP($E287,الأصناف!$F$7:$K$306,3,FALSE),"")</f>
        <v/>
      </c>
      <c r="H287" s="4">
        <f>SUMIF(الأصناف!$F$7:$F$306,E287,الأصناف!$I$7:$I$306)</f>
        <v>0</v>
      </c>
      <c r="I287" s="4">
        <f>SUMIFS('ادخال بيانات'!$I:$I,'ادخال بيانات'!$E:$E,$E287,'ادخال بيانات'!$H:$H,$I$7)</f>
        <v>0</v>
      </c>
      <c r="J287" s="4">
        <f>SUMIFS('ادخال بيانات'!$I:$I,'ادخال بيانات'!$E:$E,$E287,'ادخال بيانات'!$H:$H,$J$7)</f>
        <v>0</v>
      </c>
      <c r="K287" s="5">
        <f t="shared" si="4"/>
        <v>0</v>
      </c>
      <c r="L287" s="5"/>
    </row>
    <row r="288" spans="4:12" ht="18.75" x14ac:dyDescent="0.3">
      <c r="D288" s="4"/>
      <c r="E288" s="4"/>
      <c r="F288" s="4" t="str">
        <f>IFERROR(VLOOKUP($E288,الأصناف!$F$7:$G$1054,2,FALSE),"")</f>
        <v/>
      </c>
      <c r="G288" s="4" t="str">
        <f>IFERROR(VLOOKUP($E288,الأصناف!$F$7:$K$306,3,FALSE),"")</f>
        <v/>
      </c>
      <c r="H288" s="4">
        <f>SUMIF(الأصناف!$F$7:$F$306,E288,الأصناف!$I$7:$I$306)</f>
        <v>0</v>
      </c>
      <c r="I288" s="4">
        <f>SUMIFS('ادخال بيانات'!$I:$I,'ادخال بيانات'!$E:$E,$E288,'ادخال بيانات'!$H:$H,$I$7)</f>
        <v>0</v>
      </c>
      <c r="J288" s="4">
        <f>SUMIFS('ادخال بيانات'!$I:$I,'ادخال بيانات'!$E:$E,$E288,'ادخال بيانات'!$H:$H,$J$7)</f>
        <v>0</v>
      </c>
      <c r="K288" s="5">
        <f t="shared" si="4"/>
        <v>0</v>
      </c>
      <c r="L288" s="5"/>
    </row>
    <row r="289" spans="4:12" ht="18.75" x14ac:dyDescent="0.3">
      <c r="D289" s="4"/>
      <c r="E289" s="4"/>
      <c r="F289" s="4" t="str">
        <f>IFERROR(VLOOKUP($E289,الأصناف!$F$7:$G$1054,2,FALSE),"")</f>
        <v/>
      </c>
      <c r="G289" s="4" t="str">
        <f>IFERROR(VLOOKUP($E289,الأصناف!$F$7:$K$306,3,FALSE),"")</f>
        <v/>
      </c>
      <c r="H289" s="4">
        <f>SUMIF(الأصناف!$F$7:$F$306,E289,الأصناف!$I$7:$I$306)</f>
        <v>0</v>
      </c>
      <c r="I289" s="4">
        <f>SUMIFS('ادخال بيانات'!$I:$I,'ادخال بيانات'!$E:$E,$E289,'ادخال بيانات'!$H:$H,$I$7)</f>
        <v>0</v>
      </c>
      <c r="J289" s="4">
        <f>SUMIFS('ادخال بيانات'!$I:$I,'ادخال بيانات'!$E:$E,$E289,'ادخال بيانات'!$H:$H,$J$7)</f>
        <v>0</v>
      </c>
      <c r="K289" s="5">
        <f t="shared" si="4"/>
        <v>0</v>
      </c>
      <c r="L289" s="5"/>
    </row>
    <row r="290" spans="4:12" ht="18.75" x14ac:dyDescent="0.3">
      <c r="D290" s="4"/>
      <c r="E290" s="4"/>
      <c r="F290" s="4" t="str">
        <f>IFERROR(VLOOKUP($E290,الأصناف!$F$7:$G$1054,2,FALSE),"")</f>
        <v/>
      </c>
      <c r="G290" s="4" t="str">
        <f>IFERROR(VLOOKUP($E290,الأصناف!$F$7:$K$306,3,FALSE),"")</f>
        <v/>
      </c>
      <c r="H290" s="4">
        <f>SUMIF(الأصناف!$F$7:$F$306,E290,الأصناف!$I$7:$I$306)</f>
        <v>0</v>
      </c>
      <c r="I290" s="4">
        <f>SUMIFS('ادخال بيانات'!$I:$I,'ادخال بيانات'!$E:$E,$E290,'ادخال بيانات'!$H:$H,$I$7)</f>
        <v>0</v>
      </c>
      <c r="J290" s="4">
        <f>SUMIFS('ادخال بيانات'!$I:$I,'ادخال بيانات'!$E:$E,$E290,'ادخال بيانات'!$H:$H,$J$7)</f>
        <v>0</v>
      </c>
      <c r="K290" s="5">
        <f t="shared" si="4"/>
        <v>0</v>
      </c>
      <c r="L290" s="5"/>
    </row>
    <row r="291" spans="4:12" ht="18.75" x14ac:dyDescent="0.3">
      <c r="D291" s="4"/>
      <c r="E291" s="4"/>
      <c r="F291" s="4" t="str">
        <f>IFERROR(VLOOKUP($E291,الأصناف!$F$7:$G$1054,2,FALSE),"")</f>
        <v/>
      </c>
      <c r="G291" s="4" t="str">
        <f>IFERROR(VLOOKUP($E291,الأصناف!$F$7:$K$306,3,FALSE),"")</f>
        <v/>
      </c>
      <c r="H291" s="4">
        <f>SUMIF(الأصناف!$F$7:$F$306,E291,الأصناف!$I$7:$I$306)</f>
        <v>0</v>
      </c>
      <c r="I291" s="4">
        <f>SUMIFS('ادخال بيانات'!$I:$I,'ادخال بيانات'!$E:$E,$E291,'ادخال بيانات'!$H:$H,$I$7)</f>
        <v>0</v>
      </c>
      <c r="J291" s="4">
        <f>SUMIFS('ادخال بيانات'!$I:$I,'ادخال بيانات'!$E:$E,$E291,'ادخال بيانات'!$H:$H,$J$7)</f>
        <v>0</v>
      </c>
      <c r="K291" s="5">
        <f t="shared" si="4"/>
        <v>0</v>
      </c>
      <c r="L291" s="5"/>
    </row>
    <row r="292" spans="4:12" ht="18.75" x14ac:dyDescent="0.3">
      <c r="D292" s="4"/>
      <c r="E292" s="4"/>
      <c r="F292" s="4" t="str">
        <f>IFERROR(VLOOKUP($E292,الأصناف!$F$7:$G$1054,2,FALSE),"")</f>
        <v/>
      </c>
      <c r="G292" s="4" t="str">
        <f>IFERROR(VLOOKUP($E292,الأصناف!$F$7:$K$306,3,FALSE),"")</f>
        <v/>
      </c>
      <c r="H292" s="4">
        <f>SUMIF(الأصناف!$F$7:$F$306,E292,الأصناف!$I$7:$I$306)</f>
        <v>0</v>
      </c>
      <c r="I292" s="4">
        <f>SUMIFS('ادخال بيانات'!$I:$I,'ادخال بيانات'!$E:$E,$E292,'ادخال بيانات'!$H:$H,$I$7)</f>
        <v>0</v>
      </c>
      <c r="J292" s="4">
        <f>SUMIFS('ادخال بيانات'!$I:$I,'ادخال بيانات'!$E:$E,$E292,'ادخال بيانات'!$H:$H,$J$7)</f>
        <v>0</v>
      </c>
      <c r="K292" s="5">
        <f t="shared" si="4"/>
        <v>0</v>
      </c>
      <c r="L292" s="5"/>
    </row>
    <row r="293" spans="4:12" ht="18.75" x14ac:dyDescent="0.3">
      <c r="D293" s="4"/>
      <c r="E293" s="4"/>
      <c r="F293" s="4" t="str">
        <f>IFERROR(VLOOKUP($E293,الأصناف!$F$7:$G$1054,2,FALSE),"")</f>
        <v/>
      </c>
      <c r="G293" s="4" t="str">
        <f>IFERROR(VLOOKUP($E293,الأصناف!$F$7:$K$306,3,FALSE),"")</f>
        <v/>
      </c>
      <c r="H293" s="4">
        <f>SUMIF(الأصناف!$F$7:$F$306,E293,الأصناف!$I$7:$I$306)</f>
        <v>0</v>
      </c>
      <c r="I293" s="4">
        <f>SUMIFS('ادخال بيانات'!$I:$I,'ادخال بيانات'!$E:$E,$E293,'ادخال بيانات'!$H:$H,$I$7)</f>
        <v>0</v>
      </c>
      <c r="J293" s="4">
        <f>SUMIFS('ادخال بيانات'!$I:$I,'ادخال بيانات'!$E:$E,$E293,'ادخال بيانات'!$H:$H,$J$7)</f>
        <v>0</v>
      </c>
      <c r="K293" s="5">
        <f t="shared" si="4"/>
        <v>0</v>
      </c>
      <c r="L293" s="5"/>
    </row>
    <row r="294" spans="4:12" ht="18.75" x14ac:dyDescent="0.3">
      <c r="D294" s="4"/>
      <c r="E294" s="4"/>
      <c r="F294" s="4" t="str">
        <f>IFERROR(VLOOKUP($E294,الأصناف!$F$7:$G$1054,2,FALSE),"")</f>
        <v/>
      </c>
      <c r="G294" s="4" t="str">
        <f>IFERROR(VLOOKUP($E294,الأصناف!$F$7:$K$306,3,FALSE),"")</f>
        <v/>
      </c>
      <c r="H294" s="4">
        <f>SUMIF(الأصناف!$F$7:$F$306,E294,الأصناف!$I$7:$I$306)</f>
        <v>0</v>
      </c>
      <c r="I294" s="4">
        <f>SUMIFS('ادخال بيانات'!$I:$I,'ادخال بيانات'!$E:$E,$E294,'ادخال بيانات'!$H:$H,$I$7)</f>
        <v>0</v>
      </c>
      <c r="J294" s="4">
        <f>SUMIFS('ادخال بيانات'!$I:$I,'ادخال بيانات'!$E:$E,$E294,'ادخال بيانات'!$H:$H,$J$7)</f>
        <v>0</v>
      </c>
      <c r="K294" s="5">
        <f t="shared" si="4"/>
        <v>0</v>
      </c>
      <c r="L294" s="5"/>
    </row>
    <row r="295" spans="4:12" ht="18.75" x14ac:dyDescent="0.3">
      <c r="D295" s="4"/>
      <c r="E295" s="4"/>
      <c r="F295" s="4" t="str">
        <f>IFERROR(VLOOKUP($E295,الأصناف!$F$7:$G$1054,2,FALSE),"")</f>
        <v/>
      </c>
      <c r="G295" s="4" t="str">
        <f>IFERROR(VLOOKUP($E295,الأصناف!$F$7:$K$306,3,FALSE),"")</f>
        <v/>
      </c>
      <c r="H295" s="4">
        <f>SUMIF(الأصناف!$F$7:$F$306,E295,الأصناف!$I$7:$I$306)</f>
        <v>0</v>
      </c>
      <c r="I295" s="4">
        <f>SUMIFS('ادخال بيانات'!$I:$I,'ادخال بيانات'!$E:$E,$E295,'ادخال بيانات'!$H:$H,$I$7)</f>
        <v>0</v>
      </c>
      <c r="J295" s="4">
        <f>SUMIFS('ادخال بيانات'!$I:$I,'ادخال بيانات'!$E:$E,$E295,'ادخال بيانات'!$H:$H,$J$7)</f>
        <v>0</v>
      </c>
      <c r="K295" s="5">
        <f t="shared" si="4"/>
        <v>0</v>
      </c>
      <c r="L295" s="5"/>
    </row>
    <row r="296" spans="4:12" ht="18.75" x14ac:dyDescent="0.3">
      <c r="D296" s="4"/>
      <c r="E296" s="4"/>
      <c r="F296" s="4" t="str">
        <f>IFERROR(VLOOKUP($E296,الأصناف!$F$7:$G$1054,2,FALSE),"")</f>
        <v/>
      </c>
      <c r="G296" s="4" t="str">
        <f>IFERROR(VLOOKUP($E296,الأصناف!$F$7:$K$306,3,FALSE),"")</f>
        <v/>
      </c>
      <c r="H296" s="4">
        <f>SUMIF(الأصناف!$F$7:$F$306,E296,الأصناف!$I$7:$I$306)</f>
        <v>0</v>
      </c>
      <c r="I296" s="4">
        <f>SUMIFS('ادخال بيانات'!$I:$I,'ادخال بيانات'!$E:$E,$E296,'ادخال بيانات'!$H:$H,$I$7)</f>
        <v>0</v>
      </c>
      <c r="J296" s="4">
        <f>SUMIFS('ادخال بيانات'!$I:$I,'ادخال بيانات'!$E:$E,$E296,'ادخال بيانات'!$H:$H,$J$7)</f>
        <v>0</v>
      </c>
      <c r="K296" s="5">
        <f t="shared" si="4"/>
        <v>0</v>
      </c>
      <c r="L296" s="5"/>
    </row>
    <row r="297" spans="4:12" ht="18.75" x14ac:dyDescent="0.3">
      <c r="D297" s="4"/>
      <c r="E297" s="4"/>
      <c r="F297" s="4" t="str">
        <f>IFERROR(VLOOKUP($E297,الأصناف!$F$7:$G$1054,2,FALSE),"")</f>
        <v/>
      </c>
      <c r="G297" s="4" t="str">
        <f>IFERROR(VLOOKUP($E297,الأصناف!$F$7:$K$306,3,FALSE),"")</f>
        <v/>
      </c>
      <c r="H297" s="4">
        <f>SUMIF(الأصناف!$F$7:$F$306,E297,الأصناف!$I$7:$I$306)</f>
        <v>0</v>
      </c>
      <c r="I297" s="4">
        <f>SUMIFS('ادخال بيانات'!$I:$I,'ادخال بيانات'!$E:$E,$E297,'ادخال بيانات'!$H:$H,$I$7)</f>
        <v>0</v>
      </c>
      <c r="J297" s="4">
        <f>SUMIFS('ادخال بيانات'!$I:$I,'ادخال بيانات'!$E:$E,$E297,'ادخال بيانات'!$H:$H,$J$7)</f>
        <v>0</v>
      </c>
      <c r="K297" s="5">
        <f t="shared" si="4"/>
        <v>0</v>
      </c>
      <c r="L297" s="5"/>
    </row>
    <row r="298" spans="4:12" ht="18.75" x14ac:dyDescent="0.3">
      <c r="D298" s="4"/>
      <c r="E298" s="4"/>
      <c r="F298" s="4" t="str">
        <f>IFERROR(VLOOKUP($E298,الأصناف!$F$7:$G$1054,2,FALSE),"")</f>
        <v/>
      </c>
      <c r="G298" s="4" t="str">
        <f>IFERROR(VLOOKUP($E298,الأصناف!$F$7:$K$306,3,FALSE),"")</f>
        <v/>
      </c>
      <c r="H298" s="4">
        <f>SUMIF(الأصناف!$F$7:$F$306,E298,الأصناف!$I$7:$I$306)</f>
        <v>0</v>
      </c>
      <c r="I298" s="4">
        <f>SUMIFS('ادخال بيانات'!$I:$I,'ادخال بيانات'!$E:$E,$E298,'ادخال بيانات'!$H:$H,$I$7)</f>
        <v>0</v>
      </c>
      <c r="J298" s="4">
        <f>SUMIFS('ادخال بيانات'!$I:$I,'ادخال بيانات'!$E:$E,$E298,'ادخال بيانات'!$H:$H,$J$7)</f>
        <v>0</v>
      </c>
      <c r="K298" s="5">
        <f t="shared" si="4"/>
        <v>0</v>
      </c>
      <c r="L298" s="5"/>
    </row>
    <row r="299" spans="4:12" ht="18.75" x14ac:dyDescent="0.3">
      <c r="D299" s="4"/>
      <c r="E299" s="4"/>
      <c r="F299" s="4" t="str">
        <f>IFERROR(VLOOKUP($E299,الأصناف!$F$7:$G$1054,2,FALSE),"")</f>
        <v/>
      </c>
      <c r="G299" s="4" t="str">
        <f>IFERROR(VLOOKUP($E299,الأصناف!$F$7:$K$306,3,FALSE),"")</f>
        <v/>
      </c>
      <c r="H299" s="4">
        <f>SUMIF(الأصناف!$F$7:$F$306,E299,الأصناف!$I$7:$I$306)</f>
        <v>0</v>
      </c>
      <c r="I299" s="4">
        <f>SUMIFS('ادخال بيانات'!$I:$I,'ادخال بيانات'!$E:$E,$E299,'ادخال بيانات'!$H:$H,$I$7)</f>
        <v>0</v>
      </c>
      <c r="J299" s="4">
        <f>SUMIFS('ادخال بيانات'!$I:$I,'ادخال بيانات'!$E:$E,$E299,'ادخال بيانات'!$H:$H,$J$7)</f>
        <v>0</v>
      </c>
      <c r="K299" s="5">
        <f t="shared" si="4"/>
        <v>0</v>
      </c>
      <c r="L299" s="5"/>
    </row>
    <row r="300" spans="4:12" ht="18.75" x14ac:dyDescent="0.3">
      <c r="D300" s="4"/>
      <c r="E300" s="4"/>
      <c r="F300" s="4" t="str">
        <f>IFERROR(VLOOKUP($E300,الأصناف!$F$7:$G$1054,2,FALSE),"")</f>
        <v/>
      </c>
      <c r="G300" s="4" t="str">
        <f>IFERROR(VLOOKUP($E300,الأصناف!$F$7:$K$306,3,FALSE),"")</f>
        <v/>
      </c>
      <c r="H300" s="4">
        <f>SUMIF(الأصناف!$F$7:$F$306,E300,الأصناف!$I$7:$I$306)</f>
        <v>0</v>
      </c>
      <c r="I300" s="4">
        <f>SUMIFS('ادخال بيانات'!$I:$I,'ادخال بيانات'!$E:$E,$E300,'ادخال بيانات'!$H:$H,$I$7)</f>
        <v>0</v>
      </c>
      <c r="J300" s="4">
        <f>SUMIFS('ادخال بيانات'!$I:$I,'ادخال بيانات'!$E:$E,$E300,'ادخال بيانات'!$H:$H,$J$7)</f>
        <v>0</v>
      </c>
      <c r="K300" s="5">
        <f t="shared" si="4"/>
        <v>0</v>
      </c>
      <c r="L300" s="5"/>
    </row>
    <row r="301" spans="4:12" ht="18.75" x14ac:dyDescent="0.3">
      <c r="D301" s="4"/>
      <c r="E301" s="4"/>
      <c r="F301" s="4" t="str">
        <f>IFERROR(VLOOKUP($E301,الأصناف!$F$7:$G$1054,2,FALSE),"")</f>
        <v/>
      </c>
      <c r="G301" s="4" t="str">
        <f>IFERROR(VLOOKUP($E301,الأصناف!$F$7:$K$306,3,FALSE),"")</f>
        <v/>
      </c>
      <c r="H301" s="4">
        <f>SUMIF(الأصناف!$F$7:$F$306,E301,الأصناف!$I$7:$I$306)</f>
        <v>0</v>
      </c>
      <c r="I301" s="4">
        <f>SUMIFS('ادخال بيانات'!$I:$I,'ادخال بيانات'!$E:$E,$E301,'ادخال بيانات'!$H:$H,$I$7)</f>
        <v>0</v>
      </c>
      <c r="J301" s="4">
        <f>SUMIFS('ادخال بيانات'!$I:$I,'ادخال بيانات'!$E:$E,$E301,'ادخال بيانات'!$H:$H,$J$7)</f>
        <v>0</v>
      </c>
      <c r="K301" s="5">
        <f t="shared" si="4"/>
        <v>0</v>
      </c>
      <c r="L301" s="5"/>
    </row>
    <row r="302" spans="4:12" ht="18.75" x14ac:dyDescent="0.3">
      <c r="D302" s="4"/>
      <c r="E302" s="4"/>
      <c r="F302" s="4" t="str">
        <f>IFERROR(VLOOKUP($E302,الأصناف!$F$7:$G$1054,2,FALSE),"")</f>
        <v/>
      </c>
      <c r="G302" s="4" t="str">
        <f>IFERROR(VLOOKUP($E302,الأصناف!$F$7:$K$306,3,FALSE),"")</f>
        <v/>
      </c>
      <c r="H302" s="4">
        <f>SUMIF(الأصناف!$F$7:$F$306,E302,الأصناف!$I$7:$I$306)</f>
        <v>0</v>
      </c>
      <c r="I302" s="4">
        <f>SUMIFS('ادخال بيانات'!$I:$I,'ادخال بيانات'!$E:$E,$E302,'ادخال بيانات'!$H:$H,$I$7)</f>
        <v>0</v>
      </c>
      <c r="J302" s="4">
        <f>SUMIFS('ادخال بيانات'!$I:$I,'ادخال بيانات'!$E:$E,$E302,'ادخال بيانات'!$H:$H,$J$7)</f>
        <v>0</v>
      </c>
      <c r="K302" s="5">
        <f t="shared" si="4"/>
        <v>0</v>
      </c>
      <c r="L302" s="5"/>
    </row>
    <row r="303" spans="4:12" ht="18.75" x14ac:dyDescent="0.3">
      <c r="D303" s="4"/>
      <c r="E303" s="4"/>
      <c r="F303" s="4" t="str">
        <f>IFERROR(VLOOKUP($E303,الأصناف!$F$7:$G$1054,2,FALSE),"")</f>
        <v/>
      </c>
      <c r="G303" s="4" t="str">
        <f>IFERROR(VLOOKUP($E303,الأصناف!$F$7:$K$306,3,FALSE),"")</f>
        <v/>
      </c>
      <c r="H303" s="4">
        <f>SUMIF(الأصناف!$F$7:$F$306,E303,الأصناف!$I$7:$I$306)</f>
        <v>0</v>
      </c>
      <c r="I303" s="4">
        <f>SUMIFS('ادخال بيانات'!$I:$I,'ادخال بيانات'!$E:$E,$E303,'ادخال بيانات'!$H:$H,$I$7)</f>
        <v>0</v>
      </c>
      <c r="J303" s="4">
        <f>SUMIFS('ادخال بيانات'!$I:$I,'ادخال بيانات'!$E:$E,$E303,'ادخال بيانات'!$H:$H,$J$7)</f>
        <v>0</v>
      </c>
      <c r="K303" s="5">
        <f t="shared" si="4"/>
        <v>0</v>
      </c>
      <c r="L303" s="5"/>
    </row>
    <row r="304" spans="4:12" ht="18.75" x14ac:dyDescent="0.3">
      <c r="D304" s="4"/>
      <c r="E304" s="4"/>
      <c r="F304" s="4" t="str">
        <f>IFERROR(VLOOKUP($E304,الأصناف!$F$7:$G$1054,2,FALSE),"")</f>
        <v/>
      </c>
      <c r="G304" s="4" t="str">
        <f>IFERROR(VLOOKUP($E304,الأصناف!$F$7:$K$306,3,FALSE),"")</f>
        <v/>
      </c>
      <c r="H304" s="4">
        <f>SUMIF(الأصناف!$F$7:$F$306,E304,الأصناف!$I$7:$I$306)</f>
        <v>0</v>
      </c>
      <c r="I304" s="4">
        <f>SUMIFS('ادخال بيانات'!$I:$I,'ادخال بيانات'!$E:$E,$E304,'ادخال بيانات'!$H:$H,$I$7)</f>
        <v>0</v>
      </c>
      <c r="J304" s="4">
        <f>SUMIFS('ادخال بيانات'!$I:$I,'ادخال بيانات'!$E:$E,$E304,'ادخال بيانات'!$H:$H,$J$7)</f>
        <v>0</v>
      </c>
      <c r="K304" s="5">
        <f t="shared" si="4"/>
        <v>0</v>
      </c>
      <c r="L304" s="5"/>
    </row>
    <row r="305" spans="4:12" ht="18.75" x14ac:dyDescent="0.3">
      <c r="D305" s="4"/>
      <c r="E305" s="4"/>
      <c r="F305" s="4" t="str">
        <f>IFERROR(VLOOKUP($E305,الأصناف!$F$7:$G$1054,2,FALSE),"")</f>
        <v/>
      </c>
      <c r="G305" s="4" t="str">
        <f>IFERROR(VLOOKUP($E305,الأصناف!$F$7:$K$306,3,FALSE),"")</f>
        <v/>
      </c>
      <c r="H305" s="4">
        <f>SUMIF(الأصناف!$F$7:$F$306,E305,الأصناف!$I$7:$I$306)</f>
        <v>0</v>
      </c>
      <c r="I305" s="4">
        <f>SUMIFS('ادخال بيانات'!$I:$I,'ادخال بيانات'!$E:$E,$E305,'ادخال بيانات'!$H:$H,$I$7)</f>
        <v>0</v>
      </c>
      <c r="J305" s="4">
        <f>SUMIFS('ادخال بيانات'!$I:$I,'ادخال بيانات'!$E:$E,$E305,'ادخال بيانات'!$H:$H,$J$7)</f>
        <v>0</v>
      </c>
      <c r="K305" s="5">
        <f t="shared" si="4"/>
        <v>0</v>
      </c>
      <c r="L305" s="5"/>
    </row>
    <row r="306" spans="4:12" ht="18.75" x14ac:dyDescent="0.3">
      <c r="D306" s="4"/>
      <c r="E306" s="4"/>
      <c r="F306" s="4" t="str">
        <f>IFERROR(VLOOKUP($E306,الأصناف!$F$7:$G$1054,2,FALSE),"")</f>
        <v/>
      </c>
      <c r="G306" s="4" t="str">
        <f>IFERROR(VLOOKUP($E306,الأصناف!$F$7:$K$306,3,FALSE),"")</f>
        <v/>
      </c>
      <c r="H306" s="4">
        <f>SUMIF(الأصناف!$F$7:$F$306,E306,الأصناف!$I$7:$I$306)</f>
        <v>0</v>
      </c>
      <c r="I306" s="4">
        <f>SUMIFS('ادخال بيانات'!$I:$I,'ادخال بيانات'!$E:$E,$E306,'ادخال بيانات'!$H:$H,$I$7)</f>
        <v>0</v>
      </c>
      <c r="J306" s="4">
        <f>SUMIFS('ادخال بيانات'!$I:$I,'ادخال بيانات'!$E:$E,$E306,'ادخال بيانات'!$H:$H,$J$7)</f>
        <v>0</v>
      </c>
      <c r="K306" s="5">
        <f t="shared" si="4"/>
        <v>0</v>
      </c>
      <c r="L306" s="5"/>
    </row>
    <row r="307" spans="4:12" ht="18.75" x14ac:dyDescent="0.3">
      <c r="D307" s="4"/>
      <c r="E307" s="4"/>
      <c r="F307" s="4" t="str">
        <f>IFERROR(VLOOKUP($E307,الأصناف!$F$7:$G$1054,2,FALSE),"")</f>
        <v/>
      </c>
      <c r="G307" s="4" t="str">
        <f>IFERROR(VLOOKUP($E307,الأصناف!$F$7:$K$306,3,FALSE),"")</f>
        <v/>
      </c>
      <c r="H307" s="4">
        <f>SUMIF(الأصناف!$F$7:$F$306,E307,الأصناف!$I$7:$I$306)</f>
        <v>0</v>
      </c>
      <c r="I307" s="4">
        <f>SUMIFS('ادخال بيانات'!$I:$I,'ادخال بيانات'!$E:$E,$E307,'ادخال بيانات'!$H:$H,$I$7)</f>
        <v>0</v>
      </c>
      <c r="J307" s="4">
        <f>SUMIFS('ادخال بيانات'!$I:$I,'ادخال بيانات'!$E:$E,$E307,'ادخال بيانات'!$H:$H,$J$7)</f>
        <v>0</v>
      </c>
      <c r="K307" s="5">
        <f t="shared" si="4"/>
        <v>0</v>
      </c>
      <c r="L307" s="5"/>
    </row>
    <row r="308" spans="4:12" ht="18.75" x14ac:dyDescent="0.3">
      <c r="D308" s="4"/>
      <c r="E308" s="4"/>
      <c r="F308" s="4" t="str">
        <f>IFERROR(VLOOKUP($E308,الأصناف!$F$7:$G$1054,2,FALSE),"")</f>
        <v/>
      </c>
      <c r="G308" s="4" t="str">
        <f>IFERROR(VLOOKUP($E308,الأصناف!$F$7:$K$306,3,FALSE),"")</f>
        <v/>
      </c>
      <c r="H308" s="4">
        <f>SUMIF(الأصناف!$F$7:$F$306,E308,الأصناف!$I$7:$I$306)</f>
        <v>0</v>
      </c>
      <c r="I308" s="4">
        <f>SUMIFS('ادخال بيانات'!$I:$I,'ادخال بيانات'!$E:$E,$E308,'ادخال بيانات'!$H:$H,$I$7)</f>
        <v>0</v>
      </c>
      <c r="J308" s="4">
        <f>SUMIFS('ادخال بيانات'!$I:$I,'ادخال بيانات'!$E:$E,$E308,'ادخال بيانات'!$H:$H,$J$7)</f>
        <v>0</v>
      </c>
      <c r="K308" s="5">
        <f t="shared" si="4"/>
        <v>0</v>
      </c>
      <c r="L308" s="5"/>
    </row>
    <row r="309" spans="4:12" ht="18.75" x14ac:dyDescent="0.3">
      <c r="D309" s="4"/>
      <c r="E309" s="4"/>
      <c r="F309" s="4" t="str">
        <f>IFERROR(VLOOKUP($E309,الأصناف!$F$7:$G$1054,2,FALSE),"")</f>
        <v/>
      </c>
      <c r="G309" s="4" t="str">
        <f>IFERROR(VLOOKUP($E309,الأصناف!$F$7:$K$306,3,FALSE),"")</f>
        <v/>
      </c>
      <c r="H309" s="4">
        <f>SUMIF(الأصناف!$F$7:$F$306,E309,الأصناف!$I$7:$I$306)</f>
        <v>0</v>
      </c>
      <c r="I309" s="4">
        <f>SUMIFS('ادخال بيانات'!$I:$I,'ادخال بيانات'!$E:$E,$E309,'ادخال بيانات'!$H:$H,$I$7)</f>
        <v>0</v>
      </c>
      <c r="J309" s="4">
        <f>SUMIFS('ادخال بيانات'!$I:$I,'ادخال بيانات'!$E:$E,$E309,'ادخال بيانات'!$H:$H,$J$7)</f>
        <v>0</v>
      </c>
      <c r="K309" s="5">
        <f t="shared" si="4"/>
        <v>0</v>
      </c>
      <c r="L309" s="5"/>
    </row>
    <row r="310" spans="4:12" ht="18.75" x14ac:dyDescent="0.3">
      <c r="D310" s="4"/>
      <c r="E310" s="4"/>
      <c r="F310" s="4" t="str">
        <f>IFERROR(VLOOKUP($E310,الأصناف!$F$7:$G$1054,2,FALSE),"")</f>
        <v/>
      </c>
      <c r="G310" s="4" t="str">
        <f>IFERROR(VLOOKUP($E310,الأصناف!$F$7:$K$306,3,FALSE),"")</f>
        <v/>
      </c>
      <c r="H310" s="4">
        <f>SUMIF(الأصناف!$F$7:$F$306,E310,الأصناف!$I$7:$I$306)</f>
        <v>0</v>
      </c>
      <c r="I310" s="4">
        <f>SUMIFS('ادخال بيانات'!$I:$I,'ادخال بيانات'!$E:$E,$E310,'ادخال بيانات'!$H:$H,$I$7)</f>
        <v>0</v>
      </c>
      <c r="J310" s="4">
        <f>SUMIFS('ادخال بيانات'!$I:$I,'ادخال بيانات'!$E:$E,$E310,'ادخال بيانات'!$H:$H,$J$7)</f>
        <v>0</v>
      </c>
      <c r="K310" s="5">
        <f t="shared" si="4"/>
        <v>0</v>
      </c>
      <c r="L310" s="5"/>
    </row>
    <row r="311" spans="4:12" ht="18.75" x14ac:dyDescent="0.3">
      <c r="D311" s="4"/>
      <c r="E311" s="4"/>
      <c r="F311" s="4" t="str">
        <f>IFERROR(VLOOKUP($E311,الأصناف!$F$7:$G$1054,2,FALSE),"")</f>
        <v/>
      </c>
      <c r="G311" s="4" t="str">
        <f>IFERROR(VLOOKUP($E311,الأصناف!$F$7:$K$306,3,FALSE),"")</f>
        <v/>
      </c>
      <c r="H311" s="4">
        <f>SUMIF(الأصناف!$F$7:$F$306,E311,الأصناف!$I$7:$I$306)</f>
        <v>0</v>
      </c>
      <c r="I311" s="4">
        <f>SUMIFS('ادخال بيانات'!$I:$I,'ادخال بيانات'!$E:$E,$E311,'ادخال بيانات'!$H:$H,$I$7)</f>
        <v>0</v>
      </c>
      <c r="J311" s="4">
        <f>SUMIFS('ادخال بيانات'!$I:$I,'ادخال بيانات'!$E:$E,$E311,'ادخال بيانات'!$H:$H,$J$7)</f>
        <v>0</v>
      </c>
      <c r="K311" s="5">
        <f t="shared" si="4"/>
        <v>0</v>
      </c>
      <c r="L311" s="5"/>
    </row>
    <row r="312" spans="4:12" ht="18.75" x14ac:dyDescent="0.3">
      <c r="D312" s="4"/>
      <c r="E312" s="4"/>
      <c r="F312" s="4" t="str">
        <f>IFERROR(VLOOKUP($E312,الأصناف!$F$7:$G$1054,2,FALSE),"")</f>
        <v/>
      </c>
      <c r="G312" s="4" t="str">
        <f>IFERROR(VLOOKUP($E312,الأصناف!$F$7:$K$306,3,FALSE),"")</f>
        <v/>
      </c>
      <c r="H312" s="4">
        <f>SUMIF(الأصناف!$F$7:$F$306,E312,الأصناف!$I$7:$I$306)</f>
        <v>0</v>
      </c>
      <c r="I312" s="4">
        <f>SUMIFS('ادخال بيانات'!$I:$I,'ادخال بيانات'!$E:$E,$E312,'ادخال بيانات'!$H:$H,$I$7)</f>
        <v>0</v>
      </c>
      <c r="J312" s="4">
        <f>SUMIFS('ادخال بيانات'!$I:$I,'ادخال بيانات'!$E:$E,$E312,'ادخال بيانات'!$H:$H,$J$7)</f>
        <v>0</v>
      </c>
      <c r="K312" s="5">
        <f t="shared" si="4"/>
        <v>0</v>
      </c>
      <c r="L312" s="5"/>
    </row>
    <row r="313" spans="4:12" ht="18.75" x14ac:dyDescent="0.3">
      <c r="D313" s="4"/>
      <c r="E313" s="4"/>
      <c r="F313" s="4" t="str">
        <f>IFERROR(VLOOKUP($E313,الأصناف!$F$7:$G$1054,2,FALSE),"")</f>
        <v/>
      </c>
      <c r="G313" s="4" t="str">
        <f>IFERROR(VLOOKUP($E313,الأصناف!$F$7:$K$306,3,FALSE),"")</f>
        <v/>
      </c>
      <c r="H313" s="4">
        <f>SUMIF(الأصناف!$F$7:$F$306,E313,الأصناف!$I$7:$I$306)</f>
        <v>0</v>
      </c>
      <c r="I313" s="4">
        <f>SUMIFS('ادخال بيانات'!$I:$I,'ادخال بيانات'!$E:$E,$E313,'ادخال بيانات'!$H:$H,$I$7)</f>
        <v>0</v>
      </c>
      <c r="J313" s="4">
        <f>SUMIFS('ادخال بيانات'!$I:$I,'ادخال بيانات'!$E:$E,$E313,'ادخال بيانات'!$H:$H,$J$7)</f>
        <v>0</v>
      </c>
      <c r="K313" s="5">
        <f t="shared" si="4"/>
        <v>0</v>
      </c>
      <c r="L313" s="5"/>
    </row>
    <row r="314" spans="4:12" ht="18.75" x14ac:dyDescent="0.3">
      <c r="D314" s="4"/>
      <c r="E314" s="4"/>
      <c r="F314" s="4" t="str">
        <f>IFERROR(VLOOKUP($E314,الأصناف!$F$7:$G$1054,2,FALSE),"")</f>
        <v/>
      </c>
      <c r="G314" s="4" t="str">
        <f>IFERROR(VLOOKUP($E314,الأصناف!$F$7:$K$306,3,FALSE),"")</f>
        <v/>
      </c>
      <c r="H314" s="4">
        <f>SUMIF(الأصناف!$F$7:$F$306,E314,الأصناف!$I$7:$I$306)</f>
        <v>0</v>
      </c>
      <c r="I314" s="4">
        <f>SUMIFS('ادخال بيانات'!$I:$I,'ادخال بيانات'!$E:$E,$E314,'ادخال بيانات'!$H:$H,$I$7)</f>
        <v>0</v>
      </c>
      <c r="J314" s="4">
        <f>SUMIFS('ادخال بيانات'!$I:$I,'ادخال بيانات'!$E:$E,$E314,'ادخال بيانات'!$H:$H,$J$7)</f>
        <v>0</v>
      </c>
      <c r="K314" s="5">
        <f t="shared" si="4"/>
        <v>0</v>
      </c>
      <c r="L314" s="5"/>
    </row>
    <row r="315" spans="4:12" ht="18.75" x14ac:dyDescent="0.3">
      <c r="D315" s="4"/>
      <c r="E315" s="4"/>
      <c r="F315" s="4" t="str">
        <f>IFERROR(VLOOKUP($E315,الأصناف!$F$7:$G$1054,2,FALSE),"")</f>
        <v/>
      </c>
      <c r="G315" s="4" t="str">
        <f>IFERROR(VLOOKUP($E315,الأصناف!$F$7:$K$306,3,FALSE),"")</f>
        <v/>
      </c>
      <c r="H315" s="4">
        <f>SUMIF(الأصناف!$F$7:$F$306,E315,الأصناف!$I$7:$I$306)</f>
        <v>0</v>
      </c>
      <c r="I315" s="4">
        <f>SUMIFS('ادخال بيانات'!$I:$I,'ادخال بيانات'!$E:$E,$E315,'ادخال بيانات'!$H:$H,$I$7)</f>
        <v>0</v>
      </c>
      <c r="J315" s="4">
        <f>SUMIFS('ادخال بيانات'!$I:$I,'ادخال بيانات'!$E:$E,$E315,'ادخال بيانات'!$H:$H,$J$7)</f>
        <v>0</v>
      </c>
      <c r="K315" s="5">
        <f t="shared" si="4"/>
        <v>0</v>
      </c>
      <c r="L315" s="5"/>
    </row>
    <row r="316" spans="4:12" ht="18.75" x14ac:dyDescent="0.3">
      <c r="D316" s="4"/>
      <c r="E316" s="4"/>
      <c r="F316" s="4" t="str">
        <f>IFERROR(VLOOKUP($E316,الأصناف!$F$7:$G$1054,2,FALSE),"")</f>
        <v/>
      </c>
      <c r="G316" s="4" t="str">
        <f>IFERROR(VLOOKUP($E316,الأصناف!$F$7:$K$306,3,FALSE),"")</f>
        <v/>
      </c>
      <c r="H316" s="4">
        <f>SUMIF(الأصناف!$F$7:$F$306,E316,الأصناف!$I$7:$I$306)</f>
        <v>0</v>
      </c>
      <c r="I316" s="4">
        <f>SUMIFS('ادخال بيانات'!$I:$I,'ادخال بيانات'!$E:$E,$E316,'ادخال بيانات'!$H:$H,$I$7)</f>
        <v>0</v>
      </c>
      <c r="J316" s="4">
        <f>SUMIFS('ادخال بيانات'!$I:$I,'ادخال بيانات'!$E:$E,$E316,'ادخال بيانات'!$H:$H,$J$7)</f>
        <v>0</v>
      </c>
      <c r="K316" s="5">
        <f t="shared" si="4"/>
        <v>0</v>
      </c>
      <c r="L316" s="5"/>
    </row>
    <row r="317" spans="4:12" ht="18.75" x14ac:dyDescent="0.3">
      <c r="D317" s="4"/>
      <c r="E317" s="4"/>
      <c r="F317" s="4" t="str">
        <f>IFERROR(VLOOKUP($E317,الأصناف!$F$7:$G$1054,2,FALSE),"")</f>
        <v/>
      </c>
      <c r="G317" s="4" t="str">
        <f>IFERROR(VLOOKUP($E317,الأصناف!$F$7:$K$306,3,FALSE),"")</f>
        <v/>
      </c>
      <c r="H317" s="4">
        <f>SUMIF(الأصناف!$F$7:$F$306,E317,الأصناف!$I$7:$I$306)</f>
        <v>0</v>
      </c>
      <c r="I317" s="4">
        <f>SUMIFS('ادخال بيانات'!$I:$I,'ادخال بيانات'!$E:$E,$E317,'ادخال بيانات'!$H:$H,$I$7)</f>
        <v>0</v>
      </c>
      <c r="J317" s="4">
        <f>SUMIFS('ادخال بيانات'!$I:$I,'ادخال بيانات'!$E:$E,$E317,'ادخال بيانات'!$H:$H,$J$7)</f>
        <v>0</v>
      </c>
      <c r="K317" s="5">
        <f t="shared" si="4"/>
        <v>0</v>
      </c>
      <c r="L317" s="5"/>
    </row>
    <row r="318" spans="4:12" ht="18.75" x14ac:dyDescent="0.3">
      <c r="D318" s="4"/>
      <c r="E318" s="4"/>
      <c r="F318" s="4" t="str">
        <f>IFERROR(VLOOKUP($E318,الأصناف!$F$7:$G$1054,2,FALSE),"")</f>
        <v/>
      </c>
      <c r="G318" s="4" t="str">
        <f>IFERROR(VLOOKUP($E318,الأصناف!$F$7:$K$306,3,FALSE),"")</f>
        <v/>
      </c>
      <c r="H318" s="4">
        <f>SUMIF(الأصناف!$F$7:$F$306,E318,الأصناف!$I$7:$I$306)</f>
        <v>0</v>
      </c>
      <c r="I318" s="4">
        <f>SUMIFS('ادخال بيانات'!$I:$I,'ادخال بيانات'!$E:$E,$E318,'ادخال بيانات'!$H:$H,$I$7)</f>
        <v>0</v>
      </c>
      <c r="J318" s="4">
        <f>SUMIFS('ادخال بيانات'!$I:$I,'ادخال بيانات'!$E:$E,$E318,'ادخال بيانات'!$H:$H,$J$7)</f>
        <v>0</v>
      </c>
      <c r="K318" s="5">
        <f t="shared" si="4"/>
        <v>0</v>
      </c>
      <c r="L318" s="5"/>
    </row>
    <row r="319" spans="4:12" ht="18.75" x14ac:dyDescent="0.3">
      <c r="D319" s="4"/>
      <c r="E319" s="4"/>
      <c r="F319" s="4" t="str">
        <f>IFERROR(VLOOKUP($E319,الأصناف!$F$7:$G$1054,2,FALSE),"")</f>
        <v/>
      </c>
      <c r="G319" s="4" t="str">
        <f>IFERROR(VLOOKUP($E319,الأصناف!$F$7:$K$306,3,FALSE),"")</f>
        <v/>
      </c>
      <c r="H319" s="4">
        <f>SUMIF(الأصناف!$F$7:$F$306,E319,الأصناف!$I$7:$I$306)</f>
        <v>0</v>
      </c>
      <c r="I319" s="4">
        <f>SUMIFS('ادخال بيانات'!$I:$I,'ادخال بيانات'!$E:$E,$E319,'ادخال بيانات'!$H:$H,$I$7)</f>
        <v>0</v>
      </c>
      <c r="J319" s="4">
        <f>SUMIFS('ادخال بيانات'!$I:$I,'ادخال بيانات'!$E:$E,$E319,'ادخال بيانات'!$H:$H,$J$7)</f>
        <v>0</v>
      </c>
      <c r="K319" s="5">
        <f t="shared" si="4"/>
        <v>0</v>
      </c>
      <c r="L319" s="5"/>
    </row>
    <row r="320" spans="4:12" ht="18.75" x14ac:dyDescent="0.3">
      <c r="D320" s="4"/>
      <c r="E320" s="4"/>
      <c r="F320" s="4" t="str">
        <f>IFERROR(VLOOKUP($E320,الأصناف!$F$7:$G$1054,2,FALSE),"")</f>
        <v/>
      </c>
      <c r="G320" s="4" t="str">
        <f>IFERROR(VLOOKUP($E320,الأصناف!$F$7:$K$306,3,FALSE),"")</f>
        <v/>
      </c>
      <c r="H320" s="4">
        <f>SUMIF(الأصناف!$F$7:$F$306,E320,الأصناف!$I$7:$I$306)</f>
        <v>0</v>
      </c>
      <c r="I320" s="4">
        <f>SUMIFS('ادخال بيانات'!$I:$I,'ادخال بيانات'!$E:$E,$E320,'ادخال بيانات'!$H:$H,$I$7)</f>
        <v>0</v>
      </c>
      <c r="J320" s="4">
        <f>SUMIFS('ادخال بيانات'!$I:$I,'ادخال بيانات'!$E:$E,$E320,'ادخال بيانات'!$H:$H,$J$7)</f>
        <v>0</v>
      </c>
      <c r="K320" s="5">
        <f t="shared" si="4"/>
        <v>0</v>
      </c>
      <c r="L320" s="5"/>
    </row>
    <row r="321" spans="4:12" ht="18.75" x14ac:dyDescent="0.3">
      <c r="D321" s="4"/>
      <c r="E321" s="4"/>
      <c r="F321" s="4" t="str">
        <f>IFERROR(VLOOKUP($E321,الأصناف!$F$7:$G$1054,2,FALSE),"")</f>
        <v/>
      </c>
      <c r="G321" s="4" t="str">
        <f>IFERROR(VLOOKUP($E321,الأصناف!$F$7:$K$306,3,FALSE),"")</f>
        <v/>
      </c>
      <c r="H321" s="4">
        <f>SUMIF(الأصناف!$F$7:$F$306,E321,الأصناف!$I$7:$I$306)</f>
        <v>0</v>
      </c>
      <c r="I321" s="4">
        <f>SUMIFS('ادخال بيانات'!$I:$I,'ادخال بيانات'!$E:$E,$E321,'ادخال بيانات'!$H:$H,$I$7)</f>
        <v>0</v>
      </c>
      <c r="J321" s="4">
        <f>SUMIFS('ادخال بيانات'!$I:$I,'ادخال بيانات'!$E:$E,$E321,'ادخال بيانات'!$H:$H,$J$7)</f>
        <v>0</v>
      </c>
      <c r="K321" s="5">
        <f t="shared" si="4"/>
        <v>0</v>
      </c>
      <c r="L321" s="5"/>
    </row>
    <row r="322" spans="4:12" ht="18.75" x14ac:dyDescent="0.3">
      <c r="D322" s="4"/>
      <c r="E322" s="4"/>
      <c r="F322" s="4" t="str">
        <f>IFERROR(VLOOKUP($E322,الأصناف!$F$7:$G$1054,2,FALSE),"")</f>
        <v/>
      </c>
      <c r="G322" s="4" t="str">
        <f>IFERROR(VLOOKUP($E322,الأصناف!$F$7:$K$306,3,FALSE),"")</f>
        <v/>
      </c>
      <c r="H322" s="4">
        <f>SUMIF(الأصناف!$F$7:$F$306,E322,الأصناف!$I$7:$I$306)</f>
        <v>0</v>
      </c>
      <c r="I322" s="4">
        <f>SUMIFS('ادخال بيانات'!$I:$I,'ادخال بيانات'!$E:$E,$E322,'ادخال بيانات'!$H:$H,$I$7)</f>
        <v>0</v>
      </c>
      <c r="J322" s="4">
        <f>SUMIFS('ادخال بيانات'!$I:$I,'ادخال بيانات'!$E:$E,$E322,'ادخال بيانات'!$H:$H,$J$7)</f>
        <v>0</v>
      </c>
      <c r="K322" s="5">
        <f t="shared" si="4"/>
        <v>0</v>
      </c>
      <c r="L322" s="5"/>
    </row>
    <row r="323" spans="4:12" ht="18.75" x14ac:dyDescent="0.3">
      <c r="D323" s="4"/>
      <c r="E323" s="4"/>
      <c r="F323" s="4" t="str">
        <f>IFERROR(VLOOKUP($E323,الأصناف!$F$7:$G$1054,2,FALSE),"")</f>
        <v/>
      </c>
      <c r="G323" s="4" t="str">
        <f>IFERROR(VLOOKUP($E323,الأصناف!$F$7:$K$306,3,FALSE),"")</f>
        <v/>
      </c>
      <c r="H323" s="4">
        <f>SUMIF(الأصناف!$F$7:$F$306,E323,الأصناف!$I$7:$I$306)</f>
        <v>0</v>
      </c>
      <c r="I323" s="4">
        <f>SUMIFS('ادخال بيانات'!$I:$I,'ادخال بيانات'!$E:$E,$E323,'ادخال بيانات'!$H:$H,$I$7)</f>
        <v>0</v>
      </c>
      <c r="J323" s="4">
        <f>SUMIFS('ادخال بيانات'!$I:$I,'ادخال بيانات'!$E:$E,$E323,'ادخال بيانات'!$H:$H,$J$7)</f>
        <v>0</v>
      </c>
      <c r="K323" s="5">
        <f t="shared" si="4"/>
        <v>0</v>
      </c>
      <c r="L323" s="5"/>
    </row>
    <row r="324" spans="4:12" ht="18.75" x14ac:dyDescent="0.3">
      <c r="D324" s="4"/>
      <c r="E324" s="4"/>
      <c r="F324" s="4" t="str">
        <f>IFERROR(VLOOKUP($E324,الأصناف!$F$7:$G$1054,2,FALSE),"")</f>
        <v/>
      </c>
      <c r="G324" s="4" t="str">
        <f>IFERROR(VLOOKUP($E324,الأصناف!$F$7:$K$306,3,FALSE),"")</f>
        <v/>
      </c>
      <c r="H324" s="4">
        <f>SUMIF(الأصناف!$F$7:$F$306,E324,الأصناف!$I$7:$I$306)</f>
        <v>0</v>
      </c>
      <c r="I324" s="4">
        <f>SUMIFS('ادخال بيانات'!$I:$I,'ادخال بيانات'!$E:$E,$E324,'ادخال بيانات'!$H:$H,$I$7)</f>
        <v>0</v>
      </c>
      <c r="J324" s="4">
        <f>SUMIFS('ادخال بيانات'!$I:$I,'ادخال بيانات'!$E:$E,$E324,'ادخال بيانات'!$H:$H,$J$7)</f>
        <v>0</v>
      </c>
      <c r="K324" s="5">
        <f t="shared" si="4"/>
        <v>0</v>
      </c>
      <c r="L324" s="5"/>
    </row>
    <row r="325" spans="4:12" ht="18.75" x14ac:dyDescent="0.3">
      <c r="D325" s="4"/>
      <c r="E325" s="4"/>
      <c r="F325" s="4" t="str">
        <f>IFERROR(VLOOKUP($E325,الأصناف!$F$7:$G$1054,2,FALSE),"")</f>
        <v/>
      </c>
      <c r="G325" s="4" t="str">
        <f>IFERROR(VLOOKUP($E325,الأصناف!$F$7:$K$306,3,FALSE),"")</f>
        <v/>
      </c>
      <c r="H325" s="4">
        <f>SUMIF(الأصناف!$F$7:$F$306,E325,الأصناف!$I$7:$I$306)</f>
        <v>0</v>
      </c>
      <c r="I325" s="4">
        <f>SUMIFS('ادخال بيانات'!$I:$I,'ادخال بيانات'!$E:$E,$E325,'ادخال بيانات'!$H:$H,$I$7)</f>
        <v>0</v>
      </c>
      <c r="J325" s="4">
        <f>SUMIFS('ادخال بيانات'!$I:$I,'ادخال بيانات'!$E:$E,$E325,'ادخال بيانات'!$H:$H,$J$7)</f>
        <v>0</v>
      </c>
      <c r="K325" s="5">
        <f t="shared" si="4"/>
        <v>0</v>
      </c>
      <c r="L325" s="5"/>
    </row>
    <row r="326" spans="4:12" ht="18.75" x14ac:dyDescent="0.3">
      <c r="D326" s="4"/>
      <c r="E326" s="4"/>
      <c r="F326" s="4" t="str">
        <f>IFERROR(VLOOKUP($E326,الأصناف!$F$7:$G$1054,2,FALSE),"")</f>
        <v/>
      </c>
      <c r="G326" s="4" t="str">
        <f>IFERROR(VLOOKUP($E326,الأصناف!$F$7:$K$306,3,FALSE),"")</f>
        <v/>
      </c>
      <c r="H326" s="4">
        <f>SUMIF(الأصناف!$F$7:$F$306,E326,الأصناف!$I$7:$I$306)</f>
        <v>0</v>
      </c>
      <c r="I326" s="4">
        <f>SUMIFS('ادخال بيانات'!$I:$I,'ادخال بيانات'!$E:$E,$E326,'ادخال بيانات'!$H:$H,$I$7)</f>
        <v>0</v>
      </c>
      <c r="J326" s="4">
        <f>SUMIFS('ادخال بيانات'!$I:$I,'ادخال بيانات'!$E:$E,$E326,'ادخال بيانات'!$H:$H,$J$7)</f>
        <v>0</v>
      </c>
      <c r="K326" s="5">
        <f t="shared" si="4"/>
        <v>0</v>
      </c>
      <c r="L326" s="5"/>
    </row>
    <row r="327" spans="4:12" ht="18.75" x14ac:dyDescent="0.3">
      <c r="D327" s="4"/>
      <c r="E327" s="4"/>
      <c r="F327" s="4" t="str">
        <f>IFERROR(VLOOKUP($E327,الأصناف!$F$7:$G$1054,2,FALSE),"")</f>
        <v/>
      </c>
      <c r="G327" s="4" t="str">
        <f>IFERROR(VLOOKUP($E327,الأصناف!$F$7:$K$306,3,FALSE),"")</f>
        <v/>
      </c>
      <c r="H327" s="4">
        <f>SUMIF(الأصناف!$F$7:$F$306,E327,الأصناف!$I$7:$I$306)</f>
        <v>0</v>
      </c>
      <c r="I327" s="4">
        <f>SUMIFS('ادخال بيانات'!$I:$I,'ادخال بيانات'!$E:$E,$E327,'ادخال بيانات'!$H:$H,$I$7)</f>
        <v>0</v>
      </c>
      <c r="J327" s="4">
        <f>SUMIFS('ادخال بيانات'!$I:$I,'ادخال بيانات'!$E:$E,$E327,'ادخال بيانات'!$H:$H,$J$7)</f>
        <v>0</v>
      </c>
      <c r="K327" s="5">
        <f t="shared" si="4"/>
        <v>0</v>
      </c>
      <c r="L327" s="5"/>
    </row>
    <row r="328" spans="4:12" ht="18.75" x14ac:dyDescent="0.3">
      <c r="D328" s="4"/>
      <c r="E328" s="4"/>
      <c r="F328" s="4" t="str">
        <f>IFERROR(VLOOKUP($E328,الأصناف!$F$7:$G$1054,2,FALSE),"")</f>
        <v/>
      </c>
      <c r="G328" s="4" t="str">
        <f>IFERROR(VLOOKUP($E328,الأصناف!$F$7:$K$306,3,FALSE),"")</f>
        <v/>
      </c>
      <c r="H328" s="4">
        <f>SUMIF(الأصناف!$F$7:$F$306,E328,الأصناف!$I$7:$I$306)</f>
        <v>0</v>
      </c>
      <c r="I328" s="4">
        <f>SUMIFS('ادخال بيانات'!$I:$I,'ادخال بيانات'!$E:$E,$E328,'ادخال بيانات'!$H:$H,$I$7)</f>
        <v>0</v>
      </c>
      <c r="J328" s="4">
        <f>SUMIFS('ادخال بيانات'!$I:$I,'ادخال بيانات'!$E:$E,$E328,'ادخال بيانات'!$H:$H,$J$7)</f>
        <v>0</v>
      </c>
      <c r="K328" s="5">
        <f t="shared" si="4"/>
        <v>0</v>
      </c>
      <c r="L328" s="5"/>
    </row>
    <row r="329" spans="4:12" ht="18.75" x14ac:dyDescent="0.3">
      <c r="D329" s="4"/>
      <c r="E329" s="4"/>
      <c r="F329" s="4" t="str">
        <f>IFERROR(VLOOKUP($E329,الأصناف!$F$7:$G$1054,2,FALSE),"")</f>
        <v/>
      </c>
      <c r="G329" s="4" t="str">
        <f>IFERROR(VLOOKUP($E329,الأصناف!$F$7:$K$306,3,FALSE),"")</f>
        <v/>
      </c>
      <c r="H329" s="4">
        <f>SUMIF(الأصناف!$F$7:$F$306,E329,الأصناف!$I$7:$I$306)</f>
        <v>0</v>
      </c>
      <c r="I329" s="4">
        <f>SUMIFS('ادخال بيانات'!$I:$I,'ادخال بيانات'!$E:$E,$E329,'ادخال بيانات'!$H:$H,$I$7)</f>
        <v>0</v>
      </c>
      <c r="J329" s="4">
        <f>SUMIFS('ادخال بيانات'!$I:$I,'ادخال بيانات'!$E:$E,$E329,'ادخال بيانات'!$H:$H,$J$7)</f>
        <v>0</v>
      </c>
      <c r="K329" s="5">
        <f t="shared" ref="K329:K392" si="5">(H329+I329)-J329</f>
        <v>0</v>
      </c>
      <c r="L329" s="5"/>
    </row>
    <row r="330" spans="4:12" ht="18.75" x14ac:dyDescent="0.3">
      <c r="D330" s="4"/>
      <c r="E330" s="4"/>
      <c r="F330" s="4" t="str">
        <f>IFERROR(VLOOKUP($E330,الأصناف!$F$7:$G$1054,2,FALSE),"")</f>
        <v/>
      </c>
      <c r="G330" s="4" t="str">
        <f>IFERROR(VLOOKUP($E330,الأصناف!$F$7:$K$306,3,FALSE),"")</f>
        <v/>
      </c>
      <c r="H330" s="4">
        <f>SUMIF(الأصناف!$F$7:$F$306,E330,الأصناف!$I$7:$I$306)</f>
        <v>0</v>
      </c>
      <c r="I330" s="4">
        <f>SUMIFS('ادخال بيانات'!$I:$I,'ادخال بيانات'!$E:$E,$E330,'ادخال بيانات'!$H:$H,$I$7)</f>
        <v>0</v>
      </c>
      <c r="J330" s="4">
        <f>SUMIFS('ادخال بيانات'!$I:$I,'ادخال بيانات'!$E:$E,$E330,'ادخال بيانات'!$H:$H,$J$7)</f>
        <v>0</v>
      </c>
      <c r="K330" s="5">
        <f t="shared" si="5"/>
        <v>0</v>
      </c>
      <c r="L330" s="5"/>
    </row>
    <row r="331" spans="4:12" ht="18.75" x14ac:dyDescent="0.3">
      <c r="D331" s="4"/>
      <c r="E331" s="4"/>
      <c r="F331" s="4" t="str">
        <f>IFERROR(VLOOKUP($E331,الأصناف!$F$7:$G$1054,2,FALSE),"")</f>
        <v/>
      </c>
      <c r="G331" s="4" t="str">
        <f>IFERROR(VLOOKUP($E331,الأصناف!$F$7:$K$306,3,FALSE),"")</f>
        <v/>
      </c>
      <c r="H331" s="4">
        <f>SUMIF(الأصناف!$F$7:$F$306,E331,الأصناف!$I$7:$I$306)</f>
        <v>0</v>
      </c>
      <c r="I331" s="4">
        <f>SUMIFS('ادخال بيانات'!$I:$I,'ادخال بيانات'!$E:$E,$E331,'ادخال بيانات'!$H:$H,$I$7)</f>
        <v>0</v>
      </c>
      <c r="J331" s="4">
        <f>SUMIFS('ادخال بيانات'!$I:$I,'ادخال بيانات'!$E:$E,$E331,'ادخال بيانات'!$H:$H,$J$7)</f>
        <v>0</v>
      </c>
      <c r="K331" s="5">
        <f t="shared" si="5"/>
        <v>0</v>
      </c>
      <c r="L331" s="5"/>
    </row>
    <row r="332" spans="4:12" ht="18.75" x14ac:dyDescent="0.3">
      <c r="D332" s="4"/>
      <c r="E332" s="4"/>
      <c r="F332" s="4" t="str">
        <f>IFERROR(VLOOKUP($E332,الأصناف!$F$7:$G$1054,2,FALSE),"")</f>
        <v/>
      </c>
      <c r="G332" s="4" t="str">
        <f>IFERROR(VLOOKUP($E332,الأصناف!$F$7:$K$306,3,FALSE),"")</f>
        <v/>
      </c>
      <c r="H332" s="4">
        <f>SUMIF(الأصناف!$F$7:$F$306,E332,الأصناف!$I$7:$I$306)</f>
        <v>0</v>
      </c>
      <c r="I332" s="4">
        <f>SUMIFS('ادخال بيانات'!$I:$I,'ادخال بيانات'!$E:$E,$E332,'ادخال بيانات'!$H:$H,$I$7)</f>
        <v>0</v>
      </c>
      <c r="J332" s="4">
        <f>SUMIFS('ادخال بيانات'!$I:$I,'ادخال بيانات'!$E:$E,$E332,'ادخال بيانات'!$H:$H,$J$7)</f>
        <v>0</v>
      </c>
      <c r="K332" s="5">
        <f t="shared" si="5"/>
        <v>0</v>
      </c>
      <c r="L332" s="5"/>
    </row>
    <row r="333" spans="4:12" ht="18.75" x14ac:dyDescent="0.3">
      <c r="D333" s="4"/>
      <c r="E333" s="4"/>
      <c r="F333" s="4" t="str">
        <f>IFERROR(VLOOKUP($E333,الأصناف!$F$7:$G$1054,2,FALSE),"")</f>
        <v/>
      </c>
      <c r="G333" s="4" t="str">
        <f>IFERROR(VLOOKUP($E333,الأصناف!$F$7:$K$306,3,FALSE),"")</f>
        <v/>
      </c>
      <c r="H333" s="4">
        <f>SUMIF(الأصناف!$F$7:$F$306,E333,الأصناف!$I$7:$I$306)</f>
        <v>0</v>
      </c>
      <c r="I333" s="4">
        <f>SUMIFS('ادخال بيانات'!$I:$I,'ادخال بيانات'!$E:$E,$E333,'ادخال بيانات'!$H:$H,$I$7)</f>
        <v>0</v>
      </c>
      <c r="J333" s="4">
        <f>SUMIFS('ادخال بيانات'!$I:$I,'ادخال بيانات'!$E:$E,$E333,'ادخال بيانات'!$H:$H,$J$7)</f>
        <v>0</v>
      </c>
      <c r="K333" s="5">
        <f t="shared" si="5"/>
        <v>0</v>
      </c>
      <c r="L333" s="5"/>
    </row>
    <row r="334" spans="4:12" ht="18.75" x14ac:dyDescent="0.3">
      <c r="D334" s="4"/>
      <c r="E334" s="4"/>
      <c r="F334" s="4" t="str">
        <f>IFERROR(VLOOKUP($E334,الأصناف!$F$7:$G$1054,2,FALSE),"")</f>
        <v/>
      </c>
      <c r="G334" s="4" t="str">
        <f>IFERROR(VLOOKUP($E334,الأصناف!$F$7:$K$306,3,FALSE),"")</f>
        <v/>
      </c>
      <c r="H334" s="4">
        <f>SUMIF(الأصناف!$F$7:$F$306,E334,الأصناف!$I$7:$I$306)</f>
        <v>0</v>
      </c>
      <c r="I334" s="4">
        <f>SUMIFS('ادخال بيانات'!$I:$I,'ادخال بيانات'!$E:$E,$E334,'ادخال بيانات'!$H:$H,$I$7)</f>
        <v>0</v>
      </c>
      <c r="J334" s="4">
        <f>SUMIFS('ادخال بيانات'!$I:$I,'ادخال بيانات'!$E:$E,$E334,'ادخال بيانات'!$H:$H,$J$7)</f>
        <v>0</v>
      </c>
      <c r="K334" s="5">
        <f t="shared" si="5"/>
        <v>0</v>
      </c>
      <c r="L334" s="5"/>
    </row>
    <row r="335" spans="4:12" ht="18.75" x14ac:dyDescent="0.3">
      <c r="D335" s="4"/>
      <c r="E335" s="4"/>
      <c r="F335" s="4" t="str">
        <f>IFERROR(VLOOKUP($E335,الأصناف!$F$7:$G$1054,2,FALSE),"")</f>
        <v/>
      </c>
      <c r="G335" s="4" t="str">
        <f>IFERROR(VLOOKUP($E335,الأصناف!$F$7:$K$306,3,FALSE),"")</f>
        <v/>
      </c>
      <c r="H335" s="4">
        <f>SUMIF(الأصناف!$F$7:$F$306,E335,الأصناف!$I$7:$I$306)</f>
        <v>0</v>
      </c>
      <c r="I335" s="4">
        <f>SUMIFS('ادخال بيانات'!$I:$I,'ادخال بيانات'!$E:$E,$E335,'ادخال بيانات'!$H:$H,$I$7)</f>
        <v>0</v>
      </c>
      <c r="J335" s="4">
        <f>SUMIFS('ادخال بيانات'!$I:$I,'ادخال بيانات'!$E:$E,$E335,'ادخال بيانات'!$H:$H,$J$7)</f>
        <v>0</v>
      </c>
      <c r="K335" s="5">
        <f t="shared" si="5"/>
        <v>0</v>
      </c>
      <c r="L335" s="5"/>
    </row>
    <row r="336" spans="4:12" ht="18.75" x14ac:dyDescent="0.3">
      <c r="D336" s="4"/>
      <c r="E336" s="4"/>
      <c r="F336" s="4" t="str">
        <f>IFERROR(VLOOKUP($E336,الأصناف!$F$7:$G$1054,2,FALSE),"")</f>
        <v/>
      </c>
      <c r="G336" s="4" t="str">
        <f>IFERROR(VLOOKUP($E336,الأصناف!$F$7:$K$306,3,FALSE),"")</f>
        <v/>
      </c>
      <c r="H336" s="4">
        <f>SUMIF(الأصناف!$F$7:$F$306,E336,الأصناف!$I$7:$I$306)</f>
        <v>0</v>
      </c>
      <c r="I336" s="4">
        <f>SUMIFS('ادخال بيانات'!$I:$I,'ادخال بيانات'!$E:$E,$E336,'ادخال بيانات'!$H:$H,$I$7)</f>
        <v>0</v>
      </c>
      <c r="J336" s="4">
        <f>SUMIFS('ادخال بيانات'!$I:$I,'ادخال بيانات'!$E:$E,$E336,'ادخال بيانات'!$H:$H,$J$7)</f>
        <v>0</v>
      </c>
      <c r="K336" s="5">
        <f t="shared" si="5"/>
        <v>0</v>
      </c>
      <c r="L336" s="5"/>
    </row>
    <row r="337" spans="4:12" ht="18.75" x14ac:dyDescent="0.3">
      <c r="D337" s="4"/>
      <c r="E337" s="4"/>
      <c r="F337" s="4" t="str">
        <f>IFERROR(VLOOKUP($E337,الأصناف!$F$7:$G$1054,2,FALSE),"")</f>
        <v/>
      </c>
      <c r="G337" s="4" t="str">
        <f>IFERROR(VLOOKUP($E337,الأصناف!$F$7:$K$306,3,FALSE),"")</f>
        <v/>
      </c>
      <c r="H337" s="4">
        <f>SUMIF(الأصناف!$F$7:$F$306,E337,الأصناف!$I$7:$I$306)</f>
        <v>0</v>
      </c>
      <c r="I337" s="4">
        <f>SUMIFS('ادخال بيانات'!$I:$I,'ادخال بيانات'!$E:$E,$E337,'ادخال بيانات'!$H:$H,$I$7)</f>
        <v>0</v>
      </c>
      <c r="J337" s="4">
        <f>SUMIFS('ادخال بيانات'!$I:$I,'ادخال بيانات'!$E:$E,$E337,'ادخال بيانات'!$H:$H,$J$7)</f>
        <v>0</v>
      </c>
      <c r="K337" s="5">
        <f t="shared" si="5"/>
        <v>0</v>
      </c>
      <c r="L337" s="5"/>
    </row>
    <row r="338" spans="4:12" ht="18.75" x14ac:dyDescent="0.3">
      <c r="D338" s="4"/>
      <c r="E338" s="4"/>
      <c r="F338" s="4" t="str">
        <f>IFERROR(VLOOKUP($E338,الأصناف!$F$7:$G$1054,2,FALSE),"")</f>
        <v/>
      </c>
      <c r="G338" s="4" t="str">
        <f>IFERROR(VLOOKUP($E338,الأصناف!$F$7:$K$306,3,FALSE),"")</f>
        <v/>
      </c>
      <c r="H338" s="4">
        <f>SUMIF(الأصناف!$F$7:$F$306,E338,الأصناف!$I$7:$I$306)</f>
        <v>0</v>
      </c>
      <c r="I338" s="4">
        <f>SUMIFS('ادخال بيانات'!$I:$I,'ادخال بيانات'!$E:$E,$E338,'ادخال بيانات'!$H:$H,$I$7)</f>
        <v>0</v>
      </c>
      <c r="J338" s="4">
        <f>SUMIFS('ادخال بيانات'!$I:$I,'ادخال بيانات'!$E:$E,$E338,'ادخال بيانات'!$H:$H,$J$7)</f>
        <v>0</v>
      </c>
      <c r="K338" s="5">
        <f t="shared" si="5"/>
        <v>0</v>
      </c>
      <c r="L338" s="5"/>
    </row>
    <row r="339" spans="4:12" ht="18.75" x14ac:dyDescent="0.3">
      <c r="D339" s="4"/>
      <c r="E339" s="4"/>
      <c r="F339" s="4" t="str">
        <f>IFERROR(VLOOKUP($E339,الأصناف!$F$7:$G$1054,2,FALSE),"")</f>
        <v/>
      </c>
      <c r="G339" s="4" t="str">
        <f>IFERROR(VLOOKUP($E339,الأصناف!$F$7:$K$306,3,FALSE),"")</f>
        <v/>
      </c>
      <c r="H339" s="4">
        <f>SUMIF(الأصناف!$F$7:$F$306,E339,الأصناف!$I$7:$I$306)</f>
        <v>0</v>
      </c>
      <c r="I339" s="4">
        <f>SUMIFS('ادخال بيانات'!$I:$I,'ادخال بيانات'!$E:$E,$E339,'ادخال بيانات'!$H:$H,$I$7)</f>
        <v>0</v>
      </c>
      <c r="J339" s="4">
        <f>SUMIFS('ادخال بيانات'!$I:$I,'ادخال بيانات'!$E:$E,$E339,'ادخال بيانات'!$H:$H,$J$7)</f>
        <v>0</v>
      </c>
      <c r="K339" s="5">
        <f t="shared" si="5"/>
        <v>0</v>
      </c>
      <c r="L339" s="5"/>
    </row>
    <row r="340" spans="4:12" ht="18.75" x14ac:dyDescent="0.3">
      <c r="D340" s="4"/>
      <c r="E340" s="4"/>
      <c r="F340" s="4" t="str">
        <f>IFERROR(VLOOKUP($E340,الأصناف!$F$7:$G$1054,2,FALSE),"")</f>
        <v/>
      </c>
      <c r="G340" s="4" t="str">
        <f>IFERROR(VLOOKUP($E340,الأصناف!$F$7:$K$306,3,FALSE),"")</f>
        <v/>
      </c>
      <c r="H340" s="4">
        <f>SUMIF(الأصناف!$F$7:$F$306,E340,الأصناف!$I$7:$I$306)</f>
        <v>0</v>
      </c>
      <c r="I340" s="4">
        <f>SUMIFS('ادخال بيانات'!$I:$I,'ادخال بيانات'!$E:$E,$E340,'ادخال بيانات'!$H:$H,$I$7)</f>
        <v>0</v>
      </c>
      <c r="J340" s="4">
        <f>SUMIFS('ادخال بيانات'!$I:$I,'ادخال بيانات'!$E:$E,$E340,'ادخال بيانات'!$H:$H,$J$7)</f>
        <v>0</v>
      </c>
      <c r="K340" s="5">
        <f t="shared" si="5"/>
        <v>0</v>
      </c>
      <c r="L340" s="5"/>
    </row>
    <row r="341" spans="4:12" ht="18.75" x14ac:dyDescent="0.3">
      <c r="D341" s="4"/>
      <c r="E341" s="4"/>
      <c r="F341" s="4" t="str">
        <f>IFERROR(VLOOKUP($E341,الأصناف!$F$7:$G$1054,2,FALSE),"")</f>
        <v/>
      </c>
      <c r="G341" s="4" t="str">
        <f>IFERROR(VLOOKUP($E341,الأصناف!$F$7:$K$306,3,FALSE),"")</f>
        <v/>
      </c>
      <c r="H341" s="4">
        <f>SUMIF(الأصناف!$F$7:$F$306,E341,الأصناف!$I$7:$I$306)</f>
        <v>0</v>
      </c>
      <c r="I341" s="4">
        <f>SUMIFS('ادخال بيانات'!$I:$I,'ادخال بيانات'!$E:$E,$E341,'ادخال بيانات'!$H:$H,$I$7)</f>
        <v>0</v>
      </c>
      <c r="J341" s="4">
        <f>SUMIFS('ادخال بيانات'!$I:$I,'ادخال بيانات'!$E:$E,$E341,'ادخال بيانات'!$H:$H,$J$7)</f>
        <v>0</v>
      </c>
      <c r="K341" s="5">
        <f t="shared" si="5"/>
        <v>0</v>
      </c>
      <c r="L341" s="5"/>
    </row>
    <row r="342" spans="4:12" ht="18.75" x14ac:dyDescent="0.3">
      <c r="D342" s="4"/>
      <c r="E342" s="4"/>
      <c r="F342" s="4" t="str">
        <f>IFERROR(VLOOKUP($E342,الأصناف!$F$7:$G$1054,2,FALSE),"")</f>
        <v/>
      </c>
      <c r="G342" s="4" t="str">
        <f>IFERROR(VLOOKUP($E342,الأصناف!$F$7:$K$306,3,FALSE),"")</f>
        <v/>
      </c>
      <c r="H342" s="4">
        <f>SUMIF(الأصناف!$F$7:$F$306,E342,الأصناف!$I$7:$I$306)</f>
        <v>0</v>
      </c>
      <c r="I342" s="4">
        <f>SUMIFS('ادخال بيانات'!$I:$I,'ادخال بيانات'!$E:$E,$E342,'ادخال بيانات'!$H:$H,$I$7)</f>
        <v>0</v>
      </c>
      <c r="J342" s="4">
        <f>SUMIFS('ادخال بيانات'!$I:$I,'ادخال بيانات'!$E:$E,$E342,'ادخال بيانات'!$H:$H,$J$7)</f>
        <v>0</v>
      </c>
      <c r="K342" s="5">
        <f t="shared" si="5"/>
        <v>0</v>
      </c>
      <c r="L342" s="5"/>
    </row>
    <row r="343" spans="4:12" ht="18.75" x14ac:dyDescent="0.3">
      <c r="D343" s="4"/>
      <c r="E343" s="4"/>
      <c r="F343" s="4" t="str">
        <f>IFERROR(VLOOKUP($E343,الأصناف!$F$7:$G$1054,2,FALSE),"")</f>
        <v/>
      </c>
      <c r="G343" s="4" t="str">
        <f>IFERROR(VLOOKUP($E343,الأصناف!$F$7:$K$306,3,FALSE),"")</f>
        <v/>
      </c>
      <c r="H343" s="4">
        <f>SUMIF(الأصناف!$F$7:$F$306,E343,الأصناف!$I$7:$I$306)</f>
        <v>0</v>
      </c>
      <c r="I343" s="4">
        <f>SUMIFS('ادخال بيانات'!$I:$I,'ادخال بيانات'!$E:$E,$E343,'ادخال بيانات'!$H:$H,$I$7)</f>
        <v>0</v>
      </c>
      <c r="J343" s="4">
        <f>SUMIFS('ادخال بيانات'!$I:$I,'ادخال بيانات'!$E:$E,$E343,'ادخال بيانات'!$H:$H,$J$7)</f>
        <v>0</v>
      </c>
      <c r="K343" s="5">
        <f t="shared" si="5"/>
        <v>0</v>
      </c>
      <c r="L343" s="5"/>
    </row>
    <row r="344" spans="4:12" ht="18.75" x14ac:dyDescent="0.3">
      <c r="D344" s="4"/>
      <c r="E344" s="4"/>
      <c r="F344" s="4" t="str">
        <f>IFERROR(VLOOKUP($E344,الأصناف!$F$7:$G$1054,2,FALSE),"")</f>
        <v/>
      </c>
      <c r="G344" s="4" t="str">
        <f>IFERROR(VLOOKUP($E344,الأصناف!$F$7:$K$306,3,FALSE),"")</f>
        <v/>
      </c>
      <c r="H344" s="4">
        <f>SUMIF(الأصناف!$F$7:$F$306,E344,الأصناف!$I$7:$I$306)</f>
        <v>0</v>
      </c>
      <c r="I344" s="4">
        <f>SUMIFS('ادخال بيانات'!$I:$I,'ادخال بيانات'!$E:$E,$E344,'ادخال بيانات'!$H:$H,$I$7)</f>
        <v>0</v>
      </c>
      <c r="J344" s="4">
        <f>SUMIFS('ادخال بيانات'!$I:$I,'ادخال بيانات'!$E:$E,$E344,'ادخال بيانات'!$H:$H,$J$7)</f>
        <v>0</v>
      </c>
      <c r="K344" s="5">
        <f t="shared" si="5"/>
        <v>0</v>
      </c>
      <c r="L344" s="5"/>
    </row>
    <row r="345" spans="4:12" ht="18.75" x14ac:dyDescent="0.3">
      <c r="D345" s="4"/>
      <c r="E345" s="4"/>
      <c r="F345" s="4" t="str">
        <f>IFERROR(VLOOKUP($E345,الأصناف!$F$7:$G$1054,2,FALSE),"")</f>
        <v/>
      </c>
      <c r="G345" s="4" t="str">
        <f>IFERROR(VLOOKUP($E345,الأصناف!$F$7:$K$306,3,FALSE),"")</f>
        <v/>
      </c>
      <c r="H345" s="4">
        <f>SUMIF(الأصناف!$F$7:$F$306,E345,الأصناف!$I$7:$I$306)</f>
        <v>0</v>
      </c>
      <c r="I345" s="4">
        <f>SUMIFS('ادخال بيانات'!$I:$I,'ادخال بيانات'!$E:$E,$E345,'ادخال بيانات'!$H:$H,$I$7)</f>
        <v>0</v>
      </c>
      <c r="J345" s="4">
        <f>SUMIFS('ادخال بيانات'!$I:$I,'ادخال بيانات'!$E:$E,$E345,'ادخال بيانات'!$H:$H,$J$7)</f>
        <v>0</v>
      </c>
      <c r="K345" s="5">
        <f t="shared" si="5"/>
        <v>0</v>
      </c>
      <c r="L345" s="5"/>
    </row>
    <row r="346" spans="4:12" ht="18.75" x14ac:dyDescent="0.3">
      <c r="D346" s="4"/>
      <c r="E346" s="4"/>
      <c r="F346" s="4" t="str">
        <f>IFERROR(VLOOKUP($E346,الأصناف!$F$7:$G$1054,2,FALSE),"")</f>
        <v/>
      </c>
      <c r="G346" s="4" t="str">
        <f>IFERROR(VLOOKUP($E346,الأصناف!$F$7:$K$306,3,FALSE),"")</f>
        <v/>
      </c>
      <c r="H346" s="4">
        <f>SUMIF(الأصناف!$F$7:$F$306,E346,الأصناف!$I$7:$I$306)</f>
        <v>0</v>
      </c>
      <c r="I346" s="4">
        <f>SUMIFS('ادخال بيانات'!$I:$I,'ادخال بيانات'!$E:$E,$E346,'ادخال بيانات'!$H:$H,$I$7)</f>
        <v>0</v>
      </c>
      <c r="J346" s="4">
        <f>SUMIFS('ادخال بيانات'!$I:$I,'ادخال بيانات'!$E:$E,$E346,'ادخال بيانات'!$H:$H,$J$7)</f>
        <v>0</v>
      </c>
      <c r="K346" s="5">
        <f t="shared" si="5"/>
        <v>0</v>
      </c>
      <c r="L346" s="5"/>
    </row>
    <row r="347" spans="4:12" ht="18.75" x14ac:dyDescent="0.3">
      <c r="D347" s="4"/>
      <c r="E347" s="4"/>
      <c r="F347" s="4" t="str">
        <f>IFERROR(VLOOKUP($E347,الأصناف!$F$7:$G$1054,2,FALSE),"")</f>
        <v/>
      </c>
      <c r="G347" s="4" t="str">
        <f>IFERROR(VLOOKUP($E347,الأصناف!$F$7:$K$306,3,FALSE),"")</f>
        <v/>
      </c>
      <c r="H347" s="4">
        <f>SUMIF(الأصناف!$F$7:$F$306,E347,الأصناف!$I$7:$I$306)</f>
        <v>0</v>
      </c>
      <c r="I347" s="4">
        <f>SUMIFS('ادخال بيانات'!$I:$I,'ادخال بيانات'!$E:$E,$E347,'ادخال بيانات'!$H:$H,$I$7)</f>
        <v>0</v>
      </c>
      <c r="J347" s="4">
        <f>SUMIFS('ادخال بيانات'!$I:$I,'ادخال بيانات'!$E:$E,$E347,'ادخال بيانات'!$H:$H,$J$7)</f>
        <v>0</v>
      </c>
      <c r="K347" s="5">
        <f t="shared" si="5"/>
        <v>0</v>
      </c>
      <c r="L347" s="5"/>
    </row>
    <row r="348" spans="4:12" ht="18.75" x14ac:dyDescent="0.3">
      <c r="D348" s="4"/>
      <c r="E348" s="4"/>
      <c r="F348" s="4" t="str">
        <f>IFERROR(VLOOKUP($E348,الأصناف!$F$7:$G$1054,2,FALSE),"")</f>
        <v/>
      </c>
      <c r="G348" s="4" t="str">
        <f>IFERROR(VLOOKUP($E348,الأصناف!$F$7:$K$306,3,FALSE),"")</f>
        <v/>
      </c>
      <c r="H348" s="4">
        <f>SUMIF(الأصناف!$F$7:$F$306,E348,الأصناف!$I$7:$I$306)</f>
        <v>0</v>
      </c>
      <c r="I348" s="4">
        <f>SUMIFS('ادخال بيانات'!$I:$I,'ادخال بيانات'!$E:$E,$E348,'ادخال بيانات'!$H:$H,$I$7)</f>
        <v>0</v>
      </c>
      <c r="J348" s="4">
        <f>SUMIFS('ادخال بيانات'!$I:$I,'ادخال بيانات'!$E:$E,$E348,'ادخال بيانات'!$H:$H,$J$7)</f>
        <v>0</v>
      </c>
      <c r="K348" s="5">
        <f t="shared" si="5"/>
        <v>0</v>
      </c>
      <c r="L348" s="5"/>
    </row>
    <row r="349" spans="4:12" ht="18.75" x14ac:dyDescent="0.3">
      <c r="D349" s="4"/>
      <c r="E349" s="4"/>
      <c r="F349" s="4" t="str">
        <f>IFERROR(VLOOKUP($E349,الأصناف!$F$7:$G$1054,2,FALSE),"")</f>
        <v/>
      </c>
      <c r="G349" s="4" t="str">
        <f>IFERROR(VLOOKUP($E349,الأصناف!$F$7:$K$306,3,FALSE),"")</f>
        <v/>
      </c>
      <c r="H349" s="4">
        <f>SUMIF(الأصناف!$F$7:$F$306,E349,الأصناف!$I$7:$I$306)</f>
        <v>0</v>
      </c>
      <c r="I349" s="4">
        <f>SUMIFS('ادخال بيانات'!$I:$I,'ادخال بيانات'!$E:$E,$E349,'ادخال بيانات'!$H:$H,$I$7)</f>
        <v>0</v>
      </c>
      <c r="J349" s="4">
        <f>SUMIFS('ادخال بيانات'!$I:$I,'ادخال بيانات'!$E:$E,$E349,'ادخال بيانات'!$H:$H,$J$7)</f>
        <v>0</v>
      </c>
      <c r="K349" s="5">
        <f t="shared" si="5"/>
        <v>0</v>
      </c>
      <c r="L349" s="5"/>
    </row>
    <row r="350" spans="4:12" ht="18.75" x14ac:dyDescent="0.3">
      <c r="D350" s="4"/>
      <c r="E350" s="4"/>
      <c r="F350" s="4" t="str">
        <f>IFERROR(VLOOKUP($E350,الأصناف!$F$7:$G$1054,2,FALSE),"")</f>
        <v/>
      </c>
      <c r="G350" s="4" t="str">
        <f>IFERROR(VLOOKUP($E350,الأصناف!$F$7:$K$306,3,FALSE),"")</f>
        <v/>
      </c>
      <c r="H350" s="4">
        <f>SUMIF(الأصناف!$F$7:$F$306,E350,الأصناف!$I$7:$I$306)</f>
        <v>0</v>
      </c>
      <c r="I350" s="4">
        <f>SUMIFS('ادخال بيانات'!$I:$I,'ادخال بيانات'!$E:$E,$E350,'ادخال بيانات'!$H:$H,$I$7)</f>
        <v>0</v>
      </c>
      <c r="J350" s="4">
        <f>SUMIFS('ادخال بيانات'!$I:$I,'ادخال بيانات'!$E:$E,$E350,'ادخال بيانات'!$H:$H,$J$7)</f>
        <v>0</v>
      </c>
      <c r="K350" s="5">
        <f t="shared" si="5"/>
        <v>0</v>
      </c>
      <c r="L350" s="5"/>
    </row>
    <row r="351" spans="4:12" ht="18.75" x14ac:dyDescent="0.3">
      <c r="D351" s="4"/>
      <c r="E351" s="4"/>
      <c r="F351" s="4" t="str">
        <f>IFERROR(VLOOKUP($E351,الأصناف!$F$7:$G$1054,2,FALSE),"")</f>
        <v/>
      </c>
      <c r="G351" s="4" t="str">
        <f>IFERROR(VLOOKUP($E351,الأصناف!$F$7:$K$306,3,FALSE),"")</f>
        <v/>
      </c>
      <c r="H351" s="4">
        <f>SUMIF(الأصناف!$F$7:$F$306,E351,الأصناف!$I$7:$I$306)</f>
        <v>0</v>
      </c>
      <c r="I351" s="4">
        <f>SUMIFS('ادخال بيانات'!$I:$I,'ادخال بيانات'!$E:$E,$E351,'ادخال بيانات'!$H:$H,$I$7)</f>
        <v>0</v>
      </c>
      <c r="J351" s="4">
        <f>SUMIFS('ادخال بيانات'!$I:$I,'ادخال بيانات'!$E:$E,$E351,'ادخال بيانات'!$H:$H,$J$7)</f>
        <v>0</v>
      </c>
      <c r="K351" s="5">
        <f t="shared" si="5"/>
        <v>0</v>
      </c>
      <c r="L351" s="5"/>
    </row>
    <row r="352" spans="4:12" ht="18.75" x14ac:dyDescent="0.3">
      <c r="D352" s="4"/>
      <c r="E352" s="4"/>
      <c r="F352" s="4" t="str">
        <f>IFERROR(VLOOKUP($E352,الأصناف!$F$7:$G$1054,2,FALSE),"")</f>
        <v/>
      </c>
      <c r="G352" s="4" t="str">
        <f>IFERROR(VLOOKUP($E352,الأصناف!$F$7:$K$306,3,FALSE),"")</f>
        <v/>
      </c>
      <c r="H352" s="4">
        <f>SUMIF(الأصناف!$F$7:$F$306,E352,الأصناف!$I$7:$I$306)</f>
        <v>0</v>
      </c>
      <c r="I352" s="4">
        <f>SUMIFS('ادخال بيانات'!$I:$I,'ادخال بيانات'!$E:$E,$E352,'ادخال بيانات'!$H:$H,$I$7)</f>
        <v>0</v>
      </c>
      <c r="J352" s="4">
        <f>SUMIFS('ادخال بيانات'!$I:$I,'ادخال بيانات'!$E:$E,$E352,'ادخال بيانات'!$H:$H,$J$7)</f>
        <v>0</v>
      </c>
      <c r="K352" s="5">
        <f t="shared" si="5"/>
        <v>0</v>
      </c>
      <c r="L352" s="5"/>
    </row>
    <row r="353" spans="4:12" ht="18.75" x14ac:dyDescent="0.3">
      <c r="D353" s="4"/>
      <c r="E353" s="4"/>
      <c r="F353" s="4" t="str">
        <f>IFERROR(VLOOKUP($E353,الأصناف!$F$7:$G$1054,2,FALSE),"")</f>
        <v/>
      </c>
      <c r="G353" s="4" t="str">
        <f>IFERROR(VLOOKUP($E353,الأصناف!$F$7:$K$306,3,FALSE),"")</f>
        <v/>
      </c>
      <c r="H353" s="4">
        <f>SUMIF(الأصناف!$F$7:$F$306,E353,الأصناف!$I$7:$I$306)</f>
        <v>0</v>
      </c>
      <c r="I353" s="4">
        <f>SUMIFS('ادخال بيانات'!$I:$I,'ادخال بيانات'!$E:$E,$E353,'ادخال بيانات'!$H:$H,$I$7)</f>
        <v>0</v>
      </c>
      <c r="J353" s="4">
        <f>SUMIFS('ادخال بيانات'!$I:$I,'ادخال بيانات'!$E:$E,$E353,'ادخال بيانات'!$H:$H,$J$7)</f>
        <v>0</v>
      </c>
      <c r="K353" s="5">
        <f t="shared" si="5"/>
        <v>0</v>
      </c>
      <c r="L353" s="5"/>
    </row>
    <row r="354" spans="4:12" ht="18.75" x14ac:dyDescent="0.3">
      <c r="D354" s="4"/>
      <c r="E354" s="4"/>
      <c r="F354" s="4" t="str">
        <f>IFERROR(VLOOKUP($E354,الأصناف!$F$7:$G$1054,2,FALSE),"")</f>
        <v/>
      </c>
      <c r="G354" s="4" t="str">
        <f>IFERROR(VLOOKUP($E354,الأصناف!$F$7:$K$306,3,FALSE),"")</f>
        <v/>
      </c>
      <c r="H354" s="4">
        <f>SUMIF(الأصناف!$F$7:$F$306,E354,الأصناف!$I$7:$I$306)</f>
        <v>0</v>
      </c>
      <c r="I354" s="4">
        <f>SUMIFS('ادخال بيانات'!$I:$I,'ادخال بيانات'!$E:$E,$E354,'ادخال بيانات'!$H:$H,$I$7)</f>
        <v>0</v>
      </c>
      <c r="J354" s="4">
        <f>SUMIFS('ادخال بيانات'!$I:$I,'ادخال بيانات'!$E:$E,$E354,'ادخال بيانات'!$H:$H,$J$7)</f>
        <v>0</v>
      </c>
      <c r="K354" s="5">
        <f t="shared" si="5"/>
        <v>0</v>
      </c>
      <c r="L354" s="5"/>
    </row>
    <row r="355" spans="4:12" ht="18.75" x14ac:dyDescent="0.3">
      <c r="D355" s="4"/>
      <c r="E355" s="4"/>
      <c r="F355" s="4" t="str">
        <f>IFERROR(VLOOKUP($E355,الأصناف!$F$7:$G$1054,2,FALSE),"")</f>
        <v/>
      </c>
      <c r="G355" s="4" t="str">
        <f>IFERROR(VLOOKUP($E355,الأصناف!$F$7:$K$306,3,FALSE),"")</f>
        <v/>
      </c>
      <c r="H355" s="4">
        <f>SUMIF(الأصناف!$F$7:$F$306,E355,الأصناف!$I$7:$I$306)</f>
        <v>0</v>
      </c>
      <c r="I355" s="4">
        <f>SUMIFS('ادخال بيانات'!$I:$I,'ادخال بيانات'!$E:$E,$E355,'ادخال بيانات'!$H:$H,$I$7)</f>
        <v>0</v>
      </c>
      <c r="J355" s="4">
        <f>SUMIFS('ادخال بيانات'!$I:$I,'ادخال بيانات'!$E:$E,$E355,'ادخال بيانات'!$H:$H,$J$7)</f>
        <v>0</v>
      </c>
      <c r="K355" s="5">
        <f t="shared" si="5"/>
        <v>0</v>
      </c>
      <c r="L355" s="5"/>
    </row>
    <row r="356" spans="4:12" ht="18.75" x14ac:dyDescent="0.3">
      <c r="D356" s="4"/>
      <c r="E356" s="4"/>
      <c r="F356" s="4" t="str">
        <f>IFERROR(VLOOKUP($E356,الأصناف!$F$7:$G$1054,2,FALSE),"")</f>
        <v/>
      </c>
      <c r="G356" s="4" t="str">
        <f>IFERROR(VLOOKUP($E356,الأصناف!$F$7:$K$306,3,FALSE),"")</f>
        <v/>
      </c>
      <c r="H356" s="4">
        <f>SUMIF(الأصناف!$F$7:$F$306,E356,الأصناف!$I$7:$I$306)</f>
        <v>0</v>
      </c>
      <c r="I356" s="4">
        <f>SUMIFS('ادخال بيانات'!$I:$I,'ادخال بيانات'!$E:$E,$E356,'ادخال بيانات'!$H:$H,$I$7)</f>
        <v>0</v>
      </c>
      <c r="J356" s="4">
        <f>SUMIFS('ادخال بيانات'!$I:$I,'ادخال بيانات'!$E:$E,$E356,'ادخال بيانات'!$H:$H,$J$7)</f>
        <v>0</v>
      </c>
      <c r="K356" s="5">
        <f t="shared" si="5"/>
        <v>0</v>
      </c>
      <c r="L356" s="5"/>
    </row>
    <row r="357" spans="4:12" ht="18.75" x14ac:dyDescent="0.3">
      <c r="D357" s="4"/>
      <c r="E357" s="4"/>
      <c r="F357" s="4" t="str">
        <f>IFERROR(VLOOKUP($E357,الأصناف!$F$7:$G$1054,2,FALSE),"")</f>
        <v/>
      </c>
      <c r="G357" s="4" t="str">
        <f>IFERROR(VLOOKUP($E357,الأصناف!$F$7:$K$306,3,FALSE),"")</f>
        <v/>
      </c>
      <c r="H357" s="4">
        <f>SUMIF(الأصناف!$F$7:$F$306,E357,الأصناف!$I$7:$I$306)</f>
        <v>0</v>
      </c>
      <c r="I357" s="4">
        <f>SUMIFS('ادخال بيانات'!$I:$I,'ادخال بيانات'!$E:$E,$E357,'ادخال بيانات'!$H:$H,$I$7)</f>
        <v>0</v>
      </c>
      <c r="J357" s="4">
        <f>SUMIFS('ادخال بيانات'!$I:$I,'ادخال بيانات'!$E:$E,$E357,'ادخال بيانات'!$H:$H,$J$7)</f>
        <v>0</v>
      </c>
      <c r="K357" s="5">
        <f t="shared" si="5"/>
        <v>0</v>
      </c>
      <c r="L357" s="5"/>
    </row>
    <row r="358" spans="4:12" ht="18.75" x14ac:dyDescent="0.3">
      <c r="D358" s="4"/>
      <c r="E358" s="4"/>
      <c r="F358" s="4" t="str">
        <f>IFERROR(VLOOKUP($E358,الأصناف!$F$7:$G$1054,2,FALSE),"")</f>
        <v/>
      </c>
      <c r="G358" s="4" t="str">
        <f>IFERROR(VLOOKUP($E358,الأصناف!$F$7:$K$306,3,FALSE),"")</f>
        <v/>
      </c>
      <c r="H358" s="4">
        <f>SUMIF(الأصناف!$F$7:$F$306,E358,الأصناف!$I$7:$I$306)</f>
        <v>0</v>
      </c>
      <c r="I358" s="4">
        <f>SUMIFS('ادخال بيانات'!$I:$I,'ادخال بيانات'!$E:$E,$E358,'ادخال بيانات'!$H:$H,$I$7)</f>
        <v>0</v>
      </c>
      <c r="J358" s="4">
        <f>SUMIFS('ادخال بيانات'!$I:$I,'ادخال بيانات'!$E:$E,$E358,'ادخال بيانات'!$H:$H,$J$7)</f>
        <v>0</v>
      </c>
      <c r="K358" s="5">
        <f t="shared" si="5"/>
        <v>0</v>
      </c>
      <c r="L358" s="5"/>
    </row>
    <row r="359" spans="4:12" ht="18.75" x14ac:dyDescent="0.3">
      <c r="D359" s="4"/>
      <c r="E359" s="4"/>
      <c r="F359" s="4" t="str">
        <f>IFERROR(VLOOKUP($E359,الأصناف!$F$7:$G$1054,2,FALSE),"")</f>
        <v/>
      </c>
      <c r="G359" s="4" t="str">
        <f>IFERROR(VLOOKUP($E359,الأصناف!$F$7:$K$306,3,FALSE),"")</f>
        <v/>
      </c>
      <c r="H359" s="4">
        <f>SUMIF(الأصناف!$F$7:$F$306,E359,الأصناف!$I$7:$I$306)</f>
        <v>0</v>
      </c>
      <c r="I359" s="4">
        <f>SUMIFS('ادخال بيانات'!$I:$I,'ادخال بيانات'!$E:$E,$E359,'ادخال بيانات'!$H:$H,$I$7)</f>
        <v>0</v>
      </c>
      <c r="J359" s="4">
        <f>SUMIFS('ادخال بيانات'!$I:$I,'ادخال بيانات'!$E:$E,$E359,'ادخال بيانات'!$H:$H,$J$7)</f>
        <v>0</v>
      </c>
      <c r="K359" s="5">
        <f t="shared" si="5"/>
        <v>0</v>
      </c>
      <c r="L359" s="5"/>
    </row>
    <row r="360" spans="4:12" ht="18.75" x14ac:dyDescent="0.3">
      <c r="D360" s="4"/>
      <c r="E360" s="4"/>
      <c r="F360" s="4" t="str">
        <f>IFERROR(VLOOKUP($E360,الأصناف!$F$7:$G$1054,2,FALSE),"")</f>
        <v/>
      </c>
      <c r="G360" s="4" t="str">
        <f>IFERROR(VLOOKUP($E360,الأصناف!$F$7:$K$306,3,FALSE),"")</f>
        <v/>
      </c>
      <c r="H360" s="4">
        <f>SUMIF(الأصناف!$F$7:$F$306,E360,الأصناف!$I$7:$I$306)</f>
        <v>0</v>
      </c>
      <c r="I360" s="4">
        <f>SUMIFS('ادخال بيانات'!$I:$I,'ادخال بيانات'!$E:$E,$E360,'ادخال بيانات'!$H:$H,$I$7)</f>
        <v>0</v>
      </c>
      <c r="J360" s="4">
        <f>SUMIFS('ادخال بيانات'!$I:$I,'ادخال بيانات'!$E:$E,$E360,'ادخال بيانات'!$H:$H,$J$7)</f>
        <v>0</v>
      </c>
      <c r="K360" s="5">
        <f t="shared" si="5"/>
        <v>0</v>
      </c>
      <c r="L360" s="5"/>
    </row>
    <row r="361" spans="4:12" ht="18.75" x14ac:dyDescent="0.3">
      <c r="D361" s="4"/>
      <c r="E361" s="4"/>
      <c r="F361" s="4" t="str">
        <f>IFERROR(VLOOKUP($E361,الأصناف!$F$7:$G$1054,2,FALSE),"")</f>
        <v/>
      </c>
      <c r="G361" s="4" t="str">
        <f>IFERROR(VLOOKUP($E361,الأصناف!$F$7:$K$306,3,FALSE),"")</f>
        <v/>
      </c>
      <c r="H361" s="4">
        <f>SUMIF(الأصناف!$F$7:$F$306,E361,الأصناف!$I$7:$I$306)</f>
        <v>0</v>
      </c>
      <c r="I361" s="4">
        <f>SUMIFS('ادخال بيانات'!$I:$I,'ادخال بيانات'!$E:$E,$E361,'ادخال بيانات'!$H:$H,$I$7)</f>
        <v>0</v>
      </c>
      <c r="J361" s="4">
        <f>SUMIFS('ادخال بيانات'!$I:$I,'ادخال بيانات'!$E:$E,$E361,'ادخال بيانات'!$H:$H,$J$7)</f>
        <v>0</v>
      </c>
      <c r="K361" s="5">
        <f t="shared" si="5"/>
        <v>0</v>
      </c>
      <c r="L361" s="5"/>
    </row>
    <row r="362" spans="4:12" ht="18.75" x14ac:dyDescent="0.3">
      <c r="D362" s="4"/>
      <c r="E362" s="4"/>
      <c r="F362" s="4" t="str">
        <f>IFERROR(VLOOKUP($E362,الأصناف!$F$7:$G$1054,2,FALSE),"")</f>
        <v/>
      </c>
      <c r="G362" s="4" t="str">
        <f>IFERROR(VLOOKUP($E362,الأصناف!$F$7:$K$306,3,FALSE),"")</f>
        <v/>
      </c>
      <c r="H362" s="4">
        <f>SUMIF(الأصناف!$F$7:$F$306,E362,الأصناف!$I$7:$I$306)</f>
        <v>0</v>
      </c>
      <c r="I362" s="4">
        <f>SUMIFS('ادخال بيانات'!$I:$I,'ادخال بيانات'!$E:$E,$E362,'ادخال بيانات'!$H:$H,$I$7)</f>
        <v>0</v>
      </c>
      <c r="J362" s="4">
        <f>SUMIFS('ادخال بيانات'!$I:$I,'ادخال بيانات'!$E:$E,$E362,'ادخال بيانات'!$H:$H,$J$7)</f>
        <v>0</v>
      </c>
      <c r="K362" s="5">
        <f t="shared" si="5"/>
        <v>0</v>
      </c>
      <c r="L362" s="5"/>
    </row>
    <row r="363" spans="4:12" ht="18.75" x14ac:dyDescent="0.3">
      <c r="D363" s="4"/>
      <c r="E363" s="4"/>
      <c r="F363" s="4" t="str">
        <f>IFERROR(VLOOKUP($E363,الأصناف!$F$7:$G$1054,2,FALSE),"")</f>
        <v/>
      </c>
      <c r="G363" s="4" t="str">
        <f>IFERROR(VLOOKUP($E363,الأصناف!$F$7:$K$306,3,FALSE),"")</f>
        <v/>
      </c>
      <c r="H363" s="4">
        <f>SUMIF(الأصناف!$F$7:$F$306,E363,الأصناف!$I$7:$I$306)</f>
        <v>0</v>
      </c>
      <c r="I363" s="4">
        <f>SUMIFS('ادخال بيانات'!$I:$I,'ادخال بيانات'!$E:$E,$E363,'ادخال بيانات'!$H:$H,$I$7)</f>
        <v>0</v>
      </c>
      <c r="J363" s="4">
        <f>SUMIFS('ادخال بيانات'!$I:$I,'ادخال بيانات'!$E:$E,$E363,'ادخال بيانات'!$H:$H,$J$7)</f>
        <v>0</v>
      </c>
      <c r="K363" s="5">
        <f t="shared" si="5"/>
        <v>0</v>
      </c>
      <c r="L363" s="5"/>
    </row>
    <row r="364" spans="4:12" ht="18.75" x14ac:dyDescent="0.3">
      <c r="D364" s="4"/>
      <c r="E364" s="4"/>
      <c r="F364" s="4" t="str">
        <f>IFERROR(VLOOKUP($E364,الأصناف!$F$7:$G$1054,2,FALSE),"")</f>
        <v/>
      </c>
      <c r="G364" s="4" t="str">
        <f>IFERROR(VLOOKUP($E364,الأصناف!$F$7:$K$306,3,FALSE),"")</f>
        <v/>
      </c>
      <c r="H364" s="4">
        <f>SUMIF(الأصناف!$F$7:$F$306,E364,الأصناف!$I$7:$I$306)</f>
        <v>0</v>
      </c>
      <c r="I364" s="4">
        <f>SUMIFS('ادخال بيانات'!$I:$I,'ادخال بيانات'!$E:$E,$E364,'ادخال بيانات'!$H:$H,$I$7)</f>
        <v>0</v>
      </c>
      <c r="J364" s="4">
        <f>SUMIFS('ادخال بيانات'!$I:$I,'ادخال بيانات'!$E:$E,$E364,'ادخال بيانات'!$H:$H,$J$7)</f>
        <v>0</v>
      </c>
      <c r="K364" s="5">
        <f t="shared" si="5"/>
        <v>0</v>
      </c>
      <c r="L364" s="5"/>
    </row>
    <row r="365" spans="4:12" ht="18.75" x14ac:dyDescent="0.3">
      <c r="D365" s="4"/>
      <c r="E365" s="4"/>
      <c r="F365" s="4" t="str">
        <f>IFERROR(VLOOKUP($E365,الأصناف!$F$7:$G$1054,2,FALSE),"")</f>
        <v/>
      </c>
      <c r="G365" s="4" t="str">
        <f>IFERROR(VLOOKUP($E365,الأصناف!$F$7:$K$306,3,FALSE),"")</f>
        <v/>
      </c>
      <c r="H365" s="4">
        <f>SUMIF(الأصناف!$F$7:$F$306,E365,الأصناف!$I$7:$I$306)</f>
        <v>0</v>
      </c>
      <c r="I365" s="4">
        <f>SUMIFS('ادخال بيانات'!$I:$I,'ادخال بيانات'!$E:$E,$E365,'ادخال بيانات'!$H:$H,$I$7)</f>
        <v>0</v>
      </c>
      <c r="J365" s="4">
        <f>SUMIFS('ادخال بيانات'!$I:$I,'ادخال بيانات'!$E:$E,$E365,'ادخال بيانات'!$H:$H,$J$7)</f>
        <v>0</v>
      </c>
      <c r="K365" s="5">
        <f t="shared" si="5"/>
        <v>0</v>
      </c>
      <c r="L365" s="5"/>
    </row>
    <row r="366" spans="4:12" ht="18.75" x14ac:dyDescent="0.3">
      <c r="D366" s="4"/>
      <c r="E366" s="4"/>
      <c r="F366" s="4" t="str">
        <f>IFERROR(VLOOKUP($E366,الأصناف!$F$7:$G$1054,2,FALSE),"")</f>
        <v/>
      </c>
      <c r="G366" s="4" t="str">
        <f>IFERROR(VLOOKUP($E366,الأصناف!$F$7:$K$306,3,FALSE),"")</f>
        <v/>
      </c>
      <c r="H366" s="4">
        <f>SUMIF(الأصناف!$F$7:$F$306,E366,الأصناف!$I$7:$I$306)</f>
        <v>0</v>
      </c>
      <c r="I366" s="4">
        <f>SUMIFS('ادخال بيانات'!$I:$I,'ادخال بيانات'!$E:$E,$E366,'ادخال بيانات'!$H:$H,$I$7)</f>
        <v>0</v>
      </c>
      <c r="J366" s="4">
        <f>SUMIFS('ادخال بيانات'!$I:$I,'ادخال بيانات'!$E:$E,$E366,'ادخال بيانات'!$H:$H,$J$7)</f>
        <v>0</v>
      </c>
      <c r="K366" s="5">
        <f t="shared" si="5"/>
        <v>0</v>
      </c>
      <c r="L366" s="5"/>
    </row>
    <row r="367" spans="4:12" ht="18.75" x14ac:dyDescent="0.3">
      <c r="D367" s="4"/>
      <c r="E367" s="4"/>
      <c r="F367" s="4" t="str">
        <f>IFERROR(VLOOKUP($E367,الأصناف!$F$7:$G$1054,2,FALSE),"")</f>
        <v/>
      </c>
      <c r="G367" s="4" t="str">
        <f>IFERROR(VLOOKUP($E367,الأصناف!$F$7:$K$306,3,FALSE),"")</f>
        <v/>
      </c>
      <c r="H367" s="4">
        <f>SUMIF(الأصناف!$F$7:$F$306,E367,الأصناف!$I$7:$I$306)</f>
        <v>0</v>
      </c>
      <c r="I367" s="4">
        <f>SUMIFS('ادخال بيانات'!$I:$I,'ادخال بيانات'!$E:$E,$E367,'ادخال بيانات'!$H:$H,$I$7)</f>
        <v>0</v>
      </c>
      <c r="J367" s="4">
        <f>SUMIFS('ادخال بيانات'!$I:$I,'ادخال بيانات'!$E:$E,$E367,'ادخال بيانات'!$H:$H,$J$7)</f>
        <v>0</v>
      </c>
      <c r="K367" s="5">
        <f t="shared" si="5"/>
        <v>0</v>
      </c>
      <c r="L367" s="5"/>
    </row>
    <row r="368" spans="4:12" ht="18.75" x14ac:dyDescent="0.3">
      <c r="D368" s="4"/>
      <c r="E368" s="4"/>
      <c r="F368" s="4" t="str">
        <f>IFERROR(VLOOKUP($E368,الأصناف!$F$7:$G$1054,2,FALSE),"")</f>
        <v/>
      </c>
      <c r="G368" s="4" t="str">
        <f>IFERROR(VLOOKUP($E368,الأصناف!$F$7:$K$306,3,FALSE),"")</f>
        <v/>
      </c>
      <c r="H368" s="4">
        <f>SUMIF(الأصناف!$F$7:$F$306,E368,الأصناف!$I$7:$I$306)</f>
        <v>0</v>
      </c>
      <c r="I368" s="4">
        <f>SUMIFS('ادخال بيانات'!$I:$I,'ادخال بيانات'!$E:$E,$E368,'ادخال بيانات'!$H:$H,$I$7)</f>
        <v>0</v>
      </c>
      <c r="J368" s="4">
        <f>SUMIFS('ادخال بيانات'!$I:$I,'ادخال بيانات'!$E:$E,$E368,'ادخال بيانات'!$H:$H,$J$7)</f>
        <v>0</v>
      </c>
      <c r="K368" s="5">
        <f t="shared" si="5"/>
        <v>0</v>
      </c>
      <c r="L368" s="5"/>
    </row>
    <row r="369" spans="4:12" ht="18.75" x14ac:dyDescent="0.3">
      <c r="D369" s="4"/>
      <c r="E369" s="4"/>
      <c r="F369" s="4" t="str">
        <f>IFERROR(VLOOKUP($E369,الأصناف!$F$7:$G$1054,2,FALSE),"")</f>
        <v/>
      </c>
      <c r="G369" s="4" t="str">
        <f>IFERROR(VLOOKUP($E369,الأصناف!$F$7:$K$306,3,FALSE),"")</f>
        <v/>
      </c>
      <c r="H369" s="4">
        <f>SUMIF(الأصناف!$F$7:$F$306,E369,الأصناف!$I$7:$I$306)</f>
        <v>0</v>
      </c>
      <c r="I369" s="4">
        <f>SUMIFS('ادخال بيانات'!$I:$I,'ادخال بيانات'!$E:$E,$E369,'ادخال بيانات'!$H:$H,$I$7)</f>
        <v>0</v>
      </c>
      <c r="J369" s="4">
        <f>SUMIFS('ادخال بيانات'!$I:$I,'ادخال بيانات'!$E:$E,$E369,'ادخال بيانات'!$H:$H,$J$7)</f>
        <v>0</v>
      </c>
      <c r="K369" s="5">
        <f t="shared" si="5"/>
        <v>0</v>
      </c>
      <c r="L369" s="5"/>
    </row>
    <row r="370" spans="4:12" ht="18.75" x14ac:dyDescent="0.3">
      <c r="D370" s="4"/>
      <c r="E370" s="4"/>
      <c r="F370" s="4" t="str">
        <f>IFERROR(VLOOKUP($E370,الأصناف!$F$7:$G$1054,2,FALSE),"")</f>
        <v/>
      </c>
      <c r="G370" s="4" t="str">
        <f>IFERROR(VLOOKUP($E370,الأصناف!$F$7:$K$306,3,FALSE),"")</f>
        <v/>
      </c>
      <c r="H370" s="4">
        <f>SUMIF(الأصناف!$F$7:$F$306,E370,الأصناف!$I$7:$I$306)</f>
        <v>0</v>
      </c>
      <c r="I370" s="4">
        <f>SUMIFS('ادخال بيانات'!$I:$I,'ادخال بيانات'!$E:$E,$E370,'ادخال بيانات'!$H:$H,$I$7)</f>
        <v>0</v>
      </c>
      <c r="J370" s="4">
        <f>SUMIFS('ادخال بيانات'!$I:$I,'ادخال بيانات'!$E:$E,$E370,'ادخال بيانات'!$H:$H,$J$7)</f>
        <v>0</v>
      </c>
      <c r="K370" s="5">
        <f t="shared" si="5"/>
        <v>0</v>
      </c>
      <c r="L370" s="5"/>
    </row>
    <row r="371" spans="4:12" ht="18.75" x14ac:dyDescent="0.3">
      <c r="D371" s="4"/>
      <c r="E371" s="4"/>
      <c r="F371" s="4" t="str">
        <f>IFERROR(VLOOKUP($E371,الأصناف!$F$7:$G$1054,2,FALSE),"")</f>
        <v/>
      </c>
      <c r="G371" s="4" t="str">
        <f>IFERROR(VLOOKUP($E371,الأصناف!$F$7:$K$306,3,FALSE),"")</f>
        <v/>
      </c>
      <c r="H371" s="4">
        <f>SUMIF(الأصناف!$F$7:$F$306,E371,الأصناف!$I$7:$I$306)</f>
        <v>0</v>
      </c>
      <c r="I371" s="4">
        <f>SUMIFS('ادخال بيانات'!$I:$I,'ادخال بيانات'!$E:$E,$E371,'ادخال بيانات'!$H:$H,$I$7)</f>
        <v>0</v>
      </c>
      <c r="J371" s="4">
        <f>SUMIFS('ادخال بيانات'!$I:$I,'ادخال بيانات'!$E:$E,$E371,'ادخال بيانات'!$H:$H,$J$7)</f>
        <v>0</v>
      </c>
      <c r="K371" s="5">
        <f t="shared" si="5"/>
        <v>0</v>
      </c>
      <c r="L371" s="5"/>
    </row>
    <row r="372" spans="4:12" ht="18.75" x14ac:dyDescent="0.3">
      <c r="D372" s="4"/>
      <c r="E372" s="4"/>
      <c r="F372" s="4" t="str">
        <f>IFERROR(VLOOKUP($E372,الأصناف!$F$7:$G$1054,2,FALSE),"")</f>
        <v/>
      </c>
      <c r="G372" s="4" t="str">
        <f>IFERROR(VLOOKUP($E372,الأصناف!$F$7:$K$306,3,FALSE),"")</f>
        <v/>
      </c>
      <c r="H372" s="4">
        <f>SUMIF(الأصناف!$F$7:$F$306,E372,الأصناف!$I$7:$I$306)</f>
        <v>0</v>
      </c>
      <c r="I372" s="4">
        <f>SUMIFS('ادخال بيانات'!$I:$I,'ادخال بيانات'!$E:$E,$E372,'ادخال بيانات'!$H:$H,$I$7)</f>
        <v>0</v>
      </c>
      <c r="J372" s="4">
        <f>SUMIFS('ادخال بيانات'!$I:$I,'ادخال بيانات'!$E:$E,$E372,'ادخال بيانات'!$H:$H,$J$7)</f>
        <v>0</v>
      </c>
      <c r="K372" s="5">
        <f t="shared" si="5"/>
        <v>0</v>
      </c>
      <c r="L372" s="5"/>
    </row>
    <row r="373" spans="4:12" ht="18.75" x14ac:dyDescent="0.3">
      <c r="D373" s="4"/>
      <c r="E373" s="4"/>
      <c r="F373" s="4" t="str">
        <f>IFERROR(VLOOKUP($E373,الأصناف!$F$7:$G$1054,2,FALSE),"")</f>
        <v/>
      </c>
      <c r="G373" s="4" t="str">
        <f>IFERROR(VLOOKUP($E373,الأصناف!$F$7:$K$306,3,FALSE),"")</f>
        <v/>
      </c>
      <c r="H373" s="4">
        <f>SUMIF(الأصناف!$F$7:$F$306,E373,الأصناف!$I$7:$I$306)</f>
        <v>0</v>
      </c>
      <c r="I373" s="4">
        <f>SUMIFS('ادخال بيانات'!$I:$I,'ادخال بيانات'!$E:$E,$E373,'ادخال بيانات'!$H:$H,$I$7)</f>
        <v>0</v>
      </c>
      <c r="J373" s="4">
        <f>SUMIFS('ادخال بيانات'!$I:$I,'ادخال بيانات'!$E:$E,$E373,'ادخال بيانات'!$H:$H,$J$7)</f>
        <v>0</v>
      </c>
      <c r="K373" s="5">
        <f t="shared" si="5"/>
        <v>0</v>
      </c>
      <c r="L373" s="5"/>
    </row>
    <row r="374" spans="4:12" ht="18.75" x14ac:dyDescent="0.3">
      <c r="D374" s="4"/>
      <c r="E374" s="4"/>
      <c r="F374" s="4" t="str">
        <f>IFERROR(VLOOKUP($E374,الأصناف!$F$7:$G$1054,2,FALSE),"")</f>
        <v/>
      </c>
      <c r="G374" s="4" t="str">
        <f>IFERROR(VLOOKUP($E374,الأصناف!$F$7:$K$306,3,FALSE),"")</f>
        <v/>
      </c>
      <c r="H374" s="4">
        <f>SUMIF(الأصناف!$F$7:$F$306,E374,الأصناف!$I$7:$I$306)</f>
        <v>0</v>
      </c>
      <c r="I374" s="4">
        <f>SUMIFS('ادخال بيانات'!$I:$I,'ادخال بيانات'!$E:$E,$E374,'ادخال بيانات'!$H:$H,$I$7)</f>
        <v>0</v>
      </c>
      <c r="J374" s="4">
        <f>SUMIFS('ادخال بيانات'!$I:$I,'ادخال بيانات'!$E:$E,$E374,'ادخال بيانات'!$H:$H,$J$7)</f>
        <v>0</v>
      </c>
      <c r="K374" s="5">
        <f t="shared" si="5"/>
        <v>0</v>
      </c>
      <c r="L374" s="5"/>
    </row>
    <row r="375" spans="4:12" ht="18.75" x14ac:dyDescent="0.3">
      <c r="D375" s="4"/>
      <c r="E375" s="4"/>
      <c r="F375" s="4" t="str">
        <f>IFERROR(VLOOKUP($E375,الأصناف!$F$7:$G$1054,2,FALSE),"")</f>
        <v/>
      </c>
      <c r="G375" s="4" t="str">
        <f>IFERROR(VLOOKUP($E375,الأصناف!$F$7:$K$306,3,FALSE),"")</f>
        <v/>
      </c>
      <c r="H375" s="4">
        <f>SUMIF(الأصناف!$F$7:$F$306,E375,الأصناف!$I$7:$I$306)</f>
        <v>0</v>
      </c>
      <c r="I375" s="4">
        <f>SUMIFS('ادخال بيانات'!$I:$I,'ادخال بيانات'!$E:$E,$E375,'ادخال بيانات'!$H:$H,$I$7)</f>
        <v>0</v>
      </c>
      <c r="J375" s="4">
        <f>SUMIFS('ادخال بيانات'!$I:$I,'ادخال بيانات'!$E:$E,$E375,'ادخال بيانات'!$H:$H,$J$7)</f>
        <v>0</v>
      </c>
      <c r="K375" s="5">
        <f t="shared" si="5"/>
        <v>0</v>
      </c>
      <c r="L375" s="5"/>
    </row>
    <row r="376" spans="4:12" ht="18.75" x14ac:dyDescent="0.3">
      <c r="D376" s="4"/>
      <c r="E376" s="4"/>
      <c r="F376" s="4" t="str">
        <f>IFERROR(VLOOKUP($E376,الأصناف!$F$7:$G$1054,2,FALSE),"")</f>
        <v/>
      </c>
      <c r="G376" s="4" t="str">
        <f>IFERROR(VLOOKUP($E376,الأصناف!$F$7:$K$306,3,FALSE),"")</f>
        <v/>
      </c>
      <c r="H376" s="4">
        <f>SUMIF(الأصناف!$F$7:$F$306,E376,الأصناف!$I$7:$I$306)</f>
        <v>0</v>
      </c>
      <c r="I376" s="4">
        <f>SUMIFS('ادخال بيانات'!$I:$I,'ادخال بيانات'!$E:$E,$E376,'ادخال بيانات'!$H:$H,$I$7)</f>
        <v>0</v>
      </c>
      <c r="J376" s="4">
        <f>SUMIFS('ادخال بيانات'!$I:$I,'ادخال بيانات'!$E:$E,$E376,'ادخال بيانات'!$H:$H,$J$7)</f>
        <v>0</v>
      </c>
      <c r="K376" s="5">
        <f t="shared" si="5"/>
        <v>0</v>
      </c>
      <c r="L376" s="5"/>
    </row>
    <row r="377" spans="4:12" ht="18.75" x14ac:dyDescent="0.3">
      <c r="D377" s="4"/>
      <c r="E377" s="4"/>
      <c r="F377" s="4" t="str">
        <f>IFERROR(VLOOKUP($E377,الأصناف!$F$7:$G$1054,2,FALSE),"")</f>
        <v/>
      </c>
      <c r="G377" s="4" t="str">
        <f>IFERROR(VLOOKUP($E377,الأصناف!$F$7:$K$306,3,FALSE),"")</f>
        <v/>
      </c>
      <c r="H377" s="4">
        <f>SUMIF(الأصناف!$F$7:$F$306,E377,الأصناف!$I$7:$I$306)</f>
        <v>0</v>
      </c>
      <c r="I377" s="4">
        <f>SUMIFS('ادخال بيانات'!$I:$I,'ادخال بيانات'!$E:$E,$E377,'ادخال بيانات'!$H:$H,$I$7)</f>
        <v>0</v>
      </c>
      <c r="J377" s="4">
        <f>SUMIFS('ادخال بيانات'!$I:$I,'ادخال بيانات'!$E:$E,$E377,'ادخال بيانات'!$H:$H,$J$7)</f>
        <v>0</v>
      </c>
      <c r="K377" s="5">
        <f t="shared" si="5"/>
        <v>0</v>
      </c>
      <c r="L377" s="5"/>
    </row>
    <row r="378" spans="4:12" ht="18.75" x14ac:dyDescent="0.3">
      <c r="D378" s="4"/>
      <c r="E378" s="4"/>
      <c r="F378" s="4" t="str">
        <f>IFERROR(VLOOKUP($E378,الأصناف!$F$7:$G$1054,2,FALSE),"")</f>
        <v/>
      </c>
      <c r="G378" s="4" t="str">
        <f>IFERROR(VLOOKUP($E378,الأصناف!$F$7:$K$306,3,FALSE),"")</f>
        <v/>
      </c>
      <c r="H378" s="4">
        <f>SUMIF(الأصناف!$F$7:$F$306,E378,الأصناف!$I$7:$I$306)</f>
        <v>0</v>
      </c>
      <c r="I378" s="4">
        <f>SUMIFS('ادخال بيانات'!$I:$I,'ادخال بيانات'!$E:$E,$E378,'ادخال بيانات'!$H:$H,$I$7)</f>
        <v>0</v>
      </c>
      <c r="J378" s="4">
        <f>SUMIFS('ادخال بيانات'!$I:$I,'ادخال بيانات'!$E:$E,$E378,'ادخال بيانات'!$H:$H,$J$7)</f>
        <v>0</v>
      </c>
      <c r="K378" s="5">
        <f t="shared" si="5"/>
        <v>0</v>
      </c>
      <c r="L378" s="5"/>
    </row>
    <row r="379" spans="4:12" ht="18.75" x14ac:dyDescent="0.3">
      <c r="D379" s="4"/>
      <c r="E379" s="4"/>
      <c r="F379" s="4" t="str">
        <f>IFERROR(VLOOKUP($E379,الأصناف!$F$7:$G$1054,2,FALSE),"")</f>
        <v/>
      </c>
      <c r="G379" s="4" t="str">
        <f>IFERROR(VLOOKUP($E379,الأصناف!$F$7:$K$306,3,FALSE),"")</f>
        <v/>
      </c>
      <c r="H379" s="4">
        <f>SUMIF(الأصناف!$F$7:$F$306,E379,الأصناف!$I$7:$I$306)</f>
        <v>0</v>
      </c>
      <c r="I379" s="4">
        <f>SUMIFS('ادخال بيانات'!$I:$I,'ادخال بيانات'!$E:$E,$E379,'ادخال بيانات'!$H:$H,$I$7)</f>
        <v>0</v>
      </c>
      <c r="J379" s="4">
        <f>SUMIFS('ادخال بيانات'!$I:$I,'ادخال بيانات'!$E:$E,$E379,'ادخال بيانات'!$H:$H,$J$7)</f>
        <v>0</v>
      </c>
      <c r="K379" s="5">
        <f t="shared" si="5"/>
        <v>0</v>
      </c>
      <c r="L379" s="5"/>
    </row>
    <row r="380" spans="4:12" ht="18.75" x14ac:dyDescent="0.3">
      <c r="D380" s="4"/>
      <c r="E380" s="4"/>
      <c r="F380" s="4" t="str">
        <f>IFERROR(VLOOKUP($E380,الأصناف!$F$7:$G$1054,2,FALSE),"")</f>
        <v/>
      </c>
      <c r="G380" s="4" t="str">
        <f>IFERROR(VLOOKUP($E380,الأصناف!$F$7:$K$306,3,FALSE),"")</f>
        <v/>
      </c>
      <c r="H380" s="4">
        <f>SUMIF(الأصناف!$F$7:$F$306,E380,الأصناف!$I$7:$I$306)</f>
        <v>0</v>
      </c>
      <c r="I380" s="4">
        <f>SUMIFS('ادخال بيانات'!$I:$I,'ادخال بيانات'!$E:$E,$E380,'ادخال بيانات'!$H:$H,$I$7)</f>
        <v>0</v>
      </c>
      <c r="J380" s="4">
        <f>SUMIFS('ادخال بيانات'!$I:$I,'ادخال بيانات'!$E:$E,$E380,'ادخال بيانات'!$H:$H,$J$7)</f>
        <v>0</v>
      </c>
      <c r="K380" s="5">
        <f t="shared" si="5"/>
        <v>0</v>
      </c>
      <c r="L380" s="5"/>
    </row>
    <row r="381" spans="4:12" ht="18.75" x14ac:dyDescent="0.3">
      <c r="D381" s="4"/>
      <c r="E381" s="4"/>
      <c r="F381" s="4" t="str">
        <f>IFERROR(VLOOKUP($E381,الأصناف!$F$7:$G$1054,2,FALSE),"")</f>
        <v/>
      </c>
      <c r="G381" s="4" t="str">
        <f>IFERROR(VLOOKUP($E381,الأصناف!$F$7:$K$306,3,FALSE),"")</f>
        <v/>
      </c>
      <c r="H381" s="4">
        <f>SUMIF(الأصناف!$F$7:$F$306,E381,الأصناف!$I$7:$I$306)</f>
        <v>0</v>
      </c>
      <c r="I381" s="4">
        <f>SUMIFS('ادخال بيانات'!$I:$I,'ادخال بيانات'!$E:$E,$E381,'ادخال بيانات'!$H:$H,$I$7)</f>
        <v>0</v>
      </c>
      <c r="J381" s="4">
        <f>SUMIFS('ادخال بيانات'!$I:$I,'ادخال بيانات'!$E:$E,$E381,'ادخال بيانات'!$H:$H,$J$7)</f>
        <v>0</v>
      </c>
      <c r="K381" s="5">
        <f t="shared" si="5"/>
        <v>0</v>
      </c>
      <c r="L381" s="5"/>
    </row>
    <row r="382" spans="4:12" ht="18.75" x14ac:dyDescent="0.3">
      <c r="D382" s="4"/>
      <c r="E382" s="4"/>
      <c r="F382" s="4" t="str">
        <f>IFERROR(VLOOKUP($E382,الأصناف!$F$7:$G$1054,2,FALSE),"")</f>
        <v/>
      </c>
      <c r="G382" s="4" t="str">
        <f>IFERROR(VLOOKUP($E382,الأصناف!$F$7:$K$306,3,FALSE),"")</f>
        <v/>
      </c>
      <c r="H382" s="4">
        <f>SUMIF(الأصناف!$F$7:$F$306,E382,الأصناف!$I$7:$I$306)</f>
        <v>0</v>
      </c>
      <c r="I382" s="4">
        <f>SUMIFS('ادخال بيانات'!$I:$I,'ادخال بيانات'!$E:$E,$E382,'ادخال بيانات'!$H:$H,$I$7)</f>
        <v>0</v>
      </c>
      <c r="J382" s="4">
        <f>SUMIFS('ادخال بيانات'!$I:$I,'ادخال بيانات'!$E:$E,$E382,'ادخال بيانات'!$H:$H,$J$7)</f>
        <v>0</v>
      </c>
      <c r="K382" s="5">
        <f t="shared" si="5"/>
        <v>0</v>
      </c>
      <c r="L382" s="5"/>
    </row>
    <row r="383" spans="4:12" ht="18.75" x14ac:dyDescent="0.3">
      <c r="D383" s="4"/>
      <c r="E383" s="4"/>
      <c r="F383" s="4" t="str">
        <f>IFERROR(VLOOKUP($E383,الأصناف!$F$7:$G$1054,2,FALSE),"")</f>
        <v/>
      </c>
      <c r="G383" s="4" t="str">
        <f>IFERROR(VLOOKUP($E383,الأصناف!$F$7:$K$306,3,FALSE),"")</f>
        <v/>
      </c>
      <c r="H383" s="4">
        <f>SUMIF(الأصناف!$F$7:$F$306,E383,الأصناف!$I$7:$I$306)</f>
        <v>0</v>
      </c>
      <c r="I383" s="4">
        <f>SUMIFS('ادخال بيانات'!$I:$I,'ادخال بيانات'!$E:$E,$E383,'ادخال بيانات'!$H:$H,$I$7)</f>
        <v>0</v>
      </c>
      <c r="J383" s="4">
        <f>SUMIFS('ادخال بيانات'!$I:$I,'ادخال بيانات'!$E:$E,$E383,'ادخال بيانات'!$H:$H,$J$7)</f>
        <v>0</v>
      </c>
      <c r="K383" s="5">
        <f t="shared" si="5"/>
        <v>0</v>
      </c>
      <c r="L383" s="5"/>
    </row>
    <row r="384" spans="4:12" ht="18.75" x14ac:dyDescent="0.3">
      <c r="D384" s="4"/>
      <c r="E384" s="4"/>
      <c r="F384" s="4" t="str">
        <f>IFERROR(VLOOKUP($E384,الأصناف!$F$7:$G$1054,2,FALSE),"")</f>
        <v/>
      </c>
      <c r="G384" s="4" t="str">
        <f>IFERROR(VLOOKUP($E384,الأصناف!$F$7:$K$306,3,FALSE),"")</f>
        <v/>
      </c>
      <c r="H384" s="4">
        <f>SUMIF(الأصناف!$F$7:$F$306,E384,الأصناف!$I$7:$I$306)</f>
        <v>0</v>
      </c>
      <c r="I384" s="4">
        <f>SUMIFS('ادخال بيانات'!$I:$I,'ادخال بيانات'!$E:$E,$E384,'ادخال بيانات'!$H:$H,$I$7)</f>
        <v>0</v>
      </c>
      <c r="J384" s="4">
        <f>SUMIFS('ادخال بيانات'!$I:$I,'ادخال بيانات'!$E:$E,$E384,'ادخال بيانات'!$H:$H,$J$7)</f>
        <v>0</v>
      </c>
      <c r="K384" s="5">
        <f t="shared" si="5"/>
        <v>0</v>
      </c>
      <c r="L384" s="5"/>
    </row>
    <row r="385" spans="4:12" ht="18.75" x14ac:dyDescent="0.3">
      <c r="D385" s="4"/>
      <c r="E385" s="4"/>
      <c r="F385" s="4" t="str">
        <f>IFERROR(VLOOKUP($E385,الأصناف!$F$7:$G$1054,2,FALSE),"")</f>
        <v/>
      </c>
      <c r="G385" s="4" t="str">
        <f>IFERROR(VLOOKUP($E385,الأصناف!$F$7:$K$306,3,FALSE),"")</f>
        <v/>
      </c>
      <c r="H385" s="4">
        <f>SUMIF(الأصناف!$F$7:$F$306,E385,الأصناف!$I$7:$I$306)</f>
        <v>0</v>
      </c>
      <c r="I385" s="4">
        <f>SUMIFS('ادخال بيانات'!$I:$I,'ادخال بيانات'!$E:$E,$E385,'ادخال بيانات'!$H:$H,$I$7)</f>
        <v>0</v>
      </c>
      <c r="J385" s="4">
        <f>SUMIFS('ادخال بيانات'!$I:$I,'ادخال بيانات'!$E:$E,$E385,'ادخال بيانات'!$H:$H,$J$7)</f>
        <v>0</v>
      </c>
      <c r="K385" s="5">
        <f t="shared" si="5"/>
        <v>0</v>
      </c>
      <c r="L385" s="5"/>
    </row>
    <row r="386" spans="4:12" ht="18.75" x14ac:dyDescent="0.3">
      <c r="D386" s="4"/>
      <c r="E386" s="4"/>
      <c r="F386" s="4" t="str">
        <f>IFERROR(VLOOKUP($E386,الأصناف!$F$7:$G$1054,2,FALSE),"")</f>
        <v/>
      </c>
      <c r="G386" s="4" t="str">
        <f>IFERROR(VLOOKUP($E386,الأصناف!$F$7:$K$306,3,FALSE),"")</f>
        <v/>
      </c>
      <c r="H386" s="4">
        <f>SUMIF(الأصناف!$F$7:$F$306,E386,الأصناف!$I$7:$I$306)</f>
        <v>0</v>
      </c>
      <c r="I386" s="4">
        <f>SUMIFS('ادخال بيانات'!$I:$I,'ادخال بيانات'!$E:$E,$E386,'ادخال بيانات'!$H:$H,$I$7)</f>
        <v>0</v>
      </c>
      <c r="J386" s="4">
        <f>SUMIFS('ادخال بيانات'!$I:$I,'ادخال بيانات'!$E:$E,$E386,'ادخال بيانات'!$H:$H,$J$7)</f>
        <v>0</v>
      </c>
      <c r="K386" s="5">
        <f t="shared" si="5"/>
        <v>0</v>
      </c>
      <c r="L386" s="5"/>
    </row>
    <row r="387" spans="4:12" ht="18.75" x14ac:dyDescent="0.3">
      <c r="D387" s="4"/>
      <c r="E387" s="4"/>
      <c r="F387" s="4" t="str">
        <f>IFERROR(VLOOKUP($E387,الأصناف!$F$7:$G$1054,2,FALSE),"")</f>
        <v/>
      </c>
      <c r="G387" s="4" t="str">
        <f>IFERROR(VLOOKUP($E387,الأصناف!$F$7:$K$306,3,FALSE),"")</f>
        <v/>
      </c>
      <c r="H387" s="4">
        <f>SUMIF(الأصناف!$F$7:$F$306,E387,الأصناف!$I$7:$I$306)</f>
        <v>0</v>
      </c>
      <c r="I387" s="4">
        <f>SUMIFS('ادخال بيانات'!$I:$I,'ادخال بيانات'!$E:$E,$E387,'ادخال بيانات'!$H:$H,$I$7)</f>
        <v>0</v>
      </c>
      <c r="J387" s="4">
        <f>SUMIFS('ادخال بيانات'!$I:$I,'ادخال بيانات'!$E:$E,$E387,'ادخال بيانات'!$H:$H,$J$7)</f>
        <v>0</v>
      </c>
      <c r="K387" s="5">
        <f t="shared" si="5"/>
        <v>0</v>
      </c>
      <c r="L387" s="5"/>
    </row>
    <row r="388" spans="4:12" ht="18.75" x14ac:dyDescent="0.3">
      <c r="D388" s="4"/>
      <c r="E388" s="4"/>
      <c r="F388" s="4" t="str">
        <f>IFERROR(VLOOKUP($E388,الأصناف!$F$7:$G$1054,2,FALSE),"")</f>
        <v/>
      </c>
      <c r="G388" s="4" t="str">
        <f>IFERROR(VLOOKUP($E388,الأصناف!$F$7:$K$306,3,FALSE),"")</f>
        <v/>
      </c>
      <c r="H388" s="4">
        <f>SUMIF(الأصناف!$F$7:$F$306,E388,الأصناف!$I$7:$I$306)</f>
        <v>0</v>
      </c>
      <c r="I388" s="4">
        <f>SUMIFS('ادخال بيانات'!$I:$I,'ادخال بيانات'!$E:$E,$E388,'ادخال بيانات'!$H:$H,$I$7)</f>
        <v>0</v>
      </c>
      <c r="J388" s="4">
        <f>SUMIFS('ادخال بيانات'!$I:$I,'ادخال بيانات'!$E:$E,$E388,'ادخال بيانات'!$H:$H,$J$7)</f>
        <v>0</v>
      </c>
      <c r="K388" s="5">
        <f t="shared" si="5"/>
        <v>0</v>
      </c>
      <c r="L388" s="5"/>
    </row>
    <row r="389" spans="4:12" ht="18.75" x14ac:dyDescent="0.3">
      <c r="D389" s="4"/>
      <c r="E389" s="4"/>
      <c r="F389" s="4" t="str">
        <f>IFERROR(VLOOKUP($E389,الأصناف!$F$7:$G$1054,2,FALSE),"")</f>
        <v/>
      </c>
      <c r="G389" s="4" t="str">
        <f>IFERROR(VLOOKUP($E389,الأصناف!$F$7:$K$306,3,FALSE),"")</f>
        <v/>
      </c>
      <c r="H389" s="4">
        <f>SUMIF(الأصناف!$F$7:$F$306,E389,الأصناف!$I$7:$I$306)</f>
        <v>0</v>
      </c>
      <c r="I389" s="4">
        <f>SUMIFS('ادخال بيانات'!$I:$I,'ادخال بيانات'!$E:$E,$E389,'ادخال بيانات'!$H:$H,$I$7)</f>
        <v>0</v>
      </c>
      <c r="J389" s="4">
        <f>SUMIFS('ادخال بيانات'!$I:$I,'ادخال بيانات'!$E:$E,$E389,'ادخال بيانات'!$H:$H,$J$7)</f>
        <v>0</v>
      </c>
      <c r="K389" s="5">
        <f t="shared" si="5"/>
        <v>0</v>
      </c>
      <c r="L389" s="5"/>
    </row>
    <row r="390" spans="4:12" ht="18.75" x14ac:dyDescent="0.3">
      <c r="D390" s="4"/>
      <c r="E390" s="4"/>
      <c r="F390" s="4" t="str">
        <f>IFERROR(VLOOKUP($E390,الأصناف!$F$7:$G$1054,2,FALSE),"")</f>
        <v/>
      </c>
      <c r="G390" s="4" t="str">
        <f>IFERROR(VLOOKUP($E390,الأصناف!$F$7:$K$306,3,FALSE),"")</f>
        <v/>
      </c>
      <c r="H390" s="4">
        <f>SUMIF(الأصناف!$F$7:$F$306,E390,الأصناف!$I$7:$I$306)</f>
        <v>0</v>
      </c>
      <c r="I390" s="4">
        <f>SUMIFS('ادخال بيانات'!$I:$I,'ادخال بيانات'!$E:$E,$E390,'ادخال بيانات'!$H:$H,$I$7)</f>
        <v>0</v>
      </c>
      <c r="J390" s="4">
        <f>SUMIFS('ادخال بيانات'!$I:$I,'ادخال بيانات'!$E:$E,$E390,'ادخال بيانات'!$H:$H,$J$7)</f>
        <v>0</v>
      </c>
      <c r="K390" s="5">
        <f t="shared" si="5"/>
        <v>0</v>
      </c>
      <c r="L390" s="5"/>
    </row>
    <row r="391" spans="4:12" ht="18.75" x14ac:dyDescent="0.3">
      <c r="D391" s="4"/>
      <c r="E391" s="4"/>
      <c r="F391" s="4" t="str">
        <f>IFERROR(VLOOKUP($E391,الأصناف!$F$7:$G$1054,2,FALSE),"")</f>
        <v/>
      </c>
      <c r="G391" s="4" t="str">
        <f>IFERROR(VLOOKUP($E391,الأصناف!$F$7:$K$306,3,FALSE),"")</f>
        <v/>
      </c>
      <c r="H391" s="4">
        <f>SUMIF(الأصناف!$F$7:$F$306,E391,الأصناف!$I$7:$I$306)</f>
        <v>0</v>
      </c>
      <c r="I391" s="4">
        <f>SUMIFS('ادخال بيانات'!$I:$I,'ادخال بيانات'!$E:$E,$E391,'ادخال بيانات'!$H:$H,$I$7)</f>
        <v>0</v>
      </c>
      <c r="J391" s="4">
        <f>SUMIFS('ادخال بيانات'!$I:$I,'ادخال بيانات'!$E:$E,$E391,'ادخال بيانات'!$H:$H,$J$7)</f>
        <v>0</v>
      </c>
      <c r="K391" s="5">
        <f t="shared" si="5"/>
        <v>0</v>
      </c>
      <c r="L391" s="5"/>
    </row>
    <row r="392" spans="4:12" ht="18.75" x14ac:dyDescent="0.3">
      <c r="D392" s="4"/>
      <c r="E392" s="4"/>
      <c r="F392" s="4" t="str">
        <f>IFERROR(VLOOKUP($E392,الأصناف!$F$7:$G$1054,2,FALSE),"")</f>
        <v/>
      </c>
      <c r="G392" s="4" t="str">
        <f>IFERROR(VLOOKUP($E392,الأصناف!$F$7:$K$306,3,FALSE),"")</f>
        <v/>
      </c>
      <c r="H392" s="4">
        <f>SUMIF(الأصناف!$F$7:$F$306,E392,الأصناف!$I$7:$I$306)</f>
        <v>0</v>
      </c>
      <c r="I392" s="4">
        <f>SUMIFS('ادخال بيانات'!$I:$I,'ادخال بيانات'!$E:$E,$E392,'ادخال بيانات'!$H:$H,$I$7)</f>
        <v>0</v>
      </c>
      <c r="J392" s="4">
        <f>SUMIFS('ادخال بيانات'!$I:$I,'ادخال بيانات'!$E:$E,$E392,'ادخال بيانات'!$H:$H,$J$7)</f>
        <v>0</v>
      </c>
      <c r="K392" s="5">
        <f t="shared" si="5"/>
        <v>0</v>
      </c>
      <c r="L392" s="5"/>
    </row>
    <row r="393" spans="4:12" ht="18.75" x14ac:dyDescent="0.3">
      <c r="D393" s="4"/>
      <c r="E393" s="4"/>
      <c r="F393" s="4" t="str">
        <f>IFERROR(VLOOKUP($E393,الأصناف!$F$7:$G$1054,2,FALSE),"")</f>
        <v/>
      </c>
      <c r="G393" s="4" t="str">
        <f>IFERROR(VLOOKUP($E393,الأصناف!$F$7:$K$306,3,FALSE),"")</f>
        <v/>
      </c>
      <c r="H393" s="4">
        <f>SUMIF(الأصناف!$F$7:$F$306,E393,الأصناف!$I$7:$I$306)</f>
        <v>0</v>
      </c>
      <c r="I393" s="4">
        <f>SUMIFS('ادخال بيانات'!$I:$I,'ادخال بيانات'!$E:$E,$E393,'ادخال بيانات'!$H:$H,$I$7)</f>
        <v>0</v>
      </c>
      <c r="J393" s="4">
        <f>SUMIFS('ادخال بيانات'!$I:$I,'ادخال بيانات'!$E:$E,$E393,'ادخال بيانات'!$H:$H,$J$7)</f>
        <v>0</v>
      </c>
      <c r="K393" s="5">
        <f t="shared" ref="K393:K456" si="6">(H393+I393)-J393</f>
        <v>0</v>
      </c>
      <c r="L393" s="5"/>
    </row>
    <row r="394" spans="4:12" ht="18.75" x14ac:dyDescent="0.3">
      <c r="D394" s="4"/>
      <c r="E394" s="4"/>
      <c r="F394" s="4" t="str">
        <f>IFERROR(VLOOKUP($E394,الأصناف!$F$7:$G$1054,2,FALSE),"")</f>
        <v/>
      </c>
      <c r="G394" s="4" t="str">
        <f>IFERROR(VLOOKUP($E394,الأصناف!$F$7:$K$306,3,FALSE),"")</f>
        <v/>
      </c>
      <c r="H394" s="4">
        <f>SUMIF(الأصناف!$F$7:$F$306,E394,الأصناف!$I$7:$I$306)</f>
        <v>0</v>
      </c>
      <c r="I394" s="4">
        <f>SUMIFS('ادخال بيانات'!$I:$I,'ادخال بيانات'!$E:$E,$E394,'ادخال بيانات'!$H:$H,$I$7)</f>
        <v>0</v>
      </c>
      <c r="J394" s="4">
        <f>SUMIFS('ادخال بيانات'!$I:$I,'ادخال بيانات'!$E:$E,$E394,'ادخال بيانات'!$H:$H,$J$7)</f>
        <v>0</v>
      </c>
      <c r="K394" s="5">
        <f t="shared" si="6"/>
        <v>0</v>
      </c>
      <c r="L394" s="5"/>
    </row>
    <row r="395" spans="4:12" ht="18.75" x14ac:dyDescent="0.3">
      <c r="D395" s="4"/>
      <c r="E395" s="4"/>
      <c r="F395" s="4" t="str">
        <f>IFERROR(VLOOKUP($E395,الأصناف!$F$7:$G$1054,2,FALSE),"")</f>
        <v/>
      </c>
      <c r="G395" s="4" t="str">
        <f>IFERROR(VLOOKUP($E395,الأصناف!$F$7:$K$306,3,FALSE),"")</f>
        <v/>
      </c>
      <c r="H395" s="4">
        <f>SUMIF(الأصناف!$F$7:$F$306,E395,الأصناف!$I$7:$I$306)</f>
        <v>0</v>
      </c>
      <c r="I395" s="4">
        <f>SUMIFS('ادخال بيانات'!$I:$I,'ادخال بيانات'!$E:$E,$E395,'ادخال بيانات'!$H:$H,$I$7)</f>
        <v>0</v>
      </c>
      <c r="J395" s="4">
        <f>SUMIFS('ادخال بيانات'!$I:$I,'ادخال بيانات'!$E:$E,$E395,'ادخال بيانات'!$H:$H,$J$7)</f>
        <v>0</v>
      </c>
      <c r="K395" s="5">
        <f t="shared" si="6"/>
        <v>0</v>
      </c>
      <c r="L395" s="5"/>
    </row>
    <row r="396" spans="4:12" ht="18.75" x14ac:dyDescent="0.3">
      <c r="D396" s="4"/>
      <c r="E396" s="4"/>
      <c r="F396" s="4" t="str">
        <f>IFERROR(VLOOKUP($E396,الأصناف!$F$7:$G$1054,2,FALSE),"")</f>
        <v/>
      </c>
      <c r="G396" s="4" t="str">
        <f>IFERROR(VLOOKUP($E396,الأصناف!$F$7:$K$306,3,FALSE),"")</f>
        <v/>
      </c>
      <c r="H396" s="4">
        <f>SUMIF(الأصناف!$F$7:$F$306,E396,الأصناف!$I$7:$I$306)</f>
        <v>0</v>
      </c>
      <c r="I396" s="4">
        <f>SUMIFS('ادخال بيانات'!$I:$I,'ادخال بيانات'!$E:$E,$E396,'ادخال بيانات'!$H:$H,$I$7)</f>
        <v>0</v>
      </c>
      <c r="J396" s="4">
        <f>SUMIFS('ادخال بيانات'!$I:$I,'ادخال بيانات'!$E:$E,$E396,'ادخال بيانات'!$H:$H,$J$7)</f>
        <v>0</v>
      </c>
      <c r="K396" s="5">
        <f t="shared" si="6"/>
        <v>0</v>
      </c>
      <c r="L396" s="5"/>
    </row>
    <row r="397" spans="4:12" ht="18.75" x14ac:dyDescent="0.3">
      <c r="D397" s="4"/>
      <c r="E397" s="4"/>
      <c r="F397" s="4" t="str">
        <f>IFERROR(VLOOKUP($E397,الأصناف!$F$7:$G$1054,2,FALSE),"")</f>
        <v/>
      </c>
      <c r="G397" s="4" t="str">
        <f>IFERROR(VLOOKUP($E397,الأصناف!$F$7:$K$306,3,FALSE),"")</f>
        <v/>
      </c>
      <c r="H397" s="4">
        <f>SUMIF(الأصناف!$F$7:$F$306,E397,الأصناف!$I$7:$I$306)</f>
        <v>0</v>
      </c>
      <c r="I397" s="4">
        <f>SUMIFS('ادخال بيانات'!$I:$I,'ادخال بيانات'!$E:$E,$E397,'ادخال بيانات'!$H:$H,$I$7)</f>
        <v>0</v>
      </c>
      <c r="J397" s="4">
        <f>SUMIFS('ادخال بيانات'!$I:$I,'ادخال بيانات'!$E:$E,$E397,'ادخال بيانات'!$H:$H,$J$7)</f>
        <v>0</v>
      </c>
      <c r="K397" s="5">
        <f t="shared" si="6"/>
        <v>0</v>
      </c>
      <c r="L397" s="5"/>
    </row>
    <row r="398" spans="4:12" ht="18.75" x14ac:dyDescent="0.3">
      <c r="D398" s="4"/>
      <c r="E398" s="4"/>
      <c r="F398" s="4" t="str">
        <f>IFERROR(VLOOKUP($E398,الأصناف!$F$7:$G$1054,2,FALSE),"")</f>
        <v/>
      </c>
      <c r="G398" s="4" t="str">
        <f>IFERROR(VLOOKUP($E398,الأصناف!$F$7:$K$306,3,FALSE),"")</f>
        <v/>
      </c>
      <c r="H398" s="4">
        <f>SUMIF(الأصناف!$F$7:$F$306,E398,الأصناف!$I$7:$I$306)</f>
        <v>0</v>
      </c>
      <c r="I398" s="4">
        <f>SUMIFS('ادخال بيانات'!$I:$I,'ادخال بيانات'!$E:$E,$E398,'ادخال بيانات'!$H:$H,$I$7)</f>
        <v>0</v>
      </c>
      <c r="J398" s="4">
        <f>SUMIFS('ادخال بيانات'!$I:$I,'ادخال بيانات'!$E:$E,$E398,'ادخال بيانات'!$H:$H,$J$7)</f>
        <v>0</v>
      </c>
      <c r="K398" s="5">
        <f t="shared" si="6"/>
        <v>0</v>
      </c>
      <c r="L398" s="5"/>
    </row>
    <row r="399" spans="4:12" ht="18.75" x14ac:dyDescent="0.3">
      <c r="D399" s="4"/>
      <c r="E399" s="4"/>
      <c r="F399" s="4" t="str">
        <f>IFERROR(VLOOKUP($E399,الأصناف!$F$7:$G$1054,2,FALSE),"")</f>
        <v/>
      </c>
      <c r="G399" s="4" t="str">
        <f>IFERROR(VLOOKUP($E399,الأصناف!$F$7:$K$306,3,FALSE),"")</f>
        <v/>
      </c>
      <c r="H399" s="4">
        <f>SUMIF(الأصناف!$F$7:$F$306,E399,الأصناف!$I$7:$I$306)</f>
        <v>0</v>
      </c>
      <c r="I399" s="4">
        <f>SUMIFS('ادخال بيانات'!$I:$I,'ادخال بيانات'!$E:$E,$E399,'ادخال بيانات'!$H:$H,$I$7)</f>
        <v>0</v>
      </c>
      <c r="J399" s="4">
        <f>SUMIFS('ادخال بيانات'!$I:$I,'ادخال بيانات'!$E:$E,$E399,'ادخال بيانات'!$H:$H,$J$7)</f>
        <v>0</v>
      </c>
      <c r="K399" s="5">
        <f t="shared" si="6"/>
        <v>0</v>
      </c>
      <c r="L399" s="5"/>
    </row>
    <row r="400" spans="4:12" ht="18.75" x14ac:dyDescent="0.3">
      <c r="D400" s="4"/>
      <c r="E400" s="4"/>
      <c r="F400" s="4" t="str">
        <f>IFERROR(VLOOKUP($E400,الأصناف!$F$7:$G$1054,2,FALSE),"")</f>
        <v/>
      </c>
      <c r="G400" s="4" t="str">
        <f>IFERROR(VLOOKUP($E400,الأصناف!$F$7:$K$306,3,FALSE),"")</f>
        <v/>
      </c>
      <c r="H400" s="4">
        <f>SUMIF(الأصناف!$F$7:$F$306,E400,الأصناف!$I$7:$I$306)</f>
        <v>0</v>
      </c>
      <c r="I400" s="4">
        <f>SUMIFS('ادخال بيانات'!$I:$I,'ادخال بيانات'!$E:$E,$E400,'ادخال بيانات'!$H:$H,$I$7)</f>
        <v>0</v>
      </c>
      <c r="J400" s="4">
        <f>SUMIFS('ادخال بيانات'!$I:$I,'ادخال بيانات'!$E:$E,$E400,'ادخال بيانات'!$H:$H,$J$7)</f>
        <v>0</v>
      </c>
      <c r="K400" s="5">
        <f t="shared" si="6"/>
        <v>0</v>
      </c>
      <c r="L400" s="5"/>
    </row>
    <row r="401" spans="4:12" ht="18.75" x14ac:dyDescent="0.3">
      <c r="D401" s="4"/>
      <c r="E401" s="4"/>
      <c r="F401" s="4" t="str">
        <f>IFERROR(VLOOKUP($E401,الأصناف!$F$7:$G$1054,2,FALSE),"")</f>
        <v/>
      </c>
      <c r="G401" s="4" t="str">
        <f>IFERROR(VLOOKUP($E401,الأصناف!$F$7:$K$306,3,FALSE),"")</f>
        <v/>
      </c>
      <c r="H401" s="4">
        <f>SUMIF(الأصناف!$F$7:$F$306,E401,الأصناف!$I$7:$I$306)</f>
        <v>0</v>
      </c>
      <c r="I401" s="4">
        <f>SUMIFS('ادخال بيانات'!$I:$I,'ادخال بيانات'!$E:$E,$E401,'ادخال بيانات'!$H:$H,$I$7)</f>
        <v>0</v>
      </c>
      <c r="J401" s="4">
        <f>SUMIFS('ادخال بيانات'!$I:$I,'ادخال بيانات'!$E:$E,$E401,'ادخال بيانات'!$H:$H,$J$7)</f>
        <v>0</v>
      </c>
      <c r="K401" s="5">
        <f t="shared" si="6"/>
        <v>0</v>
      </c>
      <c r="L401" s="5"/>
    </row>
    <row r="402" spans="4:12" ht="18.75" x14ac:dyDescent="0.3">
      <c r="D402" s="4"/>
      <c r="E402" s="4"/>
      <c r="F402" s="4" t="str">
        <f>IFERROR(VLOOKUP($E402,الأصناف!$F$7:$G$1054,2,FALSE),"")</f>
        <v/>
      </c>
      <c r="G402" s="4" t="str">
        <f>IFERROR(VLOOKUP($E402,الأصناف!$F$7:$K$306,3,FALSE),"")</f>
        <v/>
      </c>
      <c r="H402" s="4">
        <f>SUMIF(الأصناف!$F$7:$F$306,E402,الأصناف!$I$7:$I$306)</f>
        <v>0</v>
      </c>
      <c r="I402" s="4">
        <f>SUMIFS('ادخال بيانات'!$I:$I,'ادخال بيانات'!$E:$E,$E402,'ادخال بيانات'!$H:$H,$I$7)</f>
        <v>0</v>
      </c>
      <c r="J402" s="4">
        <f>SUMIFS('ادخال بيانات'!$I:$I,'ادخال بيانات'!$E:$E,$E402,'ادخال بيانات'!$H:$H,$J$7)</f>
        <v>0</v>
      </c>
      <c r="K402" s="5">
        <f t="shared" si="6"/>
        <v>0</v>
      </c>
      <c r="L402" s="5"/>
    </row>
    <row r="403" spans="4:12" ht="18.75" x14ac:dyDescent="0.3">
      <c r="D403" s="4"/>
      <c r="E403" s="4"/>
      <c r="F403" s="4" t="str">
        <f>IFERROR(VLOOKUP($E403,الأصناف!$F$7:$G$1054,2,FALSE),"")</f>
        <v/>
      </c>
      <c r="G403" s="4" t="str">
        <f>IFERROR(VLOOKUP($E403,الأصناف!$F$7:$K$306,3,FALSE),"")</f>
        <v/>
      </c>
      <c r="H403" s="4">
        <f>SUMIF(الأصناف!$F$7:$F$306,E403,الأصناف!$I$7:$I$306)</f>
        <v>0</v>
      </c>
      <c r="I403" s="4">
        <f>SUMIFS('ادخال بيانات'!$I:$I,'ادخال بيانات'!$E:$E,$E403,'ادخال بيانات'!$H:$H,$I$7)</f>
        <v>0</v>
      </c>
      <c r="J403" s="4">
        <f>SUMIFS('ادخال بيانات'!$I:$I,'ادخال بيانات'!$E:$E,$E403,'ادخال بيانات'!$H:$H,$J$7)</f>
        <v>0</v>
      </c>
      <c r="K403" s="5">
        <f t="shared" si="6"/>
        <v>0</v>
      </c>
      <c r="L403" s="5"/>
    </row>
    <row r="404" spans="4:12" ht="18.75" x14ac:dyDescent="0.3">
      <c r="D404" s="4"/>
      <c r="E404" s="4"/>
      <c r="F404" s="4" t="str">
        <f>IFERROR(VLOOKUP($E404,الأصناف!$F$7:$G$1054,2,FALSE),"")</f>
        <v/>
      </c>
      <c r="G404" s="4" t="str">
        <f>IFERROR(VLOOKUP($E404,الأصناف!$F$7:$K$306,3,FALSE),"")</f>
        <v/>
      </c>
      <c r="H404" s="4">
        <f>SUMIF(الأصناف!$F$7:$F$306,E404,الأصناف!$I$7:$I$306)</f>
        <v>0</v>
      </c>
      <c r="I404" s="4">
        <f>SUMIFS('ادخال بيانات'!$I:$I,'ادخال بيانات'!$E:$E,$E404,'ادخال بيانات'!$H:$H,$I$7)</f>
        <v>0</v>
      </c>
      <c r="J404" s="4">
        <f>SUMIFS('ادخال بيانات'!$I:$I,'ادخال بيانات'!$E:$E,$E404,'ادخال بيانات'!$H:$H,$J$7)</f>
        <v>0</v>
      </c>
      <c r="K404" s="5">
        <f t="shared" si="6"/>
        <v>0</v>
      </c>
      <c r="L404" s="5"/>
    </row>
    <row r="405" spans="4:12" ht="18.75" x14ac:dyDescent="0.3">
      <c r="D405" s="4"/>
      <c r="E405" s="4"/>
      <c r="F405" s="4" t="str">
        <f>IFERROR(VLOOKUP($E405,الأصناف!$F$7:$G$1054,2,FALSE),"")</f>
        <v/>
      </c>
      <c r="G405" s="4" t="str">
        <f>IFERROR(VLOOKUP($E405,الأصناف!$F$7:$K$306,3,FALSE),"")</f>
        <v/>
      </c>
      <c r="H405" s="4">
        <f>SUMIF(الأصناف!$F$7:$F$306,E405,الأصناف!$I$7:$I$306)</f>
        <v>0</v>
      </c>
      <c r="I405" s="4">
        <f>SUMIFS('ادخال بيانات'!$I:$I,'ادخال بيانات'!$E:$E,$E405,'ادخال بيانات'!$H:$H,$I$7)</f>
        <v>0</v>
      </c>
      <c r="J405" s="4">
        <f>SUMIFS('ادخال بيانات'!$I:$I,'ادخال بيانات'!$E:$E,$E405,'ادخال بيانات'!$H:$H,$J$7)</f>
        <v>0</v>
      </c>
      <c r="K405" s="5">
        <f t="shared" si="6"/>
        <v>0</v>
      </c>
      <c r="L405" s="5"/>
    </row>
    <row r="406" spans="4:12" ht="18.75" x14ac:dyDescent="0.3">
      <c r="D406" s="4"/>
      <c r="E406" s="4"/>
      <c r="F406" s="4" t="str">
        <f>IFERROR(VLOOKUP($E406,الأصناف!$F$7:$G$1054,2,FALSE),"")</f>
        <v/>
      </c>
      <c r="G406" s="4" t="str">
        <f>IFERROR(VLOOKUP($E406,الأصناف!$F$7:$K$306,3,FALSE),"")</f>
        <v/>
      </c>
      <c r="H406" s="4">
        <f>SUMIF(الأصناف!$F$7:$F$306,E406,الأصناف!$I$7:$I$306)</f>
        <v>0</v>
      </c>
      <c r="I406" s="4">
        <f>SUMIFS('ادخال بيانات'!$I:$I,'ادخال بيانات'!$E:$E,$E406,'ادخال بيانات'!$H:$H,$I$7)</f>
        <v>0</v>
      </c>
      <c r="J406" s="4">
        <f>SUMIFS('ادخال بيانات'!$I:$I,'ادخال بيانات'!$E:$E,$E406,'ادخال بيانات'!$H:$H,$J$7)</f>
        <v>0</v>
      </c>
      <c r="K406" s="5">
        <f t="shared" si="6"/>
        <v>0</v>
      </c>
      <c r="L406" s="5"/>
    </row>
    <row r="407" spans="4:12" ht="18.75" x14ac:dyDescent="0.3">
      <c r="D407" s="4"/>
      <c r="E407" s="4"/>
      <c r="F407" s="4" t="str">
        <f>IFERROR(VLOOKUP($E407,الأصناف!$F$7:$G$1054,2,FALSE),"")</f>
        <v/>
      </c>
      <c r="G407" s="4" t="str">
        <f>IFERROR(VLOOKUP($E407,الأصناف!$F$7:$K$306,3,FALSE),"")</f>
        <v/>
      </c>
      <c r="H407" s="4">
        <f>SUMIF(الأصناف!$F$7:$F$306,E407,الأصناف!$I$7:$I$306)</f>
        <v>0</v>
      </c>
      <c r="I407" s="4">
        <f>SUMIFS('ادخال بيانات'!$I:$I,'ادخال بيانات'!$E:$E,$E407,'ادخال بيانات'!$H:$H,$I$7)</f>
        <v>0</v>
      </c>
      <c r="J407" s="4">
        <f>SUMIFS('ادخال بيانات'!$I:$I,'ادخال بيانات'!$E:$E,$E407,'ادخال بيانات'!$H:$H,$J$7)</f>
        <v>0</v>
      </c>
      <c r="K407" s="5">
        <f t="shared" si="6"/>
        <v>0</v>
      </c>
      <c r="L407" s="5"/>
    </row>
    <row r="408" spans="4:12" ht="18.75" x14ac:dyDescent="0.3">
      <c r="D408" s="4"/>
      <c r="E408" s="4"/>
      <c r="F408" s="4" t="str">
        <f>IFERROR(VLOOKUP($E408,الأصناف!$F$7:$G$1054,2,FALSE),"")</f>
        <v/>
      </c>
      <c r="G408" s="4" t="str">
        <f>IFERROR(VLOOKUP($E408,الأصناف!$F$7:$K$306,3,FALSE),"")</f>
        <v/>
      </c>
      <c r="H408" s="4">
        <f>SUMIF(الأصناف!$F$7:$F$306,E408,الأصناف!$I$7:$I$306)</f>
        <v>0</v>
      </c>
      <c r="I408" s="4">
        <f>SUMIFS('ادخال بيانات'!$I:$I,'ادخال بيانات'!$E:$E,$E408,'ادخال بيانات'!$H:$H,$I$7)</f>
        <v>0</v>
      </c>
      <c r="J408" s="4">
        <f>SUMIFS('ادخال بيانات'!$I:$I,'ادخال بيانات'!$E:$E,$E408,'ادخال بيانات'!$H:$H,$J$7)</f>
        <v>0</v>
      </c>
      <c r="K408" s="5">
        <f t="shared" si="6"/>
        <v>0</v>
      </c>
      <c r="L408" s="5"/>
    </row>
    <row r="409" spans="4:12" ht="18.75" x14ac:dyDescent="0.3">
      <c r="D409" s="4"/>
      <c r="E409" s="4"/>
      <c r="F409" s="4" t="str">
        <f>IFERROR(VLOOKUP($E409,الأصناف!$F$7:$G$1054,2,FALSE),"")</f>
        <v/>
      </c>
      <c r="G409" s="4" t="str">
        <f>IFERROR(VLOOKUP($E409,الأصناف!$F$7:$K$306,3,FALSE),"")</f>
        <v/>
      </c>
      <c r="H409" s="4">
        <f>SUMIF(الأصناف!$F$7:$F$306,E409,الأصناف!$I$7:$I$306)</f>
        <v>0</v>
      </c>
      <c r="I409" s="4">
        <f>SUMIFS('ادخال بيانات'!$I:$I,'ادخال بيانات'!$E:$E,$E409,'ادخال بيانات'!$H:$H,$I$7)</f>
        <v>0</v>
      </c>
      <c r="J409" s="4">
        <f>SUMIFS('ادخال بيانات'!$I:$I,'ادخال بيانات'!$E:$E,$E409,'ادخال بيانات'!$H:$H,$J$7)</f>
        <v>0</v>
      </c>
      <c r="K409" s="5">
        <f t="shared" si="6"/>
        <v>0</v>
      </c>
      <c r="L409" s="5"/>
    </row>
    <row r="410" spans="4:12" ht="18.75" x14ac:dyDescent="0.3">
      <c r="D410" s="4"/>
      <c r="E410" s="4"/>
      <c r="F410" s="4" t="str">
        <f>IFERROR(VLOOKUP($E410,الأصناف!$F$7:$G$1054,2,FALSE),"")</f>
        <v/>
      </c>
      <c r="G410" s="4" t="str">
        <f>IFERROR(VLOOKUP($E410,الأصناف!$F$7:$K$306,3,FALSE),"")</f>
        <v/>
      </c>
      <c r="H410" s="4">
        <f>SUMIF(الأصناف!$F$7:$F$306,E410,الأصناف!$I$7:$I$306)</f>
        <v>0</v>
      </c>
      <c r="I410" s="4">
        <f>SUMIFS('ادخال بيانات'!$I:$I,'ادخال بيانات'!$E:$E,$E410,'ادخال بيانات'!$H:$H,$I$7)</f>
        <v>0</v>
      </c>
      <c r="J410" s="4">
        <f>SUMIFS('ادخال بيانات'!$I:$I,'ادخال بيانات'!$E:$E,$E410,'ادخال بيانات'!$H:$H,$J$7)</f>
        <v>0</v>
      </c>
      <c r="K410" s="5">
        <f t="shared" si="6"/>
        <v>0</v>
      </c>
      <c r="L410" s="5"/>
    </row>
    <row r="411" spans="4:12" ht="18.75" x14ac:dyDescent="0.3">
      <c r="D411" s="4"/>
      <c r="E411" s="4"/>
      <c r="F411" s="4" t="str">
        <f>IFERROR(VLOOKUP($E411,الأصناف!$F$7:$G$1054,2,FALSE),"")</f>
        <v/>
      </c>
      <c r="G411" s="4" t="str">
        <f>IFERROR(VLOOKUP($E411,الأصناف!$F$7:$K$306,3,FALSE),"")</f>
        <v/>
      </c>
      <c r="H411" s="4">
        <f>SUMIF(الأصناف!$F$7:$F$306,E411,الأصناف!$I$7:$I$306)</f>
        <v>0</v>
      </c>
      <c r="I411" s="4">
        <f>SUMIFS('ادخال بيانات'!$I:$I,'ادخال بيانات'!$E:$E,$E411,'ادخال بيانات'!$H:$H,$I$7)</f>
        <v>0</v>
      </c>
      <c r="J411" s="4">
        <f>SUMIFS('ادخال بيانات'!$I:$I,'ادخال بيانات'!$E:$E,$E411,'ادخال بيانات'!$H:$H,$J$7)</f>
        <v>0</v>
      </c>
      <c r="K411" s="5">
        <f t="shared" si="6"/>
        <v>0</v>
      </c>
      <c r="L411" s="5"/>
    </row>
    <row r="412" spans="4:12" ht="18.75" x14ac:dyDescent="0.3">
      <c r="D412" s="4"/>
      <c r="E412" s="4"/>
      <c r="F412" s="4" t="str">
        <f>IFERROR(VLOOKUP($E412,الأصناف!$F$7:$G$1054,2,FALSE),"")</f>
        <v/>
      </c>
      <c r="G412" s="4" t="str">
        <f>IFERROR(VLOOKUP($E412,الأصناف!$F$7:$K$306,3,FALSE),"")</f>
        <v/>
      </c>
      <c r="H412" s="4">
        <f>SUMIF(الأصناف!$F$7:$F$306,E412,الأصناف!$I$7:$I$306)</f>
        <v>0</v>
      </c>
      <c r="I412" s="4">
        <f>SUMIFS('ادخال بيانات'!$I:$I,'ادخال بيانات'!$E:$E,$E412,'ادخال بيانات'!$H:$H,$I$7)</f>
        <v>0</v>
      </c>
      <c r="J412" s="4">
        <f>SUMIFS('ادخال بيانات'!$I:$I,'ادخال بيانات'!$E:$E,$E412,'ادخال بيانات'!$H:$H,$J$7)</f>
        <v>0</v>
      </c>
      <c r="K412" s="5">
        <f t="shared" si="6"/>
        <v>0</v>
      </c>
      <c r="L412" s="5"/>
    </row>
    <row r="413" spans="4:12" ht="18.75" x14ac:dyDescent="0.3">
      <c r="D413" s="4"/>
      <c r="E413" s="4"/>
      <c r="F413" s="4" t="str">
        <f>IFERROR(VLOOKUP($E413,الأصناف!$F$7:$G$1054,2,FALSE),"")</f>
        <v/>
      </c>
      <c r="G413" s="4" t="str">
        <f>IFERROR(VLOOKUP($E413,الأصناف!$F$7:$K$306,3,FALSE),"")</f>
        <v/>
      </c>
      <c r="H413" s="4">
        <f>SUMIF(الأصناف!$F$7:$F$306,E413,الأصناف!$I$7:$I$306)</f>
        <v>0</v>
      </c>
      <c r="I413" s="4">
        <f>SUMIFS('ادخال بيانات'!$I:$I,'ادخال بيانات'!$E:$E,$E413,'ادخال بيانات'!$H:$H,$I$7)</f>
        <v>0</v>
      </c>
      <c r="J413" s="4">
        <f>SUMIFS('ادخال بيانات'!$I:$I,'ادخال بيانات'!$E:$E,$E413,'ادخال بيانات'!$H:$H,$J$7)</f>
        <v>0</v>
      </c>
      <c r="K413" s="5">
        <f t="shared" si="6"/>
        <v>0</v>
      </c>
      <c r="L413" s="5"/>
    </row>
    <row r="414" spans="4:12" ht="18.75" x14ac:dyDescent="0.3">
      <c r="D414" s="4"/>
      <c r="E414" s="4"/>
      <c r="F414" s="4" t="str">
        <f>IFERROR(VLOOKUP($E414,الأصناف!$F$7:$G$1054,2,FALSE),"")</f>
        <v/>
      </c>
      <c r="G414" s="4" t="str">
        <f>IFERROR(VLOOKUP($E414,الأصناف!$F$7:$K$306,3,FALSE),"")</f>
        <v/>
      </c>
      <c r="H414" s="4">
        <f>SUMIF(الأصناف!$F$7:$F$306,E414,الأصناف!$I$7:$I$306)</f>
        <v>0</v>
      </c>
      <c r="I414" s="4">
        <f>SUMIFS('ادخال بيانات'!$I:$I,'ادخال بيانات'!$E:$E,$E414,'ادخال بيانات'!$H:$H,$I$7)</f>
        <v>0</v>
      </c>
      <c r="J414" s="4">
        <f>SUMIFS('ادخال بيانات'!$I:$I,'ادخال بيانات'!$E:$E,$E414,'ادخال بيانات'!$H:$H,$J$7)</f>
        <v>0</v>
      </c>
      <c r="K414" s="5">
        <f t="shared" si="6"/>
        <v>0</v>
      </c>
      <c r="L414" s="5"/>
    </row>
    <row r="415" spans="4:12" ht="18.75" x14ac:dyDescent="0.3">
      <c r="D415" s="4"/>
      <c r="E415" s="4"/>
      <c r="F415" s="4" t="str">
        <f>IFERROR(VLOOKUP($E415,الأصناف!$F$7:$G$1054,2,FALSE),"")</f>
        <v/>
      </c>
      <c r="G415" s="4" t="str">
        <f>IFERROR(VLOOKUP($E415,الأصناف!$F$7:$K$306,3,FALSE),"")</f>
        <v/>
      </c>
      <c r="H415" s="4">
        <f>SUMIF(الأصناف!$F$7:$F$306,E415,الأصناف!$I$7:$I$306)</f>
        <v>0</v>
      </c>
      <c r="I415" s="4">
        <f>SUMIFS('ادخال بيانات'!$I:$I,'ادخال بيانات'!$E:$E,$E415,'ادخال بيانات'!$H:$H,$I$7)</f>
        <v>0</v>
      </c>
      <c r="J415" s="4">
        <f>SUMIFS('ادخال بيانات'!$I:$I,'ادخال بيانات'!$E:$E,$E415,'ادخال بيانات'!$H:$H,$J$7)</f>
        <v>0</v>
      </c>
      <c r="K415" s="5">
        <f t="shared" si="6"/>
        <v>0</v>
      </c>
      <c r="L415" s="5"/>
    </row>
    <row r="416" spans="4:12" ht="18.75" x14ac:dyDescent="0.3">
      <c r="D416" s="4"/>
      <c r="E416" s="4"/>
      <c r="F416" s="4" t="str">
        <f>IFERROR(VLOOKUP($E416,الأصناف!$F$7:$G$1054,2,FALSE),"")</f>
        <v/>
      </c>
      <c r="G416" s="4" t="str">
        <f>IFERROR(VLOOKUP($E416,الأصناف!$F$7:$K$306,3,FALSE),"")</f>
        <v/>
      </c>
      <c r="H416" s="4">
        <f>SUMIF(الأصناف!$F$7:$F$306,E416,الأصناف!$I$7:$I$306)</f>
        <v>0</v>
      </c>
      <c r="I416" s="4">
        <f>SUMIFS('ادخال بيانات'!$I:$I,'ادخال بيانات'!$E:$E,$E416,'ادخال بيانات'!$H:$H,$I$7)</f>
        <v>0</v>
      </c>
      <c r="J416" s="4">
        <f>SUMIFS('ادخال بيانات'!$I:$I,'ادخال بيانات'!$E:$E,$E416,'ادخال بيانات'!$H:$H,$J$7)</f>
        <v>0</v>
      </c>
      <c r="K416" s="5">
        <f t="shared" si="6"/>
        <v>0</v>
      </c>
      <c r="L416" s="5"/>
    </row>
    <row r="417" spans="4:12" ht="18.75" x14ac:dyDescent="0.3">
      <c r="D417" s="4"/>
      <c r="E417" s="4"/>
      <c r="F417" s="4" t="str">
        <f>IFERROR(VLOOKUP($E417,الأصناف!$F$7:$G$1054,2,FALSE),"")</f>
        <v/>
      </c>
      <c r="G417" s="4" t="str">
        <f>IFERROR(VLOOKUP($E417,الأصناف!$F$7:$K$306,3,FALSE),"")</f>
        <v/>
      </c>
      <c r="H417" s="4">
        <f>SUMIF(الأصناف!$F$7:$F$306,E417,الأصناف!$I$7:$I$306)</f>
        <v>0</v>
      </c>
      <c r="I417" s="4">
        <f>SUMIFS('ادخال بيانات'!$I:$I,'ادخال بيانات'!$E:$E,$E417,'ادخال بيانات'!$H:$H,$I$7)</f>
        <v>0</v>
      </c>
      <c r="J417" s="4">
        <f>SUMIFS('ادخال بيانات'!$I:$I,'ادخال بيانات'!$E:$E,$E417,'ادخال بيانات'!$H:$H,$J$7)</f>
        <v>0</v>
      </c>
      <c r="K417" s="5">
        <f t="shared" si="6"/>
        <v>0</v>
      </c>
      <c r="L417" s="5"/>
    </row>
    <row r="418" spans="4:12" ht="18.75" x14ac:dyDescent="0.3">
      <c r="D418" s="4"/>
      <c r="E418" s="4"/>
      <c r="F418" s="4" t="str">
        <f>IFERROR(VLOOKUP($E418,الأصناف!$F$7:$G$1054,2,FALSE),"")</f>
        <v/>
      </c>
      <c r="G418" s="4" t="str">
        <f>IFERROR(VLOOKUP($E418,الأصناف!$F$7:$K$306,3,FALSE),"")</f>
        <v/>
      </c>
      <c r="H418" s="4">
        <f>SUMIF(الأصناف!$F$7:$F$306,E418,الأصناف!$I$7:$I$306)</f>
        <v>0</v>
      </c>
      <c r="I418" s="4">
        <f>SUMIFS('ادخال بيانات'!$I:$I,'ادخال بيانات'!$E:$E,$E418,'ادخال بيانات'!$H:$H,$I$7)</f>
        <v>0</v>
      </c>
      <c r="J418" s="4">
        <f>SUMIFS('ادخال بيانات'!$I:$I,'ادخال بيانات'!$E:$E,$E418,'ادخال بيانات'!$H:$H,$J$7)</f>
        <v>0</v>
      </c>
      <c r="K418" s="5">
        <f t="shared" si="6"/>
        <v>0</v>
      </c>
      <c r="L418" s="5"/>
    </row>
    <row r="419" spans="4:12" ht="18.75" x14ac:dyDescent="0.3">
      <c r="D419" s="4"/>
      <c r="E419" s="4"/>
      <c r="F419" s="4" t="str">
        <f>IFERROR(VLOOKUP($E419,الأصناف!$F$7:$G$1054,2,FALSE),"")</f>
        <v/>
      </c>
      <c r="G419" s="4" t="str">
        <f>IFERROR(VLOOKUP($E419,الأصناف!$F$7:$K$306,3,FALSE),"")</f>
        <v/>
      </c>
      <c r="H419" s="4">
        <f>SUMIF(الأصناف!$F$7:$F$306,E419,الأصناف!$I$7:$I$306)</f>
        <v>0</v>
      </c>
      <c r="I419" s="4">
        <f>SUMIFS('ادخال بيانات'!$I:$I,'ادخال بيانات'!$E:$E,$E419,'ادخال بيانات'!$H:$H,$I$7)</f>
        <v>0</v>
      </c>
      <c r="J419" s="4">
        <f>SUMIFS('ادخال بيانات'!$I:$I,'ادخال بيانات'!$E:$E,$E419,'ادخال بيانات'!$H:$H,$J$7)</f>
        <v>0</v>
      </c>
      <c r="K419" s="5">
        <f t="shared" si="6"/>
        <v>0</v>
      </c>
      <c r="L419" s="5"/>
    </row>
    <row r="420" spans="4:12" ht="18.75" x14ac:dyDescent="0.3">
      <c r="D420" s="4"/>
      <c r="E420" s="4"/>
      <c r="F420" s="4" t="str">
        <f>IFERROR(VLOOKUP($E420,الأصناف!$F$7:$G$1054,2,FALSE),"")</f>
        <v/>
      </c>
      <c r="G420" s="4" t="str">
        <f>IFERROR(VLOOKUP($E420,الأصناف!$F$7:$K$306,3,FALSE),"")</f>
        <v/>
      </c>
      <c r="H420" s="4">
        <f>SUMIF(الأصناف!$F$7:$F$306,E420,الأصناف!$I$7:$I$306)</f>
        <v>0</v>
      </c>
      <c r="I420" s="4">
        <f>SUMIFS('ادخال بيانات'!$I:$I,'ادخال بيانات'!$E:$E,$E420,'ادخال بيانات'!$H:$H,$I$7)</f>
        <v>0</v>
      </c>
      <c r="J420" s="4">
        <f>SUMIFS('ادخال بيانات'!$I:$I,'ادخال بيانات'!$E:$E,$E420,'ادخال بيانات'!$H:$H,$J$7)</f>
        <v>0</v>
      </c>
      <c r="K420" s="5">
        <f t="shared" si="6"/>
        <v>0</v>
      </c>
      <c r="L420" s="5"/>
    </row>
    <row r="421" spans="4:12" ht="18.75" x14ac:dyDescent="0.3">
      <c r="D421" s="4"/>
      <c r="E421" s="4"/>
      <c r="F421" s="4" t="str">
        <f>IFERROR(VLOOKUP($E421,الأصناف!$F$7:$G$1054,2,FALSE),"")</f>
        <v/>
      </c>
      <c r="G421" s="4" t="str">
        <f>IFERROR(VLOOKUP($E421,الأصناف!$F$7:$K$306,3,FALSE),"")</f>
        <v/>
      </c>
      <c r="H421" s="4">
        <f>SUMIF(الأصناف!$F$7:$F$306,E421,الأصناف!$I$7:$I$306)</f>
        <v>0</v>
      </c>
      <c r="I421" s="4">
        <f>SUMIFS('ادخال بيانات'!$I:$I,'ادخال بيانات'!$E:$E,$E421,'ادخال بيانات'!$H:$H,$I$7)</f>
        <v>0</v>
      </c>
      <c r="J421" s="4">
        <f>SUMIFS('ادخال بيانات'!$I:$I,'ادخال بيانات'!$E:$E,$E421,'ادخال بيانات'!$H:$H,$J$7)</f>
        <v>0</v>
      </c>
      <c r="K421" s="5">
        <f t="shared" si="6"/>
        <v>0</v>
      </c>
      <c r="L421" s="5"/>
    </row>
    <row r="422" spans="4:12" ht="18.75" x14ac:dyDescent="0.3">
      <c r="D422" s="4"/>
      <c r="E422" s="4"/>
      <c r="F422" s="4" t="str">
        <f>IFERROR(VLOOKUP($E422,الأصناف!$F$7:$G$1054,2,FALSE),"")</f>
        <v/>
      </c>
      <c r="G422" s="4" t="str">
        <f>IFERROR(VLOOKUP($E422,الأصناف!$F$7:$K$306,3,FALSE),"")</f>
        <v/>
      </c>
      <c r="H422" s="4">
        <f>SUMIF(الأصناف!$F$7:$F$306,E422,الأصناف!$I$7:$I$306)</f>
        <v>0</v>
      </c>
      <c r="I422" s="4">
        <f>SUMIFS('ادخال بيانات'!$I:$I,'ادخال بيانات'!$E:$E,$E422,'ادخال بيانات'!$H:$H,$I$7)</f>
        <v>0</v>
      </c>
      <c r="J422" s="4">
        <f>SUMIFS('ادخال بيانات'!$I:$I,'ادخال بيانات'!$E:$E,$E422,'ادخال بيانات'!$H:$H,$J$7)</f>
        <v>0</v>
      </c>
      <c r="K422" s="5">
        <f t="shared" si="6"/>
        <v>0</v>
      </c>
      <c r="L422" s="5"/>
    </row>
    <row r="423" spans="4:12" ht="18.75" x14ac:dyDescent="0.3">
      <c r="D423" s="4"/>
      <c r="E423" s="4"/>
      <c r="F423" s="4" t="str">
        <f>IFERROR(VLOOKUP($E423,الأصناف!$F$7:$G$1054,2,FALSE),"")</f>
        <v/>
      </c>
      <c r="G423" s="4" t="str">
        <f>IFERROR(VLOOKUP($E423,الأصناف!$F$7:$K$306,3,FALSE),"")</f>
        <v/>
      </c>
      <c r="H423" s="4">
        <f>SUMIF(الأصناف!$F$7:$F$306,E423,الأصناف!$I$7:$I$306)</f>
        <v>0</v>
      </c>
      <c r="I423" s="4">
        <f>SUMIFS('ادخال بيانات'!$I:$I,'ادخال بيانات'!$E:$E,$E423,'ادخال بيانات'!$H:$H,$I$7)</f>
        <v>0</v>
      </c>
      <c r="J423" s="4">
        <f>SUMIFS('ادخال بيانات'!$I:$I,'ادخال بيانات'!$E:$E,$E423,'ادخال بيانات'!$H:$H,$J$7)</f>
        <v>0</v>
      </c>
      <c r="K423" s="5">
        <f t="shared" si="6"/>
        <v>0</v>
      </c>
      <c r="L423" s="5"/>
    </row>
    <row r="424" spans="4:12" ht="18.75" x14ac:dyDescent="0.3">
      <c r="D424" s="4"/>
      <c r="E424" s="4"/>
      <c r="F424" s="4" t="str">
        <f>IFERROR(VLOOKUP($E424,الأصناف!$F$7:$G$1054,2,FALSE),"")</f>
        <v/>
      </c>
      <c r="G424" s="4" t="str">
        <f>IFERROR(VLOOKUP($E424,الأصناف!$F$7:$K$306,3,FALSE),"")</f>
        <v/>
      </c>
      <c r="H424" s="4">
        <f>SUMIF(الأصناف!$F$7:$F$306,E424,الأصناف!$I$7:$I$306)</f>
        <v>0</v>
      </c>
      <c r="I424" s="4">
        <f>SUMIFS('ادخال بيانات'!$I:$I,'ادخال بيانات'!$E:$E,$E424,'ادخال بيانات'!$H:$H,$I$7)</f>
        <v>0</v>
      </c>
      <c r="J424" s="4">
        <f>SUMIFS('ادخال بيانات'!$I:$I,'ادخال بيانات'!$E:$E,$E424,'ادخال بيانات'!$H:$H,$J$7)</f>
        <v>0</v>
      </c>
      <c r="K424" s="5">
        <f t="shared" si="6"/>
        <v>0</v>
      </c>
      <c r="L424" s="5"/>
    </row>
    <row r="425" spans="4:12" ht="18.75" x14ac:dyDescent="0.3">
      <c r="D425" s="4"/>
      <c r="E425" s="4"/>
      <c r="F425" s="4" t="str">
        <f>IFERROR(VLOOKUP($E425,الأصناف!$F$7:$G$1054,2,FALSE),"")</f>
        <v/>
      </c>
      <c r="G425" s="4" t="str">
        <f>IFERROR(VLOOKUP($E425,الأصناف!$F$7:$K$306,3,FALSE),"")</f>
        <v/>
      </c>
      <c r="H425" s="4">
        <f>SUMIF(الأصناف!$F$7:$F$306,E425,الأصناف!$I$7:$I$306)</f>
        <v>0</v>
      </c>
      <c r="I425" s="4">
        <f>SUMIFS('ادخال بيانات'!$I:$I,'ادخال بيانات'!$E:$E,$E425,'ادخال بيانات'!$H:$H,$I$7)</f>
        <v>0</v>
      </c>
      <c r="J425" s="4">
        <f>SUMIFS('ادخال بيانات'!$I:$I,'ادخال بيانات'!$E:$E,$E425,'ادخال بيانات'!$H:$H,$J$7)</f>
        <v>0</v>
      </c>
      <c r="K425" s="5">
        <f t="shared" si="6"/>
        <v>0</v>
      </c>
      <c r="L425" s="5"/>
    </row>
    <row r="426" spans="4:12" ht="18.75" x14ac:dyDescent="0.3">
      <c r="D426" s="4"/>
      <c r="E426" s="4"/>
      <c r="F426" s="4" t="str">
        <f>IFERROR(VLOOKUP($E426,الأصناف!$F$7:$G$1054,2,FALSE),"")</f>
        <v/>
      </c>
      <c r="G426" s="4" t="str">
        <f>IFERROR(VLOOKUP($E426,الأصناف!$F$7:$K$306,3,FALSE),"")</f>
        <v/>
      </c>
      <c r="H426" s="4">
        <f>SUMIF(الأصناف!$F$7:$F$306,E426,الأصناف!$I$7:$I$306)</f>
        <v>0</v>
      </c>
      <c r="I426" s="4">
        <f>SUMIFS('ادخال بيانات'!$I:$I,'ادخال بيانات'!$E:$E,$E426,'ادخال بيانات'!$H:$H,$I$7)</f>
        <v>0</v>
      </c>
      <c r="J426" s="4">
        <f>SUMIFS('ادخال بيانات'!$I:$I,'ادخال بيانات'!$E:$E,$E426,'ادخال بيانات'!$H:$H,$J$7)</f>
        <v>0</v>
      </c>
      <c r="K426" s="5">
        <f t="shared" si="6"/>
        <v>0</v>
      </c>
      <c r="L426" s="5"/>
    </row>
    <row r="427" spans="4:12" ht="18.75" x14ac:dyDescent="0.3">
      <c r="D427" s="4"/>
      <c r="E427" s="4"/>
      <c r="F427" s="4" t="str">
        <f>IFERROR(VLOOKUP($E427,الأصناف!$F$7:$G$1054,2,FALSE),"")</f>
        <v/>
      </c>
      <c r="G427" s="4" t="str">
        <f>IFERROR(VLOOKUP($E427,الأصناف!$F$7:$K$306,3,FALSE),"")</f>
        <v/>
      </c>
      <c r="H427" s="4">
        <f>SUMIF(الأصناف!$F$7:$F$306,E427,الأصناف!$I$7:$I$306)</f>
        <v>0</v>
      </c>
      <c r="I427" s="4">
        <f>SUMIFS('ادخال بيانات'!$I:$I,'ادخال بيانات'!$E:$E,$E427,'ادخال بيانات'!$H:$H,$I$7)</f>
        <v>0</v>
      </c>
      <c r="J427" s="4">
        <f>SUMIFS('ادخال بيانات'!$I:$I,'ادخال بيانات'!$E:$E,$E427,'ادخال بيانات'!$H:$H,$J$7)</f>
        <v>0</v>
      </c>
      <c r="K427" s="5">
        <f t="shared" si="6"/>
        <v>0</v>
      </c>
      <c r="L427" s="5"/>
    </row>
    <row r="428" spans="4:12" ht="18.75" x14ac:dyDescent="0.3">
      <c r="D428" s="4"/>
      <c r="E428" s="4"/>
      <c r="F428" s="4" t="str">
        <f>IFERROR(VLOOKUP($E428,الأصناف!$F$7:$G$1054,2,FALSE),"")</f>
        <v/>
      </c>
      <c r="G428" s="4" t="str">
        <f>IFERROR(VLOOKUP($E428,الأصناف!$F$7:$K$306,3,FALSE),"")</f>
        <v/>
      </c>
      <c r="H428" s="4">
        <f>SUMIF(الأصناف!$F$7:$F$306,E428,الأصناف!$I$7:$I$306)</f>
        <v>0</v>
      </c>
      <c r="I428" s="4">
        <f>SUMIFS('ادخال بيانات'!$I:$I,'ادخال بيانات'!$E:$E,$E428,'ادخال بيانات'!$H:$H,$I$7)</f>
        <v>0</v>
      </c>
      <c r="J428" s="4">
        <f>SUMIFS('ادخال بيانات'!$I:$I,'ادخال بيانات'!$E:$E,$E428,'ادخال بيانات'!$H:$H,$J$7)</f>
        <v>0</v>
      </c>
      <c r="K428" s="5">
        <f t="shared" si="6"/>
        <v>0</v>
      </c>
      <c r="L428" s="5"/>
    </row>
    <row r="429" spans="4:12" ht="18.75" x14ac:dyDescent="0.3">
      <c r="D429" s="4"/>
      <c r="E429" s="4"/>
      <c r="F429" s="4" t="str">
        <f>IFERROR(VLOOKUP($E429,الأصناف!$F$7:$G$1054,2,FALSE),"")</f>
        <v/>
      </c>
      <c r="G429" s="4" t="str">
        <f>IFERROR(VLOOKUP($E429,الأصناف!$F$7:$K$306,3,FALSE),"")</f>
        <v/>
      </c>
      <c r="H429" s="4">
        <f>SUMIF(الأصناف!$F$7:$F$306,E429,الأصناف!$I$7:$I$306)</f>
        <v>0</v>
      </c>
      <c r="I429" s="4">
        <f>SUMIFS('ادخال بيانات'!$I:$I,'ادخال بيانات'!$E:$E,$E429,'ادخال بيانات'!$H:$H,$I$7)</f>
        <v>0</v>
      </c>
      <c r="J429" s="4">
        <f>SUMIFS('ادخال بيانات'!$I:$I,'ادخال بيانات'!$E:$E,$E429,'ادخال بيانات'!$H:$H,$J$7)</f>
        <v>0</v>
      </c>
      <c r="K429" s="5">
        <f t="shared" si="6"/>
        <v>0</v>
      </c>
      <c r="L429" s="5"/>
    </row>
    <row r="430" spans="4:12" ht="18.75" x14ac:dyDescent="0.3">
      <c r="D430" s="4"/>
      <c r="E430" s="4"/>
      <c r="F430" s="4" t="str">
        <f>IFERROR(VLOOKUP($E430,الأصناف!$F$7:$G$1054,2,FALSE),"")</f>
        <v/>
      </c>
      <c r="G430" s="4" t="str">
        <f>IFERROR(VLOOKUP($E430,الأصناف!$F$7:$K$306,3,FALSE),"")</f>
        <v/>
      </c>
      <c r="H430" s="4">
        <f>SUMIF(الأصناف!$F$7:$F$306,E430,الأصناف!$I$7:$I$306)</f>
        <v>0</v>
      </c>
      <c r="I430" s="4">
        <f>SUMIFS('ادخال بيانات'!$I:$I,'ادخال بيانات'!$E:$E,$E430,'ادخال بيانات'!$H:$H,$I$7)</f>
        <v>0</v>
      </c>
      <c r="J430" s="4">
        <f>SUMIFS('ادخال بيانات'!$I:$I,'ادخال بيانات'!$E:$E,$E430,'ادخال بيانات'!$H:$H,$J$7)</f>
        <v>0</v>
      </c>
      <c r="K430" s="5">
        <f t="shared" si="6"/>
        <v>0</v>
      </c>
      <c r="L430" s="5"/>
    </row>
    <row r="431" spans="4:12" ht="18.75" x14ac:dyDescent="0.3">
      <c r="D431" s="4"/>
      <c r="E431" s="4"/>
      <c r="F431" s="4" t="str">
        <f>IFERROR(VLOOKUP($E431,الأصناف!$F$7:$G$1054,2,FALSE),"")</f>
        <v/>
      </c>
      <c r="G431" s="4" t="str">
        <f>IFERROR(VLOOKUP($E431,الأصناف!$F$7:$K$306,3,FALSE),"")</f>
        <v/>
      </c>
      <c r="H431" s="4">
        <f>SUMIF(الأصناف!$F$7:$F$306,E431,الأصناف!$I$7:$I$306)</f>
        <v>0</v>
      </c>
      <c r="I431" s="4">
        <f>SUMIFS('ادخال بيانات'!$I:$I,'ادخال بيانات'!$E:$E,$E431,'ادخال بيانات'!$H:$H,$I$7)</f>
        <v>0</v>
      </c>
      <c r="J431" s="4">
        <f>SUMIFS('ادخال بيانات'!$I:$I,'ادخال بيانات'!$E:$E,$E431,'ادخال بيانات'!$H:$H,$J$7)</f>
        <v>0</v>
      </c>
      <c r="K431" s="5">
        <f t="shared" si="6"/>
        <v>0</v>
      </c>
      <c r="L431" s="5"/>
    </row>
    <row r="432" spans="4:12" ht="18.75" x14ac:dyDescent="0.3">
      <c r="D432" s="4"/>
      <c r="E432" s="4"/>
      <c r="F432" s="4" t="str">
        <f>IFERROR(VLOOKUP($E432,الأصناف!$F$7:$G$1054,2,FALSE),"")</f>
        <v/>
      </c>
      <c r="G432" s="4" t="str">
        <f>IFERROR(VLOOKUP($E432,الأصناف!$F$7:$K$306,3,FALSE),"")</f>
        <v/>
      </c>
      <c r="H432" s="4">
        <f>SUMIF(الأصناف!$F$7:$F$306,E432,الأصناف!$I$7:$I$306)</f>
        <v>0</v>
      </c>
      <c r="I432" s="4">
        <f>SUMIFS('ادخال بيانات'!$I:$I,'ادخال بيانات'!$E:$E,$E432,'ادخال بيانات'!$H:$H,$I$7)</f>
        <v>0</v>
      </c>
      <c r="J432" s="4">
        <f>SUMIFS('ادخال بيانات'!$I:$I,'ادخال بيانات'!$E:$E,$E432,'ادخال بيانات'!$H:$H,$J$7)</f>
        <v>0</v>
      </c>
      <c r="K432" s="5">
        <f t="shared" si="6"/>
        <v>0</v>
      </c>
      <c r="L432" s="5"/>
    </row>
    <row r="433" spans="4:12" ht="18.75" x14ac:dyDescent="0.3">
      <c r="D433" s="4"/>
      <c r="E433" s="4"/>
      <c r="F433" s="4" t="str">
        <f>IFERROR(VLOOKUP($E433,الأصناف!$F$7:$G$1054,2,FALSE),"")</f>
        <v/>
      </c>
      <c r="G433" s="4" t="str">
        <f>IFERROR(VLOOKUP($E433,الأصناف!$F$7:$K$306,3,FALSE),"")</f>
        <v/>
      </c>
      <c r="H433" s="4">
        <f>SUMIF(الأصناف!$F$7:$F$306,E433,الأصناف!$I$7:$I$306)</f>
        <v>0</v>
      </c>
      <c r="I433" s="4">
        <f>SUMIFS('ادخال بيانات'!$I:$I,'ادخال بيانات'!$E:$E,$E433,'ادخال بيانات'!$H:$H,$I$7)</f>
        <v>0</v>
      </c>
      <c r="J433" s="4">
        <f>SUMIFS('ادخال بيانات'!$I:$I,'ادخال بيانات'!$E:$E,$E433,'ادخال بيانات'!$H:$H,$J$7)</f>
        <v>0</v>
      </c>
      <c r="K433" s="5">
        <f t="shared" si="6"/>
        <v>0</v>
      </c>
      <c r="L433" s="5"/>
    </row>
    <row r="434" spans="4:12" ht="18.75" x14ac:dyDescent="0.3">
      <c r="D434" s="4"/>
      <c r="E434" s="4"/>
      <c r="F434" s="4" t="str">
        <f>IFERROR(VLOOKUP($E434,الأصناف!$F$7:$G$1054,2,FALSE),"")</f>
        <v/>
      </c>
      <c r="G434" s="4" t="str">
        <f>IFERROR(VLOOKUP($E434,الأصناف!$F$7:$K$306,3,FALSE),"")</f>
        <v/>
      </c>
      <c r="H434" s="4">
        <f>SUMIF(الأصناف!$F$7:$F$306,E434,الأصناف!$I$7:$I$306)</f>
        <v>0</v>
      </c>
      <c r="I434" s="4">
        <f>SUMIFS('ادخال بيانات'!$I:$I,'ادخال بيانات'!$E:$E,$E434,'ادخال بيانات'!$H:$H,$I$7)</f>
        <v>0</v>
      </c>
      <c r="J434" s="4">
        <f>SUMIFS('ادخال بيانات'!$I:$I,'ادخال بيانات'!$E:$E,$E434,'ادخال بيانات'!$H:$H,$J$7)</f>
        <v>0</v>
      </c>
      <c r="K434" s="5">
        <f t="shared" si="6"/>
        <v>0</v>
      </c>
      <c r="L434" s="5"/>
    </row>
    <row r="435" spans="4:12" ht="18.75" x14ac:dyDescent="0.3">
      <c r="D435" s="4"/>
      <c r="E435" s="4"/>
      <c r="F435" s="4" t="str">
        <f>IFERROR(VLOOKUP($E435,الأصناف!$F$7:$G$1054,2,FALSE),"")</f>
        <v/>
      </c>
      <c r="G435" s="4" t="str">
        <f>IFERROR(VLOOKUP($E435,الأصناف!$F$7:$K$306,3,FALSE),"")</f>
        <v/>
      </c>
      <c r="H435" s="4">
        <f>SUMIF(الأصناف!$F$7:$F$306,E435,الأصناف!$I$7:$I$306)</f>
        <v>0</v>
      </c>
      <c r="I435" s="4">
        <f>SUMIFS('ادخال بيانات'!$I:$I,'ادخال بيانات'!$E:$E,$E435,'ادخال بيانات'!$H:$H,$I$7)</f>
        <v>0</v>
      </c>
      <c r="J435" s="4">
        <f>SUMIFS('ادخال بيانات'!$I:$I,'ادخال بيانات'!$E:$E,$E435,'ادخال بيانات'!$H:$H,$J$7)</f>
        <v>0</v>
      </c>
      <c r="K435" s="5">
        <f t="shared" si="6"/>
        <v>0</v>
      </c>
      <c r="L435" s="5"/>
    </row>
    <row r="436" spans="4:12" ht="18.75" x14ac:dyDescent="0.3">
      <c r="D436" s="4"/>
      <c r="E436" s="4"/>
      <c r="F436" s="4" t="str">
        <f>IFERROR(VLOOKUP($E436,الأصناف!$F$7:$G$1054,2,FALSE),"")</f>
        <v/>
      </c>
      <c r="G436" s="4" t="str">
        <f>IFERROR(VLOOKUP($E436,الأصناف!$F$7:$K$306,3,FALSE),"")</f>
        <v/>
      </c>
      <c r="H436" s="4">
        <f>SUMIF(الأصناف!$F$7:$F$306,E436,الأصناف!$I$7:$I$306)</f>
        <v>0</v>
      </c>
      <c r="I436" s="4">
        <f>SUMIFS('ادخال بيانات'!$I:$I,'ادخال بيانات'!$E:$E,$E436,'ادخال بيانات'!$H:$H,$I$7)</f>
        <v>0</v>
      </c>
      <c r="J436" s="4">
        <f>SUMIFS('ادخال بيانات'!$I:$I,'ادخال بيانات'!$E:$E,$E436,'ادخال بيانات'!$H:$H,$J$7)</f>
        <v>0</v>
      </c>
      <c r="K436" s="5">
        <f t="shared" si="6"/>
        <v>0</v>
      </c>
      <c r="L436" s="5"/>
    </row>
    <row r="437" spans="4:12" ht="18.75" x14ac:dyDescent="0.3">
      <c r="D437" s="4"/>
      <c r="E437" s="4"/>
      <c r="F437" s="4" t="str">
        <f>IFERROR(VLOOKUP($E437,الأصناف!$F$7:$G$1054,2,FALSE),"")</f>
        <v/>
      </c>
      <c r="G437" s="4" t="str">
        <f>IFERROR(VLOOKUP($E437,الأصناف!$F$7:$K$306,3,FALSE),"")</f>
        <v/>
      </c>
      <c r="H437" s="4">
        <f>SUMIF(الأصناف!$F$7:$F$306,E437,الأصناف!$I$7:$I$306)</f>
        <v>0</v>
      </c>
      <c r="I437" s="4">
        <f>SUMIFS('ادخال بيانات'!$I:$I,'ادخال بيانات'!$E:$E,$E437,'ادخال بيانات'!$H:$H,$I$7)</f>
        <v>0</v>
      </c>
      <c r="J437" s="4">
        <f>SUMIFS('ادخال بيانات'!$I:$I,'ادخال بيانات'!$E:$E,$E437,'ادخال بيانات'!$H:$H,$J$7)</f>
        <v>0</v>
      </c>
      <c r="K437" s="5">
        <f t="shared" si="6"/>
        <v>0</v>
      </c>
      <c r="L437" s="5"/>
    </row>
    <row r="438" spans="4:12" ht="18.75" x14ac:dyDescent="0.3">
      <c r="D438" s="4"/>
      <c r="E438" s="4"/>
      <c r="F438" s="4" t="str">
        <f>IFERROR(VLOOKUP($E438,الأصناف!$F$7:$G$1054,2,FALSE),"")</f>
        <v/>
      </c>
      <c r="G438" s="4" t="str">
        <f>IFERROR(VLOOKUP($E438,الأصناف!$F$7:$K$306,3,FALSE),"")</f>
        <v/>
      </c>
      <c r="H438" s="4">
        <f>SUMIF(الأصناف!$F$7:$F$306,E438,الأصناف!$I$7:$I$306)</f>
        <v>0</v>
      </c>
      <c r="I438" s="4">
        <f>SUMIFS('ادخال بيانات'!$I:$I,'ادخال بيانات'!$E:$E,$E438,'ادخال بيانات'!$H:$H,$I$7)</f>
        <v>0</v>
      </c>
      <c r="J438" s="4">
        <f>SUMIFS('ادخال بيانات'!$I:$I,'ادخال بيانات'!$E:$E,$E438,'ادخال بيانات'!$H:$H,$J$7)</f>
        <v>0</v>
      </c>
      <c r="K438" s="5">
        <f t="shared" si="6"/>
        <v>0</v>
      </c>
      <c r="L438" s="5"/>
    </row>
    <row r="439" spans="4:12" ht="18.75" x14ac:dyDescent="0.3">
      <c r="D439" s="4"/>
      <c r="E439" s="4"/>
      <c r="F439" s="4" t="str">
        <f>IFERROR(VLOOKUP($E439,الأصناف!$F$7:$G$1054,2,FALSE),"")</f>
        <v/>
      </c>
      <c r="G439" s="4" t="str">
        <f>IFERROR(VLOOKUP($E439,الأصناف!$F$7:$K$306,3,FALSE),"")</f>
        <v/>
      </c>
      <c r="H439" s="4">
        <f>SUMIF(الأصناف!$F$7:$F$306,E439,الأصناف!$I$7:$I$306)</f>
        <v>0</v>
      </c>
      <c r="I439" s="4">
        <f>SUMIFS('ادخال بيانات'!$I:$I,'ادخال بيانات'!$E:$E,$E439,'ادخال بيانات'!$H:$H,$I$7)</f>
        <v>0</v>
      </c>
      <c r="J439" s="4">
        <f>SUMIFS('ادخال بيانات'!$I:$I,'ادخال بيانات'!$E:$E,$E439,'ادخال بيانات'!$H:$H,$J$7)</f>
        <v>0</v>
      </c>
      <c r="K439" s="5">
        <f t="shared" si="6"/>
        <v>0</v>
      </c>
      <c r="L439" s="5"/>
    </row>
    <row r="440" spans="4:12" ht="18.75" x14ac:dyDescent="0.3">
      <c r="D440" s="4"/>
      <c r="E440" s="4"/>
      <c r="F440" s="4" t="str">
        <f>IFERROR(VLOOKUP($E440,الأصناف!$F$7:$G$1054,2,FALSE),"")</f>
        <v/>
      </c>
      <c r="G440" s="4" t="str">
        <f>IFERROR(VLOOKUP($E440,الأصناف!$F$7:$K$306,3,FALSE),"")</f>
        <v/>
      </c>
      <c r="H440" s="4">
        <f>SUMIF(الأصناف!$F$7:$F$306,E440,الأصناف!$I$7:$I$306)</f>
        <v>0</v>
      </c>
      <c r="I440" s="4">
        <f>SUMIFS('ادخال بيانات'!$I:$I,'ادخال بيانات'!$E:$E,$E440,'ادخال بيانات'!$H:$H,$I$7)</f>
        <v>0</v>
      </c>
      <c r="J440" s="4">
        <f>SUMIFS('ادخال بيانات'!$I:$I,'ادخال بيانات'!$E:$E,$E440,'ادخال بيانات'!$H:$H,$J$7)</f>
        <v>0</v>
      </c>
      <c r="K440" s="5">
        <f t="shared" si="6"/>
        <v>0</v>
      </c>
      <c r="L440" s="5"/>
    </row>
    <row r="441" spans="4:12" ht="18.75" x14ac:dyDescent="0.3">
      <c r="D441" s="4"/>
      <c r="E441" s="4"/>
      <c r="F441" s="4" t="str">
        <f>IFERROR(VLOOKUP($E441,الأصناف!$F$7:$G$1054,2,FALSE),"")</f>
        <v/>
      </c>
      <c r="G441" s="4" t="str">
        <f>IFERROR(VLOOKUP($E441,الأصناف!$F$7:$K$306,3,FALSE),"")</f>
        <v/>
      </c>
      <c r="H441" s="4">
        <f>SUMIF(الأصناف!$F$7:$F$306,E441,الأصناف!$I$7:$I$306)</f>
        <v>0</v>
      </c>
      <c r="I441" s="4">
        <f>SUMIFS('ادخال بيانات'!$I:$I,'ادخال بيانات'!$E:$E,$E441,'ادخال بيانات'!$H:$H,$I$7)</f>
        <v>0</v>
      </c>
      <c r="J441" s="4">
        <f>SUMIFS('ادخال بيانات'!$I:$I,'ادخال بيانات'!$E:$E,$E441,'ادخال بيانات'!$H:$H,$J$7)</f>
        <v>0</v>
      </c>
      <c r="K441" s="5">
        <f t="shared" si="6"/>
        <v>0</v>
      </c>
      <c r="L441" s="5"/>
    </row>
    <row r="442" spans="4:12" ht="18.75" x14ac:dyDescent="0.3">
      <c r="D442" s="4"/>
      <c r="E442" s="4"/>
      <c r="F442" s="4" t="str">
        <f>IFERROR(VLOOKUP($E442,الأصناف!$F$7:$G$1054,2,FALSE),"")</f>
        <v/>
      </c>
      <c r="G442" s="4" t="str">
        <f>IFERROR(VLOOKUP($E442,الأصناف!$F$7:$K$306,3,FALSE),"")</f>
        <v/>
      </c>
      <c r="H442" s="4">
        <f>SUMIF(الأصناف!$F$7:$F$306,E442,الأصناف!$I$7:$I$306)</f>
        <v>0</v>
      </c>
      <c r="I442" s="4">
        <f>SUMIFS('ادخال بيانات'!$I:$I,'ادخال بيانات'!$E:$E,$E442,'ادخال بيانات'!$H:$H,$I$7)</f>
        <v>0</v>
      </c>
      <c r="J442" s="4">
        <f>SUMIFS('ادخال بيانات'!$I:$I,'ادخال بيانات'!$E:$E,$E442,'ادخال بيانات'!$H:$H,$J$7)</f>
        <v>0</v>
      </c>
      <c r="K442" s="5">
        <f t="shared" si="6"/>
        <v>0</v>
      </c>
      <c r="L442" s="5"/>
    </row>
    <row r="443" spans="4:12" ht="18.75" x14ac:dyDescent="0.3">
      <c r="D443" s="4"/>
      <c r="E443" s="4"/>
      <c r="F443" s="4" t="str">
        <f>IFERROR(VLOOKUP($E443,الأصناف!$F$7:$G$1054,2,FALSE),"")</f>
        <v/>
      </c>
      <c r="G443" s="4" t="str">
        <f>IFERROR(VLOOKUP($E443,الأصناف!$F$7:$K$306,3,FALSE),"")</f>
        <v/>
      </c>
      <c r="H443" s="4">
        <f>SUMIF(الأصناف!$F$7:$F$306,E443,الأصناف!$I$7:$I$306)</f>
        <v>0</v>
      </c>
      <c r="I443" s="4">
        <f>SUMIFS('ادخال بيانات'!$I:$I,'ادخال بيانات'!$E:$E,$E443,'ادخال بيانات'!$H:$H,$I$7)</f>
        <v>0</v>
      </c>
      <c r="J443" s="4">
        <f>SUMIFS('ادخال بيانات'!$I:$I,'ادخال بيانات'!$E:$E,$E443,'ادخال بيانات'!$H:$H,$J$7)</f>
        <v>0</v>
      </c>
      <c r="K443" s="5">
        <f t="shared" si="6"/>
        <v>0</v>
      </c>
      <c r="L443" s="5"/>
    </row>
    <row r="444" spans="4:12" ht="18.75" x14ac:dyDescent="0.3">
      <c r="D444" s="4"/>
      <c r="E444" s="4"/>
      <c r="F444" s="4" t="str">
        <f>IFERROR(VLOOKUP($E444,الأصناف!$F$7:$G$1054,2,FALSE),"")</f>
        <v/>
      </c>
      <c r="G444" s="4" t="str">
        <f>IFERROR(VLOOKUP($E444,الأصناف!$F$7:$K$306,3,FALSE),"")</f>
        <v/>
      </c>
      <c r="H444" s="4">
        <f>SUMIF(الأصناف!$F$7:$F$306,E444,الأصناف!$I$7:$I$306)</f>
        <v>0</v>
      </c>
      <c r="I444" s="4">
        <f>SUMIFS('ادخال بيانات'!$I:$I,'ادخال بيانات'!$E:$E,$E444,'ادخال بيانات'!$H:$H,$I$7)</f>
        <v>0</v>
      </c>
      <c r="J444" s="4">
        <f>SUMIFS('ادخال بيانات'!$I:$I,'ادخال بيانات'!$E:$E,$E444,'ادخال بيانات'!$H:$H,$J$7)</f>
        <v>0</v>
      </c>
      <c r="K444" s="5">
        <f t="shared" si="6"/>
        <v>0</v>
      </c>
      <c r="L444" s="5"/>
    </row>
    <row r="445" spans="4:12" ht="18.75" x14ac:dyDescent="0.3">
      <c r="D445" s="4"/>
      <c r="E445" s="4"/>
      <c r="F445" s="4" t="str">
        <f>IFERROR(VLOOKUP($E445,الأصناف!$F$7:$G$1054,2,FALSE),"")</f>
        <v/>
      </c>
      <c r="G445" s="4" t="str">
        <f>IFERROR(VLOOKUP($E445,الأصناف!$F$7:$K$306,3,FALSE),"")</f>
        <v/>
      </c>
      <c r="H445" s="4">
        <f>SUMIF(الأصناف!$F$7:$F$306,E445,الأصناف!$I$7:$I$306)</f>
        <v>0</v>
      </c>
      <c r="I445" s="4">
        <f>SUMIFS('ادخال بيانات'!$I:$I,'ادخال بيانات'!$E:$E,$E445,'ادخال بيانات'!$H:$H,$I$7)</f>
        <v>0</v>
      </c>
      <c r="J445" s="4">
        <f>SUMIFS('ادخال بيانات'!$I:$I,'ادخال بيانات'!$E:$E,$E445,'ادخال بيانات'!$H:$H,$J$7)</f>
        <v>0</v>
      </c>
      <c r="K445" s="5">
        <f t="shared" si="6"/>
        <v>0</v>
      </c>
      <c r="L445" s="5"/>
    </row>
    <row r="446" spans="4:12" ht="18.75" x14ac:dyDescent="0.3">
      <c r="D446" s="4"/>
      <c r="E446" s="4"/>
      <c r="F446" s="4" t="str">
        <f>IFERROR(VLOOKUP($E446,الأصناف!$F$7:$G$1054,2,FALSE),"")</f>
        <v/>
      </c>
      <c r="G446" s="4" t="str">
        <f>IFERROR(VLOOKUP($E446,الأصناف!$F$7:$K$306,3,FALSE),"")</f>
        <v/>
      </c>
      <c r="H446" s="4">
        <f>SUMIF(الأصناف!$F$7:$F$306,E446,الأصناف!$I$7:$I$306)</f>
        <v>0</v>
      </c>
      <c r="I446" s="4">
        <f>SUMIFS('ادخال بيانات'!$I:$I,'ادخال بيانات'!$E:$E,$E446,'ادخال بيانات'!$H:$H,$I$7)</f>
        <v>0</v>
      </c>
      <c r="J446" s="4">
        <f>SUMIFS('ادخال بيانات'!$I:$I,'ادخال بيانات'!$E:$E,$E446,'ادخال بيانات'!$H:$H,$J$7)</f>
        <v>0</v>
      </c>
      <c r="K446" s="5">
        <f t="shared" si="6"/>
        <v>0</v>
      </c>
      <c r="L446" s="5"/>
    </row>
    <row r="447" spans="4:12" ht="18.75" x14ac:dyDescent="0.3">
      <c r="D447" s="4"/>
      <c r="E447" s="4"/>
      <c r="F447" s="4" t="str">
        <f>IFERROR(VLOOKUP($E447,الأصناف!$F$7:$G$1054,2,FALSE),"")</f>
        <v/>
      </c>
      <c r="G447" s="4" t="str">
        <f>IFERROR(VLOOKUP($E447,الأصناف!$F$7:$K$306,3,FALSE),"")</f>
        <v/>
      </c>
      <c r="H447" s="4">
        <f>SUMIF(الأصناف!$F$7:$F$306,E447,الأصناف!$I$7:$I$306)</f>
        <v>0</v>
      </c>
      <c r="I447" s="4">
        <f>SUMIFS('ادخال بيانات'!$I:$I,'ادخال بيانات'!$E:$E,$E447,'ادخال بيانات'!$H:$H,$I$7)</f>
        <v>0</v>
      </c>
      <c r="J447" s="4">
        <f>SUMIFS('ادخال بيانات'!$I:$I,'ادخال بيانات'!$E:$E,$E447,'ادخال بيانات'!$H:$H,$J$7)</f>
        <v>0</v>
      </c>
      <c r="K447" s="5">
        <f t="shared" si="6"/>
        <v>0</v>
      </c>
      <c r="L447" s="5"/>
    </row>
    <row r="448" spans="4:12" ht="18.75" x14ac:dyDescent="0.3">
      <c r="D448" s="4"/>
      <c r="E448" s="4"/>
      <c r="F448" s="4" t="str">
        <f>IFERROR(VLOOKUP($E448,الأصناف!$F$7:$G$1054,2,FALSE),"")</f>
        <v/>
      </c>
      <c r="G448" s="4" t="str">
        <f>IFERROR(VLOOKUP($E448,الأصناف!$F$7:$K$306,3,FALSE),"")</f>
        <v/>
      </c>
      <c r="H448" s="4">
        <f>SUMIF(الأصناف!$F$7:$F$306,E448,الأصناف!$I$7:$I$306)</f>
        <v>0</v>
      </c>
      <c r="I448" s="4">
        <f>SUMIFS('ادخال بيانات'!$I:$I,'ادخال بيانات'!$E:$E,$E448,'ادخال بيانات'!$H:$H,$I$7)</f>
        <v>0</v>
      </c>
      <c r="J448" s="4">
        <f>SUMIFS('ادخال بيانات'!$I:$I,'ادخال بيانات'!$E:$E,$E448,'ادخال بيانات'!$H:$H,$J$7)</f>
        <v>0</v>
      </c>
      <c r="K448" s="5">
        <f t="shared" si="6"/>
        <v>0</v>
      </c>
      <c r="L448" s="5"/>
    </row>
    <row r="449" spans="4:12" ht="18.75" x14ac:dyDescent="0.3">
      <c r="D449" s="4"/>
      <c r="E449" s="4"/>
      <c r="F449" s="4" t="str">
        <f>IFERROR(VLOOKUP($E449,الأصناف!$F$7:$G$1054,2,FALSE),"")</f>
        <v/>
      </c>
      <c r="G449" s="4" t="str">
        <f>IFERROR(VLOOKUP($E449,الأصناف!$F$7:$K$306,3,FALSE),"")</f>
        <v/>
      </c>
      <c r="H449" s="4">
        <f>SUMIF(الأصناف!$F$7:$F$306,E449,الأصناف!$I$7:$I$306)</f>
        <v>0</v>
      </c>
      <c r="I449" s="4">
        <f>SUMIFS('ادخال بيانات'!$I:$I,'ادخال بيانات'!$E:$E,$E449,'ادخال بيانات'!$H:$H,$I$7)</f>
        <v>0</v>
      </c>
      <c r="J449" s="4">
        <f>SUMIFS('ادخال بيانات'!$I:$I,'ادخال بيانات'!$E:$E,$E449,'ادخال بيانات'!$H:$H,$J$7)</f>
        <v>0</v>
      </c>
      <c r="K449" s="5">
        <f t="shared" si="6"/>
        <v>0</v>
      </c>
      <c r="L449" s="5"/>
    </row>
    <row r="450" spans="4:12" ht="18.75" x14ac:dyDescent="0.3">
      <c r="D450" s="4"/>
      <c r="E450" s="4"/>
      <c r="F450" s="4" t="str">
        <f>IFERROR(VLOOKUP($E450,الأصناف!$F$7:$G$1054,2,FALSE),"")</f>
        <v/>
      </c>
      <c r="G450" s="4" t="str">
        <f>IFERROR(VLOOKUP($E450,الأصناف!$F$7:$K$306,3,FALSE),"")</f>
        <v/>
      </c>
      <c r="H450" s="4">
        <f>SUMIF(الأصناف!$F$7:$F$306,E450,الأصناف!$I$7:$I$306)</f>
        <v>0</v>
      </c>
      <c r="I450" s="4">
        <f>SUMIFS('ادخال بيانات'!$I:$I,'ادخال بيانات'!$E:$E,$E450,'ادخال بيانات'!$H:$H,$I$7)</f>
        <v>0</v>
      </c>
      <c r="J450" s="4">
        <f>SUMIFS('ادخال بيانات'!$I:$I,'ادخال بيانات'!$E:$E,$E450,'ادخال بيانات'!$H:$H,$J$7)</f>
        <v>0</v>
      </c>
      <c r="K450" s="5">
        <f t="shared" si="6"/>
        <v>0</v>
      </c>
      <c r="L450" s="5"/>
    </row>
    <row r="451" spans="4:12" ht="18.75" x14ac:dyDescent="0.3">
      <c r="D451" s="4"/>
      <c r="E451" s="4"/>
      <c r="F451" s="4" t="str">
        <f>IFERROR(VLOOKUP($E451,الأصناف!$F$7:$G$1054,2,FALSE),"")</f>
        <v/>
      </c>
      <c r="G451" s="4" t="str">
        <f>IFERROR(VLOOKUP($E451,الأصناف!$F$7:$K$306,3,FALSE),"")</f>
        <v/>
      </c>
      <c r="H451" s="4">
        <f>SUMIF(الأصناف!$F$7:$F$306,E451,الأصناف!$I$7:$I$306)</f>
        <v>0</v>
      </c>
      <c r="I451" s="4">
        <f>SUMIFS('ادخال بيانات'!$I:$I,'ادخال بيانات'!$E:$E,$E451,'ادخال بيانات'!$H:$H,$I$7)</f>
        <v>0</v>
      </c>
      <c r="J451" s="4">
        <f>SUMIFS('ادخال بيانات'!$I:$I,'ادخال بيانات'!$E:$E,$E451,'ادخال بيانات'!$H:$H,$J$7)</f>
        <v>0</v>
      </c>
      <c r="K451" s="5">
        <f t="shared" si="6"/>
        <v>0</v>
      </c>
      <c r="L451" s="5"/>
    </row>
    <row r="452" spans="4:12" ht="18.75" x14ac:dyDescent="0.3">
      <c r="D452" s="4"/>
      <c r="E452" s="4"/>
      <c r="F452" s="4" t="str">
        <f>IFERROR(VLOOKUP($E452,الأصناف!$F$7:$G$1054,2,FALSE),"")</f>
        <v/>
      </c>
      <c r="G452" s="4" t="str">
        <f>IFERROR(VLOOKUP($E452,الأصناف!$F$7:$K$306,3,FALSE),"")</f>
        <v/>
      </c>
      <c r="H452" s="4">
        <f>SUMIF(الأصناف!$F$7:$F$306,E452,الأصناف!$I$7:$I$306)</f>
        <v>0</v>
      </c>
      <c r="I452" s="4">
        <f>SUMIFS('ادخال بيانات'!$I:$I,'ادخال بيانات'!$E:$E,$E452,'ادخال بيانات'!$H:$H,$I$7)</f>
        <v>0</v>
      </c>
      <c r="J452" s="4">
        <f>SUMIFS('ادخال بيانات'!$I:$I,'ادخال بيانات'!$E:$E,$E452,'ادخال بيانات'!$H:$H,$J$7)</f>
        <v>0</v>
      </c>
      <c r="K452" s="5">
        <f t="shared" si="6"/>
        <v>0</v>
      </c>
      <c r="L452" s="5"/>
    </row>
    <row r="453" spans="4:12" ht="18.75" x14ac:dyDescent="0.3">
      <c r="D453" s="4"/>
      <c r="E453" s="4"/>
      <c r="F453" s="4" t="str">
        <f>IFERROR(VLOOKUP($E453,الأصناف!$F$7:$G$1054,2,FALSE),"")</f>
        <v/>
      </c>
      <c r="G453" s="4" t="str">
        <f>IFERROR(VLOOKUP($E453,الأصناف!$F$7:$K$306,3,FALSE),"")</f>
        <v/>
      </c>
      <c r="H453" s="4">
        <f>SUMIF(الأصناف!$F$7:$F$306,E453,الأصناف!$I$7:$I$306)</f>
        <v>0</v>
      </c>
      <c r="I453" s="4">
        <f>SUMIFS('ادخال بيانات'!$I:$I,'ادخال بيانات'!$E:$E,$E453,'ادخال بيانات'!$H:$H,$I$7)</f>
        <v>0</v>
      </c>
      <c r="J453" s="4">
        <f>SUMIFS('ادخال بيانات'!$I:$I,'ادخال بيانات'!$E:$E,$E453,'ادخال بيانات'!$H:$H,$J$7)</f>
        <v>0</v>
      </c>
      <c r="K453" s="5">
        <f t="shared" si="6"/>
        <v>0</v>
      </c>
      <c r="L453" s="5"/>
    </row>
    <row r="454" spans="4:12" ht="18.75" x14ac:dyDescent="0.3">
      <c r="D454" s="4"/>
      <c r="E454" s="4"/>
      <c r="F454" s="4" t="str">
        <f>IFERROR(VLOOKUP($E454,الأصناف!$F$7:$G$1054,2,FALSE),"")</f>
        <v/>
      </c>
      <c r="G454" s="4" t="str">
        <f>IFERROR(VLOOKUP($E454,الأصناف!$F$7:$K$306,3,FALSE),"")</f>
        <v/>
      </c>
      <c r="H454" s="4">
        <f>SUMIF(الأصناف!$F$7:$F$306,E454,الأصناف!$I$7:$I$306)</f>
        <v>0</v>
      </c>
      <c r="I454" s="4">
        <f>SUMIFS('ادخال بيانات'!$I:$I,'ادخال بيانات'!$E:$E,$E454,'ادخال بيانات'!$H:$H,$I$7)</f>
        <v>0</v>
      </c>
      <c r="J454" s="4">
        <f>SUMIFS('ادخال بيانات'!$I:$I,'ادخال بيانات'!$E:$E,$E454,'ادخال بيانات'!$H:$H,$J$7)</f>
        <v>0</v>
      </c>
      <c r="K454" s="5">
        <f t="shared" si="6"/>
        <v>0</v>
      </c>
      <c r="L454" s="5"/>
    </row>
    <row r="455" spans="4:12" ht="18.75" x14ac:dyDescent="0.3">
      <c r="D455" s="4"/>
      <c r="E455" s="4"/>
      <c r="F455" s="4" t="str">
        <f>IFERROR(VLOOKUP($E455,الأصناف!$F$7:$G$1054,2,FALSE),"")</f>
        <v/>
      </c>
      <c r="G455" s="4" t="str">
        <f>IFERROR(VLOOKUP($E455,الأصناف!$F$7:$K$306,3,FALSE),"")</f>
        <v/>
      </c>
      <c r="H455" s="4">
        <f>SUMIF(الأصناف!$F$7:$F$306,E455,الأصناف!$I$7:$I$306)</f>
        <v>0</v>
      </c>
      <c r="I455" s="4">
        <f>SUMIFS('ادخال بيانات'!$I:$I,'ادخال بيانات'!$E:$E,$E455,'ادخال بيانات'!$H:$H,$I$7)</f>
        <v>0</v>
      </c>
      <c r="J455" s="4">
        <f>SUMIFS('ادخال بيانات'!$I:$I,'ادخال بيانات'!$E:$E,$E455,'ادخال بيانات'!$H:$H,$J$7)</f>
        <v>0</v>
      </c>
      <c r="K455" s="5">
        <f t="shared" si="6"/>
        <v>0</v>
      </c>
      <c r="L455" s="5"/>
    </row>
    <row r="456" spans="4:12" ht="18.75" x14ac:dyDescent="0.3">
      <c r="D456" s="4"/>
      <c r="E456" s="4"/>
      <c r="F456" s="4" t="str">
        <f>IFERROR(VLOOKUP($E456,الأصناف!$F$7:$G$1054,2,FALSE),"")</f>
        <v/>
      </c>
      <c r="G456" s="4" t="str">
        <f>IFERROR(VLOOKUP($E456,الأصناف!$F$7:$K$306,3,FALSE),"")</f>
        <v/>
      </c>
      <c r="H456" s="4">
        <f>SUMIF(الأصناف!$F$7:$F$306,E456,الأصناف!$I$7:$I$306)</f>
        <v>0</v>
      </c>
      <c r="I456" s="4">
        <f>SUMIFS('ادخال بيانات'!$I:$I,'ادخال بيانات'!$E:$E,$E456,'ادخال بيانات'!$H:$H,$I$7)</f>
        <v>0</v>
      </c>
      <c r="J456" s="4">
        <f>SUMIFS('ادخال بيانات'!$I:$I,'ادخال بيانات'!$E:$E,$E456,'ادخال بيانات'!$H:$H,$J$7)</f>
        <v>0</v>
      </c>
      <c r="K456" s="5">
        <f t="shared" si="6"/>
        <v>0</v>
      </c>
      <c r="L456" s="5"/>
    </row>
    <row r="457" spans="4:12" ht="18.75" x14ac:dyDescent="0.3">
      <c r="D457" s="4"/>
      <c r="E457" s="4"/>
      <c r="F457" s="4" t="str">
        <f>IFERROR(VLOOKUP($E457,الأصناف!$F$7:$G$1054,2,FALSE),"")</f>
        <v/>
      </c>
      <c r="G457" s="4" t="str">
        <f>IFERROR(VLOOKUP($E457,الأصناف!$F$7:$K$306,3,FALSE),"")</f>
        <v/>
      </c>
      <c r="H457" s="4">
        <f>SUMIF(الأصناف!$F$7:$F$306,E457,الأصناف!$I$7:$I$306)</f>
        <v>0</v>
      </c>
      <c r="I457" s="4">
        <f>SUMIFS('ادخال بيانات'!$I:$I,'ادخال بيانات'!$E:$E,$E457,'ادخال بيانات'!$H:$H,$I$7)</f>
        <v>0</v>
      </c>
      <c r="J457" s="4">
        <f>SUMIFS('ادخال بيانات'!$I:$I,'ادخال بيانات'!$E:$E,$E457,'ادخال بيانات'!$H:$H,$J$7)</f>
        <v>0</v>
      </c>
      <c r="K457" s="5">
        <f t="shared" ref="K457:K520" si="7">(H457+I457)-J457</f>
        <v>0</v>
      </c>
      <c r="L457" s="5"/>
    </row>
    <row r="458" spans="4:12" ht="18.75" x14ac:dyDescent="0.3">
      <c r="D458" s="4"/>
      <c r="E458" s="4"/>
      <c r="F458" s="4" t="str">
        <f>IFERROR(VLOOKUP($E458,الأصناف!$F$7:$G$1054,2,FALSE),"")</f>
        <v/>
      </c>
      <c r="G458" s="4" t="str">
        <f>IFERROR(VLOOKUP($E458,الأصناف!$F$7:$K$306,3,FALSE),"")</f>
        <v/>
      </c>
      <c r="H458" s="4">
        <f>SUMIF(الأصناف!$F$7:$F$306,E458,الأصناف!$I$7:$I$306)</f>
        <v>0</v>
      </c>
      <c r="I458" s="4">
        <f>SUMIFS('ادخال بيانات'!$I:$I,'ادخال بيانات'!$E:$E,$E458,'ادخال بيانات'!$H:$H,$I$7)</f>
        <v>0</v>
      </c>
      <c r="J458" s="4">
        <f>SUMIFS('ادخال بيانات'!$I:$I,'ادخال بيانات'!$E:$E,$E458,'ادخال بيانات'!$H:$H,$J$7)</f>
        <v>0</v>
      </c>
      <c r="K458" s="5">
        <f t="shared" si="7"/>
        <v>0</v>
      </c>
      <c r="L458" s="5"/>
    </row>
    <row r="459" spans="4:12" ht="18.75" x14ac:dyDescent="0.3">
      <c r="D459" s="4"/>
      <c r="E459" s="4"/>
      <c r="F459" s="4" t="str">
        <f>IFERROR(VLOOKUP($E459,الأصناف!$F$7:$G$1054,2,FALSE),"")</f>
        <v/>
      </c>
      <c r="G459" s="4" t="str">
        <f>IFERROR(VLOOKUP($E459,الأصناف!$F$7:$K$306,3,FALSE),"")</f>
        <v/>
      </c>
      <c r="H459" s="4">
        <f>SUMIF(الأصناف!$F$7:$F$306,E459,الأصناف!$I$7:$I$306)</f>
        <v>0</v>
      </c>
      <c r="I459" s="4">
        <f>SUMIFS('ادخال بيانات'!$I:$I,'ادخال بيانات'!$E:$E,$E459,'ادخال بيانات'!$H:$H,$I$7)</f>
        <v>0</v>
      </c>
      <c r="J459" s="4">
        <f>SUMIFS('ادخال بيانات'!$I:$I,'ادخال بيانات'!$E:$E,$E459,'ادخال بيانات'!$H:$H,$J$7)</f>
        <v>0</v>
      </c>
      <c r="K459" s="5">
        <f t="shared" si="7"/>
        <v>0</v>
      </c>
      <c r="L459" s="5"/>
    </row>
    <row r="460" spans="4:12" ht="18.75" x14ac:dyDescent="0.3">
      <c r="D460" s="4"/>
      <c r="E460" s="4"/>
      <c r="F460" s="4" t="str">
        <f>IFERROR(VLOOKUP($E460,الأصناف!$F$7:$G$1054,2,FALSE),"")</f>
        <v/>
      </c>
      <c r="G460" s="4" t="str">
        <f>IFERROR(VLOOKUP($E460,الأصناف!$F$7:$K$306,3,FALSE),"")</f>
        <v/>
      </c>
      <c r="H460" s="4">
        <f>SUMIF(الأصناف!$F$7:$F$306,E460,الأصناف!$I$7:$I$306)</f>
        <v>0</v>
      </c>
      <c r="I460" s="4">
        <f>SUMIFS('ادخال بيانات'!$I:$I,'ادخال بيانات'!$E:$E,$E460,'ادخال بيانات'!$H:$H,$I$7)</f>
        <v>0</v>
      </c>
      <c r="J460" s="4">
        <f>SUMIFS('ادخال بيانات'!$I:$I,'ادخال بيانات'!$E:$E,$E460,'ادخال بيانات'!$H:$H,$J$7)</f>
        <v>0</v>
      </c>
      <c r="K460" s="5">
        <f t="shared" si="7"/>
        <v>0</v>
      </c>
      <c r="L460" s="5"/>
    </row>
    <row r="461" spans="4:12" ht="18.75" x14ac:dyDescent="0.3">
      <c r="D461" s="4"/>
      <c r="E461" s="4"/>
      <c r="F461" s="4" t="str">
        <f>IFERROR(VLOOKUP($E461,الأصناف!$F$7:$G$1054,2,FALSE),"")</f>
        <v/>
      </c>
      <c r="G461" s="4" t="str">
        <f>IFERROR(VLOOKUP($E461,الأصناف!$F$7:$K$306,3,FALSE),"")</f>
        <v/>
      </c>
      <c r="H461" s="4">
        <f>SUMIF(الأصناف!$F$7:$F$306,E461,الأصناف!$I$7:$I$306)</f>
        <v>0</v>
      </c>
      <c r="I461" s="4">
        <f>SUMIFS('ادخال بيانات'!$I:$I,'ادخال بيانات'!$E:$E,$E461,'ادخال بيانات'!$H:$H,$I$7)</f>
        <v>0</v>
      </c>
      <c r="J461" s="4">
        <f>SUMIFS('ادخال بيانات'!$I:$I,'ادخال بيانات'!$E:$E,$E461,'ادخال بيانات'!$H:$H,$J$7)</f>
        <v>0</v>
      </c>
      <c r="K461" s="5">
        <f t="shared" si="7"/>
        <v>0</v>
      </c>
      <c r="L461" s="5"/>
    </row>
    <row r="462" spans="4:12" ht="18.75" x14ac:dyDescent="0.3">
      <c r="D462" s="4"/>
      <c r="E462" s="4"/>
      <c r="F462" s="4" t="str">
        <f>IFERROR(VLOOKUP($E462,الأصناف!$F$7:$G$1054,2,FALSE),"")</f>
        <v/>
      </c>
      <c r="G462" s="4" t="str">
        <f>IFERROR(VLOOKUP($E462,الأصناف!$F$7:$K$306,3,FALSE),"")</f>
        <v/>
      </c>
      <c r="H462" s="4">
        <f>SUMIF(الأصناف!$F$7:$F$306,E462,الأصناف!$I$7:$I$306)</f>
        <v>0</v>
      </c>
      <c r="I462" s="4">
        <f>SUMIFS('ادخال بيانات'!$I:$I,'ادخال بيانات'!$E:$E,$E462,'ادخال بيانات'!$H:$H,$I$7)</f>
        <v>0</v>
      </c>
      <c r="J462" s="4">
        <f>SUMIFS('ادخال بيانات'!$I:$I,'ادخال بيانات'!$E:$E,$E462,'ادخال بيانات'!$H:$H,$J$7)</f>
        <v>0</v>
      </c>
      <c r="K462" s="5">
        <f t="shared" si="7"/>
        <v>0</v>
      </c>
      <c r="L462" s="5"/>
    </row>
    <row r="463" spans="4:12" ht="18.75" x14ac:dyDescent="0.3">
      <c r="D463" s="4"/>
      <c r="E463" s="4"/>
      <c r="F463" s="4" t="str">
        <f>IFERROR(VLOOKUP($E463,الأصناف!$F$7:$G$1054,2,FALSE),"")</f>
        <v/>
      </c>
      <c r="G463" s="4" t="str">
        <f>IFERROR(VLOOKUP($E463,الأصناف!$F$7:$K$306,3,FALSE),"")</f>
        <v/>
      </c>
      <c r="H463" s="4">
        <f>SUMIF(الأصناف!$F$7:$F$306,E463,الأصناف!$I$7:$I$306)</f>
        <v>0</v>
      </c>
      <c r="I463" s="4">
        <f>SUMIFS('ادخال بيانات'!$I:$I,'ادخال بيانات'!$E:$E,$E463,'ادخال بيانات'!$H:$H,$I$7)</f>
        <v>0</v>
      </c>
      <c r="J463" s="4">
        <f>SUMIFS('ادخال بيانات'!$I:$I,'ادخال بيانات'!$E:$E,$E463,'ادخال بيانات'!$H:$H,$J$7)</f>
        <v>0</v>
      </c>
      <c r="K463" s="5">
        <f t="shared" si="7"/>
        <v>0</v>
      </c>
      <c r="L463" s="5"/>
    </row>
    <row r="464" spans="4:12" ht="18.75" x14ac:dyDescent="0.3">
      <c r="D464" s="4"/>
      <c r="E464" s="4"/>
      <c r="F464" s="4" t="str">
        <f>IFERROR(VLOOKUP($E464,الأصناف!$F$7:$G$1054,2,FALSE),"")</f>
        <v/>
      </c>
      <c r="G464" s="4" t="str">
        <f>IFERROR(VLOOKUP($E464,الأصناف!$F$7:$K$306,3,FALSE),"")</f>
        <v/>
      </c>
      <c r="H464" s="4">
        <f>SUMIF(الأصناف!$F$7:$F$306,E464,الأصناف!$I$7:$I$306)</f>
        <v>0</v>
      </c>
      <c r="I464" s="4">
        <f>SUMIFS('ادخال بيانات'!$I:$I,'ادخال بيانات'!$E:$E,$E464,'ادخال بيانات'!$H:$H,$I$7)</f>
        <v>0</v>
      </c>
      <c r="J464" s="4">
        <f>SUMIFS('ادخال بيانات'!$I:$I,'ادخال بيانات'!$E:$E,$E464,'ادخال بيانات'!$H:$H,$J$7)</f>
        <v>0</v>
      </c>
      <c r="K464" s="5">
        <f t="shared" si="7"/>
        <v>0</v>
      </c>
      <c r="L464" s="5"/>
    </row>
    <row r="465" spans="4:12" ht="18.75" x14ac:dyDescent="0.3">
      <c r="D465" s="4"/>
      <c r="E465" s="4"/>
      <c r="F465" s="4" t="str">
        <f>IFERROR(VLOOKUP($E465,الأصناف!$F$7:$G$1054,2,FALSE),"")</f>
        <v/>
      </c>
      <c r="G465" s="4" t="str">
        <f>IFERROR(VLOOKUP($E465,الأصناف!$F$7:$K$306,3,FALSE),"")</f>
        <v/>
      </c>
      <c r="H465" s="4">
        <f>SUMIF(الأصناف!$F$7:$F$306,E465,الأصناف!$I$7:$I$306)</f>
        <v>0</v>
      </c>
      <c r="I465" s="4">
        <f>SUMIFS('ادخال بيانات'!$I:$I,'ادخال بيانات'!$E:$E,$E465,'ادخال بيانات'!$H:$H,$I$7)</f>
        <v>0</v>
      </c>
      <c r="J465" s="4">
        <f>SUMIFS('ادخال بيانات'!$I:$I,'ادخال بيانات'!$E:$E,$E465,'ادخال بيانات'!$H:$H,$J$7)</f>
        <v>0</v>
      </c>
      <c r="K465" s="5">
        <f t="shared" si="7"/>
        <v>0</v>
      </c>
      <c r="L465" s="5"/>
    </row>
    <row r="466" spans="4:12" ht="18.75" x14ac:dyDescent="0.3">
      <c r="D466" s="4"/>
      <c r="E466" s="4"/>
      <c r="F466" s="4" t="str">
        <f>IFERROR(VLOOKUP($E466,الأصناف!$F$7:$G$1054,2,FALSE),"")</f>
        <v/>
      </c>
      <c r="G466" s="4" t="str">
        <f>IFERROR(VLOOKUP($E466,الأصناف!$F$7:$K$306,3,FALSE),"")</f>
        <v/>
      </c>
      <c r="H466" s="4">
        <f>SUMIF(الأصناف!$F$7:$F$306,E466,الأصناف!$I$7:$I$306)</f>
        <v>0</v>
      </c>
      <c r="I466" s="4">
        <f>SUMIFS('ادخال بيانات'!$I:$I,'ادخال بيانات'!$E:$E,$E466,'ادخال بيانات'!$H:$H,$I$7)</f>
        <v>0</v>
      </c>
      <c r="J466" s="4">
        <f>SUMIFS('ادخال بيانات'!$I:$I,'ادخال بيانات'!$E:$E,$E466,'ادخال بيانات'!$H:$H,$J$7)</f>
        <v>0</v>
      </c>
      <c r="K466" s="5">
        <f t="shared" si="7"/>
        <v>0</v>
      </c>
      <c r="L466" s="5"/>
    </row>
    <row r="467" spans="4:12" ht="18.75" x14ac:dyDescent="0.3">
      <c r="D467" s="4"/>
      <c r="E467" s="4"/>
      <c r="F467" s="4" t="str">
        <f>IFERROR(VLOOKUP($E467,الأصناف!$F$7:$G$1054,2,FALSE),"")</f>
        <v/>
      </c>
      <c r="G467" s="4" t="str">
        <f>IFERROR(VLOOKUP($E467,الأصناف!$F$7:$K$306,3,FALSE),"")</f>
        <v/>
      </c>
      <c r="H467" s="4">
        <f>SUMIF(الأصناف!$F$7:$F$306,E467,الأصناف!$I$7:$I$306)</f>
        <v>0</v>
      </c>
      <c r="I467" s="4">
        <f>SUMIFS('ادخال بيانات'!$I:$I,'ادخال بيانات'!$E:$E,$E467,'ادخال بيانات'!$H:$H,$I$7)</f>
        <v>0</v>
      </c>
      <c r="J467" s="4">
        <f>SUMIFS('ادخال بيانات'!$I:$I,'ادخال بيانات'!$E:$E,$E467,'ادخال بيانات'!$H:$H,$J$7)</f>
        <v>0</v>
      </c>
      <c r="K467" s="5">
        <f t="shared" si="7"/>
        <v>0</v>
      </c>
      <c r="L467" s="5"/>
    </row>
    <row r="468" spans="4:12" ht="18.75" x14ac:dyDescent="0.3">
      <c r="D468" s="4"/>
      <c r="E468" s="4"/>
      <c r="F468" s="4" t="str">
        <f>IFERROR(VLOOKUP($E468,الأصناف!$F$7:$G$1054,2,FALSE),"")</f>
        <v/>
      </c>
      <c r="G468" s="4" t="str">
        <f>IFERROR(VLOOKUP($E468,الأصناف!$F$7:$K$306,3,FALSE),"")</f>
        <v/>
      </c>
      <c r="H468" s="4">
        <f>SUMIF(الأصناف!$F$7:$F$306,E468,الأصناف!$I$7:$I$306)</f>
        <v>0</v>
      </c>
      <c r="I468" s="4">
        <f>SUMIFS('ادخال بيانات'!$I:$I,'ادخال بيانات'!$E:$E,$E468,'ادخال بيانات'!$H:$H,$I$7)</f>
        <v>0</v>
      </c>
      <c r="J468" s="4">
        <f>SUMIFS('ادخال بيانات'!$I:$I,'ادخال بيانات'!$E:$E,$E468,'ادخال بيانات'!$H:$H,$J$7)</f>
        <v>0</v>
      </c>
      <c r="K468" s="5">
        <f t="shared" si="7"/>
        <v>0</v>
      </c>
      <c r="L468" s="5"/>
    </row>
    <row r="469" spans="4:12" ht="18.75" x14ac:dyDescent="0.3">
      <c r="D469" s="4"/>
      <c r="E469" s="4"/>
      <c r="F469" s="4" t="str">
        <f>IFERROR(VLOOKUP($E469,الأصناف!$F$7:$G$1054,2,FALSE),"")</f>
        <v/>
      </c>
      <c r="G469" s="4" t="str">
        <f>IFERROR(VLOOKUP($E469,الأصناف!$F$7:$K$306,3,FALSE),"")</f>
        <v/>
      </c>
      <c r="H469" s="4">
        <f>SUMIF(الأصناف!$F$7:$F$306,E469,الأصناف!$I$7:$I$306)</f>
        <v>0</v>
      </c>
      <c r="I469" s="4">
        <f>SUMIFS('ادخال بيانات'!$I:$I,'ادخال بيانات'!$E:$E,$E469,'ادخال بيانات'!$H:$H,$I$7)</f>
        <v>0</v>
      </c>
      <c r="J469" s="4">
        <f>SUMIFS('ادخال بيانات'!$I:$I,'ادخال بيانات'!$E:$E,$E469,'ادخال بيانات'!$H:$H,$J$7)</f>
        <v>0</v>
      </c>
      <c r="K469" s="5">
        <f t="shared" si="7"/>
        <v>0</v>
      </c>
      <c r="L469" s="5"/>
    </row>
    <row r="470" spans="4:12" ht="18.75" x14ac:dyDescent="0.3">
      <c r="D470" s="4"/>
      <c r="E470" s="4"/>
      <c r="F470" s="4" t="str">
        <f>IFERROR(VLOOKUP($E470,الأصناف!$F$7:$G$1054,2,FALSE),"")</f>
        <v/>
      </c>
      <c r="G470" s="4" t="str">
        <f>IFERROR(VLOOKUP($E470,الأصناف!$F$7:$K$306,3,FALSE),"")</f>
        <v/>
      </c>
      <c r="H470" s="4">
        <f>SUMIF(الأصناف!$F$7:$F$306,E470,الأصناف!$I$7:$I$306)</f>
        <v>0</v>
      </c>
      <c r="I470" s="4">
        <f>SUMIFS('ادخال بيانات'!$I:$I,'ادخال بيانات'!$E:$E,$E470,'ادخال بيانات'!$H:$H,$I$7)</f>
        <v>0</v>
      </c>
      <c r="J470" s="4">
        <f>SUMIFS('ادخال بيانات'!$I:$I,'ادخال بيانات'!$E:$E,$E470,'ادخال بيانات'!$H:$H,$J$7)</f>
        <v>0</v>
      </c>
      <c r="K470" s="5">
        <f t="shared" si="7"/>
        <v>0</v>
      </c>
      <c r="L470" s="5"/>
    </row>
    <row r="471" spans="4:12" ht="18.75" x14ac:dyDescent="0.3">
      <c r="D471" s="4"/>
      <c r="E471" s="4"/>
      <c r="F471" s="4" t="str">
        <f>IFERROR(VLOOKUP($E471,الأصناف!$F$7:$G$1054,2,FALSE),"")</f>
        <v/>
      </c>
      <c r="G471" s="4" t="str">
        <f>IFERROR(VLOOKUP($E471,الأصناف!$F$7:$K$306,3,FALSE),"")</f>
        <v/>
      </c>
      <c r="H471" s="4">
        <f>SUMIF(الأصناف!$F$7:$F$306,E471,الأصناف!$I$7:$I$306)</f>
        <v>0</v>
      </c>
      <c r="I471" s="4">
        <f>SUMIFS('ادخال بيانات'!$I:$I,'ادخال بيانات'!$E:$E,$E471,'ادخال بيانات'!$H:$H,$I$7)</f>
        <v>0</v>
      </c>
      <c r="J471" s="4">
        <f>SUMIFS('ادخال بيانات'!$I:$I,'ادخال بيانات'!$E:$E,$E471,'ادخال بيانات'!$H:$H,$J$7)</f>
        <v>0</v>
      </c>
      <c r="K471" s="5">
        <f t="shared" si="7"/>
        <v>0</v>
      </c>
      <c r="L471" s="5"/>
    </row>
    <row r="472" spans="4:12" ht="18.75" x14ac:dyDescent="0.3">
      <c r="D472" s="4"/>
      <c r="E472" s="4"/>
      <c r="F472" s="4" t="str">
        <f>IFERROR(VLOOKUP($E472,الأصناف!$F$7:$G$1054,2,FALSE),"")</f>
        <v/>
      </c>
      <c r="G472" s="4" t="str">
        <f>IFERROR(VLOOKUP($E472,الأصناف!$F$7:$K$306,3,FALSE),"")</f>
        <v/>
      </c>
      <c r="H472" s="4">
        <f>SUMIF(الأصناف!$F$7:$F$306,E472,الأصناف!$I$7:$I$306)</f>
        <v>0</v>
      </c>
      <c r="I472" s="4">
        <f>SUMIFS('ادخال بيانات'!$I:$I,'ادخال بيانات'!$E:$E,$E472,'ادخال بيانات'!$H:$H,$I$7)</f>
        <v>0</v>
      </c>
      <c r="J472" s="4">
        <f>SUMIFS('ادخال بيانات'!$I:$I,'ادخال بيانات'!$E:$E,$E472,'ادخال بيانات'!$H:$H,$J$7)</f>
        <v>0</v>
      </c>
      <c r="K472" s="5">
        <f t="shared" si="7"/>
        <v>0</v>
      </c>
      <c r="L472" s="5"/>
    </row>
    <row r="473" spans="4:12" ht="18.75" x14ac:dyDescent="0.3">
      <c r="D473" s="4"/>
      <c r="E473" s="4"/>
      <c r="F473" s="4" t="str">
        <f>IFERROR(VLOOKUP($E473,الأصناف!$F$7:$G$1054,2,FALSE),"")</f>
        <v/>
      </c>
      <c r="G473" s="4" t="str">
        <f>IFERROR(VLOOKUP($E473,الأصناف!$F$7:$K$306,3,FALSE),"")</f>
        <v/>
      </c>
      <c r="H473" s="4">
        <f>SUMIF(الأصناف!$F$7:$F$306,E473,الأصناف!$I$7:$I$306)</f>
        <v>0</v>
      </c>
      <c r="I473" s="4">
        <f>SUMIFS('ادخال بيانات'!$I:$I,'ادخال بيانات'!$E:$E,$E473,'ادخال بيانات'!$H:$H,$I$7)</f>
        <v>0</v>
      </c>
      <c r="J473" s="4">
        <f>SUMIFS('ادخال بيانات'!$I:$I,'ادخال بيانات'!$E:$E,$E473,'ادخال بيانات'!$H:$H,$J$7)</f>
        <v>0</v>
      </c>
      <c r="K473" s="5">
        <f t="shared" si="7"/>
        <v>0</v>
      </c>
      <c r="L473" s="5"/>
    </row>
    <row r="474" spans="4:12" ht="18.75" x14ac:dyDescent="0.3">
      <c r="D474" s="4"/>
      <c r="E474" s="4"/>
      <c r="F474" s="4" t="str">
        <f>IFERROR(VLOOKUP($E474,الأصناف!$F$7:$G$1054,2,FALSE),"")</f>
        <v/>
      </c>
      <c r="G474" s="4" t="str">
        <f>IFERROR(VLOOKUP($E474,الأصناف!$F$7:$K$306,3,FALSE),"")</f>
        <v/>
      </c>
      <c r="H474" s="4">
        <f>SUMIF(الأصناف!$F$7:$F$306,E474,الأصناف!$I$7:$I$306)</f>
        <v>0</v>
      </c>
      <c r="I474" s="4">
        <f>SUMIFS('ادخال بيانات'!$I:$I,'ادخال بيانات'!$E:$E,$E474,'ادخال بيانات'!$H:$H,$I$7)</f>
        <v>0</v>
      </c>
      <c r="J474" s="4">
        <f>SUMIFS('ادخال بيانات'!$I:$I,'ادخال بيانات'!$E:$E,$E474,'ادخال بيانات'!$H:$H,$J$7)</f>
        <v>0</v>
      </c>
      <c r="K474" s="5">
        <f t="shared" si="7"/>
        <v>0</v>
      </c>
      <c r="L474" s="5"/>
    </row>
    <row r="475" spans="4:12" ht="18.75" x14ac:dyDescent="0.3">
      <c r="D475" s="4"/>
      <c r="E475" s="4"/>
      <c r="F475" s="4" t="str">
        <f>IFERROR(VLOOKUP($E475,الأصناف!$F$7:$G$1054,2,FALSE),"")</f>
        <v/>
      </c>
      <c r="G475" s="4" t="str">
        <f>IFERROR(VLOOKUP($E475,الأصناف!$F$7:$K$306,3,FALSE),"")</f>
        <v/>
      </c>
      <c r="H475" s="4">
        <f>SUMIF(الأصناف!$F$7:$F$306,E475,الأصناف!$I$7:$I$306)</f>
        <v>0</v>
      </c>
      <c r="I475" s="4">
        <f>SUMIFS('ادخال بيانات'!$I:$I,'ادخال بيانات'!$E:$E,$E475,'ادخال بيانات'!$H:$H,$I$7)</f>
        <v>0</v>
      </c>
      <c r="J475" s="4">
        <f>SUMIFS('ادخال بيانات'!$I:$I,'ادخال بيانات'!$E:$E,$E475,'ادخال بيانات'!$H:$H,$J$7)</f>
        <v>0</v>
      </c>
      <c r="K475" s="5">
        <f t="shared" si="7"/>
        <v>0</v>
      </c>
      <c r="L475" s="5"/>
    </row>
    <row r="476" spans="4:12" ht="18.75" x14ac:dyDescent="0.3">
      <c r="D476" s="4"/>
      <c r="E476" s="4"/>
      <c r="F476" s="4" t="str">
        <f>IFERROR(VLOOKUP($E476,الأصناف!$F$7:$G$1054,2,FALSE),"")</f>
        <v/>
      </c>
      <c r="G476" s="4" t="str">
        <f>IFERROR(VLOOKUP($E476,الأصناف!$F$7:$K$306,3,FALSE),"")</f>
        <v/>
      </c>
      <c r="H476" s="4">
        <f>SUMIF(الأصناف!$F$7:$F$306,E476,الأصناف!$I$7:$I$306)</f>
        <v>0</v>
      </c>
      <c r="I476" s="4">
        <f>SUMIFS('ادخال بيانات'!$I:$I,'ادخال بيانات'!$E:$E,$E476,'ادخال بيانات'!$H:$H,$I$7)</f>
        <v>0</v>
      </c>
      <c r="J476" s="4">
        <f>SUMIFS('ادخال بيانات'!$I:$I,'ادخال بيانات'!$E:$E,$E476,'ادخال بيانات'!$H:$H,$J$7)</f>
        <v>0</v>
      </c>
      <c r="K476" s="5">
        <f t="shared" si="7"/>
        <v>0</v>
      </c>
      <c r="L476" s="5"/>
    </row>
    <row r="477" spans="4:12" ht="18.75" x14ac:dyDescent="0.3">
      <c r="D477" s="4"/>
      <c r="E477" s="4"/>
      <c r="F477" s="4" t="str">
        <f>IFERROR(VLOOKUP($E477,الأصناف!$F$7:$G$1054,2,FALSE),"")</f>
        <v/>
      </c>
      <c r="G477" s="4" t="str">
        <f>IFERROR(VLOOKUP($E477,الأصناف!$F$7:$K$306,3,FALSE),"")</f>
        <v/>
      </c>
      <c r="H477" s="4">
        <f>SUMIF(الأصناف!$F$7:$F$306,E477,الأصناف!$I$7:$I$306)</f>
        <v>0</v>
      </c>
      <c r="I477" s="4">
        <f>SUMIFS('ادخال بيانات'!$I:$I,'ادخال بيانات'!$E:$E,$E477,'ادخال بيانات'!$H:$H,$I$7)</f>
        <v>0</v>
      </c>
      <c r="J477" s="4">
        <f>SUMIFS('ادخال بيانات'!$I:$I,'ادخال بيانات'!$E:$E,$E477,'ادخال بيانات'!$H:$H,$J$7)</f>
        <v>0</v>
      </c>
      <c r="K477" s="5">
        <f t="shared" si="7"/>
        <v>0</v>
      </c>
      <c r="L477" s="5"/>
    </row>
    <row r="478" spans="4:12" ht="18.75" x14ac:dyDescent="0.3">
      <c r="D478" s="4"/>
      <c r="E478" s="4"/>
      <c r="F478" s="4" t="str">
        <f>IFERROR(VLOOKUP($E478,الأصناف!$F$7:$G$1054,2,FALSE),"")</f>
        <v/>
      </c>
      <c r="G478" s="4" t="str">
        <f>IFERROR(VLOOKUP($E478,الأصناف!$F$7:$K$306,3,FALSE),"")</f>
        <v/>
      </c>
      <c r="H478" s="4">
        <f>SUMIF(الأصناف!$F$7:$F$306,E478,الأصناف!$I$7:$I$306)</f>
        <v>0</v>
      </c>
      <c r="I478" s="4">
        <f>SUMIFS('ادخال بيانات'!$I:$I,'ادخال بيانات'!$E:$E,$E478,'ادخال بيانات'!$H:$H,$I$7)</f>
        <v>0</v>
      </c>
      <c r="J478" s="4">
        <f>SUMIFS('ادخال بيانات'!$I:$I,'ادخال بيانات'!$E:$E,$E478,'ادخال بيانات'!$H:$H,$J$7)</f>
        <v>0</v>
      </c>
      <c r="K478" s="5">
        <f t="shared" si="7"/>
        <v>0</v>
      </c>
      <c r="L478" s="5"/>
    </row>
    <row r="479" spans="4:12" ht="18.75" x14ac:dyDescent="0.3">
      <c r="D479" s="4"/>
      <c r="E479" s="4"/>
      <c r="F479" s="4" t="str">
        <f>IFERROR(VLOOKUP($E479,الأصناف!$F$7:$G$1054,2,FALSE),"")</f>
        <v/>
      </c>
      <c r="G479" s="4" t="str">
        <f>IFERROR(VLOOKUP($E479,الأصناف!$F$7:$K$306,3,FALSE),"")</f>
        <v/>
      </c>
      <c r="H479" s="4">
        <f>SUMIF(الأصناف!$F$7:$F$306,E479,الأصناف!$I$7:$I$306)</f>
        <v>0</v>
      </c>
      <c r="I479" s="4">
        <f>SUMIFS('ادخال بيانات'!$I:$I,'ادخال بيانات'!$E:$E,$E479,'ادخال بيانات'!$H:$H,$I$7)</f>
        <v>0</v>
      </c>
      <c r="J479" s="4">
        <f>SUMIFS('ادخال بيانات'!$I:$I,'ادخال بيانات'!$E:$E,$E479,'ادخال بيانات'!$H:$H,$J$7)</f>
        <v>0</v>
      </c>
      <c r="K479" s="5">
        <f t="shared" si="7"/>
        <v>0</v>
      </c>
      <c r="L479" s="5"/>
    </row>
    <row r="480" spans="4:12" ht="18.75" x14ac:dyDescent="0.3">
      <c r="D480" s="4"/>
      <c r="E480" s="4"/>
      <c r="F480" s="4" t="str">
        <f>IFERROR(VLOOKUP($E480,الأصناف!$F$7:$G$1054,2,FALSE),"")</f>
        <v/>
      </c>
      <c r="G480" s="4" t="str">
        <f>IFERROR(VLOOKUP($E480,الأصناف!$F$7:$K$306,3,FALSE),"")</f>
        <v/>
      </c>
      <c r="H480" s="4">
        <f>SUMIF(الأصناف!$F$7:$F$306,E480,الأصناف!$I$7:$I$306)</f>
        <v>0</v>
      </c>
      <c r="I480" s="4">
        <f>SUMIFS('ادخال بيانات'!$I:$I,'ادخال بيانات'!$E:$E,$E480,'ادخال بيانات'!$H:$H,$I$7)</f>
        <v>0</v>
      </c>
      <c r="J480" s="4">
        <f>SUMIFS('ادخال بيانات'!$I:$I,'ادخال بيانات'!$E:$E,$E480,'ادخال بيانات'!$H:$H,$J$7)</f>
        <v>0</v>
      </c>
      <c r="K480" s="5">
        <f t="shared" si="7"/>
        <v>0</v>
      </c>
      <c r="L480" s="5"/>
    </row>
    <row r="481" spans="4:12" ht="18.75" x14ac:dyDescent="0.3">
      <c r="D481" s="4"/>
      <c r="E481" s="4"/>
      <c r="F481" s="4" t="str">
        <f>IFERROR(VLOOKUP($E481,الأصناف!$F$7:$G$1054,2,FALSE),"")</f>
        <v/>
      </c>
      <c r="G481" s="4" t="str">
        <f>IFERROR(VLOOKUP($E481,الأصناف!$F$7:$K$306,3,FALSE),"")</f>
        <v/>
      </c>
      <c r="H481" s="4">
        <f>SUMIF(الأصناف!$F$7:$F$306,E481,الأصناف!$I$7:$I$306)</f>
        <v>0</v>
      </c>
      <c r="I481" s="4">
        <f>SUMIFS('ادخال بيانات'!$I:$I,'ادخال بيانات'!$E:$E,$E481,'ادخال بيانات'!$H:$H,$I$7)</f>
        <v>0</v>
      </c>
      <c r="J481" s="4">
        <f>SUMIFS('ادخال بيانات'!$I:$I,'ادخال بيانات'!$E:$E,$E481,'ادخال بيانات'!$H:$H,$J$7)</f>
        <v>0</v>
      </c>
      <c r="K481" s="5">
        <f t="shared" si="7"/>
        <v>0</v>
      </c>
      <c r="L481" s="5"/>
    </row>
    <row r="482" spans="4:12" ht="18.75" x14ac:dyDescent="0.3">
      <c r="D482" s="4"/>
      <c r="E482" s="4"/>
      <c r="F482" s="4" t="str">
        <f>IFERROR(VLOOKUP($E482,الأصناف!$F$7:$G$1054,2,FALSE),"")</f>
        <v/>
      </c>
      <c r="G482" s="4" t="str">
        <f>IFERROR(VLOOKUP($E482,الأصناف!$F$7:$K$306,3,FALSE),"")</f>
        <v/>
      </c>
      <c r="H482" s="4">
        <f>SUMIF(الأصناف!$F$7:$F$306,E482,الأصناف!$I$7:$I$306)</f>
        <v>0</v>
      </c>
      <c r="I482" s="4">
        <f>SUMIFS('ادخال بيانات'!$I:$I,'ادخال بيانات'!$E:$E,$E482,'ادخال بيانات'!$H:$H,$I$7)</f>
        <v>0</v>
      </c>
      <c r="J482" s="4">
        <f>SUMIFS('ادخال بيانات'!$I:$I,'ادخال بيانات'!$E:$E,$E482,'ادخال بيانات'!$H:$H,$J$7)</f>
        <v>0</v>
      </c>
      <c r="K482" s="5">
        <f t="shared" si="7"/>
        <v>0</v>
      </c>
      <c r="L482" s="5"/>
    </row>
    <row r="483" spans="4:12" ht="18.75" x14ac:dyDescent="0.3">
      <c r="D483" s="4"/>
      <c r="E483" s="4"/>
      <c r="F483" s="4" t="str">
        <f>IFERROR(VLOOKUP($E483,الأصناف!$F$7:$G$1054,2,FALSE),"")</f>
        <v/>
      </c>
      <c r="G483" s="4" t="str">
        <f>IFERROR(VLOOKUP($E483,الأصناف!$F$7:$K$306,3,FALSE),"")</f>
        <v/>
      </c>
      <c r="H483" s="4">
        <f>SUMIF(الأصناف!$F$7:$F$306,E483,الأصناف!$I$7:$I$306)</f>
        <v>0</v>
      </c>
      <c r="I483" s="4">
        <f>SUMIFS('ادخال بيانات'!$I:$I,'ادخال بيانات'!$E:$E,$E483,'ادخال بيانات'!$H:$H,$I$7)</f>
        <v>0</v>
      </c>
      <c r="J483" s="4">
        <f>SUMIFS('ادخال بيانات'!$I:$I,'ادخال بيانات'!$E:$E,$E483,'ادخال بيانات'!$H:$H,$J$7)</f>
        <v>0</v>
      </c>
      <c r="K483" s="5">
        <f t="shared" si="7"/>
        <v>0</v>
      </c>
      <c r="L483" s="5"/>
    </row>
    <row r="484" spans="4:12" ht="18.75" x14ac:dyDescent="0.3">
      <c r="D484" s="4"/>
      <c r="E484" s="4"/>
      <c r="F484" s="4" t="str">
        <f>IFERROR(VLOOKUP($E484,الأصناف!$F$7:$G$1054,2,FALSE),"")</f>
        <v/>
      </c>
      <c r="G484" s="4" t="str">
        <f>IFERROR(VLOOKUP($E484,الأصناف!$F$7:$K$306,3,FALSE),"")</f>
        <v/>
      </c>
      <c r="H484" s="4">
        <f>SUMIF(الأصناف!$F$7:$F$306,E484,الأصناف!$I$7:$I$306)</f>
        <v>0</v>
      </c>
      <c r="I484" s="4">
        <f>SUMIFS('ادخال بيانات'!$I:$I,'ادخال بيانات'!$E:$E,$E484,'ادخال بيانات'!$H:$H,$I$7)</f>
        <v>0</v>
      </c>
      <c r="J484" s="4">
        <f>SUMIFS('ادخال بيانات'!$I:$I,'ادخال بيانات'!$E:$E,$E484,'ادخال بيانات'!$H:$H,$J$7)</f>
        <v>0</v>
      </c>
      <c r="K484" s="5">
        <f t="shared" si="7"/>
        <v>0</v>
      </c>
      <c r="L484" s="5"/>
    </row>
    <row r="485" spans="4:12" ht="18.75" x14ac:dyDescent="0.3">
      <c r="D485" s="4"/>
      <c r="E485" s="4"/>
      <c r="F485" s="4" t="str">
        <f>IFERROR(VLOOKUP($E485,الأصناف!$F$7:$G$1054,2,FALSE),"")</f>
        <v/>
      </c>
      <c r="G485" s="4" t="str">
        <f>IFERROR(VLOOKUP($E485,الأصناف!$F$7:$K$306,3,FALSE),"")</f>
        <v/>
      </c>
      <c r="H485" s="4">
        <f>SUMIF(الأصناف!$F$7:$F$306,E485,الأصناف!$I$7:$I$306)</f>
        <v>0</v>
      </c>
      <c r="I485" s="4">
        <f>SUMIFS('ادخال بيانات'!$I:$I,'ادخال بيانات'!$E:$E,$E485,'ادخال بيانات'!$H:$H,$I$7)</f>
        <v>0</v>
      </c>
      <c r="J485" s="4">
        <f>SUMIFS('ادخال بيانات'!$I:$I,'ادخال بيانات'!$E:$E,$E485,'ادخال بيانات'!$H:$H,$J$7)</f>
        <v>0</v>
      </c>
      <c r="K485" s="5">
        <f t="shared" si="7"/>
        <v>0</v>
      </c>
      <c r="L485" s="5"/>
    </row>
    <row r="486" spans="4:12" ht="18.75" x14ac:dyDescent="0.3">
      <c r="D486" s="4"/>
      <c r="E486" s="4"/>
      <c r="F486" s="4" t="str">
        <f>IFERROR(VLOOKUP($E486,الأصناف!$F$7:$G$1054,2,FALSE),"")</f>
        <v/>
      </c>
      <c r="G486" s="4" t="str">
        <f>IFERROR(VLOOKUP($E486,الأصناف!$F$7:$K$306,3,FALSE),"")</f>
        <v/>
      </c>
      <c r="H486" s="4">
        <f>SUMIF(الأصناف!$F$7:$F$306,E486,الأصناف!$I$7:$I$306)</f>
        <v>0</v>
      </c>
      <c r="I486" s="4">
        <f>SUMIFS('ادخال بيانات'!$I:$I,'ادخال بيانات'!$E:$E,$E486,'ادخال بيانات'!$H:$H,$I$7)</f>
        <v>0</v>
      </c>
      <c r="J486" s="4">
        <f>SUMIFS('ادخال بيانات'!$I:$I,'ادخال بيانات'!$E:$E,$E486,'ادخال بيانات'!$H:$H,$J$7)</f>
        <v>0</v>
      </c>
      <c r="K486" s="5">
        <f t="shared" si="7"/>
        <v>0</v>
      </c>
      <c r="L486" s="5"/>
    </row>
    <row r="487" spans="4:12" ht="18.75" x14ac:dyDescent="0.3">
      <c r="D487" s="4"/>
      <c r="E487" s="4"/>
      <c r="F487" s="4" t="str">
        <f>IFERROR(VLOOKUP($E487,الأصناف!$F$7:$G$1054,2,FALSE),"")</f>
        <v/>
      </c>
      <c r="G487" s="4" t="str">
        <f>IFERROR(VLOOKUP($E487,الأصناف!$F$7:$K$306,3,FALSE),"")</f>
        <v/>
      </c>
      <c r="H487" s="4">
        <f>SUMIF(الأصناف!$F$7:$F$306,E487,الأصناف!$I$7:$I$306)</f>
        <v>0</v>
      </c>
      <c r="I487" s="4">
        <f>SUMIFS('ادخال بيانات'!$I:$I,'ادخال بيانات'!$E:$E,$E487,'ادخال بيانات'!$H:$H,$I$7)</f>
        <v>0</v>
      </c>
      <c r="J487" s="4">
        <f>SUMIFS('ادخال بيانات'!$I:$I,'ادخال بيانات'!$E:$E,$E487,'ادخال بيانات'!$H:$H,$J$7)</f>
        <v>0</v>
      </c>
      <c r="K487" s="5">
        <f t="shared" si="7"/>
        <v>0</v>
      </c>
      <c r="L487" s="5"/>
    </row>
    <row r="488" spans="4:12" ht="18.75" x14ac:dyDescent="0.3">
      <c r="D488" s="4"/>
      <c r="E488" s="4"/>
      <c r="F488" s="4" t="str">
        <f>IFERROR(VLOOKUP($E488,الأصناف!$F$7:$G$1054,2,FALSE),"")</f>
        <v/>
      </c>
      <c r="G488" s="4" t="str">
        <f>IFERROR(VLOOKUP($E488,الأصناف!$F$7:$K$306,3,FALSE),"")</f>
        <v/>
      </c>
      <c r="H488" s="4">
        <f>SUMIF(الأصناف!$F$7:$F$306,E488,الأصناف!$I$7:$I$306)</f>
        <v>0</v>
      </c>
      <c r="I488" s="4">
        <f>SUMIFS('ادخال بيانات'!$I:$I,'ادخال بيانات'!$E:$E,$E488,'ادخال بيانات'!$H:$H,$I$7)</f>
        <v>0</v>
      </c>
      <c r="J488" s="4">
        <f>SUMIFS('ادخال بيانات'!$I:$I,'ادخال بيانات'!$E:$E,$E488,'ادخال بيانات'!$H:$H,$J$7)</f>
        <v>0</v>
      </c>
      <c r="K488" s="5">
        <f t="shared" si="7"/>
        <v>0</v>
      </c>
      <c r="L488" s="5"/>
    </row>
    <row r="489" spans="4:12" ht="18.75" x14ac:dyDescent="0.3">
      <c r="D489" s="4"/>
      <c r="E489" s="4"/>
      <c r="F489" s="4" t="str">
        <f>IFERROR(VLOOKUP($E489,الأصناف!$F$7:$G$1054,2,FALSE),"")</f>
        <v/>
      </c>
      <c r="G489" s="4" t="str">
        <f>IFERROR(VLOOKUP($E489,الأصناف!$F$7:$K$306,3,FALSE),"")</f>
        <v/>
      </c>
      <c r="H489" s="4">
        <f>SUMIF(الأصناف!$F$7:$F$306,E489,الأصناف!$I$7:$I$306)</f>
        <v>0</v>
      </c>
      <c r="I489" s="4">
        <f>SUMIFS('ادخال بيانات'!$I:$I,'ادخال بيانات'!$E:$E,$E489,'ادخال بيانات'!$H:$H,$I$7)</f>
        <v>0</v>
      </c>
      <c r="J489" s="4">
        <f>SUMIFS('ادخال بيانات'!$I:$I,'ادخال بيانات'!$E:$E,$E489,'ادخال بيانات'!$H:$H,$J$7)</f>
        <v>0</v>
      </c>
      <c r="K489" s="5">
        <f t="shared" si="7"/>
        <v>0</v>
      </c>
      <c r="L489" s="5"/>
    </row>
    <row r="490" spans="4:12" ht="18.75" x14ac:dyDescent="0.3">
      <c r="D490" s="4"/>
      <c r="E490" s="4"/>
      <c r="F490" s="4" t="str">
        <f>IFERROR(VLOOKUP($E490,الأصناف!$F$7:$G$1054,2,FALSE),"")</f>
        <v/>
      </c>
      <c r="G490" s="4" t="str">
        <f>IFERROR(VLOOKUP($E490,الأصناف!$F$7:$K$306,3,FALSE),"")</f>
        <v/>
      </c>
      <c r="H490" s="4">
        <f>SUMIF(الأصناف!$F$7:$F$306,E490,الأصناف!$I$7:$I$306)</f>
        <v>0</v>
      </c>
      <c r="I490" s="4">
        <f>SUMIFS('ادخال بيانات'!$I:$I,'ادخال بيانات'!$E:$E,$E490,'ادخال بيانات'!$H:$H,$I$7)</f>
        <v>0</v>
      </c>
      <c r="J490" s="4">
        <f>SUMIFS('ادخال بيانات'!$I:$I,'ادخال بيانات'!$E:$E,$E490,'ادخال بيانات'!$H:$H,$J$7)</f>
        <v>0</v>
      </c>
      <c r="K490" s="5">
        <f t="shared" si="7"/>
        <v>0</v>
      </c>
      <c r="L490" s="5"/>
    </row>
    <row r="491" spans="4:12" ht="18.75" x14ac:dyDescent="0.3">
      <c r="D491" s="4"/>
      <c r="E491" s="4"/>
      <c r="F491" s="4" t="str">
        <f>IFERROR(VLOOKUP($E491,الأصناف!$F$7:$G$1054,2,FALSE),"")</f>
        <v/>
      </c>
      <c r="G491" s="4" t="str">
        <f>IFERROR(VLOOKUP($E491,الأصناف!$F$7:$K$306,3,FALSE),"")</f>
        <v/>
      </c>
      <c r="H491" s="4">
        <f>SUMIF(الأصناف!$F$7:$F$306,E491,الأصناف!$I$7:$I$306)</f>
        <v>0</v>
      </c>
      <c r="I491" s="4">
        <f>SUMIFS('ادخال بيانات'!$I:$I,'ادخال بيانات'!$E:$E,$E491,'ادخال بيانات'!$H:$H,$I$7)</f>
        <v>0</v>
      </c>
      <c r="J491" s="4">
        <f>SUMIFS('ادخال بيانات'!$I:$I,'ادخال بيانات'!$E:$E,$E491,'ادخال بيانات'!$H:$H,$J$7)</f>
        <v>0</v>
      </c>
      <c r="K491" s="5">
        <f t="shared" si="7"/>
        <v>0</v>
      </c>
      <c r="L491" s="5"/>
    </row>
    <row r="492" spans="4:12" ht="18.75" x14ac:dyDescent="0.3">
      <c r="D492" s="4"/>
      <c r="E492" s="4"/>
      <c r="F492" s="4" t="str">
        <f>IFERROR(VLOOKUP($E492,الأصناف!$F$7:$G$1054,2,FALSE),"")</f>
        <v/>
      </c>
      <c r="G492" s="4" t="str">
        <f>IFERROR(VLOOKUP($E492,الأصناف!$F$7:$K$306,3,FALSE),"")</f>
        <v/>
      </c>
      <c r="H492" s="4">
        <f>SUMIF(الأصناف!$F$7:$F$306,E492,الأصناف!$I$7:$I$306)</f>
        <v>0</v>
      </c>
      <c r="I492" s="4">
        <f>SUMIFS('ادخال بيانات'!$I:$I,'ادخال بيانات'!$E:$E,$E492,'ادخال بيانات'!$H:$H,$I$7)</f>
        <v>0</v>
      </c>
      <c r="J492" s="4">
        <f>SUMIFS('ادخال بيانات'!$I:$I,'ادخال بيانات'!$E:$E,$E492,'ادخال بيانات'!$H:$H,$J$7)</f>
        <v>0</v>
      </c>
      <c r="K492" s="5">
        <f t="shared" si="7"/>
        <v>0</v>
      </c>
      <c r="L492" s="5"/>
    </row>
    <row r="493" spans="4:12" ht="18.75" x14ac:dyDescent="0.3">
      <c r="D493" s="4"/>
      <c r="E493" s="4"/>
      <c r="F493" s="4" t="str">
        <f>IFERROR(VLOOKUP($E493,الأصناف!$F$7:$G$1054,2,FALSE),"")</f>
        <v/>
      </c>
      <c r="G493" s="4" t="str">
        <f>IFERROR(VLOOKUP($E493,الأصناف!$F$7:$K$306,3,FALSE),"")</f>
        <v/>
      </c>
      <c r="H493" s="4">
        <f>SUMIF(الأصناف!$F$7:$F$306,E493,الأصناف!$I$7:$I$306)</f>
        <v>0</v>
      </c>
      <c r="I493" s="4">
        <f>SUMIFS('ادخال بيانات'!$I:$I,'ادخال بيانات'!$E:$E,$E493,'ادخال بيانات'!$H:$H,$I$7)</f>
        <v>0</v>
      </c>
      <c r="J493" s="4">
        <f>SUMIFS('ادخال بيانات'!$I:$I,'ادخال بيانات'!$E:$E,$E493,'ادخال بيانات'!$H:$H,$J$7)</f>
        <v>0</v>
      </c>
      <c r="K493" s="5">
        <f t="shared" si="7"/>
        <v>0</v>
      </c>
      <c r="L493" s="5"/>
    </row>
    <row r="494" spans="4:12" ht="18.75" x14ac:dyDescent="0.3">
      <c r="D494" s="4"/>
      <c r="E494" s="4"/>
      <c r="F494" s="4" t="str">
        <f>IFERROR(VLOOKUP($E494,الأصناف!$F$7:$G$1054,2,FALSE),"")</f>
        <v/>
      </c>
      <c r="G494" s="4" t="str">
        <f>IFERROR(VLOOKUP($E494,الأصناف!$F$7:$K$306,3,FALSE),"")</f>
        <v/>
      </c>
      <c r="H494" s="4">
        <f>SUMIF(الأصناف!$F$7:$F$306,E494,الأصناف!$I$7:$I$306)</f>
        <v>0</v>
      </c>
      <c r="I494" s="4">
        <f>SUMIFS('ادخال بيانات'!$I:$I,'ادخال بيانات'!$E:$E,$E494,'ادخال بيانات'!$H:$H,$I$7)</f>
        <v>0</v>
      </c>
      <c r="J494" s="4">
        <f>SUMIFS('ادخال بيانات'!$I:$I,'ادخال بيانات'!$E:$E,$E494,'ادخال بيانات'!$H:$H,$J$7)</f>
        <v>0</v>
      </c>
      <c r="K494" s="5">
        <f t="shared" si="7"/>
        <v>0</v>
      </c>
      <c r="L494" s="5"/>
    </row>
    <row r="495" spans="4:12" ht="18.75" x14ac:dyDescent="0.3">
      <c r="D495" s="4"/>
      <c r="E495" s="4"/>
      <c r="F495" s="4" t="str">
        <f>IFERROR(VLOOKUP($E495,الأصناف!$F$7:$G$1054,2,FALSE),"")</f>
        <v/>
      </c>
      <c r="G495" s="4" t="str">
        <f>IFERROR(VLOOKUP($E495,الأصناف!$F$7:$K$306,3,FALSE),"")</f>
        <v/>
      </c>
      <c r="H495" s="4">
        <f>SUMIF(الأصناف!$F$7:$F$306,E495,الأصناف!$I$7:$I$306)</f>
        <v>0</v>
      </c>
      <c r="I495" s="4">
        <f>SUMIFS('ادخال بيانات'!$I:$I,'ادخال بيانات'!$E:$E,$E495,'ادخال بيانات'!$H:$H,$I$7)</f>
        <v>0</v>
      </c>
      <c r="J495" s="4">
        <f>SUMIFS('ادخال بيانات'!$I:$I,'ادخال بيانات'!$E:$E,$E495,'ادخال بيانات'!$H:$H,$J$7)</f>
        <v>0</v>
      </c>
      <c r="K495" s="5">
        <f t="shared" si="7"/>
        <v>0</v>
      </c>
      <c r="L495" s="5"/>
    </row>
    <row r="496" spans="4:12" ht="18.75" x14ac:dyDescent="0.3">
      <c r="D496" s="4"/>
      <c r="E496" s="4"/>
      <c r="F496" s="4" t="str">
        <f>IFERROR(VLOOKUP($E496,الأصناف!$F$7:$G$1054,2,FALSE),"")</f>
        <v/>
      </c>
      <c r="G496" s="4" t="str">
        <f>IFERROR(VLOOKUP($E496,الأصناف!$F$7:$K$306,3,FALSE),"")</f>
        <v/>
      </c>
      <c r="H496" s="4">
        <f>SUMIF(الأصناف!$F$7:$F$306,E496,الأصناف!$I$7:$I$306)</f>
        <v>0</v>
      </c>
      <c r="I496" s="4">
        <f>SUMIFS('ادخال بيانات'!$I:$I,'ادخال بيانات'!$E:$E,$E496,'ادخال بيانات'!$H:$H,$I$7)</f>
        <v>0</v>
      </c>
      <c r="J496" s="4">
        <f>SUMIFS('ادخال بيانات'!$I:$I,'ادخال بيانات'!$E:$E,$E496,'ادخال بيانات'!$H:$H,$J$7)</f>
        <v>0</v>
      </c>
      <c r="K496" s="5">
        <f t="shared" si="7"/>
        <v>0</v>
      </c>
      <c r="L496" s="5"/>
    </row>
    <row r="497" spans="4:12" ht="18.75" x14ac:dyDescent="0.3">
      <c r="D497" s="4"/>
      <c r="E497" s="4"/>
      <c r="F497" s="4" t="str">
        <f>IFERROR(VLOOKUP($E497,الأصناف!$F$7:$G$1054,2,FALSE),"")</f>
        <v/>
      </c>
      <c r="G497" s="4" t="str">
        <f>IFERROR(VLOOKUP($E497,الأصناف!$F$7:$K$306,3,FALSE),"")</f>
        <v/>
      </c>
      <c r="H497" s="4">
        <f>SUMIF(الأصناف!$F$7:$F$306,E497,الأصناف!$I$7:$I$306)</f>
        <v>0</v>
      </c>
      <c r="I497" s="4">
        <f>SUMIFS('ادخال بيانات'!$I:$I,'ادخال بيانات'!$E:$E,$E497,'ادخال بيانات'!$H:$H,$I$7)</f>
        <v>0</v>
      </c>
      <c r="J497" s="4">
        <f>SUMIFS('ادخال بيانات'!$I:$I,'ادخال بيانات'!$E:$E,$E497,'ادخال بيانات'!$H:$H,$J$7)</f>
        <v>0</v>
      </c>
      <c r="K497" s="5">
        <f t="shared" si="7"/>
        <v>0</v>
      </c>
      <c r="L497" s="5"/>
    </row>
    <row r="498" spans="4:12" ht="18.75" x14ac:dyDescent="0.3">
      <c r="D498" s="4"/>
      <c r="E498" s="4"/>
      <c r="F498" s="4" t="str">
        <f>IFERROR(VLOOKUP($E498,الأصناف!$F$7:$G$1054,2,FALSE),"")</f>
        <v/>
      </c>
      <c r="G498" s="4" t="str">
        <f>IFERROR(VLOOKUP($E498,الأصناف!$F$7:$K$306,3,FALSE),"")</f>
        <v/>
      </c>
      <c r="H498" s="4">
        <f>SUMIF(الأصناف!$F$7:$F$306,E498,الأصناف!$I$7:$I$306)</f>
        <v>0</v>
      </c>
      <c r="I498" s="4">
        <f>SUMIFS('ادخال بيانات'!$I:$I,'ادخال بيانات'!$E:$E,$E498,'ادخال بيانات'!$H:$H,$I$7)</f>
        <v>0</v>
      </c>
      <c r="J498" s="4">
        <f>SUMIFS('ادخال بيانات'!$I:$I,'ادخال بيانات'!$E:$E,$E498,'ادخال بيانات'!$H:$H,$J$7)</f>
        <v>0</v>
      </c>
      <c r="K498" s="5">
        <f t="shared" si="7"/>
        <v>0</v>
      </c>
      <c r="L498" s="5"/>
    </row>
    <row r="499" spans="4:12" ht="18.75" x14ac:dyDescent="0.3">
      <c r="D499" s="4"/>
      <c r="E499" s="4"/>
      <c r="F499" s="4" t="str">
        <f>IFERROR(VLOOKUP($E499,الأصناف!$F$7:$G$1054,2,FALSE),"")</f>
        <v/>
      </c>
      <c r="G499" s="4" t="str">
        <f>IFERROR(VLOOKUP($E499,الأصناف!$F$7:$K$306,3,FALSE),"")</f>
        <v/>
      </c>
      <c r="H499" s="4">
        <f>SUMIF(الأصناف!$F$7:$F$306,E499,الأصناف!$I$7:$I$306)</f>
        <v>0</v>
      </c>
      <c r="I499" s="4">
        <f>SUMIFS('ادخال بيانات'!$I:$I,'ادخال بيانات'!$E:$E,$E499,'ادخال بيانات'!$H:$H,$I$7)</f>
        <v>0</v>
      </c>
      <c r="J499" s="4">
        <f>SUMIFS('ادخال بيانات'!$I:$I,'ادخال بيانات'!$E:$E,$E499,'ادخال بيانات'!$H:$H,$J$7)</f>
        <v>0</v>
      </c>
      <c r="K499" s="5">
        <f t="shared" si="7"/>
        <v>0</v>
      </c>
      <c r="L499" s="5"/>
    </row>
    <row r="500" spans="4:12" ht="18.75" x14ac:dyDescent="0.3">
      <c r="D500" s="4"/>
      <c r="E500" s="4"/>
      <c r="F500" s="4" t="str">
        <f>IFERROR(VLOOKUP($E500,الأصناف!$F$7:$G$1054,2,FALSE),"")</f>
        <v/>
      </c>
      <c r="G500" s="4" t="str">
        <f>IFERROR(VLOOKUP($E500,الأصناف!$F$7:$K$306,3,FALSE),"")</f>
        <v/>
      </c>
      <c r="H500" s="4">
        <f>SUMIF(الأصناف!$F$7:$F$306,E500,الأصناف!$I$7:$I$306)</f>
        <v>0</v>
      </c>
      <c r="I500" s="4">
        <f>SUMIFS('ادخال بيانات'!$I:$I,'ادخال بيانات'!$E:$E,$E500,'ادخال بيانات'!$H:$H,$I$7)</f>
        <v>0</v>
      </c>
      <c r="J500" s="4">
        <f>SUMIFS('ادخال بيانات'!$I:$I,'ادخال بيانات'!$E:$E,$E500,'ادخال بيانات'!$H:$H,$J$7)</f>
        <v>0</v>
      </c>
      <c r="K500" s="5">
        <f t="shared" si="7"/>
        <v>0</v>
      </c>
      <c r="L500" s="5"/>
    </row>
    <row r="501" spans="4:12" ht="18.75" x14ac:dyDescent="0.3">
      <c r="D501" s="4"/>
      <c r="E501" s="4"/>
      <c r="F501" s="4" t="str">
        <f>IFERROR(VLOOKUP($E501,الأصناف!$F$7:$G$1054,2,FALSE),"")</f>
        <v/>
      </c>
      <c r="G501" s="4" t="str">
        <f>IFERROR(VLOOKUP($E501,الأصناف!$F$7:$K$306,3,FALSE),"")</f>
        <v/>
      </c>
      <c r="H501" s="4">
        <f>SUMIF(الأصناف!$F$7:$F$306,E501,الأصناف!$I$7:$I$306)</f>
        <v>0</v>
      </c>
      <c r="I501" s="4">
        <f>SUMIFS('ادخال بيانات'!$I:$I,'ادخال بيانات'!$E:$E,$E501,'ادخال بيانات'!$H:$H,$I$7)</f>
        <v>0</v>
      </c>
      <c r="J501" s="4">
        <f>SUMIFS('ادخال بيانات'!$I:$I,'ادخال بيانات'!$E:$E,$E501,'ادخال بيانات'!$H:$H,$J$7)</f>
        <v>0</v>
      </c>
      <c r="K501" s="5">
        <f t="shared" si="7"/>
        <v>0</v>
      </c>
      <c r="L501" s="5"/>
    </row>
    <row r="502" spans="4:12" ht="18.75" x14ac:dyDescent="0.3">
      <c r="D502" s="4"/>
      <c r="E502" s="4"/>
      <c r="F502" s="4" t="str">
        <f>IFERROR(VLOOKUP($E502,الأصناف!$F$7:$G$1054,2,FALSE),"")</f>
        <v/>
      </c>
      <c r="G502" s="4" t="str">
        <f>IFERROR(VLOOKUP($E502,الأصناف!$F$7:$K$306,3,FALSE),"")</f>
        <v/>
      </c>
      <c r="H502" s="4">
        <f>SUMIF(الأصناف!$F$7:$F$306,E502,الأصناف!$I$7:$I$306)</f>
        <v>0</v>
      </c>
      <c r="I502" s="4">
        <f>SUMIFS('ادخال بيانات'!$I:$I,'ادخال بيانات'!$E:$E,$E502,'ادخال بيانات'!$H:$H,$I$7)</f>
        <v>0</v>
      </c>
      <c r="J502" s="4">
        <f>SUMIFS('ادخال بيانات'!$I:$I,'ادخال بيانات'!$E:$E,$E502,'ادخال بيانات'!$H:$H,$J$7)</f>
        <v>0</v>
      </c>
      <c r="K502" s="5">
        <f t="shared" si="7"/>
        <v>0</v>
      </c>
      <c r="L502" s="5"/>
    </row>
    <row r="503" spans="4:12" ht="18.75" x14ac:dyDescent="0.3">
      <c r="D503" s="4"/>
      <c r="E503" s="4"/>
      <c r="F503" s="4" t="str">
        <f>IFERROR(VLOOKUP($E503,الأصناف!$F$7:$G$1054,2,FALSE),"")</f>
        <v/>
      </c>
      <c r="G503" s="4" t="str">
        <f>IFERROR(VLOOKUP($E503,الأصناف!$F$7:$K$306,3,FALSE),"")</f>
        <v/>
      </c>
      <c r="H503" s="4">
        <f>SUMIF(الأصناف!$F$7:$F$306,E503,الأصناف!$I$7:$I$306)</f>
        <v>0</v>
      </c>
      <c r="I503" s="4">
        <f>SUMIFS('ادخال بيانات'!$I:$I,'ادخال بيانات'!$E:$E,$E503,'ادخال بيانات'!$H:$H,$I$7)</f>
        <v>0</v>
      </c>
      <c r="J503" s="4">
        <f>SUMIFS('ادخال بيانات'!$I:$I,'ادخال بيانات'!$E:$E,$E503,'ادخال بيانات'!$H:$H,$J$7)</f>
        <v>0</v>
      </c>
      <c r="K503" s="5">
        <f t="shared" si="7"/>
        <v>0</v>
      </c>
      <c r="L503" s="5"/>
    </row>
    <row r="504" spans="4:12" ht="18.75" x14ac:dyDescent="0.3">
      <c r="D504" s="4"/>
      <c r="E504" s="4"/>
      <c r="F504" s="4" t="str">
        <f>IFERROR(VLOOKUP($E504,الأصناف!$F$7:$G$1054,2,FALSE),"")</f>
        <v/>
      </c>
      <c r="G504" s="4" t="str">
        <f>IFERROR(VLOOKUP($E504,الأصناف!$F$7:$K$306,3,FALSE),"")</f>
        <v/>
      </c>
      <c r="H504" s="4">
        <f>SUMIF(الأصناف!$F$7:$F$306,E504,الأصناف!$I$7:$I$306)</f>
        <v>0</v>
      </c>
      <c r="I504" s="4">
        <f>SUMIFS('ادخال بيانات'!$I:$I,'ادخال بيانات'!$E:$E,$E504,'ادخال بيانات'!$H:$H,$I$7)</f>
        <v>0</v>
      </c>
      <c r="J504" s="4">
        <f>SUMIFS('ادخال بيانات'!$I:$I,'ادخال بيانات'!$E:$E,$E504,'ادخال بيانات'!$H:$H,$J$7)</f>
        <v>0</v>
      </c>
      <c r="K504" s="5">
        <f t="shared" si="7"/>
        <v>0</v>
      </c>
      <c r="L504" s="5"/>
    </row>
    <row r="505" spans="4:12" ht="18.75" x14ac:dyDescent="0.3">
      <c r="D505" s="4"/>
      <c r="E505" s="4"/>
      <c r="F505" s="4" t="str">
        <f>IFERROR(VLOOKUP($E505,الأصناف!$F$7:$G$1054,2,FALSE),"")</f>
        <v/>
      </c>
      <c r="G505" s="4" t="str">
        <f>IFERROR(VLOOKUP($E505,الأصناف!$F$7:$K$306,3,FALSE),"")</f>
        <v/>
      </c>
      <c r="H505" s="4">
        <f>SUMIF(الأصناف!$F$7:$F$306,E505,الأصناف!$I$7:$I$306)</f>
        <v>0</v>
      </c>
      <c r="I505" s="4">
        <f>SUMIFS('ادخال بيانات'!$I:$I,'ادخال بيانات'!$E:$E,$E505,'ادخال بيانات'!$H:$H,$I$7)</f>
        <v>0</v>
      </c>
      <c r="J505" s="4">
        <f>SUMIFS('ادخال بيانات'!$I:$I,'ادخال بيانات'!$E:$E,$E505,'ادخال بيانات'!$H:$H,$J$7)</f>
        <v>0</v>
      </c>
      <c r="K505" s="5">
        <f t="shared" si="7"/>
        <v>0</v>
      </c>
      <c r="L505" s="5"/>
    </row>
    <row r="506" spans="4:12" ht="18.75" x14ac:dyDescent="0.3">
      <c r="D506" s="4"/>
      <c r="E506" s="4"/>
      <c r="F506" s="4" t="str">
        <f>IFERROR(VLOOKUP($E506,الأصناف!$F$7:$G$1054,2,FALSE),"")</f>
        <v/>
      </c>
      <c r="G506" s="4" t="str">
        <f>IFERROR(VLOOKUP($E506,الأصناف!$F$7:$K$306,3,FALSE),"")</f>
        <v/>
      </c>
      <c r="H506" s="4">
        <f>SUMIF(الأصناف!$F$7:$F$306,E506,الأصناف!$I$7:$I$306)</f>
        <v>0</v>
      </c>
      <c r="I506" s="4">
        <f>SUMIFS('ادخال بيانات'!$I:$I,'ادخال بيانات'!$E:$E,$E506,'ادخال بيانات'!$H:$H,$I$7)</f>
        <v>0</v>
      </c>
      <c r="J506" s="4">
        <f>SUMIFS('ادخال بيانات'!$I:$I,'ادخال بيانات'!$E:$E,$E506,'ادخال بيانات'!$H:$H,$J$7)</f>
        <v>0</v>
      </c>
      <c r="K506" s="5">
        <f t="shared" si="7"/>
        <v>0</v>
      </c>
      <c r="L506" s="5"/>
    </row>
    <row r="507" spans="4:12" ht="18.75" x14ac:dyDescent="0.3">
      <c r="D507" s="4"/>
      <c r="E507" s="4"/>
      <c r="F507" s="4" t="str">
        <f>IFERROR(VLOOKUP($E507,الأصناف!$F$7:$G$1054,2,FALSE),"")</f>
        <v/>
      </c>
      <c r="G507" s="4" t="str">
        <f>IFERROR(VLOOKUP($E507,الأصناف!$F$7:$K$306,3,FALSE),"")</f>
        <v/>
      </c>
      <c r="H507" s="4">
        <f>SUMIF(الأصناف!$F$7:$F$306,E507,الأصناف!$I$7:$I$306)</f>
        <v>0</v>
      </c>
      <c r="I507" s="4">
        <f>SUMIFS('ادخال بيانات'!$I:$I,'ادخال بيانات'!$E:$E,$E507,'ادخال بيانات'!$H:$H,$I$7)</f>
        <v>0</v>
      </c>
      <c r="J507" s="4">
        <f>SUMIFS('ادخال بيانات'!$I:$I,'ادخال بيانات'!$E:$E,$E507,'ادخال بيانات'!$H:$H,$J$7)</f>
        <v>0</v>
      </c>
      <c r="K507" s="5">
        <f t="shared" si="7"/>
        <v>0</v>
      </c>
      <c r="L507" s="5"/>
    </row>
    <row r="508" spans="4:12" ht="18.75" x14ac:dyDescent="0.3">
      <c r="D508" s="4"/>
      <c r="E508" s="4"/>
      <c r="F508" s="4" t="str">
        <f>IFERROR(VLOOKUP($E508,الأصناف!$F$7:$G$1054,2,FALSE),"")</f>
        <v/>
      </c>
      <c r="G508" s="4" t="str">
        <f>IFERROR(VLOOKUP($E508,الأصناف!$F$7:$K$306,3,FALSE),"")</f>
        <v/>
      </c>
      <c r="H508" s="4">
        <f>SUMIF(الأصناف!$F$7:$F$306,E508,الأصناف!$I$7:$I$306)</f>
        <v>0</v>
      </c>
      <c r="I508" s="4">
        <f>SUMIFS('ادخال بيانات'!$I:$I,'ادخال بيانات'!$E:$E,$E508,'ادخال بيانات'!$H:$H,$I$7)</f>
        <v>0</v>
      </c>
      <c r="J508" s="4">
        <f>SUMIFS('ادخال بيانات'!$I:$I,'ادخال بيانات'!$E:$E,$E508,'ادخال بيانات'!$H:$H,$J$7)</f>
        <v>0</v>
      </c>
      <c r="K508" s="5">
        <f t="shared" si="7"/>
        <v>0</v>
      </c>
      <c r="L508" s="5"/>
    </row>
    <row r="509" spans="4:12" ht="18.75" x14ac:dyDescent="0.3">
      <c r="D509" s="4"/>
      <c r="E509" s="4"/>
      <c r="F509" s="4" t="str">
        <f>IFERROR(VLOOKUP($E509,الأصناف!$F$7:$G$1054,2,FALSE),"")</f>
        <v/>
      </c>
      <c r="G509" s="4" t="str">
        <f>IFERROR(VLOOKUP($E509,الأصناف!$F$7:$K$306,3,FALSE),"")</f>
        <v/>
      </c>
      <c r="H509" s="4">
        <f>SUMIF(الأصناف!$F$7:$F$306,E509,الأصناف!$I$7:$I$306)</f>
        <v>0</v>
      </c>
      <c r="I509" s="4">
        <f>SUMIFS('ادخال بيانات'!$I:$I,'ادخال بيانات'!$E:$E,$E509,'ادخال بيانات'!$H:$H,$I$7)</f>
        <v>0</v>
      </c>
      <c r="J509" s="4">
        <f>SUMIFS('ادخال بيانات'!$I:$I,'ادخال بيانات'!$E:$E,$E509,'ادخال بيانات'!$H:$H,$J$7)</f>
        <v>0</v>
      </c>
      <c r="K509" s="5">
        <f t="shared" si="7"/>
        <v>0</v>
      </c>
      <c r="L509" s="5"/>
    </row>
    <row r="510" spans="4:12" ht="18.75" x14ac:dyDescent="0.3">
      <c r="D510" s="4"/>
      <c r="E510" s="4"/>
      <c r="F510" s="4" t="str">
        <f>IFERROR(VLOOKUP($E510,الأصناف!$F$7:$G$1054,2,FALSE),"")</f>
        <v/>
      </c>
      <c r="G510" s="4" t="str">
        <f>IFERROR(VLOOKUP($E510,الأصناف!$F$7:$K$306,3,FALSE),"")</f>
        <v/>
      </c>
      <c r="H510" s="4">
        <f>SUMIF(الأصناف!$F$7:$F$306,E510,الأصناف!$I$7:$I$306)</f>
        <v>0</v>
      </c>
      <c r="I510" s="4">
        <f>SUMIFS('ادخال بيانات'!$I:$I,'ادخال بيانات'!$E:$E,$E510,'ادخال بيانات'!$H:$H,$I$7)</f>
        <v>0</v>
      </c>
      <c r="J510" s="4">
        <f>SUMIFS('ادخال بيانات'!$I:$I,'ادخال بيانات'!$E:$E,$E510,'ادخال بيانات'!$H:$H,$J$7)</f>
        <v>0</v>
      </c>
      <c r="K510" s="5">
        <f t="shared" si="7"/>
        <v>0</v>
      </c>
      <c r="L510" s="5"/>
    </row>
    <row r="511" spans="4:12" ht="18.75" x14ac:dyDescent="0.3">
      <c r="D511" s="4"/>
      <c r="E511" s="4"/>
      <c r="F511" s="4" t="str">
        <f>IFERROR(VLOOKUP($E511,الأصناف!$F$7:$G$1054,2,FALSE),"")</f>
        <v/>
      </c>
      <c r="G511" s="4" t="str">
        <f>IFERROR(VLOOKUP($E511,الأصناف!$F$7:$K$306,3,FALSE),"")</f>
        <v/>
      </c>
      <c r="H511" s="4">
        <f>SUMIF(الأصناف!$F$7:$F$306,E511,الأصناف!$I$7:$I$306)</f>
        <v>0</v>
      </c>
      <c r="I511" s="4">
        <f>SUMIFS('ادخال بيانات'!$I:$I,'ادخال بيانات'!$E:$E,$E511,'ادخال بيانات'!$H:$H,$I$7)</f>
        <v>0</v>
      </c>
      <c r="J511" s="4">
        <f>SUMIFS('ادخال بيانات'!$I:$I,'ادخال بيانات'!$E:$E,$E511,'ادخال بيانات'!$H:$H,$J$7)</f>
        <v>0</v>
      </c>
      <c r="K511" s="5">
        <f t="shared" si="7"/>
        <v>0</v>
      </c>
      <c r="L511" s="5"/>
    </row>
    <row r="512" spans="4:12" ht="18.75" x14ac:dyDescent="0.3">
      <c r="D512" s="4"/>
      <c r="E512" s="4"/>
      <c r="F512" s="4" t="str">
        <f>IFERROR(VLOOKUP($E512,الأصناف!$F$7:$G$1054,2,FALSE),"")</f>
        <v/>
      </c>
      <c r="G512" s="4" t="str">
        <f>IFERROR(VLOOKUP($E512,الأصناف!$F$7:$K$306,3,FALSE),"")</f>
        <v/>
      </c>
      <c r="H512" s="4">
        <f>SUMIF(الأصناف!$F$7:$F$306,E512,الأصناف!$I$7:$I$306)</f>
        <v>0</v>
      </c>
      <c r="I512" s="4">
        <f>SUMIFS('ادخال بيانات'!$I:$I,'ادخال بيانات'!$E:$E,$E512,'ادخال بيانات'!$H:$H,$I$7)</f>
        <v>0</v>
      </c>
      <c r="J512" s="4">
        <f>SUMIFS('ادخال بيانات'!$I:$I,'ادخال بيانات'!$E:$E,$E512,'ادخال بيانات'!$H:$H,$J$7)</f>
        <v>0</v>
      </c>
      <c r="K512" s="5">
        <f t="shared" si="7"/>
        <v>0</v>
      </c>
      <c r="L512" s="5"/>
    </row>
    <row r="513" spans="4:12" ht="18.75" x14ac:dyDescent="0.3">
      <c r="D513" s="4"/>
      <c r="E513" s="4"/>
      <c r="F513" s="4" t="str">
        <f>IFERROR(VLOOKUP($E513,الأصناف!$F$7:$G$1054,2,FALSE),"")</f>
        <v/>
      </c>
      <c r="G513" s="4" t="str">
        <f>IFERROR(VLOOKUP($E513,الأصناف!$F$7:$K$306,3,FALSE),"")</f>
        <v/>
      </c>
      <c r="H513" s="4">
        <f>SUMIF(الأصناف!$F$7:$F$306,E513,الأصناف!$I$7:$I$306)</f>
        <v>0</v>
      </c>
      <c r="I513" s="4">
        <f>SUMIFS('ادخال بيانات'!$I:$I,'ادخال بيانات'!$E:$E,$E513,'ادخال بيانات'!$H:$H,$I$7)</f>
        <v>0</v>
      </c>
      <c r="J513" s="4">
        <f>SUMIFS('ادخال بيانات'!$I:$I,'ادخال بيانات'!$E:$E,$E513,'ادخال بيانات'!$H:$H,$J$7)</f>
        <v>0</v>
      </c>
      <c r="K513" s="5">
        <f t="shared" si="7"/>
        <v>0</v>
      </c>
      <c r="L513" s="5"/>
    </row>
    <row r="514" spans="4:12" ht="18.75" x14ac:dyDescent="0.3">
      <c r="D514" s="4"/>
      <c r="E514" s="4"/>
      <c r="F514" s="4" t="str">
        <f>IFERROR(VLOOKUP($E514,الأصناف!$F$7:$G$1054,2,FALSE),"")</f>
        <v/>
      </c>
      <c r="G514" s="4" t="str">
        <f>IFERROR(VLOOKUP($E514,الأصناف!$F$7:$K$306,3,FALSE),"")</f>
        <v/>
      </c>
      <c r="H514" s="4">
        <f>SUMIF(الأصناف!$F$7:$F$306,E514,الأصناف!$I$7:$I$306)</f>
        <v>0</v>
      </c>
      <c r="I514" s="4">
        <f>SUMIFS('ادخال بيانات'!$I:$I,'ادخال بيانات'!$E:$E,$E514,'ادخال بيانات'!$H:$H,$I$7)</f>
        <v>0</v>
      </c>
      <c r="J514" s="4">
        <f>SUMIFS('ادخال بيانات'!$I:$I,'ادخال بيانات'!$E:$E,$E514,'ادخال بيانات'!$H:$H,$J$7)</f>
        <v>0</v>
      </c>
      <c r="K514" s="5">
        <f t="shared" si="7"/>
        <v>0</v>
      </c>
      <c r="L514" s="5"/>
    </row>
    <row r="515" spans="4:12" ht="18.75" x14ac:dyDescent="0.3">
      <c r="D515" s="4"/>
      <c r="E515" s="4"/>
      <c r="F515" s="4" t="str">
        <f>IFERROR(VLOOKUP($E515,الأصناف!$F$7:$G$1054,2,FALSE),"")</f>
        <v/>
      </c>
      <c r="G515" s="4" t="str">
        <f>IFERROR(VLOOKUP($E515,الأصناف!$F$7:$K$306,3,FALSE),"")</f>
        <v/>
      </c>
      <c r="H515" s="4">
        <f>SUMIF(الأصناف!$F$7:$F$306,E515,الأصناف!$I$7:$I$306)</f>
        <v>0</v>
      </c>
      <c r="I515" s="4">
        <f>SUMIFS('ادخال بيانات'!$I:$I,'ادخال بيانات'!$E:$E,$E515,'ادخال بيانات'!$H:$H,$I$7)</f>
        <v>0</v>
      </c>
      <c r="J515" s="4">
        <f>SUMIFS('ادخال بيانات'!$I:$I,'ادخال بيانات'!$E:$E,$E515,'ادخال بيانات'!$H:$H,$J$7)</f>
        <v>0</v>
      </c>
      <c r="K515" s="5">
        <f t="shared" si="7"/>
        <v>0</v>
      </c>
      <c r="L515" s="5"/>
    </row>
    <row r="516" spans="4:12" ht="18.75" x14ac:dyDescent="0.3">
      <c r="D516" s="4"/>
      <c r="E516" s="4"/>
      <c r="F516" s="4" t="str">
        <f>IFERROR(VLOOKUP($E516,الأصناف!$F$7:$G$1054,2,FALSE),"")</f>
        <v/>
      </c>
      <c r="G516" s="4" t="str">
        <f>IFERROR(VLOOKUP($E516,الأصناف!$F$7:$K$306,3,FALSE),"")</f>
        <v/>
      </c>
      <c r="H516" s="4">
        <f>SUMIF(الأصناف!$F$7:$F$306,E516,الأصناف!$I$7:$I$306)</f>
        <v>0</v>
      </c>
      <c r="I516" s="4">
        <f>SUMIFS('ادخال بيانات'!$I:$I,'ادخال بيانات'!$E:$E,$E516,'ادخال بيانات'!$H:$H,$I$7)</f>
        <v>0</v>
      </c>
      <c r="J516" s="4">
        <f>SUMIFS('ادخال بيانات'!$I:$I,'ادخال بيانات'!$E:$E,$E516,'ادخال بيانات'!$H:$H,$J$7)</f>
        <v>0</v>
      </c>
      <c r="K516" s="5">
        <f t="shared" si="7"/>
        <v>0</v>
      </c>
      <c r="L516" s="5"/>
    </row>
    <row r="517" spans="4:12" ht="18.75" x14ac:dyDescent="0.3">
      <c r="D517" s="4"/>
      <c r="E517" s="4"/>
      <c r="F517" s="4" t="str">
        <f>IFERROR(VLOOKUP($E517,الأصناف!$F$7:$G$1054,2,FALSE),"")</f>
        <v/>
      </c>
      <c r="G517" s="4" t="str">
        <f>IFERROR(VLOOKUP($E517,الأصناف!$F$7:$K$306,3,FALSE),"")</f>
        <v/>
      </c>
      <c r="H517" s="4">
        <f>SUMIF(الأصناف!$F$7:$F$306,E517,الأصناف!$I$7:$I$306)</f>
        <v>0</v>
      </c>
      <c r="I517" s="4">
        <f>SUMIFS('ادخال بيانات'!$I:$I,'ادخال بيانات'!$E:$E,$E517,'ادخال بيانات'!$H:$H,$I$7)</f>
        <v>0</v>
      </c>
      <c r="J517" s="4">
        <f>SUMIFS('ادخال بيانات'!$I:$I,'ادخال بيانات'!$E:$E,$E517,'ادخال بيانات'!$H:$H,$J$7)</f>
        <v>0</v>
      </c>
      <c r="K517" s="5">
        <f t="shared" si="7"/>
        <v>0</v>
      </c>
      <c r="L517" s="5"/>
    </row>
    <row r="518" spans="4:12" ht="18.75" x14ac:dyDescent="0.3">
      <c r="D518" s="4"/>
      <c r="E518" s="4"/>
      <c r="F518" s="4" t="str">
        <f>IFERROR(VLOOKUP($E518,الأصناف!$F$7:$G$1054,2,FALSE),"")</f>
        <v/>
      </c>
      <c r="G518" s="4" t="str">
        <f>IFERROR(VLOOKUP($E518,الأصناف!$F$7:$K$306,3,FALSE),"")</f>
        <v/>
      </c>
      <c r="H518" s="4">
        <f>SUMIF(الأصناف!$F$7:$F$306,E518,الأصناف!$I$7:$I$306)</f>
        <v>0</v>
      </c>
      <c r="I518" s="4">
        <f>SUMIFS('ادخال بيانات'!$I:$I,'ادخال بيانات'!$E:$E,$E518,'ادخال بيانات'!$H:$H,$I$7)</f>
        <v>0</v>
      </c>
      <c r="J518" s="4">
        <f>SUMIFS('ادخال بيانات'!$I:$I,'ادخال بيانات'!$E:$E,$E518,'ادخال بيانات'!$H:$H,$J$7)</f>
        <v>0</v>
      </c>
      <c r="K518" s="5">
        <f t="shared" si="7"/>
        <v>0</v>
      </c>
      <c r="L518" s="5"/>
    </row>
    <row r="519" spans="4:12" ht="18.75" x14ac:dyDescent="0.3">
      <c r="D519" s="4"/>
      <c r="E519" s="4"/>
      <c r="F519" s="4" t="str">
        <f>IFERROR(VLOOKUP($E519,الأصناف!$F$7:$G$1054,2,FALSE),"")</f>
        <v/>
      </c>
      <c r="G519" s="4" t="str">
        <f>IFERROR(VLOOKUP($E519,الأصناف!$F$7:$K$306,3,FALSE),"")</f>
        <v/>
      </c>
      <c r="H519" s="4">
        <f>SUMIF(الأصناف!$F$7:$F$306,E519,الأصناف!$I$7:$I$306)</f>
        <v>0</v>
      </c>
      <c r="I519" s="4">
        <f>SUMIFS('ادخال بيانات'!$I:$I,'ادخال بيانات'!$E:$E,$E519,'ادخال بيانات'!$H:$H,$I$7)</f>
        <v>0</v>
      </c>
      <c r="J519" s="4">
        <f>SUMIFS('ادخال بيانات'!$I:$I,'ادخال بيانات'!$E:$E,$E519,'ادخال بيانات'!$H:$H,$J$7)</f>
        <v>0</v>
      </c>
      <c r="K519" s="5">
        <f t="shared" si="7"/>
        <v>0</v>
      </c>
      <c r="L519" s="5"/>
    </row>
    <row r="520" spans="4:12" ht="18.75" x14ac:dyDescent="0.3">
      <c r="D520" s="4"/>
      <c r="E520" s="4"/>
      <c r="F520" s="4" t="str">
        <f>IFERROR(VLOOKUP($E520,الأصناف!$F$7:$G$1054,2,FALSE),"")</f>
        <v/>
      </c>
      <c r="G520" s="4" t="str">
        <f>IFERROR(VLOOKUP($E520,الأصناف!$F$7:$K$306,3,FALSE),"")</f>
        <v/>
      </c>
      <c r="H520" s="4">
        <f>SUMIF(الأصناف!$F$7:$F$306,E520,الأصناف!$I$7:$I$306)</f>
        <v>0</v>
      </c>
      <c r="I520" s="4">
        <f>SUMIFS('ادخال بيانات'!$I:$I,'ادخال بيانات'!$E:$E,$E520,'ادخال بيانات'!$H:$H,$I$7)</f>
        <v>0</v>
      </c>
      <c r="J520" s="4">
        <f>SUMIFS('ادخال بيانات'!$I:$I,'ادخال بيانات'!$E:$E,$E520,'ادخال بيانات'!$H:$H,$J$7)</f>
        <v>0</v>
      </c>
      <c r="K520" s="5">
        <f t="shared" si="7"/>
        <v>0</v>
      </c>
      <c r="L520" s="5"/>
    </row>
    <row r="521" spans="4:12" ht="18.75" x14ac:dyDescent="0.3">
      <c r="D521" s="4"/>
      <c r="E521" s="4"/>
      <c r="F521" s="4" t="str">
        <f>IFERROR(VLOOKUP($E521,الأصناف!$F$7:$G$1054,2,FALSE),"")</f>
        <v/>
      </c>
      <c r="G521" s="4" t="str">
        <f>IFERROR(VLOOKUP($E521,الأصناف!$F$7:$K$306,3,FALSE),"")</f>
        <v/>
      </c>
      <c r="H521" s="4">
        <f>SUMIF(الأصناف!$F$7:$F$306,E521,الأصناف!$I$7:$I$306)</f>
        <v>0</v>
      </c>
      <c r="I521" s="4">
        <f>SUMIFS('ادخال بيانات'!$I:$I,'ادخال بيانات'!$E:$E,$E521,'ادخال بيانات'!$H:$H,$I$7)</f>
        <v>0</v>
      </c>
      <c r="J521" s="4">
        <f>SUMIFS('ادخال بيانات'!$I:$I,'ادخال بيانات'!$E:$E,$E521,'ادخال بيانات'!$H:$H,$J$7)</f>
        <v>0</v>
      </c>
      <c r="K521" s="5">
        <f t="shared" ref="K521:K584" si="8">(H521+I521)-J521</f>
        <v>0</v>
      </c>
      <c r="L521" s="5"/>
    </row>
    <row r="522" spans="4:12" ht="18.75" x14ac:dyDescent="0.3">
      <c r="D522" s="4"/>
      <c r="E522" s="4"/>
      <c r="F522" s="4" t="str">
        <f>IFERROR(VLOOKUP($E522,الأصناف!$F$7:$G$1054,2,FALSE),"")</f>
        <v/>
      </c>
      <c r="G522" s="4" t="str">
        <f>IFERROR(VLOOKUP($E522,الأصناف!$F$7:$K$306,3,FALSE),"")</f>
        <v/>
      </c>
      <c r="H522" s="4">
        <f>SUMIF(الأصناف!$F$7:$F$306,E522,الأصناف!$I$7:$I$306)</f>
        <v>0</v>
      </c>
      <c r="I522" s="4">
        <f>SUMIFS('ادخال بيانات'!$I:$I,'ادخال بيانات'!$E:$E,$E522,'ادخال بيانات'!$H:$H,$I$7)</f>
        <v>0</v>
      </c>
      <c r="J522" s="4">
        <f>SUMIFS('ادخال بيانات'!$I:$I,'ادخال بيانات'!$E:$E,$E522,'ادخال بيانات'!$H:$H,$J$7)</f>
        <v>0</v>
      </c>
      <c r="K522" s="5">
        <f t="shared" si="8"/>
        <v>0</v>
      </c>
      <c r="L522" s="5"/>
    </row>
    <row r="523" spans="4:12" ht="18.75" x14ac:dyDescent="0.3">
      <c r="D523" s="4"/>
      <c r="E523" s="4"/>
      <c r="F523" s="4" t="str">
        <f>IFERROR(VLOOKUP($E523,الأصناف!$F$7:$G$1054,2,FALSE),"")</f>
        <v/>
      </c>
      <c r="G523" s="4" t="str">
        <f>IFERROR(VLOOKUP($E523,الأصناف!$F$7:$K$306,3,FALSE),"")</f>
        <v/>
      </c>
      <c r="H523" s="4">
        <f>SUMIF(الأصناف!$F$7:$F$306,E523,الأصناف!$I$7:$I$306)</f>
        <v>0</v>
      </c>
      <c r="I523" s="4">
        <f>SUMIFS('ادخال بيانات'!$I:$I,'ادخال بيانات'!$E:$E,$E523,'ادخال بيانات'!$H:$H,$I$7)</f>
        <v>0</v>
      </c>
      <c r="J523" s="4">
        <f>SUMIFS('ادخال بيانات'!$I:$I,'ادخال بيانات'!$E:$E,$E523,'ادخال بيانات'!$H:$H,$J$7)</f>
        <v>0</v>
      </c>
      <c r="K523" s="5">
        <f t="shared" si="8"/>
        <v>0</v>
      </c>
      <c r="L523" s="5"/>
    </row>
    <row r="524" spans="4:12" ht="18.75" x14ac:dyDescent="0.3">
      <c r="D524" s="4"/>
      <c r="E524" s="4"/>
      <c r="F524" s="4" t="str">
        <f>IFERROR(VLOOKUP($E524,الأصناف!$F$7:$G$1054,2,FALSE),"")</f>
        <v/>
      </c>
      <c r="G524" s="4" t="str">
        <f>IFERROR(VLOOKUP($E524,الأصناف!$F$7:$K$306,3,FALSE),"")</f>
        <v/>
      </c>
      <c r="H524" s="4">
        <f>SUMIF(الأصناف!$F$7:$F$306,E524,الأصناف!$I$7:$I$306)</f>
        <v>0</v>
      </c>
      <c r="I524" s="4">
        <f>SUMIFS('ادخال بيانات'!$I:$I,'ادخال بيانات'!$E:$E,$E524,'ادخال بيانات'!$H:$H,$I$7)</f>
        <v>0</v>
      </c>
      <c r="J524" s="4">
        <f>SUMIFS('ادخال بيانات'!$I:$I,'ادخال بيانات'!$E:$E,$E524,'ادخال بيانات'!$H:$H,$J$7)</f>
        <v>0</v>
      </c>
      <c r="K524" s="5">
        <f t="shared" si="8"/>
        <v>0</v>
      </c>
      <c r="L524" s="5"/>
    </row>
    <row r="525" spans="4:12" ht="18.75" x14ac:dyDescent="0.3">
      <c r="D525" s="4"/>
      <c r="E525" s="4"/>
      <c r="F525" s="4" t="str">
        <f>IFERROR(VLOOKUP($E525,الأصناف!$F$7:$G$1054,2,FALSE),"")</f>
        <v/>
      </c>
      <c r="G525" s="4" t="str">
        <f>IFERROR(VLOOKUP($E525,الأصناف!$F$7:$K$306,3,FALSE),"")</f>
        <v/>
      </c>
      <c r="H525" s="4">
        <f>SUMIF(الأصناف!$F$7:$F$306,E525,الأصناف!$I$7:$I$306)</f>
        <v>0</v>
      </c>
      <c r="I525" s="4">
        <f>SUMIFS('ادخال بيانات'!$I:$I,'ادخال بيانات'!$E:$E,$E525,'ادخال بيانات'!$H:$H,$I$7)</f>
        <v>0</v>
      </c>
      <c r="J525" s="4">
        <f>SUMIFS('ادخال بيانات'!$I:$I,'ادخال بيانات'!$E:$E,$E525,'ادخال بيانات'!$H:$H,$J$7)</f>
        <v>0</v>
      </c>
      <c r="K525" s="5">
        <f t="shared" si="8"/>
        <v>0</v>
      </c>
      <c r="L525" s="5"/>
    </row>
    <row r="526" spans="4:12" ht="18.75" x14ac:dyDescent="0.3">
      <c r="D526" s="4"/>
      <c r="E526" s="4"/>
      <c r="F526" s="4" t="str">
        <f>IFERROR(VLOOKUP($E526,الأصناف!$F$7:$G$1054,2,FALSE),"")</f>
        <v/>
      </c>
      <c r="G526" s="4" t="str">
        <f>IFERROR(VLOOKUP($E526,الأصناف!$F$7:$K$306,3,FALSE),"")</f>
        <v/>
      </c>
      <c r="H526" s="4">
        <f>SUMIF(الأصناف!$F$7:$F$306,E526,الأصناف!$I$7:$I$306)</f>
        <v>0</v>
      </c>
      <c r="I526" s="4">
        <f>SUMIFS('ادخال بيانات'!$I:$I,'ادخال بيانات'!$E:$E,$E526,'ادخال بيانات'!$H:$H,$I$7)</f>
        <v>0</v>
      </c>
      <c r="J526" s="4">
        <f>SUMIFS('ادخال بيانات'!$I:$I,'ادخال بيانات'!$E:$E,$E526,'ادخال بيانات'!$H:$H,$J$7)</f>
        <v>0</v>
      </c>
      <c r="K526" s="5">
        <f t="shared" si="8"/>
        <v>0</v>
      </c>
      <c r="L526" s="5"/>
    </row>
    <row r="527" spans="4:12" ht="18.75" x14ac:dyDescent="0.3">
      <c r="D527" s="4"/>
      <c r="E527" s="4"/>
      <c r="F527" s="4" t="str">
        <f>IFERROR(VLOOKUP($E527,الأصناف!$F$7:$G$1054,2,FALSE),"")</f>
        <v/>
      </c>
      <c r="G527" s="4" t="str">
        <f>IFERROR(VLOOKUP($E527,الأصناف!$F$7:$K$306,3,FALSE),"")</f>
        <v/>
      </c>
      <c r="H527" s="4">
        <f>SUMIF(الأصناف!$F$7:$F$306,E527,الأصناف!$I$7:$I$306)</f>
        <v>0</v>
      </c>
      <c r="I527" s="4">
        <f>SUMIFS('ادخال بيانات'!$I:$I,'ادخال بيانات'!$E:$E,$E527,'ادخال بيانات'!$H:$H,$I$7)</f>
        <v>0</v>
      </c>
      <c r="J527" s="4">
        <f>SUMIFS('ادخال بيانات'!$I:$I,'ادخال بيانات'!$E:$E,$E527,'ادخال بيانات'!$H:$H,$J$7)</f>
        <v>0</v>
      </c>
      <c r="K527" s="5">
        <f t="shared" si="8"/>
        <v>0</v>
      </c>
      <c r="L527" s="5"/>
    </row>
    <row r="528" spans="4:12" ht="18.75" x14ac:dyDescent="0.3">
      <c r="D528" s="4"/>
      <c r="E528" s="4"/>
      <c r="F528" s="4" t="str">
        <f>IFERROR(VLOOKUP($E528,الأصناف!$F$7:$G$1054,2,FALSE),"")</f>
        <v/>
      </c>
      <c r="G528" s="4" t="str">
        <f>IFERROR(VLOOKUP($E528,الأصناف!$F$7:$K$306,3,FALSE),"")</f>
        <v/>
      </c>
      <c r="H528" s="4">
        <f>SUMIF(الأصناف!$F$7:$F$306,E528,الأصناف!$I$7:$I$306)</f>
        <v>0</v>
      </c>
      <c r="I528" s="4">
        <f>SUMIFS('ادخال بيانات'!$I:$I,'ادخال بيانات'!$E:$E,$E528,'ادخال بيانات'!$H:$H,$I$7)</f>
        <v>0</v>
      </c>
      <c r="J528" s="4">
        <f>SUMIFS('ادخال بيانات'!$I:$I,'ادخال بيانات'!$E:$E,$E528,'ادخال بيانات'!$H:$H,$J$7)</f>
        <v>0</v>
      </c>
      <c r="K528" s="5">
        <f t="shared" si="8"/>
        <v>0</v>
      </c>
      <c r="L528" s="5"/>
    </row>
    <row r="529" spans="4:12" ht="18.75" x14ac:dyDescent="0.3">
      <c r="D529" s="4"/>
      <c r="E529" s="4"/>
      <c r="F529" s="4" t="str">
        <f>IFERROR(VLOOKUP($E529,الأصناف!$F$7:$G$1054,2,FALSE),"")</f>
        <v/>
      </c>
      <c r="G529" s="4" t="str">
        <f>IFERROR(VLOOKUP($E529,الأصناف!$F$7:$K$306,3,FALSE),"")</f>
        <v/>
      </c>
      <c r="H529" s="4">
        <f>SUMIF(الأصناف!$F$7:$F$306,E529,الأصناف!$I$7:$I$306)</f>
        <v>0</v>
      </c>
      <c r="I529" s="4">
        <f>SUMIFS('ادخال بيانات'!$I:$I,'ادخال بيانات'!$E:$E,$E529,'ادخال بيانات'!$H:$H,$I$7)</f>
        <v>0</v>
      </c>
      <c r="J529" s="4">
        <f>SUMIFS('ادخال بيانات'!$I:$I,'ادخال بيانات'!$E:$E,$E529,'ادخال بيانات'!$H:$H,$J$7)</f>
        <v>0</v>
      </c>
      <c r="K529" s="5">
        <f t="shared" si="8"/>
        <v>0</v>
      </c>
      <c r="L529" s="5"/>
    </row>
    <row r="530" spans="4:12" ht="18.75" x14ac:dyDescent="0.3">
      <c r="D530" s="4"/>
      <c r="E530" s="4"/>
      <c r="F530" s="4" t="str">
        <f>IFERROR(VLOOKUP($E530,الأصناف!$F$7:$G$1054,2,FALSE),"")</f>
        <v/>
      </c>
      <c r="G530" s="4" t="str">
        <f>IFERROR(VLOOKUP($E530,الأصناف!$F$7:$K$306,3,FALSE),"")</f>
        <v/>
      </c>
      <c r="H530" s="4">
        <f>SUMIF(الأصناف!$F$7:$F$306,E530,الأصناف!$I$7:$I$306)</f>
        <v>0</v>
      </c>
      <c r="I530" s="4">
        <f>SUMIFS('ادخال بيانات'!$I:$I,'ادخال بيانات'!$E:$E,$E530,'ادخال بيانات'!$H:$H,$I$7)</f>
        <v>0</v>
      </c>
      <c r="J530" s="4">
        <f>SUMIFS('ادخال بيانات'!$I:$I,'ادخال بيانات'!$E:$E,$E530,'ادخال بيانات'!$H:$H,$J$7)</f>
        <v>0</v>
      </c>
      <c r="K530" s="5">
        <f t="shared" si="8"/>
        <v>0</v>
      </c>
      <c r="L530" s="5"/>
    </row>
    <row r="531" spans="4:12" ht="18.75" x14ac:dyDescent="0.3">
      <c r="D531" s="4"/>
      <c r="E531" s="4"/>
      <c r="F531" s="4" t="str">
        <f>IFERROR(VLOOKUP($E531,الأصناف!$F$7:$G$1054,2,FALSE),"")</f>
        <v/>
      </c>
      <c r="G531" s="4" t="str">
        <f>IFERROR(VLOOKUP($E531,الأصناف!$F$7:$K$306,3,FALSE),"")</f>
        <v/>
      </c>
      <c r="H531" s="4">
        <f>SUMIF(الأصناف!$F$7:$F$306,E531,الأصناف!$I$7:$I$306)</f>
        <v>0</v>
      </c>
      <c r="I531" s="4">
        <f>SUMIFS('ادخال بيانات'!$I:$I,'ادخال بيانات'!$E:$E,$E531,'ادخال بيانات'!$H:$H,$I$7)</f>
        <v>0</v>
      </c>
      <c r="J531" s="4">
        <f>SUMIFS('ادخال بيانات'!$I:$I,'ادخال بيانات'!$E:$E,$E531,'ادخال بيانات'!$H:$H,$J$7)</f>
        <v>0</v>
      </c>
      <c r="K531" s="5">
        <f t="shared" si="8"/>
        <v>0</v>
      </c>
      <c r="L531" s="5"/>
    </row>
    <row r="532" spans="4:12" ht="18.75" x14ac:dyDescent="0.3">
      <c r="D532" s="4"/>
      <c r="E532" s="4"/>
      <c r="F532" s="4" t="str">
        <f>IFERROR(VLOOKUP($E532,الأصناف!$F$7:$G$1054,2,FALSE),"")</f>
        <v/>
      </c>
      <c r="G532" s="4" t="str">
        <f>IFERROR(VLOOKUP($E532,الأصناف!$F$7:$K$306,3,FALSE),"")</f>
        <v/>
      </c>
      <c r="H532" s="4">
        <f>SUMIF(الأصناف!$F$7:$F$306,E532,الأصناف!$I$7:$I$306)</f>
        <v>0</v>
      </c>
      <c r="I532" s="4">
        <f>SUMIFS('ادخال بيانات'!$I:$I,'ادخال بيانات'!$E:$E,$E532,'ادخال بيانات'!$H:$H,$I$7)</f>
        <v>0</v>
      </c>
      <c r="J532" s="4">
        <f>SUMIFS('ادخال بيانات'!$I:$I,'ادخال بيانات'!$E:$E,$E532,'ادخال بيانات'!$H:$H,$J$7)</f>
        <v>0</v>
      </c>
      <c r="K532" s="5">
        <f t="shared" si="8"/>
        <v>0</v>
      </c>
      <c r="L532" s="5"/>
    </row>
    <row r="533" spans="4:12" ht="18.75" x14ac:dyDescent="0.3">
      <c r="D533" s="4"/>
      <c r="E533" s="4"/>
      <c r="F533" s="4" t="str">
        <f>IFERROR(VLOOKUP($E533,الأصناف!$F$7:$G$1054,2,FALSE),"")</f>
        <v/>
      </c>
      <c r="G533" s="4" t="str">
        <f>IFERROR(VLOOKUP($E533,الأصناف!$F$7:$K$306,3,FALSE),"")</f>
        <v/>
      </c>
      <c r="H533" s="4">
        <f>SUMIF(الأصناف!$F$7:$F$306,E533,الأصناف!$I$7:$I$306)</f>
        <v>0</v>
      </c>
      <c r="I533" s="4">
        <f>SUMIFS('ادخال بيانات'!$I:$I,'ادخال بيانات'!$E:$E,$E533,'ادخال بيانات'!$H:$H,$I$7)</f>
        <v>0</v>
      </c>
      <c r="J533" s="4">
        <f>SUMIFS('ادخال بيانات'!$I:$I,'ادخال بيانات'!$E:$E,$E533,'ادخال بيانات'!$H:$H,$J$7)</f>
        <v>0</v>
      </c>
      <c r="K533" s="5">
        <f t="shared" si="8"/>
        <v>0</v>
      </c>
      <c r="L533" s="5"/>
    </row>
    <row r="534" spans="4:12" ht="18.75" x14ac:dyDescent="0.3">
      <c r="D534" s="4"/>
      <c r="E534" s="4"/>
      <c r="F534" s="4" t="str">
        <f>IFERROR(VLOOKUP($E534,الأصناف!$F$7:$G$1054,2,FALSE),"")</f>
        <v/>
      </c>
      <c r="G534" s="4" t="str">
        <f>IFERROR(VLOOKUP($E534,الأصناف!$F$7:$K$306,3,FALSE),"")</f>
        <v/>
      </c>
      <c r="H534" s="4">
        <f>SUMIF(الأصناف!$F$7:$F$306,E534,الأصناف!$I$7:$I$306)</f>
        <v>0</v>
      </c>
      <c r="I534" s="4">
        <f>SUMIFS('ادخال بيانات'!$I:$I,'ادخال بيانات'!$E:$E,$E534,'ادخال بيانات'!$H:$H,$I$7)</f>
        <v>0</v>
      </c>
      <c r="J534" s="4">
        <f>SUMIFS('ادخال بيانات'!$I:$I,'ادخال بيانات'!$E:$E,$E534,'ادخال بيانات'!$H:$H,$J$7)</f>
        <v>0</v>
      </c>
      <c r="K534" s="5">
        <f t="shared" si="8"/>
        <v>0</v>
      </c>
      <c r="L534" s="5"/>
    </row>
    <row r="535" spans="4:12" ht="18.75" x14ac:dyDescent="0.3">
      <c r="D535" s="4"/>
      <c r="E535" s="4"/>
      <c r="F535" s="4" t="str">
        <f>IFERROR(VLOOKUP($E535,الأصناف!$F$7:$G$1054,2,FALSE),"")</f>
        <v/>
      </c>
      <c r="G535" s="4" t="str">
        <f>IFERROR(VLOOKUP($E535,الأصناف!$F$7:$K$306,3,FALSE),"")</f>
        <v/>
      </c>
      <c r="H535" s="4">
        <f>SUMIF(الأصناف!$F$7:$F$306,E535,الأصناف!$I$7:$I$306)</f>
        <v>0</v>
      </c>
      <c r="I535" s="4">
        <f>SUMIFS('ادخال بيانات'!$I:$I,'ادخال بيانات'!$E:$E,$E535,'ادخال بيانات'!$H:$H,$I$7)</f>
        <v>0</v>
      </c>
      <c r="J535" s="4">
        <f>SUMIFS('ادخال بيانات'!$I:$I,'ادخال بيانات'!$E:$E,$E535,'ادخال بيانات'!$H:$H,$J$7)</f>
        <v>0</v>
      </c>
      <c r="K535" s="5">
        <f t="shared" si="8"/>
        <v>0</v>
      </c>
      <c r="L535" s="5"/>
    </row>
    <row r="536" spans="4:12" ht="18.75" x14ac:dyDescent="0.3">
      <c r="D536" s="4"/>
      <c r="E536" s="4"/>
      <c r="F536" s="4" t="str">
        <f>IFERROR(VLOOKUP($E536,الأصناف!$F$7:$G$1054,2,FALSE),"")</f>
        <v/>
      </c>
      <c r="G536" s="4" t="str">
        <f>IFERROR(VLOOKUP($E536,الأصناف!$F$7:$K$306,3,FALSE),"")</f>
        <v/>
      </c>
      <c r="H536" s="4">
        <f>SUMIF(الأصناف!$F$7:$F$306,E536,الأصناف!$I$7:$I$306)</f>
        <v>0</v>
      </c>
      <c r="I536" s="4">
        <f>SUMIFS('ادخال بيانات'!$I:$I,'ادخال بيانات'!$E:$E,$E536,'ادخال بيانات'!$H:$H,$I$7)</f>
        <v>0</v>
      </c>
      <c r="J536" s="4">
        <f>SUMIFS('ادخال بيانات'!$I:$I,'ادخال بيانات'!$E:$E,$E536,'ادخال بيانات'!$H:$H,$J$7)</f>
        <v>0</v>
      </c>
      <c r="K536" s="5">
        <f t="shared" si="8"/>
        <v>0</v>
      </c>
      <c r="L536" s="5"/>
    </row>
    <row r="537" spans="4:12" ht="18.75" x14ac:dyDescent="0.3">
      <c r="D537" s="4"/>
      <c r="E537" s="4"/>
      <c r="F537" s="4" t="str">
        <f>IFERROR(VLOOKUP($E537,الأصناف!$F$7:$G$1054,2,FALSE),"")</f>
        <v/>
      </c>
      <c r="G537" s="4" t="str">
        <f>IFERROR(VLOOKUP($E537,الأصناف!$F$7:$K$306,3,FALSE),"")</f>
        <v/>
      </c>
      <c r="H537" s="4">
        <f>SUMIF(الأصناف!$F$7:$F$306,E537,الأصناف!$I$7:$I$306)</f>
        <v>0</v>
      </c>
      <c r="I537" s="4">
        <f>SUMIFS('ادخال بيانات'!$I:$I,'ادخال بيانات'!$E:$E,$E537,'ادخال بيانات'!$H:$H,$I$7)</f>
        <v>0</v>
      </c>
      <c r="J537" s="4">
        <f>SUMIFS('ادخال بيانات'!$I:$I,'ادخال بيانات'!$E:$E,$E537,'ادخال بيانات'!$H:$H,$J$7)</f>
        <v>0</v>
      </c>
      <c r="K537" s="5">
        <f t="shared" si="8"/>
        <v>0</v>
      </c>
      <c r="L537" s="5"/>
    </row>
    <row r="538" spans="4:12" ht="18.75" x14ac:dyDescent="0.3">
      <c r="D538" s="4"/>
      <c r="E538" s="4"/>
      <c r="F538" s="4" t="str">
        <f>IFERROR(VLOOKUP($E538,الأصناف!$F$7:$G$1054,2,FALSE),"")</f>
        <v/>
      </c>
      <c r="G538" s="4" t="str">
        <f>IFERROR(VLOOKUP($E538,الأصناف!$F$7:$K$306,3,FALSE),"")</f>
        <v/>
      </c>
      <c r="H538" s="4">
        <f>SUMIF(الأصناف!$F$7:$F$306,E538,الأصناف!$I$7:$I$306)</f>
        <v>0</v>
      </c>
      <c r="I538" s="4">
        <f>SUMIFS('ادخال بيانات'!$I:$I,'ادخال بيانات'!$E:$E,$E538,'ادخال بيانات'!$H:$H,$I$7)</f>
        <v>0</v>
      </c>
      <c r="J538" s="4">
        <f>SUMIFS('ادخال بيانات'!$I:$I,'ادخال بيانات'!$E:$E,$E538,'ادخال بيانات'!$H:$H,$J$7)</f>
        <v>0</v>
      </c>
      <c r="K538" s="5">
        <f t="shared" si="8"/>
        <v>0</v>
      </c>
      <c r="L538" s="5"/>
    </row>
    <row r="539" spans="4:12" ht="18.75" x14ac:dyDescent="0.3">
      <c r="D539" s="4"/>
      <c r="E539" s="4"/>
      <c r="F539" s="4" t="str">
        <f>IFERROR(VLOOKUP($E539,الأصناف!$F$7:$G$1054,2,FALSE),"")</f>
        <v/>
      </c>
      <c r="G539" s="4" t="str">
        <f>IFERROR(VLOOKUP($E539,الأصناف!$F$7:$K$306,3,FALSE),"")</f>
        <v/>
      </c>
      <c r="H539" s="4">
        <f>SUMIF(الأصناف!$F$7:$F$306,E539,الأصناف!$I$7:$I$306)</f>
        <v>0</v>
      </c>
      <c r="I539" s="4">
        <f>SUMIFS('ادخال بيانات'!$I:$I,'ادخال بيانات'!$E:$E,$E539,'ادخال بيانات'!$H:$H,$I$7)</f>
        <v>0</v>
      </c>
      <c r="J539" s="4">
        <f>SUMIFS('ادخال بيانات'!$I:$I,'ادخال بيانات'!$E:$E,$E539,'ادخال بيانات'!$H:$H,$J$7)</f>
        <v>0</v>
      </c>
      <c r="K539" s="5">
        <f t="shared" si="8"/>
        <v>0</v>
      </c>
      <c r="L539" s="5"/>
    </row>
    <row r="540" spans="4:12" ht="18.75" x14ac:dyDescent="0.3">
      <c r="D540" s="4"/>
      <c r="E540" s="4"/>
      <c r="F540" s="4" t="str">
        <f>IFERROR(VLOOKUP($E540,الأصناف!$F$7:$G$1054,2,FALSE),"")</f>
        <v/>
      </c>
      <c r="G540" s="4" t="str">
        <f>IFERROR(VLOOKUP($E540,الأصناف!$F$7:$K$306,3,FALSE),"")</f>
        <v/>
      </c>
      <c r="H540" s="4">
        <f>SUMIF(الأصناف!$F$7:$F$306,E540,الأصناف!$I$7:$I$306)</f>
        <v>0</v>
      </c>
      <c r="I540" s="4">
        <f>SUMIFS('ادخال بيانات'!$I:$I,'ادخال بيانات'!$E:$E,$E540,'ادخال بيانات'!$H:$H,$I$7)</f>
        <v>0</v>
      </c>
      <c r="J540" s="4">
        <f>SUMIFS('ادخال بيانات'!$I:$I,'ادخال بيانات'!$E:$E,$E540,'ادخال بيانات'!$H:$H,$J$7)</f>
        <v>0</v>
      </c>
      <c r="K540" s="5">
        <f t="shared" si="8"/>
        <v>0</v>
      </c>
      <c r="L540" s="5"/>
    </row>
    <row r="541" spans="4:12" ht="18.75" x14ac:dyDescent="0.3">
      <c r="D541" s="4"/>
      <c r="E541" s="4"/>
      <c r="F541" s="4" t="str">
        <f>IFERROR(VLOOKUP($E541,الأصناف!$F$7:$G$1054,2,FALSE),"")</f>
        <v/>
      </c>
      <c r="G541" s="4" t="str">
        <f>IFERROR(VLOOKUP($E541,الأصناف!$F$7:$K$306,3,FALSE),"")</f>
        <v/>
      </c>
      <c r="H541" s="4">
        <f>SUMIF(الأصناف!$F$7:$F$306,E541,الأصناف!$I$7:$I$306)</f>
        <v>0</v>
      </c>
      <c r="I541" s="4">
        <f>SUMIFS('ادخال بيانات'!$I:$I,'ادخال بيانات'!$E:$E,$E541,'ادخال بيانات'!$H:$H,$I$7)</f>
        <v>0</v>
      </c>
      <c r="J541" s="4">
        <f>SUMIFS('ادخال بيانات'!$I:$I,'ادخال بيانات'!$E:$E,$E541,'ادخال بيانات'!$H:$H,$J$7)</f>
        <v>0</v>
      </c>
      <c r="K541" s="5">
        <f t="shared" si="8"/>
        <v>0</v>
      </c>
      <c r="L541" s="5"/>
    </row>
    <row r="542" spans="4:12" ht="18.75" x14ac:dyDescent="0.3">
      <c r="D542" s="4"/>
      <c r="E542" s="4"/>
      <c r="F542" s="4" t="str">
        <f>IFERROR(VLOOKUP($E542,الأصناف!$F$7:$G$1054,2,FALSE),"")</f>
        <v/>
      </c>
      <c r="G542" s="4" t="str">
        <f>IFERROR(VLOOKUP($E542,الأصناف!$F$7:$K$306,3,FALSE),"")</f>
        <v/>
      </c>
      <c r="H542" s="4">
        <f>SUMIF(الأصناف!$F$7:$F$306,E542,الأصناف!$I$7:$I$306)</f>
        <v>0</v>
      </c>
      <c r="I542" s="4">
        <f>SUMIFS('ادخال بيانات'!$I:$I,'ادخال بيانات'!$E:$E,$E542,'ادخال بيانات'!$H:$H,$I$7)</f>
        <v>0</v>
      </c>
      <c r="J542" s="4">
        <f>SUMIFS('ادخال بيانات'!$I:$I,'ادخال بيانات'!$E:$E,$E542,'ادخال بيانات'!$H:$H,$J$7)</f>
        <v>0</v>
      </c>
      <c r="K542" s="5">
        <f t="shared" si="8"/>
        <v>0</v>
      </c>
      <c r="L542" s="5"/>
    </row>
    <row r="543" spans="4:12" ht="18.75" x14ac:dyDescent="0.3">
      <c r="D543" s="4"/>
      <c r="E543" s="4"/>
      <c r="F543" s="4" t="str">
        <f>IFERROR(VLOOKUP($E543,الأصناف!$F$7:$G$1054,2,FALSE),"")</f>
        <v/>
      </c>
      <c r="G543" s="4" t="str">
        <f>IFERROR(VLOOKUP($E543,الأصناف!$F$7:$K$306,3,FALSE),"")</f>
        <v/>
      </c>
      <c r="H543" s="4">
        <f>SUMIF(الأصناف!$F$7:$F$306,E543,الأصناف!$I$7:$I$306)</f>
        <v>0</v>
      </c>
      <c r="I543" s="4">
        <f>SUMIFS('ادخال بيانات'!$I:$I,'ادخال بيانات'!$E:$E,$E543,'ادخال بيانات'!$H:$H,$I$7)</f>
        <v>0</v>
      </c>
      <c r="J543" s="4">
        <f>SUMIFS('ادخال بيانات'!$I:$I,'ادخال بيانات'!$E:$E,$E543,'ادخال بيانات'!$H:$H,$J$7)</f>
        <v>0</v>
      </c>
      <c r="K543" s="5">
        <f t="shared" si="8"/>
        <v>0</v>
      </c>
      <c r="L543" s="5"/>
    </row>
    <row r="544" spans="4:12" ht="18.75" x14ac:dyDescent="0.3">
      <c r="D544" s="4"/>
      <c r="E544" s="4"/>
      <c r="F544" s="4" t="str">
        <f>IFERROR(VLOOKUP($E544,الأصناف!$F$7:$G$1054,2,FALSE),"")</f>
        <v/>
      </c>
      <c r="G544" s="4" t="str">
        <f>IFERROR(VLOOKUP($E544,الأصناف!$F$7:$K$306,3,FALSE),"")</f>
        <v/>
      </c>
      <c r="H544" s="4">
        <f>SUMIF(الأصناف!$F$7:$F$306,E544,الأصناف!$I$7:$I$306)</f>
        <v>0</v>
      </c>
      <c r="I544" s="4">
        <f>SUMIFS('ادخال بيانات'!$I:$I,'ادخال بيانات'!$E:$E,$E544,'ادخال بيانات'!$H:$H,$I$7)</f>
        <v>0</v>
      </c>
      <c r="J544" s="4">
        <f>SUMIFS('ادخال بيانات'!$I:$I,'ادخال بيانات'!$E:$E,$E544,'ادخال بيانات'!$H:$H,$J$7)</f>
        <v>0</v>
      </c>
      <c r="K544" s="5">
        <f t="shared" si="8"/>
        <v>0</v>
      </c>
      <c r="L544" s="5"/>
    </row>
    <row r="545" spans="4:12" ht="18.75" x14ac:dyDescent="0.3">
      <c r="D545" s="4"/>
      <c r="E545" s="4"/>
      <c r="F545" s="4" t="str">
        <f>IFERROR(VLOOKUP($E545,الأصناف!$F$7:$G$1054,2,FALSE),"")</f>
        <v/>
      </c>
      <c r="G545" s="4" t="str">
        <f>IFERROR(VLOOKUP($E545,الأصناف!$F$7:$K$306,3,FALSE),"")</f>
        <v/>
      </c>
      <c r="H545" s="4">
        <f>SUMIF(الأصناف!$F$7:$F$306,E545,الأصناف!$I$7:$I$306)</f>
        <v>0</v>
      </c>
      <c r="I545" s="4">
        <f>SUMIFS('ادخال بيانات'!$I:$I,'ادخال بيانات'!$E:$E,$E545,'ادخال بيانات'!$H:$H,$I$7)</f>
        <v>0</v>
      </c>
      <c r="J545" s="4">
        <f>SUMIFS('ادخال بيانات'!$I:$I,'ادخال بيانات'!$E:$E,$E545,'ادخال بيانات'!$H:$H,$J$7)</f>
        <v>0</v>
      </c>
      <c r="K545" s="5">
        <f t="shared" si="8"/>
        <v>0</v>
      </c>
      <c r="L545" s="5"/>
    </row>
    <row r="546" spans="4:12" ht="18.75" x14ac:dyDescent="0.3">
      <c r="D546" s="4"/>
      <c r="E546" s="4"/>
      <c r="F546" s="4" t="str">
        <f>IFERROR(VLOOKUP($E546,الأصناف!$F$7:$G$1054,2,FALSE),"")</f>
        <v/>
      </c>
      <c r="G546" s="4" t="str">
        <f>IFERROR(VLOOKUP($E546,الأصناف!$F$7:$K$306,3,FALSE),"")</f>
        <v/>
      </c>
      <c r="H546" s="4">
        <f>SUMIF(الأصناف!$F$7:$F$306,E546,الأصناف!$I$7:$I$306)</f>
        <v>0</v>
      </c>
      <c r="I546" s="4">
        <f>SUMIFS('ادخال بيانات'!$I:$I,'ادخال بيانات'!$E:$E,$E546,'ادخال بيانات'!$H:$H,$I$7)</f>
        <v>0</v>
      </c>
      <c r="J546" s="4">
        <f>SUMIFS('ادخال بيانات'!$I:$I,'ادخال بيانات'!$E:$E,$E546,'ادخال بيانات'!$H:$H,$J$7)</f>
        <v>0</v>
      </c>
      <c r="K546" s="5">
        <f t="shared" si="8"/>
        <v>0</v>
      </c>
      <c r="L546" s="5"/>
    </row>
    <row r="547" spans="4:12" ht="18.75" x14ac:dyDescent="0.3">
      <c r="D547" s="4"/>
      <c r="E547" s="4"/>
      <c r="F547" s="4" t="str">
        <f>IFERROR(VLOOKUP($E547,الأصناف!$F$7:$G$1054,2,FALSE),"")</f>
        <v/>
      </c>
      <c r="G547" s="4" t="str">
        <f>IFERROR(VLOOKUP($E547,الأصناف!$F$7:$K$306,3,FALSE),"")</f>
        <v/>
      </c>
      <c r="H547" s="4">
        <f>SUMIF(الأصناف!$F$7:$F$306,E547,الأصناف!$I$7:$I$306)</f>
        <v>0</v>
      </c>
      <c r="I547" s="4">
        <f>SUMIFS('ادخال بيانات'!$I:$I,'ادخال بيانات'!$E:$E,$E547,'ادخال بيانات'!$H:$H,$I$7)</f>
        <v>0</v>
      </c>
      <c r="J547" s="4">
        <f>SUMIFS('ادخال بيانات'!$I:$I,'ادخال بيانات'!$E:$E,$E547,'ادخال بيانات'!$H:$H,$J$7)</f>
        <v>0</v>
      </c>
      <c r="K547" s="5">
        <f t="shared" si="8"/>
        <v>0</v>
      </c>
      <c r="L547" s="5"/>
    </row>
    <row r="548" spans="4:12" ht="18.75" x14ac:dyDescent="0.3">
      <c r="D548" s="4"/>
      <c r="E548" s="4"/>
      <c r="F548" s="4" t="str">
        <f>IFERROR(VLOOKUP($E548,الأصناف!$F$7:$G$1054,2,FALSE),"")</f>
        <v/>
      </c>
      <c r="G548" s="4" t="str">
        <f>IFERROR(VLOOKUP($E548,الأصناف!$F$7:$K$306,3,FALSE),"")</f>
        <v/>
      </c>
      <c r="H548" s="4">
        <f>SUMIF(الأصناف!$F$7:$F$306,E548,الأصناف!$I$7:$I$306)</f>
        <v>0</v>
      </c>
      <c r="I548" s="4">
        <f>SUMIFS('ادخال بيانات'!$I:$I,'ادخال بيانات'!$E:$E,$E548,'ادخال بيانات'!$H:$H,$I$7)</f>
        <v>0</v>
      </c>
      <c r="J548" s="4">
        <f>SUMIFS('ادخال بيانات'!$I:$I,'ادخال بيانات'!$E:$E,$E548,'ادخال بيانات'!$H:$H,$J$7)</f>
        <v>0</v>
      </c>
      <c r="K548" s="5">
        <f t="shared" si="8"/>
        <v>0</v>
      </c>
      <c r="L548" s="5"/>
    </row>
    <row r="549" spans="4:12" ht="18.75" x14ac:dyDescent="0.3">
      <c r="D549" s="4"/>
      <c r="E549" s="4"/>
      <c r="F549" s="4" t="str">
        <f>IFERROR(VLOOKUP($E549,الأصناف!$F$7:$G$1054,2,FALSE),"")</f>
        <v/>
      </c>
      <c r="G549" s="4" t="str">
        <f>IFERROR(VLOOKUP($E549,الأصناف!$F$7:$K$306,3,FALSE),"")</f>
        <v/>
      </c>
      <c r="H549" s="4">
        <f>SUMIF(الأصناف!$F$7:$F$306,E549,الأصناف!$I$7:$I$306)</f>
        <v>0</v>
      </c>
      <c r="I549" s="4">
        <f>SUMIFS('ادخال بيانات'!$I:$I,'ادخال بيانات'!$E:$E,$E549,'ادخال بيانات'!$H:$H,$I$7)</f>
        <v>0</v>
      </c>
      <c r="J549" s="4">
        <f>SUMIFS('ادخال بيانات'!$I:$I,'ادخال بيانات'!$E:$E,$E549,'ادخال بيانات'!$H:$H,$J$7)</f>
        <v>0</v>
      </c>
      <c r="K549" s="5">
        <f t="shared" si="8"/>
        <v>0</v>
      </c>
      <c r="L549" s="5"/>
    </row>
    <row r="550" spans="4:12" ht="18.75" x14ac:dyDescent="0.3">
      <c r="D550" s="4"/>
      <c r="E550" s="4"/>
      <c r="F550" s="4" t="str">
        <f>IFERROR(VLOOKUP($E550,الأصناف!$F$7:$G$1054,2,FALSE),"")</f>
        <v/>
      </c>
      <c r="G550" s="4" t="str">
        <f>IFERROR(VLOOKUP($E550,الأصناف!$F$7:$K$306,3,FALSE),"")</f>
        <v/>
      </c>
      <c r="H550" s="4">
        <f>SUMIF(الأصناف!$F$7:$F$306,E550,الأصناف!$I$7:$I$306)</f>
        <v>0</v>
      </c>
      <c r="I550" s="4">
        <f>SUMIFS('ادخال بيانات'!$I:$I,'ادخال بيانات'!$E:$E,$E550,'ادخال بيانات'!$H:$H,$I$7)</f>
        <v>0</v>
      </c>
      <c r="J550" s="4">
        <f>SUMIFS('ادخال بيانات'!$I:$I,'ادخال بيانات'!$E:$E,$E550,'ادخال بيانات'!$H:$H,$J$7)</f>
        <v>0</v>
      </c>
      <c r="K550" s="5">
        <f t="shared" si="8"/>
        <v>0</v>
      </c>
      <c r="L550" s="5"/>
    </row>
    <row r="551" spans="4:12" ht="18.75" x14ac:dyDescent="0.3">
      <c r="D551" s="4"/>
      <c r="E551" s="4"/>
      <c r="F551" s="4" t="str">
        <f>IFERROR(VLOOKUP($E551,الأصناف!$F$7:$G$1054,2,FALSE),"")</f>
        <v/>
      </c>
      <c r="G551" s="4" t="str">
        <f>IFERROR(VLOOKUP($E551,الأصناف!$F$7:$K$306,3,FALSE),"")</f>
        <v/>
      </c>
      <c r="H551" s="4">
        <f>SUMIF(الأصناف!$F$7:$F$306,E551,الأصناف!$I$7:$I$306)</f>
        <v>0</v>
      </c>
      <c r="I551" s="4">
        <f>SUMIFS('ادخال بيانات'!$I:$I,'ادخال بيانات'!$E:$E,$E551,'ادخال بيانات'!$H:$H,$I$7)</f>
        <v>0</v>
      </c>
      <c r="J551" s="4">
        <f>SUMIFS('ادخال بيانات'!$I:$I,'ادخال بيانات'!$E:$E,$E551,'ادخال بيانات'!$H:$H,$J$7)</f>
        <v>0</v>
      </c>
      <c r="K551" s="5">
        <f t="shared" si="8"/>
        <v>0</v>
      </c>
      <c r="L551" s="5"/>
    </row>
    <row r="552" spans="4:12" ht="18.75" x14ac:dyDescent="0.3">
      <c r="D552" s="4"/>
      <c r="E552" s="4"/>
      <c r="F552" s="4" t="str">
        <f>IFERROR(VLOOKUP($E552,الأصناف!$F$7:$G$1054,2,FALSE),"")</f>
        <v/>
      </c>
      <c r="G552" s="4" t="str">
        <f>IFERROR(VLOOKUP($E552,الأصناف!$F$7:$K$306,3,FALSE),"")</f>
        <v/>
      </c>
      <c r="H552" s="4">
        <f>SUMIF(الأصناف!$F$7:$F$306,E552,الأصناف!$I$7:$I$306)</f>
        <v>0</v>
      </c>
      <c r="I552" s="4">
        <f>SUMIFS('ادخال بيانات'!$I:$I,'ادخال بيانات'!$E:$E,$E552,'ادخال بيانات'!$H:$H,$I$7)</f>
        <v>0</v>
      </c>
      <c r="J552" s="4">
        <f>SUMIFS('ادخال بيانات'!$I:$I,'ادخال بيانات'!$E:$E,$E552,'ادخال بيانات'!$H:$H,$J$7)</f>
        <v>0</v>
      </c>
      <c r="K552" s="5">
        <f t="shared" si="8"/>
        <v>0</v>
      </c>
      <c r="L552" s="5"/>
    </row>
    <row r="553" spans="4:12" ht="18.75" x14ac:dyDescent="0.3">
      <c r="D553" s="4"/>
      <c r="E553" s="4"/>
      <c r="F553" s="4" t="str">
        <f>IFERROR(VLOOKUP($E553,الأصناف!$F$7:$G$1054,2,FALSE),"")</f>
        <v/>
      </c>
      <c r="G553" s="4" t="str">
        <f>IFERROR(VLOOKUP($E553,الأصناف!$F$7:$K$306,3,FALSE),"")</f>
        <v/>
      </c>
      <c r="H553" s="4">
        <f>SUMIF(الأصناف!$F$7:$F$306,E553,الأصناف!$I$7:$I$306)</f>
        <v>0</v>
      </c>
      <c r="I553" s="4">
        <f>SUMIFS('ادخال بيانات'!$I:$I,'ادخال بيانات'!$E:$E,$E553,'ادخال بيانات'!$H:$H,$I$7)</f>
        <v>0</v>
      </c>
      <c r="J553" s="4">
        <f>SUMIFS('ادخال بيانات'!$I:$I,'ادخال بيانات'!$E:$E,$E553,'ادخال بيانات'!$H:$H,$J$7)</f>
        <v>0</v>
      </c>
      <c r="K553" s="5">
        <f t="shared" si="8"/>
        <v>0</v>
      </c>
      <c r="L553" s="5"/>
    </row>
    <row r="554" spans="4:12" ht="18.75" x14ac:dyDescent="0.3">
      <c r="D554" s="4"/>
      <c r="E554" s="4"/>
      <c r="F554" s="4" t="str">
        <f>IFERROR(VLOOKUP($E554,الأصناف!$F$7:$G$1054,2,FALSE),"")</f>
        <v/>
      </c>
      <c r="G554" s="4" t="str">
        <f>IFERROR(VLOOKUP($E554,الأصناف!$F$7:$K$306,3,FALSE),"")</f>
        <v/>
      </c>
      <c r="H554" s="4">
        <f>SUMIF(الأصناف!$F$7:$F$306,E554,الأصناف!$I$7:$I$306)</f>
        <v>0</v>
      </c>
      <c r="I554" s="4">
        <f>SUMIFS('ادخال بيانات'!$I:$I,'ادخال بيانات'!$E:$E,$E554,'ادخال بيانات'!$H:$H,$I$7)</f>
        <v>0</v>
      </c>
      <c r="J554" s="4">
        <f>SUMIFS('ادخال بيانات'!$I:$I,'ادخال بيانات'!$E:$E,$E554,'ادخال بيانات'!$H:$H,$J$7)</f>
        <v>0</v>
      </c>
      <c r="K554" s="5">
        <f t="shared" si="8"/>
        <v>0</v>
      </c>
      <c r="L554" s="5"/>
    </row>
    <row r="555" spans="4:12" ht="18.75" x14ac:dyDescent="0.3">
      <c r="D555" s="4"/>
      <c r="E555" s="4"/>
      <c r="F555" s="4" t="str">
        <f>IFERROR(VLOOKUP($E555,الأصناف!$F$7:$G$1054,2,FALSE),"")</f>
        <v/>
      </c>
      <c r="G555" s="4" t="str">
        <f>IFERROR(VLOOKUP($E555,الأصناف!$F$7:$K$306,3,FALSE),"")</f>
        <v/>
      </c>
      <c r="H555" s="4">
        <f>SUMIF(الأصناف!$F$7:$F$306,E555,الأصناف!$I$7:$I$306)</f>
        <v>0</v>
      </c>
      <c r="I555" s="4">
        <f>SUMIFS('ادخال بيانات'!$I:$I,'ادخال بيانات'!$E:$E,$E555,'ادخال بيانات'!$H:$H,$I$7)</f>
        <v>0</v>
      </c>
      <c r="J555" s="4">
        <f>SUMIFS('ادخال بيانات'!$I:$I,'ادخال بيانات'!$E:$E,$E555,'ادخال بيانات'!$H:$H,$J$7)</f>
        <v>0</v>
      </c>
      <c r="K555" s="5">
        <f t="shared" si="8"/>
        <v>0</v>
      </c>
      <c r="L555" s="5"/>
    </row>
    <row r="556" spans="4:12" ht="18.75" x14ac:dyDescent="0.3">
      <c r="D556" s="4"/>
      <c r="E556" s="4"/>
      <c r="F556" s="4" t="str">
        <f>IFERROR(VLOOKUP($E556,الأصناف!$F$7:$G$1054,2,FALSE),"")</f>
        <v/>
      </c>
      <c r="G556" s="4" t="str">
        <f>IFERROR(VLOOKUP($E556,الأصناف!$F$7:$K$306,3,FALSE),"")</f>
        <v/>
      </c>
      <c r="H556" s="4">
        <f>SUMIF(الأصناف!$F$7:$F$306,E556,الأصناف!$I$7:$I$306)</f>
        <v>0</v>
      </c>
      <c r="I556" s="4">
        <f>SUMIFS('ادخال بيانات'!$I:$I,'ادخال بيانات'!$E:$E,$E556,'ادخال بيانات'!$H:$H,$I$7)</f>
        <v>0</v>
      </c>
      <c r="J556" s="4">
        <f>SUMIFS('ادخال بيانات'!$I:$I,'ادخال بيانات'!$E:$E,$E556,'ادخال بيانات'!$H:$H,$J$7)</f>
        <v>0</v>
      </c>
      <c r="K556" s="5">
        <f t="shared" si="8"/>
        <v>0</v>
      </c>
      <c r="L556" s="5"/>
    </row>
    <row r="557" spans="4:12" ht="18.75" x14ac:dyDescent="0.3">
      <c r="D557" s="4"/>
      <c r="E557" s="4"/>
      <c r="F557" s="4" t="str">
        <f>IFERROR(VLOOKUP($E557,الأصناف!$F$7:$G$1054,2,FALSE),"")</f>
        <v/>
      </c>
      <c r="G557" s="4" t="str">
        <f>IFERROR(VLOOKUP($E557,الأصناف!$F$7:$K$306,3,FALSE),"")</f>
        <v/>
      </c>
      <c r="H557" s="4">
        <f>SUMIF(الأصناف!$F$7:$F$306,E557,الأصناف!$I$7:$I$306)</f>
        <v>0</v>
      </c>
      <c r="I557" s="4">
        <f>SUMIFS('ادخال بيانات'!$I:$I,'ادخال بيانات'!$E:$E,$E557,'ادخال بيانات'!$H:$H,$I$7)</f>
        <v>0</v>
      </c>
      <c r="J557" s="4">
        <f>SUMIFS('ادخال بيانات'!$I:$I,'ادخال بيانات'!$E:$E,$E557,'ادخال بيانات'!$H:$H,$J$7)</f>
        <v>0</v>
      </c>
      <c r="K557" s="5">
        <f t="shared" si="8"/>
        <v>0</v>
      </c>
      <c r="L557" s="5"/>
    </row>
    <row r="558" spans="4:12" ht="18.75" x14ac:dyDescent="0.3">
      <c r="D558" s="4"/>
      <c r="E558" s="4"/>
      <c r="F558" s="4" t="str">
        <f>IFERROR(VLOOKUP($E558,الأصناف!$F$7:$G$1054,2,FALSE),"")</f>
        <v/>
      </c>
      <c r="G558" s="4" t="str">
        <f>IFERROR(VLOOKUP($E558,الأصناف!$F$7:$K$306,3,FALSE),"")</f>
        <v/>
      </c>
      <c r="H558" s="4">
        <f>SUMIF(الأصناف!$F$7:$F$306,E558,الأصناف!$I$7:$I$306)</f>
        <v>0</v>
      </c>
      <c r="I558" s="4">
        <f>SUMIFS('ادخال بيانات'!$I:$I,'ادخال بيانات'!$E:$E,$E558,'ادخال بيانات'!$H:$H,$I$7)</f>
        <v>0</v>
      </c>
      <c r="J558" s="4">
        <f>SUMIFS('ادخال بيانات'!$I:$I,'ادخال بيانات'!$E:$E,$E558,'ادخال بيانات'!$H:$H,$J$7)</f>
        <v>0</v>
      </c>
      <c r="K558" s="5">
        <f t="shared" si="8"/>
        <v>0</v>
      </c>
      <c r="L558" s="5"/>
    </row>
    <row r="559" spans="4:12" ht="18.75" x14ac:dyDescent="0.3">
      <c r="D559" s="4"/>
      <c r="E559" s="4"/>
      <c r="F559" s="4" t="str">
        <f>IFERROR(VLOOKUP($E559,الأصناف!$F$7:$G$1054,2,FALSE),"")</f>
        <v/>
      </c>
      <c r="G559" s="4" t="str">
        <f>IFERROR(VLOOKUP($E559,الأصناف!$F$7:$K$306,3,FALSE),"")</f>
        <v/>
      </c>
      <c r="H559" s="4">
        <f>SUMIF(الأصناف!$F$7:$F$306,E559,الأصناف!$I$7:$I$306)</f>
        <v>0</v>
      </c>
      <c r="I559" s="4">
        <f>SUMIFS('ادخال بيانات'!$I:$I,'ادخال بيانات'!$E:$E,$E559,'ادخال بيانات'!$H:$H,$I$7)</f>
        <v>0</v>
      </c>
      <c r="J559" s="4">
        <f>SUMIFS('ادخال بيانات'!$I:$I,'ادخال بيانات'!$E:$E,$E559,'ادخال بيانات'!$H:$H,$J$7)</f>
        <v>0</v>
      </c>
      <c r="K559" s="5">
        <f t="shared" si="8"/>
        <v>0</v>
      </c>
      <c r="L559" s="5"/>
    </row>
    <row r="560" spans="4:12" ht="18.75" x14ac:dyDescent="0.3">
      <c r="D560" s="4"/>
      <c r="E560" s="4"/>
      <c r="F560" s="4" t="str">
        <f>IFERROR(VLOOKUP($E560,الأصناف!$F$7:$G$1054,2,FALSE),"")</f>
        <v/>
      </c>
      <c r="G560" s="4" t="str">
        <f>IFERROR(VLOOKUP($E560,الأصناف!$F$7:$K$306,3,FALSE),"")</f>
        <v/>
      </c>
      <c r="H560" s="4">
        <f>SUMIF(الأصناف!$F$7:$F$306,E560,الأصناف!$I$7:$I$306)</f>
        <v>0</v>
      </c>
      <c r="I560" s="4">
        <f>SUMIFS('ادخال بيانات'!$I:$I,'ادخال بيانات'!$E:$E,$E560,'ادخال بيانات'!$H:$H,$I$7)</f>
        <v>0</v>
      </c>
      <c r="J560" s="4">
        <f>SUMIFS('ادخال بيانات'!$I:$I,'ادخال بيانات'!$E:$E,$E560,'ادخال بيانات'!$H:$H,$J$7)</f>
        <v>0</v>
      </c>
      <c r="K560" s="5">
        <f t="shared" si="8"/>
        <v>0</v>
      </c>
      <c r="L560" s="5"/>
    </row>
    <row r="561" spans="4:12" ht="18.75" x14ac:dyDescent="0.3">
      <c r="D561" s="4"/>
      <c r="E561" s="4"/>
      <c r="F561" s="4" t="str">
        <f>IFERROR(VLOOKUP($E561,الأصناف!$F$7:$G$1054,2,FALSE),"")</f>
        <v/>
      </c>
      <c r="G561" s="4" t="str">
        <f>IFERROR(VLOOKUP($E561,الأصناف!$F$7:$K$306,3,FALSE),"")</f>
        <v/>
      </c>
      <c r="H561" s="4">
        <f>SUMIF(الأصناف!$F$7:$F$306,E561,الأصناف!$I$7:$I$306)</f>
        <v>0</v>
      </c>
      <c r="I561" s="4">
        <f>SUMIFS('ادخال بيانات'!$I:$I,'ادخال بيانات'!$E:$E,$E561,'ادخال بيانات'!$H:$H,$I$7)</f>
        <v>0</v>
      </c>
      <c r="J561" s="4">
        <f>SUMIFS('ادخال بيانات'!$I:$I,'ادخال بيانات'!$E:$E,$E561,'ادخال بيانات'!$H:$H,$J$7)</f>
        <v>0</v>
      </c>
      <c r="K561" s="5">
        <f t="shared" si="8"/>
        <v>0</v>
      </c>
      <c r="L561" s="5"/>
    </row>
    <row r="562" spans="4:12" ht="18.75" x14ac:dyDescent="0.3">
      <c r="D562" s="4"/>
      <c r="E562" s="4"/>
      <c r="F562" s="4" t="str">
        <f>IFERROR(VLOOKUP($E562,الأصناف!$F$7:$G$1054,2,FALSE),"")</f>
        <v/>
      </c>
      <c r="G562" s="4" t="str">
        <f>IFERROR(VLOOKUP($E562,الأصناف!$F$7:$K$306,3,FALSE),"")</f>
        <v/>
      </c>
      <c r="H562" s="4">
        <f>SUMIF(الأصناف!$F$7:$F$306,E562,الأصناف!$I$7:$I$306)</f>
        <v>0</v>
      </c>
      <c r="I562" s="4">
        <f>SUMIFS('ادخال بيانات'!$I:$I,'ادخال بيانات'!$E:$E,$E562,'ادخال بيانات'!$H:$H,$I$7)</f>
        <v>0</v>
      </c>
      <c r="J562" s="4">
        <f>SUMIFS('ادخال بيانات'!$I:$I,'ادخال بيانات'!$E:$E,$E562,'ادخال بيانات'!$H:$H,$J$7)</f>
        <v>0</v>
      </c>
      <c r="K562" s="5">
        <f t="shared" si="8"/>
        <v>0</v>
      </c>
      <c r="L562" s="5"/>
    </row>
    <row r="563" spans="4:12" ht="18.75" x14ac:dyDescent="0.3">
      <c r="D563" s="4"/>
      <c r="E563" s="4"/>
      <c r="F563" s="4" t="str">
        <f>IFERROR(VLOOKUP($E563,الأصناف!$F$7:$G$1054,2,FALSE),"")</f>
        <v/>
      </c>
      <c r="G563" s="4" t="str">
        <f>IFERROR(VLOOKUP($E563,الأصناف!$F$7:$K$306,3,FALSE),"")</f>
        <v/>
      </c>
      <c r="H563" s="4">
        <f>SUMIF(الأصناف!$F$7:$F$306,E563,الأصناف!$I$7:$I$306)</f>
        <v>0</v>
      </c>
      <c r="I563" s="4">
        <f>SUMIFS('ادخال بيانات'!$I:$I,'ادخال بيانات'!$E:$E,$E563,'ادخال بيانات'!$H:$H,$I$7)</f>
        <v>0</v>
      </c>
      <c r="J563" s="4">
        <f>SUMIFS('ادخال بيانات'!$I:$I,'ادخال بيانات'!$E:$E,$E563,'ادخال بيانات'!$H:$H,$J$7)</f>
        <v>0</v>
      </c>
      <c r="K563" s="5">
        <f t="shared" si="8"/>
        <v>0</v>
      </c>
      <c r="L563" s="5"/>
    </row>
    <row r="564" spans="4:12" ht="18.75" x14ac:dyDescent="0.3">
      <c r="D564" s="4"/>
      <c r="E564" s="4"/>
      <c r="F564" s="4" t="str">
        <f>IFERROR(VLOOKUP($E564,الأصناف!$F$7:$G$1054,2,FALSE),"")</f>
        <v/>
      </c>
      <c r="G564" s="4" t="str">
        <f>IFERROR(VLOOKUP($E564,الأصناف!$F$7:$K$306,3,FALSE),"")</f>
        <v/>
      </c>
      <c r="H564" s="4">
        <f>SUMIF(الأصناف!$F$7:$F$306,E564,الأصناف!$I$7:$I$306)</f>
        <v>0</v>
      </c>
      <c r="I564" s="4">
        <f>SUMIFS('ادخال بيانات'!$I:$I,'ادخال بيانات'!$E:$E,$E564,'ادخال بيانات'!$H:$H,$I$7)</f>
        <v>0</v>
      </c>
      <c r="J564" s="4">
        <f>SUMIFS('ادخال بيانات'!$I:$I,'ادخال بيانات'!$E:$E,$E564,'ادخال بيانات'!$H:$H,$J$7)</f>
        <v>0</v>
      </c>
      <c r="K564" s="5">
        <f t="shared" si="8"/>
        <v>0</v>
      </c>
      <c r="L564" s="5"/>
    </row>
    <row r="565" spans="4:12" ht="18.75" x14ac:dyDescent="0.3">
      <c r="D565" s="4"/>
      <c r="E565" s="4"/>
      <c r="F565" s="4" t="str">
        <f>IFERROR(VLOOKUP($E565,الأصناف!$F$7:$G$1054,2,FALSE),"")</f>
        <v/>
      </c>
      <c r="G565" s="4" t="str">
        <f>IFERROR(VLOOKUP($E565,الأصناف!$F$7:$K$306,3,FALSE),"")</f>
        <v/>
      </c>
      <c r="H565" s="4">
        <f>SUMIF(الأصناف!$F$7:$F$306,E565,الأصناف!$I$7:$I$306)</f>
        <v>0</v>
      </c>
      <c r="I565" s="4">
        <f>SUMIFS('ادخال بيانات'!$I:$I,'ادخال بيانات'!$E:$E,$E565,'ادخال بيانات'!$H:$H,$I$7)</f>
        <v>0</v>
      </c>
      <c r="J565" s="4">
        <f>SUMIFS('ادخال بيانات'!$I:$I,'ادخال بيانات'!$E:$E,$E565,'ادخال بيانات'!$H:$H,$J$7)</f>
        <v>0</v>
      </c>
      <c r="K565" s="5">
        <f t="shared" si="8"/>
        <v>0</v>
      </c>
      <c r="L565" s="5"/>
    </row>
    <row r="566" spans="4:12" ht="18.75" x14ac:dyDescent="0.3">
      <c r="D566" s="4"/>
      <c r="E566" s="4"/>
      <c r="F566" s="4" t="str">
        <f>IFERROR(VLOOKUP($E566,الأصناف!$F$7:$G$1054,2,FALSE),"")</f>
        <v/>
      </c>
      <c r="G566" s="4" t="str">
        <f>IFERROR(VLOOKUP($E566,الأصناف!$F$7:$K$306,3,FALSE),"")</f>
        <v/>
      </c>
      <c r="H566" s="4">
        <f>SUMIF(الأصناف!$F$7:$F$306,E566,الأصناف!$I$7:$I$306)</f>
        <v>0</v>
      </c>
      <c r="I566" s="4">
        <f>SUMIFS('ادخال بيانات'!$I:$I,'ادخال بيانات'!$E:$E,$E566,'ادخال بيانات'!$H:$H,$I$7)</f>
        <v>0</v>
      </c>
      <c r="J566" s="4">
        <f>SUMIFS('ادخال بيانات'!$I:$I,'ادخال بيانات'!$E:$E,$E566,'ادخال بيانات'!$H:$H,$J$7)</f>
        <v>0</v>
      </c>
      <c r="K566" s="5">
        <f t="shared" si="8"/>
        <v>0</v>
      </c>
      <c r="L566" s="5"/>
    </row>
    <row r="567" spans="4:12" ht="18.75" x14ac:dyDescent="0.3">
      <c r="D567" s="4"/>
      <c r="E567" s="4"/>
      <c r="F567" s="4" t="str">
        <f>IFERROR(VLOOKUP($E567,الأصناف!$F$7:$G$1054,2,FALSE),"")</f>
        <v/>
      </c>
      <c r="G567" s="4" t="str">
        <f>IFERROR(VLOOKUP($E567,الأصناف!$F$7:$K$306,3,FALSE),"")</f>
        <v/>
      </c>
      <c r="H567" s="4">
        <f>SUMIF(الأصناف!$F$7:$F$306,E567,الأصناف!$I$7:$I$306)</f>
        <v>0</v>
      </c>
      <c r="I567" s="4">
        <f>SUMIFS('ادخال بيانات'!$I:$I,'ادخال بيانات'!$E:$E,$E567,'ادخال بيانات'!$H:$H,$I$7)</f>
        <v>0</v>
      </c>
      <c r="J567" s="4">
        <f>SUMIFS('ادخال بيانات'!$I:$I,'ادخال بيانات'!$E:$E,$E567,'ادخال بيانات'!$H:$H,$J$7)</f>
        <v>0</v>
      </c>
      <c r="K567" s="5">
        <f t="shared" si="8"/>
        <v>0</v>
      </c>
      <c r="L567" s="5"/>
    </row>
    <row r="568" spans="4:12" ht="18.75" x14ac:dyDescent="0.3">
      <c r="D568" s="4"/>
      <c r="E568" s="4"/>
      <c r="F568" s="4" t="str">
        <f>IFERROR(VLOOKUP($E568,الأصناف!$F$7:$G$1054,2,FALSE),"")</f>
        <v/>
      </c>
      <c r="G568" s="4" t="str">
        <f>IFERROR(VLOOKUP($E568,الأصناف!$F$7:$K$306,3,FALSE),"")</f>
        <v/>
      </c>
      <c r="H568" s="4">
        <f>SUMIF(الأصناف!$F$7:$F$306,E568,الأصناف!$I$7:$I$306)</f>
        <v>0</v>
      </c>
      <c r="I568" s="4">
        <f>SUMIFS('ادخال بيانات'!$I:$I,'ادخال بيانات'!$E:$E,$E568,'ادخال بيانات'!$H:$H,$I$7)</f>
        <v>0</v>
      </c>
      <c r="J568" s="4">
        <f>SUMIFS('ادخال بيانات'!$I:$I,'ادخال بيانات'!$E:$E,$E568,'ادخال بيانات'!$H:$H,$J$7)</f>
        <v>0</v>
      </c>
      <c r="K568" s="5">
        <f t="shared" si="8"/>
        <v>0</v>
      </c>
      <c r="L568" s="5"/>
    </row>
    <row r="569" spans="4:12" ht="18.75" x14ac:dyDescent="0.3">
      <c r="D569" s="4"/>
      <c r="E569" s="4"/>
      <c r="F569" s="4" t="str">
        <f>IFERROR(VLOOKUP($E569,الأصناف!$F$7:$G$1054,2,FALSE),"")</f>
        <v/>
      </c>
      <c r="G569" s="4" t="str">
        <f>IFERROR(VLOOKUP($E569,الأصناف!$F$7:$K$306,3,FALSE),"")</f>
        <v/>
      </c>
      <c r="H569" s="4">
        <f>SUMIF(الأصناف!$F$7:$F$306,E569,الأصناف!$I$7:$I$306)</f>
        <v>0</v>
      </c>
      <c r="I569" s="4">
        <f>SUMIFS('ادخال بيانات'!$I:$I,'ادخال بيانات'!$E:$E,$E569,'ادخال بيانات'!$H:$H,$I$7)</f>
        <v>0</v>
      </c>
      <c r="J569" s="4">
        <f>SUMIFS('ادخال بيانات'!$I:$I,'ادخال بيانات'!$E:$E,$E569,'ادخال بيانات'!$H:$H,$J$7)</f>
        <v>0</v>
      </c>
      <c r="K569" s="5">
        <f t="shared" si="8"/>
        <v>0</v>
      </c>
      <c r="L569" s="5"/>
    </row>
    <row r="570" spans="4:12" ht="18.75" x14ac:dyDescent="0.3">
      <c r="D570" s="4"/>
      <c r="E570" s="4"/>
      <c r="F570" s="4" t="str">
        <f>IFERROR(VLOOKUP($E570,الأصناف!$F$7:$G$1054,2,FALSE),"")</f>
        <v/>
      </c>
      <c r="G570" s="4" t="str">
        <f>IFERROR(VLOOKUP($E570,الأصناف!$F$7:$K$306,3,FALSE),"")</f>
        <v/>
      </c>
      <c r="H570" s="4">
        <f>SUMIF(الأصناف!$F$7:$F$306,E570,الأصناف!$I$7:$I$306)</f>
        <v>0</v>
      </c>
      <c r="I570" s="4">
        <f>SUMIFS('ادخال بيانات'!$I:$I,'ادخال بيانات'!$E:$E,$E570,'ادخال بيانات'!$H:$H,$I$7)</f>
        <v>0</v>
      </c>
      <c r="J570" s="4">
        <f>SUMIFS('ادخال بيانات'!$I:$I,'ادخال بيانات'!$E:$E,$E570,'ادخال بيانات'!$H:$H,$J$7)</f>
        <v>0</v>
      </c>
      <c r="K570" s="5">
        <f t="shared" si="8"/>
        <v>0</v>
      </c>
      <c r="L570" s="5"/>
    </row>
    <row r="571" spans="4:12" ht="18.75" x14ac:dyDescent="0.3">
      <c r="D571" s="4"/>
      <c r="E571" s="4"/>
      <c r="F571" s="4" t="str">
        <f>IFERROR(VLOOKUP($E571,الأصناف!$F$7:$G$1054,2,FALSE),"")</f>
        <v/>
      </c>
      <c r="G571" s="4" t="str">
        <f>IFERROR(VLOOKUP($E571,الأصناف!$F$7:$K$306,3,FALSE),"")</f>
        <v/>
      </c>
      <c r="H571" s="4">
        <f>SUMIF(الأصناف!$F$7:$F$306,E571,الأصناف!$I$7:$I$306)</f>
        <v>0</v>
      </c>
      <c r="I571" s="4">
        <f>SUMIFS('ادخال بيانات'!$I:$I,'ادخال بيانات'!$E:$E,$E571,'ادخال بيانات'!$H:$H,$I$7)</f>
        <v>0</v>
      </c>
      <c r="J571" s="4">
        <f>SUMIFS('ادخال بيانات'!$I:$I,'ادخال بيانات'!$E:$E,$E571,'ادخال بيانات'!$H:$H,$J$7)</f>
        <v>0</v>
      </c>
      <c r="K571" s="5">
        <f t="shared" si="8"/>
        <v>0</v>
      </c>
      <c r="L571" s="5"/>
    </row>
    <row r="572" spans="4:12" ht="18.75" x14ac:dyDescent="0.3">
      <c r="D572" s="4"/>
      <c r="E572" s="4"/>
      <c r="F572" s="4" t="str">
        <f>IFERROR(VLOOKUP($E572,الأصناف!$F$7:$G$1054,2,FALSE),"")</f>
        <v/>
      </c>
      <c r="G572" s="4" t="str">
        <f>IFERROR(VLOOKUP($E572,الأصناف!$F$7:$K$306,3,FALSE),"")</f>
        <v/>
      </c>
      <c r="H572" s="4">
        <f>SUMIF(الأصناف!$F$7:$F$306,E572,الأصناف!$I$7:$I$306)</f>
        <v>0</v>
      </c>
      <c r="I572" s="4">
        <f>SUMIFS('ادخال بيانات'!$I:$I,'ادخال بيانات'!$E:$E,$E572,'ادخال بيانات'!$H:$H,$I$7)</f>
        <v>0</v>
      </c>
      <c r="J572" s="4">
        <f>SUMIFS('ادخال بيانات'!$I:$I,'ادخال بيانات'!$E:$E,$E572,'ادخال بيانات'!$H:$H,$J$7)</f>
        <v>0</v>
      </c>
      <c r="K572" s="5">
        <f t="shared" si="8"/>
        <v>0</v>
      </c>
      <c r="L572" s="5"/>
    </row>
    <row r="573" spans="4:12" ht="18.75" x14ac:dyDescent="0.3">
      <c r="D573" s="4"/>
      <c r="E573" s="4"/>
      <c r="F573" s="4" t="str">
        <f>IFERROR(VLOOKUP($E573,الأصناف!$F$7:$G$1054,2,FALSE),"")</f>
        <v/>
      </c>
      <c r="G573" s="4" t="str">
        <f>IFERROR(VLOOKUP($E573,الأصناف!$F$7:$K$306,3,FALSE),"")</f>
        <v/>
      </c>
      <c r="H573" s="4">
        <f>SUMIF(الأصناف!$F$7:$F$306,E573,الأصناف!$I$7:$I$306)</f>
        <v>0</v>
      </c>
      <c r="I573" s="4">
        <f>SUMIFS('ادخال بيانات'!$I:$I,'ادخال بيانات'!$E:$E,$E573,'ادخال بيانات'!$H:$H,$I$7)</f>
        <v>0</v>
      </c>
      <c r="J573" s="4">
        <f>SUMIFS('ادخال بيانات'!$I:$I,'ادخال بيانات'!$E:$E,$E573,'ادخال بيانات'!$H:$H,$J$7)</f>
        <v>0</v>
      </c>
      <c r="K573" s="5">
        <f t="shared" si="8"/>
        <v>0</v>
      </c>
      <c r="L573" s="5"/>
    </row>
    <row r="574" spans="4:12" ht="18.75" x14ac:dyDescent="0.3">
      <c r="D574" s="4"/>
      <c r="E574" s="4"/>
      <c r="F574" s="4" t="str">
        <f>IFERROR(VLOOKUP($E574,الأصناف!$F$7:$G$1054,2,FALSE),"")</f>
        <v/>
      </c>
      <c r="G574" s="4" t="str">
        <f>IFERROR(VLOOKUP($E574,الأصناف!$F$7:$K$306,3,FALSE),"")</f>
        <v/>
      </c>
      <c r="H574" s="4">
        <f>SUMIF(الأصناف!$F$7:$F$306,E574,الأصناف!$I$7:$I$306)</f>
        <v>0</v>
      </c>
      <c r="I574" s="4">
        <f>SUMIFS('ادخال بيانات'!$I:$I,'ادخال بيانات'!$E:$E,$E574,'ادخال بيانات'!$H:$H,$I$7)</f>
        <v>0</v>
      </c>
      <c r="J574" s="4">
        <f>SUMIFS('ادخال بيانات'!$I:$I,'ادخال بيانات'!$E:$E,$E574,'ادخال بيانات'!$H:$H,$J$7)</f>
        <v>0</v>
      </c>
      <c r="K574" s="5">
        <f t="shared" si="8"/>
        <v>0</v>
      </c>
      <c r="L574" s="5"/>
    </row>
    <row r="575" spans="4:12" ht="18.75" x14ac:dyDescent="0.3">
      <c r="D575" s="4"/>
      <c r="E575" s="4"/>
      <c r="F575" s="4" t="str">
        <f>IFERROR(VLOOKUP($E575,الأصناف!$F$7:$G$1054,2,FALSE),"")</f>
        <v/>
      </c>
      <c r="G575" s="4" t="str">
        <f>IFERROR(VLOOKUP($E575,الأصناف!$F$7:$K$306,3,FALSE),"")</f>
        <v/>
      </c>
      <c r="H575" s="4">
        <f>SUMIF(الأصناف!$F$7:$F$306,E575,الأصناف!$I$7:$I$306)</f>
        <v>0</v>
      </c>
      <c r="I575" s="4">
        <f>SUMIFS('ادخال بيانات'!$I:$I,'ادخال بيانات'!$E:$E,$E575,'ادخال بيانات'!$H:$H,$I$7)</f>
        <v>0</v>
      </c>
      <c r="J575" s="4">
        <f>SUMIFS('ادخال بيانات'!$I:$I,'ادخال بيانات'!$E:$E,$E575,'ادخال بيانات'!$H:$H,$J$7)</f>
        <v>0</v>
      </c>
      <c r="K575" s="5">
        <f t="shared" si="8"/>
        <v>0</v>
      </c>
      <c r="L575" s="5"/>
    </row>
    <row r="576" spans="4:12" ht="18.75" x14ac:dyDescent="0.3">
      <c r="D576" s="4"/>
      <c r="E576" s="4"/>
      <c r="F576" s="4" t="str">
        <f>IFERROR(VLOOKUP($E576,الأصناف!$F$7:$G$1054,2,FALSE),"")</f>
        <v/>
      </c>
      <c r="G576" s="4" t="str">
        <f>IFERROR(VLOOKUP($E576,الأصناف!$F$7:$K$306,3,FALSE),"")</f>
        <v/>
      </c>
      <c r="H576" s="4">
        <f>SUMIF(الأصناف!$F$7:$F$306,E576,الأصناف!$I$7:$I$306)</f>
        <v>0</v>
      </c>
      <c r="I576" s="4">
        <f>SUMIFS('ادخال بيانات'!$I:$I,'ادخال بيانات'!$E:$E,$E576,'ادخال بيانات'!$H:$H,$I$7)</f>
        <v>0</v>
      </c>
      <c r="J576" s="4">
        <f>SUMIFS('ادخال بيانات'!$I:$I,'ادخال بيانات'!$E:$E,$E576,'ادخال بيانات'!$H:$H,$J$7)</f>
        <v>0</v>
      </c>
      <c r="K576" s="5">
        <f t="shared" si="8"/>
        <v>0</v>
      </c>
      <c r="L576" s="5"/>
    </row>
    <row r="577" spans="4:12" ht="18.75" x14ac:dyDescent="0.3">
      <c r="D577" s="4"/>
      <c r="E577" s="4"/>
      <c r="F577" s="4" t="str">
        <f>IFERROR(VLOOKUP($E577,الأصناف!$F$7:$G$1054,2,FALSE),"")</f>
        <v/>
      </c>
      <c r="G577" s="4" t="str">
        <f>IFERROR(VLOOKUP($E577,الأصناف!$F$7:$K$306,3,FALSE),"")</f>
        <v/>
      </c>
      <c r="H577" s="4">
        <f>SUMIF(الأصناف!$F$7:$F$306,E577,الأصناف!$I$7:$I$306)</f>
        <v>0</v>
      </c>
      <c r="I577" s="4">
        <f>SUMIFS('ادخال بيانات'!$I:$I,'ادخال بيانات'!$E:$E,$E577,'ادخال بيانات'!$H:$H,$I$7)</f>
        <v>0</v>
      </c>
      <c r="J577" s="4">
        <f>SUMIFS('ادخال بيانات'!$I:$I,'ادخال بيانات'!$E:$E,$E577,'ادخال بيانات'!$H:$H,$J$7)</f>
        <v>0</v>
      </c>
      <c r="K577" s="5">
        <f t="shared" si="8"/>
        <v>0</v>
      </c>
      <c r="L577" s="5"/>
    </row>
    <row r="578" spans="4:12" ht="18.75" x14ac:dyDescent="0.3">
      <c r="D578" s="4"/>
      <c r="E578" s="4"/>
      <c r="F578" s="4" t="str">
        <f>IFERROR(VLOOKUP($E578,الأصناف!$F$7:$G$1054,2,FALSE),"")</f>
        <v/>
      </c>
      <c r="G578" s="4" t="str">
        <f>IFERROR(VLOOKUP($E578,الأصناف!$F$7:$K$306,3,FALSE),"")</f>
        <v/>
      </c>
      <c r="H578" s="4">
        <f>SUMIF(الأصناف!$F$7:$F$306,E578,الأصناف!$I$7:$I$306)</f>
        <v>0</v>
      </c>
      <c r="I578" s="4">
        <f>SUMIFS('ادخال بيانات'!$I:$I,'ادخال بيانات'!$E:$E,$E578,'ادخال بيانات'!$H:$H,$I$7)</f>
        <v>0</v>
      </c>
      <c r="J578" s="4">
        <f>SUMIFS('ادخال بيانات'!$I:$I,'ادخال بيانات'!$E:$E,$E578,'ادخال بيانات'!$H:$H,$J$7)</f>
        <v>0</v>
      </c>
      <c r="K578" s="5">
        <f t="shared" si="8"/>
        <v>0</v>
      </c>
      <c r="L578" s="5"/>
    </row>
    <row r="579" spans="4:12" ht="18.75" x14ac:dyDescent="0.3">
      <c r="D579" s="4"/>
      <c r="E579" s="4"/>
      <c r="F579" s="4" t="str">
        <f>IFERROR(VLOOKUP($E579,الأصناف!$F$7:$G$1054,2,FALSE),"")</f>
        <v/>
      </c>
      <c r="G579" s="4" t="str">
        <f>IFERROR(VLOOKUP($E579,الأصناف!$F$7:$K$306,3,FALSE),"")</f>
        <v/>
      </c>
      <c r="H579" s="4">
        <f>SUMIF(الأصناف!$F$7:$F$306,E579,الأصناف!$I$7:$I$306)</f>
        <v>0</v>
      </c>
      <c r="I579" s="4">
        <f>SUMIFS('ادخال بيانات'!$I:$I,'ادخال بيانات'!$E:$E,$E579,'ادخال بيانات'!$H:$H,$I$7)</f>
        <v>0</v>
      </c>
      <c r="J579" s="4">
        <f>SUMIFS('ادخال بيانات'!$I:$I,'ادخال بيانات'!$E:$E,$E579,'ادخال بيانات'!$H:$H,$J$7)</f>
        <v>0</v>
      </c>
      <c r="K579" s="5">
        <f t="shared" si="8"/>
        <v>0</v>
      </c>
      <c r="L579" s="5"/>
    </row>
    <row r="580" spans="4:12" ht="18.75" x14ac:dyDescent="0.3">
      <c r="D580" s="4"/>
      <c r="E580" s="4"/>
      <c r="F580" s="4" t="str">
        <f>IFERROR(VLOOKUP($E580,الأصناف!$F$7:$G$1054,2,FALSE),"")</f>
        <v/>
      </c>
      <c r="G580" s="4" t="str">
        <f>IFERROR(VLOOKUP($E580,الأصناف!$F$7:$K$306,3,FALSE),"")</f>
        <v/>
      </c>
      <c r="H580" s="4">
        <f>SUMIF(الأصناف!$F$7:$F$306,E580,الأصناف!$I$7:$I$306)</f>
        <v>0</v>
      </c>
      <c r="I580" s="4">
        <f>SUMIFS('ادخال بيانات'!$I:$I,'ادخال بيانات'!$E:$E,$E580,'ادخال بيانات'!$H:$H,$I$7)</f>
        <v>0</v>
      </c>
      <c r="J580" s="4">
        <f>SUMIFS('ادخال بيانات'!$I:$I,'ادخال بيانات'!$E:$E,$E580,'ادخال بيانات'!$H:$H,$J$7)</f>
        <v>0</v>
      </c>
      <c r="K580" s="5">
        <f t="shared" si="8"/>
        <v>0</v>
      </c>
      <c r="L580" s="5"/>
    </row>
    <row r="581" spans="4:12" ht="18.75" x14ac:dyDescent="0.3">
      <c r="D581" s="4"/>
      <c r="E581" s="4"/>
      <c r="F581" s="4" t="str">
        <f>IFERROR(VLOOKUP($E581,الأصناف!$F$7:$G$1054,2,FALSE),"")</f>
        <v/>
      </c>
      <c r="G581" s="4" t="str">
        <f>IFERROR(VLOOKUP($E581,الأصناف!$F$7:$K$306,3,FALSE),"")</f>
        <v/>
      </c>
      <c r="H581" s="4">
        <f>SUMIF(الأصناف!$F$7:$F$306,E581,الأصناف!$I$7:$I$306)</f>
        <v>0</v>
      </c>
      <c r="I581" s="4">
        <f>SUMIFS('ادخال بيانات'!$I:$I,'ادخال بيانات'!$E:$E,$E581,'ادخال بيانات'!$H:$H,$I$7)</f>
        <v>0</v>
      </c>
      <c r="J581" s="4">
        <f>SUMIFS('ادخال بيانات'!$I:$I,'ادخال بيانات'!$E:$E,$E581,'ادخال بيانات'!$H:$H,$J$7)</f>
        <v>0</v>
      </c>
      <c r="K581" s="5">
        <f t="shared" si="8"/>
        <v>0</v>
      </c>
      <c r="L581" s="5"/>
    </row>
    <row r="582" spans="4:12" ht="18.75" x14ac:dyDescent="0.3">
      <c r="D582" s="4"/>
      <c r="E582" s="4"/>
      <c r="F582" s="4" t="str">
        <f>IFERROR(VLOOKUP($E582,الأصناف!$F$7:$G$1054,2,FALSE),"")</f>
        <v/>
      </c>
      <c r="G582" s="4" t="str">
        <f>IFERROR(VLOOKUP($E582,الأصناف!$F$7:$K$306,3,FALSE),"")</f>
        <v/>
      </c>
      <c r="H582" s="4">
        <f>SUMIF(الأصناف!$F$7:$F$306,E582,الأصناف!$I$7:$I$306)</f>
        <v>0</v>
      </c>
      <c r="I582" s="4">
        <f>SUMIFS('ادخال بيانات'!$I:$I,'ادخال بيانات'!$E:$E,$E582,'ادخال بيانات'!$H:$H,$I$7)</f>
        <v>0</v>
      </c>
      <c r="J582" s="4">
        <f>SUMIFS('ادخال بيانات'!$I:$I,'ادخال بيانات'!$E:$E,$E582,'ادخال بيانات'!$H:$H,$J$7)</f>
        <v>0</v>
      </c>
      <c r="K582" s="5">
        <f t="shared" si="8"/>
        <v>0</v>
      </c>
      <c r="L582" s="5"/>
    </row>
    <row r="583" spans="4:12" ht="18.75" x14ac:dyDescent="0.3">
      <c r="D583" s="4"/>
      <c r="E583" s="4"/>
      <c r="F583" s="4" t="str">
        <f>IFERROR(VLOOKUP($E583,الأصناف!$F$7:$G$1054,2,FALSE),"")</f>
        <v/>
      </c>
      <c r="G583" s="4" t="str">
        <f>IFERROR(VLOOKUP($E583,الأصناف!$F$7:$K$306,3,FALSE),"")</f>
        <v/>
      </c>
      <c r="H583" s="4">
        <f>SUMIF(الأصناف!$F$7:$F$306,E583,الأصناف!$I$7:$I$306)</f>
        <v>0</v>
      </c>
      <c r="I583" s="4">
        <f>SUMIFS('ادخال بيانات'!$I:$I,'ادخال بيانات'!$E:$E,$E583,'ادخال بيانات'!$H:$H,$I$7)</f>
        <v>0</v>
      </c>
      <c r="J583" s="4">
        <f>SUMIFS('ادخال بيانات'!$I:$I,'ادخال بيانات'!$E:$E,$E583,'ادخال بيانات'!$H:$H,$J$7)</f>
        <v>0</v>
      </c>
      <c r="K583" s="5">
        <f t="shared" si="8"/>
        <v>0</v>
      </c>
      <c r="L583" s="5"/>
    </row>
    <row r="584" spans="4:12" ht="18.75" x14ac:dyDescent="0.3">
      <c r="D584" s="4"/>
      <c r="E584" s="4"/>
      <c r="F584" s="4" t="str">
        <f>IFERROR(VLOOKUP($E584,الأصناف!$F$7:$G$1054,2,FALSE),"")</f>
        <v/>
      </c>
      <c r="G584" s="4" t="str">
        <f>IFERROR(VLOOKUP($E584,الأصناف!$F$7:$K$306,3,FALSE),"")</f>
        <v/>
      </c>
      <c r="H584" s="4">
        <f>SUMIF(الأصناف!$F$7:$F$306,E584,الأصناف!$I$7:$I$306)</f>
        <v>0</v>
      </c>
      <c r="I584" s="4">
        <f>SUMIFS('ادخال بيانات'!$I:$I,'ادخال بيانات'!$E:$E,$E584,'ادخال بيانات'!$H:$H,$I$7)</f>
        <v>0</v>
      </c>
      <c r="J584" s="4">
        <f>SUMIFS('ادخال بيانات'!$I:$I,'ادخال بيانات'!$E:$E,$E584,'ادخال بيانات'!$H:$H,$J$7)</f>
        <v>0</v>
      </c>
      <c r="K584" s="5">
        <f t="shared" si="8"/>
        <v>0</v>
      </c>
      <c r="L584" s="5"/>
    </row>
    <row r="585" spans="4:12" ht="18.75" x14ac:dyDescent="0.3">
      <c r="D585" s="4"/>
      <c r="E585" s="4"/>
      <c r="F585" s="4" t="str">
        <f>IFERROR(VLOOKUP($E585,الأصناف!$F$7:$G$1054,2,FALSE),"")</f>
        <v/>
      </c>
      <c r="G585" s="4" t="str">
        <f>IFERROR(VLOOKUP($E585,الأصناف!$F$7:$K$306,3,FALSE),"")</f>
        <v/>
      </c>
      <c r="H585" s="4">
        <f>SUMIF(الأصناف!$F$7:$F$306,E585,الأصناف!$I$7:$I$306)</f>
        <v>0</v>
      </c>
      <c r="I585" s="4">
        <f>SUMIFS('ادخال بيانات'!$I:$I,'ادخال بيانات'!$E:$E,$E585,'ادخال بيانات'!$H:$H,$I$7)</f>
        <v>0</v>
      </c>
      <c r="J585" s="4">
        <f>SUMIFS('ادخال بيانات'!$I:$I,'ادخال بيانات'!$E:$E,$E585,'ادخال بيانات'!$H:$H,$J$7)</f>
        <v>0</v>
      </c>
      <c r="K585" s="5">
        <f t="shared" ref="K585:K648" si="9">(H585+I585)-J585</f>
        <v>0</v>
      </c>
      <c r="L585" s="5"/>
    </row>
    <row r="586" spans="4:12" ht="18.75" x14ac:dyDescent="0.3">
      <c r="D586" s="4"/>
      <c r="E586" s="4"/>
      <c r="F586" s="4" t="str">
        <f>IFERROR(VLOOKUP($E586,الأصناف!$F$7:$G$1054,2,FALSE),"")</f>
        <v/>
      </c>
      <c r="G586" s="4" t="str">
        <f>IFERROR(VLOOKUP($E586,الأصناف!$F$7:$K$306,3,FALSE),"")</f>
        <v/>
      </c>
      <c r="H586" s="4">
        <f>SUMIF(الأصناف!$F$7:$F$306,E586,الأصناف!$I$7:$I$306)</f>
        <v>0</v>
      </c>
      <c r="I586" s="4">
        <f>SUMIFS('ادخال بيانات'!$I:$I,'ادخال بيانات'!$E:$E,$E586,'ادخال بيانات'!$H:$H,$I$7)</f>
        <v>0</v>
      </c>
      <c r="J586" s="4">
        <f>SUMIFS('ادخال بيانات'!$I:$I,'ادخال بيانات'!$E:$E,$E586,'ادخال بيانات'!$H:$H,$J$7)</f>
        <v>0</v>
      </c>
      <c r="K586" s="5">
        <f t="shared" si="9"/>
        <v>0</v>
      </c>
      <c r="L586" s="5"/>
    </row>
    <row r="587" spans="4:12" ht="18.75" x14ac:dyDescent="0.3">
      <c r="D587" s="4"/>
      <c r="E587" s="4"/>
      <c r="F587" s="4" t="str">
        <f>IFERROR(VLOOKUP($E587,الأصناف!$F$7:$G$1054,2,FALSE),"")</f>
        <v/>
      </c>
      <c r="G587" s="4" t="str">
        <f>IFERROR(VLOOKUP($E587,الأصناف!$F$7:$K$306,3,FALSE),"")</f>
        <v/>
      </c>
      <c r="H587" s="4">
        <f>SUMIF(الأصناف!$F$7:$F$306,E587,الأصناف!$I$7:$I$306)</f>
        <v>0</v>
      </c>
      <c r="I587" s="4">
        <f>SUMIFS('ادخال بيانات'!$I:$I,'ادخال بيانات'!$E:$E,$E587,'ادخال بيانات'!$H:$H,$I$7)</f>
        <v>0</v>
      </c>
      <c r="J587" s="4">
        <f>SUMIFS('ادخال بيانات'!$I:$I,'ادخال بيانات'!$E:$E,$E587,'ادخال بيانات'!$H:$H,$J$7)</f>
        <v>0</v>
      </c>
      <c r="K587" s="5">
        <f t="shared" si="9"/>
        <v>0</v>
      </c>
      <c r="L587" s="5"/>
    </row>
    <row r="588" spans="4:12" ht="18.75" x14ac:dyDescent="0.3">
      <c r="D588" s="4"/>
      <c r="E588" s="4"/>
      <c r="F588" s="4" t="str">
        <f>IFERROR(VLOOKUP($E588,الأصناف!$F$7:$G$1054,2,FALSE),"")</f>
        <v/>
      </c>
      <c r="G588" s="4" t="str">
        <f>IFERROR(VLOOKUP($E588,الأصناف!$F$7:$K$306,3,FALSE),"")</f>
        <v/>
      </c>
      <c r="H588" s="4">
        <f>SUMIF(الأصناف!$F$7:$F$306,E588,الأصناف!$I$7:$I$306)</f>
        <v>0</v>
      </c>
      <c r="I588" s="4">
        <f>SUMIFS('ادخال بيانات'!$I:$I,'ادخال بيانات'!$E:$E,$E588,'ادخال بيانات'!$H:$H,$I$7)</f>
        <v>0</v>
      </c>
      <c r="J588" s="4">
        <f>SUMIFS('ادخال بيانات'!$I:$I,'ادخال بيانات'!$E:$E,$E588,'ادخال بيانات'!$H:$H,$J$7)</f>
        <v>0</v>
      </c>
      <c r="K588" s="5">
        <f t="shared" si="9"/>
        <v>0</v>
      </c>
      <c r="L588" s="5"/>
    </row>
    <row r="589" spans="4:12" ht="18.75" x14ac:dyDescent="0.3">
      <c r="D589" s="4"/>
      <c r="E589" s="4"/>
      <c r="F589" s="4" t="str">
        <f>IFERROR(VLOOKUP($E589,الأصناف!$F$7:$G$1054,2,FALSE),"")</f>
        <v/>
      </c>
      <c r="G589" s="4" t="str">
        <f>IFERROR(VLOOKUP($E589,الأصناف!$F$7:$K$306,3,FALSE),"")</f>
        <v/>
      </c>
      <c r="H589" s="4">
        <f>SUMIF(الأصناف!$F$7:$F$306,E589,الأصناف!$I$7:$I$306)</f>
        <v>0</v>
      </c>
      <c r="I589" s="4">
        <f>SUMIFS('ادخال بيانات'!$I:$I,'ادخال بيانات'!$E:$E,$E589,'ادخال بيانات'!$H:$H,$I$7)</f>
        <v>0</v>
      </c>
      <c r="J589" s="4">
        <f>SUMIFS('ادخال بيانات'!$I:$I,'ادخال بيانات'!$E:$E,$E589,'ادخال بيانات'!$H:$H,$J$7)</f>
        <v>0</v>
      </c>
      <c r="K589" s="5">
        <f t="shared" si="9"/>
        <v>0</v>
      </c>
      <c r="L589" s="5"/>
    </row>
    <row r="590" spans="4:12" ht="18.75" x14ac:dyDescent="0.3">
      <c r="D590" s="4"/>
      <c r="E590" s="4"/>
      <c r="F590" s="4" t="str">
        <f>IFERROR(VLOOKUP($E590,الأصناف!$F$7:$G$1054,2,FALSE),"")</f>
        <v/>
      </c>
      <c r="G590" s="4" t="str">
        <f>IFERROR(VLOOKUP($E590,الأصناف!$F$7:$K$306,3,FALSE),"")</f>
        <v/>
      </c>
      <c r="H590" s="4">
        <f>SUMIF(الأصناف!$F$7:$F$306,E590,الأصناف!$I$7:$I$306)</f>
        <v>0</v>
      </c>
      <c r="I590" s="4">
        <f>SUMIFS('ادخال بيانات'!$I:$I,'ادخال بيانات'!$E:$E,$E590,'ادخال بيانات'!$H:$H,$I$7)</f>
        <v>0</v>
      </c>
      <c r="J590" s="4">
        <f>SUMIFS('ادخال بيانات'!$I:$I,'ادخال بيانات'!$E:$E,$E590,'ادخال بيانات'!$H:$H,$J$7)</f>
        <v>0</v>
      </c>
      <c r="K590" s="5">
        <f t="shared" si="9"/>
        <v>0</v>
      </c>
      <c r="L590" s="5"/>
    </row>
    <row r="591" spans="4:12" ht="18.75" x14ac:dyDescent="0.3">
      <c r="D591" s="4"/>
      <c r="E591" s="4"/>
      <c r="F591" s="4" t="str">
        <f>IFERROR(VLOOKUP($E591,الأصناف!$F$7:$G$1054,2,FALSE),"")</f>
        <v/>
      </c>
      <c r="G591" s="4" t="str">
        <f>IFERROR(VLOOKUP($E591,الأصناف!$F$7:$K$306,3,FALSE),"")</f>
        <v/>
      </c>
      <c r="H591" s="4">
        <f>SUMIF(الأصناف!$F$7:$F$306,E591,الأصناف!$I$7:$I$306)</f>
        <v>0</v>
      </c>
      <c r="I591" s="4">
        <f>SUMIFS('ادخال بيانات'!$I:$I,'ادخال بيانات'!$E:$E,$E591,'ادخال بيانات'!$H:$H,$I$7)</f>
        <v>0</v>
      </c>
      <c r="J591" s="4">
        <f>SUMIFS('ادخال بيانات'!$I:$I,'ادخال بيانات'!$E:$E,$E591,'ادخال بيانات'!$H:$H,$J$7)</f>
        <v>0</v>
      </c>
      <c r="K591" s="5">
        <f t="shared" si="9"/>
        <v>0</v>
      </c>
      <c r="L591" s="5"/>
    </row>
    <row r="592" spans="4:12" ht="18.75" x14ac:dyDescent="0.3">
      <c r="D592" s="4"/>
      <c r="E592" s="4"/>
      <c r="F592" s="4" t="str">
        <f>IFERROR(VLOOKUP($E592,الأصناف!$F$7:$G$1054,2,FALSE),"")</f>
        <v/>
      </c>
      <c r="G592" s="4" t="str">
        <f>IFERROR(VLOOKUP($E592,الأصناف!$F$7:$K$306,3,FALSE),"")</f>
        <v/>
      </c>
      <c r="H592" s="4">
        <f>SUMIF(الأصناف!$F$7:$F$306,E592,الأصناف!$I$7:$I$306)</f>
        <v>0</v>
      </c>
      <c r="I592" s="4">
        <f>SUMIFS('ادخال بيانات'!$I:$I,'ادخال بيانات'!$E:$E,$E592,'ادخال بيانات'!$H:$H,$I$7)</f>
        <v>0</v>
      </c>
      <c r="J592" s="4">
        <f>SUMIFS('ادخال بيانات'!$I:$I,'ادخال بيانات'!$E:$E,$E592,'ادخال بيانات'!$H:$H,$J$7)</f>
        <v>0</v>
      </c>
      <c r="K592" s="5">
        <f t="shared" si="9"/>
        <v>0</v>
      </c>
      <c r="L592" s="5"/>
    </row>
    <row r="593" spans="4:12" ht="18.75" x14ac:dyDescent="0.3">
      <c r="D593" s="4"/>
      <c r="E593" s="4"/>
      <c r="F593" s="4" t="str">
        <f>IFERROR(VLOOKUP($E593,الأصناف!$F$7:$G$1054,2,FALSE),"")</f>
        <v/>
      </c>
      <c r="G593" s="4" t="str">
        <f>IFERROR(VLOOKUP($E593,الأصناف!$F$7:$K$306,3,FALSE),"")</f>
        <v/>
      </c>
      <c r="H593" s="4">
        <f>SUMIF(الأصناف!$F$7:$F$306,E593,الأصناف!$I$7:$I$306)</f>
        <v>0</v>
      </c>
      <c r="I593" s="4">
        <f>SUMIFS('ادخال بيانات'!$I:$I,'ادخال بيانات'!$E:$E,$E593,'ادخال بيانات'!$H:$H,$I$7)</f>
        <v>0</v>
      </c>
      <c r="J593" s="4">
        <f>SUMIFS('ادخال بيانات'!$I:$I,'ادخال بيانات'!$E:$E,$E593,'ادخال بيانات'!$H:$H,$J$7)</f>
        <v>0</v>
      </c>
      <c r="K593" s="5">
        <f t="shared" si="9"/>
        <v>0</v>
      </c>
      <c r="L593" s="5"/>
    </row>
    <row r="594" spans="4:12" ht="18.75" x14ac:dyDescent="0.3">
      <c r="D594" s="4"/>
      <c r="E594" s="4"/>
      <c r="F594" s="4" t="str">
        <f>IFERROR(VLOOKUP($E594,الأصناف!$F$7:$G$1054,2,FALSE),"")</f>
        <v/>
      </c>
      <c r="G594" s="4" t="str">
        <f>IFERROR(VLOOKUP($E594,الأصناف!$F$7:$K$306,3,FALSE),"")</f>
        <v/>
      </c>
      <c r="H594" s="4">
        <f>SUMIF(الأصناف!$F$7:$F$306,E594,الأصناف!$I$7:$I$306)</f>
        <v>0</v>
      </c>
      <c r="I594" s="4">
        <f>SUMIFS('ادخال بيانات'!$I:$I,'ادخال بيانات'!$E:$E,$E594,'ادخال بيانات'!$H:$H,$I$7)</f>
        <v>0</v>
      </c>
      <c r="J594" s="4">
        <f>SUMIFS('ادخال بيانات'!$I:$I,'ادخال بيانات'!$E:$E,$E594,'ادخال بيانات'!$H:$H,$J$7)</f>
        <v>0</v>
      </c>
      <c r="K594" s="5">
        <f t="shared" si="9"/>
        <v>0</v>
      </c>
      <c r="L594" s="5"/>
    </row>
    <row r="595" spans="4:12" ht="18.75" x14ac:dyDescent="0.3">
      <c r="D595" s="4"/>
      <c r="E595" s="4"/>
      <c r="F595" s="4" t="str">
        <f>IFERROR(VLOOKUP($E595,الأصناف!$F$7:$G$1054,2,FALSE),"")</f>
        <v/>
      </c>
      <c r="G595" s="4" t="str">
        <f>IFERROR(VLOOKUP($E595,الأصناف!$F$7:$K$306,3,FALSE),"")</f>
        <v/>
      </c>
      <c r="H595" s="4">
        <f>SUMIF(الأصناف!$F$7:$F$306,E595,الأصناف!$I$7:$I$306)</f>
        <v>0</v>
      </c>
      <c r="I595" s="4">
        <f>SUMIFS('ادخال بيانات'!$I:$I,'ادخال بيانات'!$E:$E,$E595,'ادخال بيانات'!$H:$H,$I$7)</f>
        <v>0</v>
      </c>
      <c r="J595" s="4">
        <f>SUMIFS('ادخال بيانات'!$I:$I,'ادخال بيانات'!$E:$E,$E595,'ادخال بيانات'!$H:$H,$J$7)</f>
        <v>0</v>
      </c>
      <c r="K595" s="5">
        <f t="shared" si="9"/>
        <v>0</v>
      </c>
      <c r="L595" s="5"/>
    </row>
    <row r="596" spans="4:12" ht="18.75" x14ac:dyDescent="0.3">
      <c r="D596" s="4"/>
      <c r="E596" s="4"/>
      <c r="F596" s="4" t="str">
        <f>IFERROR(VLOOKUP($E596,الأصناف!$F$7:$G$1054,2,FALSE),"")</f>
        <v/>
      </c>
      <c r="G596" s="4" t="str">
        <f>IFERROR(VLOOKUP($E596,الأصناف!$F$7:$K$306,3,FALSE),"")</f>
        <v/>
      </c>
      <c r="H596" s="4">
        <f>SUMIF(الأصناف!$F$7:$F$306,E596,الأصناف!$I$7:$I$306)</f>
        <v>0</v>
      </c>
      <c r="I596" s="4">
        <f>SUMIFS('ادخال بيانات'!$I:$I,'ادخال بيانات'!$E:$E,$E596,'ادخال بيانات'!$H:$H,$I$7)</f>
        <v>0</v>
      </c>
      <c r="J596" s="4">
        <f>SUMIFS('ادخال بيانات'!$I:$I,'ادخال بيانات'!$E:$E,$E596,'ادخال بيانات'!$H:$H,$J$7)</f>
        <v>0</v>
      </c>
      <c r="K596" s="5">
        <f t="shared" si="9"/>
        <v>0</v>
      </c>
      <c r="L596" s="5"/>
    </row>
    <row r="597" spans="4:12" ht="18.75" x14ac:dyDescent="0.3">
      <c r="D597" s="4"/>
      <c r="E597" s="4"/>
      <c r="F597" s="4" t="str">
        <f>IFERROR(VLOOKUP($E597,الأصناف!$F$7:$G$1054,2,FALSE),"")</f>
        <v/>
      </c>
      <c r="G597" s="4" t="str">
        <f>IFERROR(VLOOKUP($E597,الأصناف!$F$7:$K$306,3,FALSE),"")</f>
        <v/>
      </c>
      <c r="H597" s="4">
        <f>SUMIF(الأصناف!$F$7:$F$306,E597,الأصناف!$I$7:$I$306)</f>
        <v>0</v>
      </c>
      <c r="I597" s="4">
        <f>SUMIFS('ادخال بيانات'!$I:$I,'ادخال بيانات'!$E:$E,$E597,'ادخال بيانات'!$H:$H,$I$7)</f>
        <v>0</v>
      </c>
      <c r="J597" s="4">
        <f>SUMIFS('ادخال بيانات'!$I:$I,'ادخال بيانات'!$E:$E,$E597,'ادخال بيانات'!$H:$H,$J$7)</f>
        <v>0</v>
      </c>
      <c r="K597" s="5">
        <f t="shared" si="9"/>
        <v>0</v>
      </c>
      <c r="L597" s="5"/>
    </row>
    <row r="598" spans="4:12" ht="18.75" x14ac:dyDescent="0.3">
      <c r="D598" s="4"/>
      <c r="E598" s="4"/>
      <c r="F598" s="4" t="str">
        <f>IFERROR(VLOOKUP($E598,الأصناف!$F$7:$G$1054,2,FALSE),"")</f>
        <v/>
      </c>
      <c r="G598" s="4" t="str">
        <f>IFERROR(VLOOKUP($E598,الأصناف!$F$7:$K$306,3,FALSE),"")</f>
        <v/>
      </c>
      <c r="H598" s="4">
        <f>SUMIF(الأصناف!$F$7:$F$306,E598,الأصناف!$I$7:$I$306)</f>
        <v>0</v>
      </c>
      <c r="I598" s="4">
        <f>SUMIFS('ادخال بيانات'!$I:$I,'ادخال بيانات'!$E:$E,$E598,'ادخال بيانات'!$H:$H,$I$7)</f>
        <v>0</v>
      </c>
      <c r="J598" s="4">
        <f>SUMIFS('ادخال بيانات'!$I:$I,'ادخال بيانات'!$E:$E,$E598,'ادخال بيانات'!$H:$H,$J$7)</f>
        <v>0</v>
      </c>
      <c r="K598" s="5">
        <f t="shared" si="9"/>
        <v>0</v>
      </c>
      <c r="L598" s="5"/>
    </row>
    <row r="599" spans="4:12" ht="18.75" x14ac:dyDescent="0.3">
      <c r="D599" s="4"/>
      <c r="E599" s="4"/>
      <c r="F599" s="4" t="str">
        <f>IFERROR(VLOOKUP($E599,الأصناف!$F$7:$G$1054,2,FALSE),"")</f>
        <v/>
      </c>
      <c r="G599" s="4" t="str">
        <f>IFERROR(VLOOKUP($E599,الأصناف!$F$7:$K$306,3,FALSE),"")</f>
        <v/>
      </c>
      <c r="H599" s="4">
        <f>SUMIF(الأصناف!$F$7:$F$306,E599,الأصناف!$I$7:$I$306)</f>
        <v>0</v>
      </c>
      <c r="I599" s="4">
        <f>SUMIFS('ادخال بيانات'!$I:$I,'ادخال بيانات'!$E:$E,$E599,'ادخال بيانات'!$H:$H,$I$7)</f>
        <v>0</v>
      </c>
      <c r="J599" s="4">
        <f>SUMIFS('ادخال بيانات'!$I:$I,'ادخال بيانات'!$E:$E,$E599,'ادخال بيانات'!$H:$H,$J$7)</f>
        <v>0</v>
      </c>
      <c r="K599" s="5">
        <f t="shared" si="9"/>
        <v>0</v>
      </c>
      <c r="L599" s="5"/>
    </row>
    <row r="600" spans="4:12" ht="18.75" x14ac:dyDescent="0.3">
      <c r="D600" s="4"/>
      <c r="E600" s="4"/>
      <c r="F600" s="4" t="str">
        <f>IFERROR(VLOOKUP($E600,الأصناف!$F$7:$G$1054,2,FALSE),"")</f>
        <v/>
      </c>
      <c r="G600" s="4" t="str">
        <f>IFERROR(VLOOKUP($E600,الأصناف!$F$7:$K$306,3,FALSE),"")</f>
        <v/>
      </c>
      <c r="H600" s="4">
        <f>SUMIF(الأصناف!$F$7:$F$306,E600,الأصناف!$I$7:$I$306)</f>
        <v>0</v>
      </c>
      <c r="I600" s="4">
        <f>SUMIFS('ادخال بيانات'!$I:$I,'ادخال بيانات'!$E:$E,$E600,'ادخال بيانات'!$H:$H,$I$7)</f>
        <v>0</v>
      </c>
      <c r="J600" s="4">
        <f>SUMIFS('ادخال بيانات'!$I:$I,'ادخال بيانات'!$E:$E,$E600,'ادخال بيانات'!$H:$H,$J$7)</f>
        <v>0</v>
      </c>
      <c r="K600" s="5">
        <f t="shared" si="9"/>
        <v>0</v>
      </c>
      <c r="L600" s="5"/>
    </row>
    <row r="601" spans="4:12" ht="18.75" x14ac:dyDescent="0.3">
      <c r="D601" s="4"/>
      <c r="E601" s="4"/>
      <c r="F601" s="4" t="str">
        <f>IFERROR(VLOOKUP($E601,الأصناف!$F$7:$G$1054,2,FALSE),"")</f>
        <v/>
      </c>
      <c r="G601" s="4" t="str">
        <f>IFERROR(VLOOKUP($E601,الأصناف!$F$7:$K$306,3,FALSE),"")</f>
        <v/>
      </c>
      <c r="H601" s="4">
        <f>SUMIF(الأصناف!$F$7:$F$306,E601,الأصناف!$I$7:$I$306)</f>
        <v>0</v>
      </c>
      <c r="I601" s="4">
        <f>SUMIFS('ادخال بيانات'!$I:$I,'ادخال بيانات'!$E:$E,$E601,'ادخال بيانات'!$H:$H,$I$7)</f>
        <v>0</v>
      </c>
      <c r="J601" s="4">
        <f>SUMIFS('ادخال بيانات'!$I:$I,'ادخال بيانات'!$E:$E,$E601,'ادخال بيانات'!$H:$H,$J$7)</f>
        <v>0</v>
      </c>
      <c r="K601" s="5">
        <f t="shared" si="9"/>
        <v>0</v>
      </c>
      <c r="L601" s="5"/>
    </row>
    <row r="602" spans="4:12" ht="18.75" x14ac:dyDescent="0.3">
      <c r="D602" s="4"/>
      <c r="E602" s="4"/>
      <c r="F602" s="4" t="str">
        <f>IFERROR(VLOOKUP($E602,الأصناف!$F$7:$G$1054,2,FALSE),"")</f>
        <v/>
      </c>
      <c r="G602" s="4" t="str">
        <f>IFERROR(VLOOKUP($E602,الأصناف!$F$7:$K$306,3,FALSE),"")</f>
        <v/>
      </c>
      <c r="H602" s="4">
        <f>SUMIF(الأصناف!$F$7:$F$306,E602,الأصناف!$I$7:$I$306)</f>
        <v>0</v>
      </c>
      <c r="I602" s="4">
        <f>SUMIFS('ادخال بيانات'!$I:$I,'ادخال بيانات'!$E:$E,$E602,'ادخال بيانات'!$H:$H,$I$7)</f>
        <v>0</v>
      </c>
      <c r="J602" s="4">
        <f>SUMIFS('ادخال بيانات'!$I:$I,'ادخال بيانات'!$E:$E,$E602,'ادخال بيانات'!$H:$H,$J$7)</f>
        <v>0</v>
      </c>
      <c r="K602" s="5">
        <f t="shared" si="9"/>
        <v>0</v>
      </c>
      <c r="L602" s="5"/>
    </row>
    <row r="603" spans="4:12" ht="18.75" x14ac:dyDescent="0.3">
      <c r="D603" s="4"/>
      <c r="E603" s="4"/>
      <c r="F603" s="4" t="str">
        <f>IFERROR(VLOOKUP($E603,الأصناف!$F$7:$G$1054,2,FALSE),"")</f>
        <v/>
      </c>
      <c r="G603" s="4" t="str">
        <f>IFERROR(VLOOKUP($E603,الأصناف!$F$7:$K$306,3,FALSE),"")</f>
        <v/>
      </c>
      <c r="H603" s="4">
        <f>SUMIF(الأصناف!$F$7:$F$306,E603,الأصناف!$I$7:$I$306)</f>
        <v>0</v>
      </c>
      <c r="I603" s="4">
        <f>SUMIFS('ادخال بيانات'!$I:$I,'ادخال بيانات'!$E:$E,$E603,'ادخال بيانات'!$H:$H,$I$7)</f>
        <v>0</v>
      </c>
      <c r="J603" s="4">
        <f>SUMIFS('ادخال بيانات'!$I:$I,'ادخال بيانات'!$E:$E,$E603,'ادخال بيانات'!$H:$H,$J$7)</f>
        <v>0</v>
      </c>
      <c r="K603" s="5">
        <f t="shared" si="9"/>
        <v>0</v>
      </c>
      <c r="L603" s="5"/>
    </row>
    <row r="604" spans="4:12" ht="18.75" x14ac:dyDescent="0.3">
      <c r="D604" s="4"/>
      <c r="E604" s="4"/>
      <c r="F604" s="4" t="str">
        <f>IFERROR(VLOOKUP($E604,الأصناف!$F$7:$G$1054,2,FALSE),"")</f>
        <v/>
      </c>
      <c r="G604" s="4" t="str">
        <f>IFERROR(VLOOKUP($E604,الأصناف!$F$7:$K$306,3,FALSE),"")</f>
        <v/>
      </c>
      <c r="H604" s="4">
        <f>SUMIF(الأصناف!$F$7:$F$306,E604,الأصناف!$I$7:$I$306)</f>
        <v>0</v>
      </c>
      <c r="I604" s="4">
        <f>SUMIFS('ادخال بيانات'!$I:$I,'ادخال بيانات'!$E:$E,$E604,'ادخال بيانات'!$H:$H,$I$7)</f>
        <v>0</v>
      </c>
      <c r="J604" s="4">
        <f>SUMIFS('ادخال بيانات'!$I:$I,'ادخال بيانات'!$E:$E,$E604,'ادخال بيانات'!$H:$H,$J$7)</f>
        <v>0</v>
      </c>
      <c r="K604" s="5">
        <f t="shared" si="9"/>
        <v>0</v>
      </c>
      <c r="L604" s="5"/>
    </row>
    <row r="605" spans="4:12" ht="18.75" x14ac:dyDescent="0.3">
      <c r="D605" s="4"/>
      <c r="E605" s="4"/>
      <c r="F605" s="4" t="str">
        <f>IFERROR(VLOOKUP($E605,الأصناف!$F$7:$G$1054,2,FALSE),"")</f>
        <v/>
      </c>
      <c r="G605" s="4" t="str">
        <f>IFERROR(VLOOKUP($E605,الأصناف!$F$7:$K$306,3,FALSE),"")</f>
        <v/>
      </c>
      <c r="H605" s="4">
        <f>SUMIF(الأصناف!$F$7:$F$306,E605,الأصناف!$I$7:$I$306)</f>
        <v>0</v>
      </c>
      <c r="I605" s="4">
        <f>SUMIFS('ادخال بيانات'!$I:$I,'ادخال بيانات'!$E:$E,$E605,'ادخال بيانات'!$H:$H,$I$7)</f>
        <v>0</v>
      </c>
      <c r="J605" s="4">
        <f>SUMIFS('ادخال بيانات'!$I:$I,'ادخال بيانات'!$E:$E,$E605,'ادخال بيانات'!$H:$H,$J$7)</f>
        <v>0</v>
      </c>
      <c r="K605" s="5">
        <f t="shared" si="9"/>
        <v>0</v>
      </c>
      <c r="L605" s="5"/>
    </row>
    <row r="606" spans="4:12" ht="18.75" x14ac:dyDescent="0.3">
      <c r="D606" s="4"/>
      <c r="E606" s="4"/>
      <c r="F606" s="4" t="str">
        <f>IFERROR(VLOOKUP($E606,الأصناف!$F$7:$G$1054,2,FALSE),"")</f>
        <v/>
      </c>
      <c r="G606" s="4" t="str">
        <f>IFERROR(VLOOKUP($E606,الأصناف!$F$7:$K$306,3,FALSE),"")</f>
        <v/>
      </c>
      <c r="H606" s="4">
        <f>SUMIF(الأصناف!$F$7:$F$306,E606,الأصناف!$I$7:$I$306)</f>
        <v>0</v>
      </c>
      <c r="I606" s="4">
        <f>SUMIFS('ادخال بيانات'!$I:$I,'ادخال بيانات'!$E:$E,$E606,'ادخال بيانات'!$H:$H,$I$7)</f>
        <v>0</v>
      </c>
      <c r="J606" s="4">
        <f>SUMIFS('ادخال بيانات'!$I:$I,'ادخال بيانات'!$E:$E,$E606,'ادخال بيانات'!$H:$H,$J$7)</f>
        <v>0</v>
      </c>
      <c r="K606" s="5">
        <f t="shared" si="9"/>
        <v>0</v>
      </c>
      <c r="L606" s="5"/>
    </row>
    <row r="607" spans="4:12" ht="18.75" x14ac:dyDescent="0.3">
      <c r="D607" s="4"/>
      <c r="E607" s="4"/>
      <c r="F607" s="4" t="str">
        <f>IFERROR(VLOOKUP($E607,الأصناف!$F$7:$G$1054,2,FALSE),"")</f>
        <v/>
      </c>
      <c r="G607" s="4" t="str">
        <f>IFERROR(VLOOKUP($E607,الأصناف!$F$7:$K$306,3,FALSE),"")</f>
        <v/>
      </c>
      <c r="H607" s="4">
        <f>SUMIF(الأصناف!$F$7:$F$306,E607,الأصناف!$I$7:$I$306)</f>
        <v>0</v>
      </c>
      <c r="I607" s="4">
        <f>SUMIFS('ادخال بيانات'!$I:$I,'ادخال بيانات'!$E:$E,$E607,'ادخال بيانات'!$H:$H,$I$7)</f>
        <v>0</v>
      </c>
      <c r="J607" s="4">
        <f>SUMIFS('ادخال بيانات'!$I:$I,'ادخال بيانات'!$E:$E,$E607,'ادخال بيانات'!$H:$H,$J$7)</f>
        <v>0</v>
      </c>
      <c r="K607" s="5">
        <f t="shared" si="9"/>
        <v>0</v>
      </c>
      <c r="L607" s="5"/>
    </row>
    <row r="608" spans="4:12" ht="18.75" x14ac:dyDescent="0.3">
      <c r="D608" s="4"/>
      <c r="E608" s="4"/>
      <c r="F608" s="4" t="str">
        <f>IFERROR(VLOOKUP($E608,الأصناف!$F$7:$G$1054,2,FALSE),"")</f>
        <v/>
      </c>
      <c r="G608" s="4" t="str">
        <f>IFERROR(VLOOKUP($E608,الأصناف!$F$7:$K$306,3,FALSE),"")</f>
        <v/>
      </c>
      <c r="H608" s="4">
        <f>SUMIF(الأصناف!$F$7:$F$306,E608,الأصناف!$I$7:$I$306)</f>
        <v>0</v>
      </c>
      <c r="I608" s="4">
        <f>SUMIFS('ادخال بيانات'!$I:$I,'ادخال بيانات'!$E:$E,$E608,'ادخال بيانات'!$H:$H,$I$7)</f>
        <v>0</v>
      </c>
      <c r="J608" s="4">
        <f>SUMIFS('ادخال بيانات'!$I:$I,'ادخال بيانات'!$E:$E,$E608,'ادخال بيانات'!$H:$H,$J$7)</f>
        <v>0</v>
      </c>
      <c r="K608" s="5">
        <f t="shared" si="9"/>
        <v>0</v>
      </c>
      <c r="L608" s="5"/>
    </row>
    <row r="609" spans="4:12" ht="18.75" x14ac:dyDescent="0.3">
      <c r="D609" s="4"/>
      <c r="E609" s="4"/>
      <c r="F609" s="4" t="str">
        <f>IFERROR(VLOOKUP($E609,الأصناف!$F$7:$G$1054,2,FALSE),"")</f>
        <v/>
      </c>
      <c r="G609" s="4" t="str">
        <f>IFERROR(VLOOKUP($E609,الأصناف!$F$7:$K$306,3,FALSE),"")</f>
        <v/>
      </c>
      <c r="H609" s="4">
        <f>SUMIF(الأصناف!$F$7:$F$306,E609,الأصناف!$I$7:$I$306)</f>
        <v>0</v>
      </c>
      <c r="I609" s="4">
        <f>SUMIFS('ادخال بيانات'!$I:$I,'ادخال بيانات'!$E:$E,$E609,'ادخال بيانات'!$H:$H,$I$7)</f>
        <v>0</v>
      </c>
      <c r="J609" s="4">
        <f>SUMIFS('ادخال بيانات'!$I:$I,'ادخال بيانات'!$E:$E,$E609,'ادخال بيانات'!$H:$H,$J$7)</f>
        <v>0</v>
      </c>
      <c r="K609" s="5">
        <f t="shared" si="9"/>
        <v>0</v>
      </c>
      <c r="L609" s="5"/>
    </row>
    <row r="610" spans="4:12" ht="18.75" x14ac:dyDescent="0.3">
      <c r="D610" s="4"/>
      <c r="E610" s="4"/>
      <c r="F610" s="4" t="str">
        <f>IFERROR(VLOOKUP($E610,الأصناف!$F$7:$G$1054,2,FALSE),"")</f>
        <v/>
      </c>
      <c r="G610" s="4" t="str">
        <f>IFERROR(VLOOKUP($E610,الأصناف!$F$7:$K$306,3,FALSE),"")</f>
        <v/>
      </c>
      <c r="H610" s="4">
        <f>SUMIF(الأصناف!$F$7:$F$306,E610,الأصناف!$I$7:$I$306)</f>
        <v>0</v>
      </c>
      <c r="I610" s="4">
        <f>SUMIFS('ادخال بيانات'!$I:$I,'ادخال بيانات'!$E:$E,$E610,'ادخال بيانات'!$H:$H,$I$7)</f>
        <v>0</v>
      </c>
      <c r="J610" s="4">
        <f>SUMIFS('ادخال بيانات'!$I:$I,'ادخال بيانات'!$E:$E,$E610,'ادخال بيانات'!$H:$H,$J$7)</f>
        <v>0</v>
      </c>
      <c r="K610" s="5">
        <f t="shared" si="9"/>
        <v>0</v>
      </c>
      <c r="L610" s="5"/>
    </row>
    <row r="611" spans="4:12" ht="18.75" x14ac:dyDescent="0.3">
      <c r="D611" s="4"/>
      <c r="E611" s="4"/>
      <c r="F611" s="4" t="str">
        <f>IFERROR(VLOOKUP($E611,الأصناف!$F$7:$G$1054,2,FALSE),"")</f>
        <v/>
      </c>
      <c r="G611" s="4" t="str">
        <f>IFERROR(VLOOKUP($E611,الأصناف!$F$7:$K$306,3,FALSE),"")</f>
        <v/>
      </c>
      <c r="H611" s="4">
        <f>SUMIF(الأصناف!$F$7:$F$306,E611,الأصناف!$I$7:$I$306)</f>
        <v>0</v>
      </c>
      <c r="I611" s="4">
        <f>SUMIFS('ادخال بيانات'!$I:$I,'ادخال بيانات'!$E:$E,$E611,'ادخال بيانات'!$H:$H,$I$7)</f>
        <v>0</v>
      </c>
      <c r="J611" s="4">
        <f>SUMIFS('ادخال بيانات'!$I:$I,'ادخال بيانات'!$E:$E,$E611,'ادخال بيانات'!$H:$H,$J$7)</f>
        <v>0</v>
      </c>
      <c r="K611" s="5">
        <f t="shared" si="9"/>
        <v>0</v>
      </c>
      <c r="L611" s="5"/>
    </row>
    <row r="612" spans="4:12" ht="18.75" x14ac:dyDescent="0.3">
      <c r="D612" s="4"/>
      <c r="E612" s="4"/>
      <c r="F612" s="4" t="str">
        <f>IFERROR(VLOOKUP($E612,الأصناف!$F$7:$G$1054,2,FALSE),"")</f>
        <v/>
      </c>
      <c r="G612" s="4" t="str">
        <f>IFERROR(VLOOKUP($E612,الأصناف!$F$7:$K$306,3,FALSE),"")</f>
        <v/>
      </c>
      <c r="H612" s="4">
        <f>SUMIF(الأصناف!$F$7:$F$306,E612,الأصناف!$I$7:$I$306)</f>
        <v>0</v>
      </c>
      <c r="I612" s="4">
        <f>SUMIFS('ادخال بيانات'!$I:$I,'ادخال بيانات'!$E:$E,$E612,'ادخال بيانات'!$H:$H,$I$7)</f>
        <v>0</v>
      </c>
      <c r="J612" s="4">
        <f>SUMIFS('ادخال بيانات'!$I:$I,'ادخال بيانات'!$E:$E,$E612,'ادخال بيانات'!$H:$H,$J$7)</f>
        <v>0</v>
      </c>
      <c r="K612" s="5">
        <f t="shared" si="9"/>
        <v>0</v>
      </c>
      <c r="L612" s="5"/>
    </row>
    <row r="613" spans="4:12" ht="18.75" x14ac:dyDescent="0.3">
      <c r="D613" s="4"/>
      <c r="E613" s="4"/>
      <c r="F613" s="4" t="str">
        <f>IFERROR(VLOOKUP($E613,الأصناف!$F$7:$G$1054,2,FALSE),"")</f>
        <v/>
      </c>
      <c r="G613" s="4" t="str">
        <f>IFERROR(VLOOKUP($E613,الأصناف!$F$7:$K$306,3,FALSE),"")</f>
        <v/>
      </c>
      <c r="H613" s="4">
        <f>SUMIF(الأصناف!$F$7:$F$306,E613,الأصناف!$I$7:$I$306)</f>
        <v>0</v>
      </c>
      <c r="I613" s="4">
        <f>SUMIFS('ادخال بيانات'!$I:$I,'ادخال بيانات'!$E:$E,$E613,'ادخال بيانات'!$H:$H,$I$7)</f>
        <v>0</v>
      </c>
      <c r="J613" s="4">
        <f>SUMIFS('ادخال بيانات'!$I:$I,'ادخال بيانات'!$E:$E,$E613,'ادخال بيانات'!$H:$H,$J$7)</f>
        <v>0</v>
      </c>
      <c r="K613" s="5">
        <f t="shared" si="9"/>
        <v>0</v>
      </c>
      <c r="L613" s="5"/>
    </row>
    <row r="614" spans="4:12" ht="18.75" x14ac:dyDescent="0.3">
      <c r="D614" s="4"/>
      <c r="E614" s="4"/>
      <c r="F614" s="4" t="str">
        <f>IFERROR(VLOOKUP($E614,الأصناف!$F$7:$G$1054,2,FALSE),"")</f>
        <v/>
      </c>
      <c r="G614" s="4" t="str">
        <f>IFERROR(VLOOKUP($E614,الأصناف!$F$7:$K$306,3,FALSE),"")</f>
        <v/>
      </c>
      <c r="H614" s="4">
        <f>SUMIF(الأصناف!$F$7:$F$306,E614,الأصناف!$I$7:$I$306)</f>
        <v>0</v>
      </c>
      <c r="I614" s="4">
        <f>SUMIFS('ادخال بيانات'!$I:$I,'ادخال بيانات'!$E:$E,$E614,'ادخال بيانات'!$H:$H,$I$7)</f>
        <v>0</v>
      </c>
      <c r="J614" s="4">
        <f>SUMIFS('ادخال بيانات'!$I:$I,'ادخال بيانات'!$E:$E,$E614,'ادخال بيانات'!$H:$H,$J$7)</f>
        <v>0</v>
      </c>
      <c r="K614" s="5">
        <f t="shared" si="9"/>
        <v>0</v>
      </c>
      <c r="L614" s="5"/>
    </row>
    <row r="615" spans="4:12" ht="18.75" x14ac:dyDescent="0.3">
      <c r="D615" s="4"/>
      <c r="E615" s="4"/>
      <c r="F615" s="4" t="str">
        <f>IFERROR(VLOOKUP($E615,الأصناف!$F$7:$G$1054,2,FALSE),"")</f>
        <v/>
      </c>
      <c r="G615" s="4" t="str">
        <f>IFERROR(VLOOKUP($E615,الأصناف!$F$7:$K$306,3,FALSE),"")</f>
        <v/>
      </c>
      <c r="H615" s="4">
        <f>SUMIF(الأصناف!$F$7:$F$306,E615,الأصناف!$I$7:$I$306)</f>
        <v>0</v>
      </c>
      <c r="I615" s="4">
        <f>SUMIFS('ادخال بيانات'!$I:$I,'ادخال بيانات'!$E:$E,$E615,'ادخال بيانات'!$H:$H,$I$7)</f>
        <v>0</v>
      </c>
      <c r="J615" s="4">
        <f>SUMIFS('ادخال بيانات'!$I:$I,'ادخال بيانات'!$E:$E,$E615,'ادخال بيانات'!$H:$H,$J$7)</f>
        <v>0</v>
      </c>
      <c r="K615" s="5">
        <f t="shared" si="9"/>
        <v>0</v>
      </c>
      <c r="L615" s="5"/>
    </row>
    <row r="616" spans="4:12" ht="18.75" x14ac:dyDescent="0.3">
      <c r="D616" s="4"/>
      <c r="E616" s="4"/>
      <c r="F616" s="4" t="str">
        <f>IFERROR(VLOOKUP($E616,الأصناف!$F$7:$G$1054,2,FALSE),"")</f>
        <v/>
      </c>
      <c r="G616" s="4" t="str">
        <f>IFERROR(VLOOKUP($E616,الأصناف!$F$7:$K$306,3,FALSE),"")</f>
        <v/>
      </c>
      <c r="H616" s="4">
        <f>SUMIF(الأصناف!$F$7:$F$306,E616,الأصناف!$I$7:$I$306)</f>
        <v>0</v>
      </c>
      <c r="I616" s="4">
        <f>SUMIFS('ادخال بيانات'!$I:$I,'ادخال بيانات'!$E:$E,$E616,'ادخال بيانات'!$H:$H,$I$7)</f>
        <v>0</v>
      </c>
      <c r="J616" s="4">
        <f>SUMIFS('ادخال بيانات'!$I:$I,'ادخال بيانات'!$E:$E,$E616,'ادخال بيانات'!$H:$H,$J$7)</f>
        <v>0</v>
      </c>
      <c r="K616" s="5">
        <f t="shared" si="9"/>
        <v>0</v>
      </c>
      <c r="L616" s="5"/>
    </row>
    <row r="617" spans="4:12" ht="18.75" x14ac:dyDescent="0.3">
      <c r="D617" s="4"/>
      <c r="E617" s="4"/>
      <c r="F617" s="4" t="str">
        <f>IFERROR(VLOOKUP($E617,الأصناف!$F$7:$G$1054,2,FALSE),"")</f>
        <v/>
      </c>
      <c r="G617" s="4" t="str">
        <f>IFERROR(VLOOKUP($E617,الأصناف!$F$7:$K$306,3,FALSE),"")</f>
        <v/>
      </c>
      <c r="H617" s="4">
        <f>SUMIF(الأصناف!$F$7:$F$306,E617,الأصناف!$I$7:$I$306)</f>
        <v>0</v>
      </c>
      <c r="I617" s="4">
        <f>SUMIFS('ادخال بيانات'!$I:$I,'ادخال بيانات'!$E:$E,$E617,'ادخال بيانات'!$H:$H,$I$7)</f>
        <v>0</v>
      </c>
      <c r="J617" s="4">
        <f>SUMIFS('ادخال بيانات'!$I:$I,'ادخال بيانات'!$E:$E,$E617,'ادخال بيانات'!$H:$H,$J$7)</f>
        <v>0</v>
      </c>
      <c r="K617" s="5">
        <f t="shared" si="9"/>
        <v>0</v>
      </c>
      <c r="L617" s="5"/>
    </row>
    <row r="618" spans="4:12" ht="18.75" x14ac:dyDescent="0.3">
      <c r="D618" s="4"/>
      <c r="E618" s="4"/>
      <c r="F618" s="4" t="str">
        <f>IFERROR(VLOOKUP($E618,الأصناف!$F$7:$G$1054,2,FALSE),"")</f>
        <v/>
      </c>
      <c r="G618" s="4" t="str">
        <f>IFERROR(VLOOKUP($E618,الأصناف!$F$7:$K$306,3,FALSE),"")</f>
        <v/>
      </c>
      <c r="H618" s="4">
        <f>SUMIF(الأصناف!$F$7:$F$306,E618,الأصناف!$I$7:$I$306)</f>
        <v>0</v>
      </c>
      <c r="I618" s="4">
        <f>SUMIFS('ادخال بيانات'!$I:$I,'ادخال بيانات'!$E:$E,$E618,'ادخال بيانات'!$H:$H,$I$7)</f>
        <v>0</v>
      </c>
      <c r="J618" s="4">
        <f>SUMIFS('ادخال بيانات'!$I:$I,'ادخال بيانات'!$E:$E,$E618,'ادخال بيانات'!$H:$H,$J$7)</f>
        <v>0</v>
      </c>
      <c r="K618" s="5">
        <f t="shared" si="9"/>
        <v>0</v>
      </c>
      <c r="L618" s="5"/>
    </row>
    <row r="619" spans="4:12" ht="18.75" x14ac:dyDescent="0.3">
      <c r="D619" s="4"/>
      <c r="E619" s="4"/>
      <c r="F619" s="4" t="str">
        <f>IFERROR(VLOOKUP($E619,الأصناف!$F$7:$G$1054,2,FALSE),"")</f>
        <v/>
      </c>
      <c r="G619" s="4" t="str">
        <f>IFERROR(VLOOKUP($E619,الأصناف!$F$7:$K$306,3,FALSE),"")</f>
        <v/>
      </c>
      <c r="H619" s="4">
        <f>SUMIF(الأصناف!$F$7:$F$306,E619,الأصناف!$I$7:$I$306)</f>
        <v>0</v>
      </c>
      <c r="I619" s="4">
        <f>SUMIFS('ادخال بيانات'!$I:$I,'ادخال بيانات'!$E:$E,$E619,'ادخال بيانات'!$H:$H,$I$7)</f>
        <v>0</v>
      </c>
      <c r="J619" s="4">
        <f>SUMIFS('ادخال بيانات'!$I:$I,'ادخال بيانات'!$E:$E,$E619,'ادخال بيانات'!$H:$H,$J$7)</f>
        <v>0</v>
      </c>
      <c r="K619" s="5">
        <f t="shared" si="9"/>
        <v>0</v>
      </c>
      <c r="L619" s="5"/>
    </row>
    <row r="620" spans="4:12" ht="18.75" x14ac:dyDescent="0.3">
      <c r="D620" s="4"/>
      <c r="E620" s="4"/>
      <c r="F620" s="4" t="str">
        <f>IFERROR(VLOOKUP($E620,الأصناف!$F$7:$G$1054,2,FALSE),"")</f>
        <v/>
      </c>
      <c r="G620" s="4" t="str">
        <f>IFERROR(VLOOKUP($E620,الأصناف!$F$7:$K$306,3,FALSE),"")</f>
        <v/>
      </c>
      <c r="H620" s="4">
        <f>SUMIF(الأصناف!$F$7:$F$306,E620,الأصناف!$I$7:$I$306)</f>
        <v>0</v>
      </c>
      <c r="I620" s="4">
        <f>SUMIFS('ادخال بيانات'!$I:$I,'ادخال بيانات'!$E:$E,$E620,'ادخال بيانات'!$H:$H,$I$7)</f>
        <v>0</v>
      </c>
      <c r="J620" s="4">
        <f>SUMIFS('ادخال بيانات'!$I:$I,'ادخال بيانات'!$E:$E,$E620,'ادخال بيانات'!$H:$H,$J$7)</f>
        <v>0</v>
      </c>
      <c r="K620" s="5">
        <f t="shared" si="9"/>
        <v>0</v>
      </c>
      <c r="L620" s="5"/>
    </row>
    <row r="621" spans="4:12" ht="18.75" x14ac:dyDescent="0.3">
      <c r="D621" s="4"/>
      <c r="E621" s="4"/>
      <c r="F621" s="4" t="str">
        <f>IFERROR(VLOOKUP($E621,الأصناف!$F$7:$G$1054,2,FALSE),"")</f>
        <v/>
      </c>
      <c r="G621" s="4" t="str">
        <f>IFERROR(VLOOKUP($E621,الأصناف!$F$7:$K$306,3,FALSE),"")</f>
        <v/>
      </c>
      <c r="H621" s="4">
        <f>SUMIF(الأصناف!$F$7:$F$306,E621,الأصناف!$I$7:$I$306)</f>
        <v>0</v>
      </c>
      <c r="I621" s="4">
        <f>SUMIFS('ادخال بيانات'!$I:$I,'ادخال بيانات'!$E:$E,$E621,'ادخال بيانات'!$H:$H,$I$7)</f>
        <v>0</v>
      </c>
      <c r="J621" s="4">
        <f>SUMIFS('ادخال بيانات'!$I:$I,'ادخال بيانات'!$E:$E,$E621,'ادخال بيانات'!$H:$H,$J$7)</f>
        <v>0</v>
      </c>
      <c r="K621" s="5">
        <f t="shared" si="9"/>
        <v>0</v>
      </c>
      <c r="L621" s="5"/>
    </row>
    <row r="622" spans="4:12" ht="18.75" x14ac:dyDescent="0.3">
      <c r="D622" s="4"/>
      <c r="E622" s="4"/>
      <c r="F622" s="4" t="str">
        <f>IFERROR(VLOOKUP($E622,الأصناف!$F$7:$G$1054,2,FALSE),"")</f>
        <v/>
      </c>
      <c r="G622" s="4" t="str">
        <f>IFERROR(VLOOKUP($E622,الأصناف!$F$7:$K$306,3,FALSE),"")</f>
        <v/>
      </c>
      <c r="H622" s="4">
        <f>SUMIF(الأصناف!$F$7:$F$306,E622,الأصناف!$I$7:$I$306)</f>
        <v>0</v>
      </c>
      <c r="I622" s="4">
        <f>SUMIFS('ادخال بيانات'!$I:$I,'ادخال بيانات'!$E:$E,$E622,'ادخال بيانات'!$H:$H,$I$7)</f>
        <v>0</v>
      </c>
      <c r="J622" s="4">
        <f>SUMIFS('ادخال بيانات'!$I:$I,'ادخال بيانات'!$E:$E,$E622,'ادخال بيانات'!$H:$H,$J$7)</f>
        <v>0</v>
      </c>
      <c r="K622" s="5">
        <f t="shared" si="9"/>
        <v>0</v>
      </c>
      <c r="L622" s="5"/>
    </row>
    <row r="623" spans="4:12" ht="18.75" x14ac:dyDescent="0.3">
      <c r="D623" s="4"/>
      <c r="E623" s="4"/>
      <c r="F623" s="4" t="str">
        <f>IFERROR(VLOOKUP($E623,الأصناف!$F$7:$G$1054,2,FALSE),"")</f>
        <v/>
      </c>
      <c r="G623" s="4" t="str">
        <f>IFERROR(VLOOKUP($E623,الأصناف!$F$7:$K$306,3,FALSE),"")</f>
        <v/>
      </c>
      <c r="H623" s="4">
        <f>SUMIF(الأصناف!$F$7:$F$306,E623,الأصناف!$I$7:$I$306)</f>
        <v>0</v>
      </c>
      <c r="I623" s="4">
        <f>SUMIFS('ادخال بيانات'!$I:$I,'ادخال بيانات'!$E:$E,$E623,'ادخال بيانات'!$H:$H,$I$7)</f>
        <v>0</v>
      </c>
      <c r="J623" s="4">
        <f>SUMIFS('ادخال بيانات'!$I:$I,'ادخال بيانات'!$E:$E,$E623,'ادخال بيانات'!$H:$H,$J$7)</f>
        <v>0</v>
      </c>
      <c r="K623" s="5">
        <f t="shared" si="9"/>
        <v>0</v>
      </c>
      <c r="L623" s="5"/>
    </row>
    <row r="624" spans="4:12" ht="18.75" x14ac:dyDescent="0.3">
      <c r="D624" s="4"/>
      <c r="E624" s="4"/>
      <c r="F624" s="4" t="str">
        <f>IFERROR(VLOOKUP($E624,الأصناف!$F$7:$G$1054,2,FALSE),"")</f>
        <v/>
      </c>
      <c r="G624" s="4" t="str">
        <f>IFERROR(VLOOKUP($E624,الأصناف!$F$7:$K$306,3,FALSE),"")</f>
        <v/>
      </c>
      <c r="H624" s="4">
        <f>SUMIF(الأصناف!$F$7:$F$306,E624,الأصناف!$I$7:$I$306)</f>
        <v>0</v>
      </c>
      <c r="I624" s="4">
        <f>SUMIFS('ادخال بيانات'!$I:$I,'ادخال بيانات'!$E:$E,$E624,'ادخال بيانات'!$H:$H,$I$7)</f>
        <v>0</v>
      </c>
      <c r="J624" s="4">
        <f>SUMIFS('ادخال بيانات'!$I:$I,'ادخال بيانات'!$E:$E,$E624,'ادخال بيانات'!$H:$H,$J$7)</f>
        <v>0</v>
      </c>
      <c r="K624" s="5">
        <f t="shared" si="9"/>
        <v>0</v>
      </c>
      <c r="L624" s="5"/>
    </row>
    <row r="625" spans="4:12" ht="18.75" x14ac:dyDescent="0.3">
      <c r="D625" s="4"/>
      <c r="E625" s="4"/>
      <c r="F625" s="4" t="str">
        <f>IFERROR(VLOOKUP($E625,الأصناف!$F$7:$G$1054,2,FALSE),"")</f>
        <v/>
      </c>
      <c r="G625" s="4" t="str">
        <f>IFERROR(VLOOKUP($E625,الأصناف!$F$7:$K$306,3,FALSE),"")</f>
        <v/>
      </c>
      <c r="H625" s="4">
        <f>SUMIF(الأصناف!$F$7:$F$306,E625,الأصناف!$I$7:$I$306)</f>
        <v>0</v>
      </c>
      <c r="I625" s="4">
        <f>SUMIFS('ادخال بيانات'!$I:$I,'ادخال بيانات'!$E:$E,$E625,'ادخال بيانات'!$H:$H,$I$7)</f>
        <v>0</v>
      </c>
      <c r="J625" s="4">
        <f>SUMIFS('ادخال بيانات'!$I:$I,'ادخال بيانات'!$E:$E,$E625,'ادخال بيانات'!$H:$H,$J$7)</f>
        <v>0</v>
      </c>
      <c r="K625" s="5">
        <f t="shared" si="9"/>
        <v>0</v>
      </c>
      <c r="L625" s="5"/>
    </row>
    <row r="626" spans="4:12" ht="18.75" x14ac:dyDescent="0.3">
      <c r="D626" s="4"/>
      <c r="E626" s="4"/>
      <c r="F626" s="4" t="str">
        <f>IFERROR(VLOOKUP($E626,الأصناف!$F$7:$G$1054,2,FALSE),"")</f>
        <v/>
      </c>
      <c r="G626" s="4" t="str">
        <f>IFERROR(VLOOKUP($E626,الأصناف!$F$7:$K$306,3,FALSE),"")</f>
        <v/>
      </c>
      <c r="H626" s="4">
        <f>SUMIF(الأصناف!$F$7:$F$306,E626,الأصناف!$I$7:$I$306)</f>
        <v>0</v>
      </c>
      <c r="I626" s="4">
        <f>SUMIFS('ادخال بيانات'!$I:$I,'ادخال بيانات'!$E:$E,$E626,'ادخال بيانات'!$H:$H,$I$7)</f>
        <v>0</v>
      </c>
      <c r="J626" s="4">
        <f>SUMIFS('ادخال بيانات'!$I:$I,'ادخال بيانات'!$E:$E,$E626,'ادخال بيانات'!$H:$H,$J$7)</f>
        <v>0</v>
      </c>
      <c r="K626" s="5">
        <f t="shared" si="9"/>
        <v>0</v>
      </c>
      <c r="L626" s="5"/>
    </row>
    <row r="627" spans="4:12" ht="18.75" x14ac:dyDescent="0.3">
      <c r="D627" s="4"/>
      <c r="E627" s="4"/>
      <c r="F627" s="4" t="str">
        <f>IFERROR(VLOOKUP($E627,الأصناف!$F$7:$G$1054,2,FALSE),"")</f>
        <v/>
      </c>
      <c r="G627" s="4" t="str">
        <f>IFERROR(VLOOKUP($E627,الأصناف!$F$7:$K$306,3,FALSE),"")</f>
        <v/>
      </c>
      <c r="H627" s="4">
        <f>SUMIF(الأصناف!$F$7:$F$306,E627,الأصناف!$I$7:$I$306)</f>
        <v>0</v>
      </c>
      <c r="I627" s="4">
        <f>SUMIFS('ادخال بيانات'!$I:$I,'ادخال بيانات'!$E:$E,$E627,'ادخال بيانات'!$H:$H,$I$7)</f>
        <v>0</v>
      </c>
      <c r="J627" s="4">
        <f>SUMIFS('ادخال بيانات'!$I:$I,'ادخال بيانات'!$E:$E,$E627,'ادخال بيانات'!$H:$H,$J$7)</f>
        <v>0</v>
      </c>
      <c r="K627" s="5">
        <f t="shared" si="9"/>
        <v>0</v>
      </c>
      <c r="L627" s="5"/>
    </row>
    <row r="628" spans="4:12" ht="18.75" x14ac:dyDescent="0.3">
      <c r="D628" s="4"/>
      <c r="E628" s="4"/>
      <c r="F628" s="4" t="str">
        <f>IFERROR(VLOOKUP($E628,الأصناف!$F$7:$G$1054,2,FALSE),"")</f>
        <v/>
      </c>
      <c r="G628" s="4" t="str">
        <f>IFERROR(VLOOKUP($E628,الأصناف!$F$7:$K$306,3,FALSE),"")</f>
        <v/>
      </c>
      <c r="H628" s="4">
        <f>SUMIF(الأصناف!$F$7:$F$306,E628,الأصناف!$I$7:$I$306)</f>
        <v>0</v>
      </c>
      <c r="I628" s="4">
        <f>SUMIFS('ادخال بيانات'!$I:$I,'ادخال بيانات'!$E:$E,$E628,'ادخال بيانات'!$H:$H,$I$7)</f>
        <v>0</v>
      </c>
      <c r="J628" s="4">
        <f>SUMIFS('ادخال بيانات'!$I:$I,'ادخال بيانات'!$E:$E,$E628,'ادخال بيانات'!$H:$H,$J$7)</f>
        <v>0</v>
      </c>
      <c r="K628" s="5">
        <f t="shared" si="9"/>
        <v>0</v>
      </c>
      <c r="L628" s="5"/>
    </row>
    <row r="629" spans="4:12" ht="18.75" x14ac:dyDescent="0.3">
      <c r="D629" s="4"/>
      <c r="E629" s="4"/>
      <c r="F629" s="4" t="str">
        <f>IFERROR(VLOOKUP($E629,الأصناف!$F$7:$G$1054,2,FALSE),"")</f>
        <v/>
      </c>
      <c r="G629" s="4" t="str">
        <f>IFERROR(VLOOKUP($E629,الأصناف!$F$7:$K$306,3,FALSE),"")</f>
        <v/>
      </c>
      <c r="H629" s="4">
        <f>SUMIF(الأصناف!$F$7:$F$306,E629,الأصناف!$I$7:$I$306)</f>
        <v>0</v>
      </c>
      <c r="I629" s="4">
        <f>SUMIFS('ادخال بيانات'!$I:$I,'ادخال بيانات'!$E:$E,$E629,'ادخال بيانات'!$H:$H,$I$7)</f>
        <v>0</v>
      </c>
      <c r="J629" s="4">
        <f>SUMIFS('ادخال بيانات'!$I:$I,'ادخال بيانات'!$E:$E,$E629,'ادخال بيانات'!$H:$H,$J$7)</f>
        <v>0</v>
      </c>
      <c r="K629" s="5">
        <f t="shared" si="9"/>
        <v>0</v>
      </c>
      <c r="L629" s="5"/>
    </row>
    <row r="630" spans="4:12" ht="18.75" x14ac:dyDescent="0.3">
      <c r="D630" s="4"/>
      <c r="E630" s="4"/>
      <c r="F630" s="4" t="str">
        <f>IFERROR(VLOOKUP($E630,الأصناف!$F$7:$G$1054,2,FALSE),"")</f>
        <v/>
      </c>
      <c r="G630" s="4" t="str">
        <f>IFERROR(VLOOKUP($E630,الأصناف!$F$7:$K$306,3,FALSE),"")</f>
        <v/>
      </c>
      <c r="H630" s="4">
        <f>SUMIF(الأصناف!$F$7:$F$306,E630,الأصناف!$I$7:$I$306)</f>
        <v>0</v>
      </c>
      <c r="I630" s="4">
        <f>SUMIFS('ادخال بيانات'!$I:$I,'ادخال بيانات'!$E:$E,$E630,'ادخال بيانات'!$H:$H,$I$7)</f>
        <v>0</v>
      </c>
      <c r="J630" s="4">
        <f>SUMIFS('ادخال بيانات'!$I:$I,'ادخال بيانات'!$E:$E,$E630,'ادخال بيانات'!$H:$H,$J$7)</f>
        <v>0</v>
      </c>
      <c r="K630" s="5">
        <f t="shared" si="9"/>
        <v>0</v>
      </c>
      <c r="L630" s="5"/>
    </row>
    <row r="631" spans="4:12" ht="18.75" x14ac:dyDescent="0.3">
      <c r="D631" s="4"/>
      <c r="E631" s="4"/>
      <c r="F631" s="4" t="str">
        <f>IFERROR(VLOOKUP($E631,الأصناف!$F$7:$G$1054,2,FALSE),"")</f>
        <v/>
      </c>
      <c r="G631" s="4" t="str">
        <f>IFERROR(VLOOKUP($E631,الأصناف!$F$7:$K$306,3,FALSE),"")</f>
        <v/>
      </c>
      <c r="H631" s="4">
        <f>SUMIF(الأصناف!$F$7:$F$306,E631,الأصناف!$I$7:$I$306)</f>
        <v>0</v>
      </c>
      <c r="I631" s="4">
        <f>SUMIFS('ادخال بيانات'!$I:$I,'ادخال بيانات'!$E:$E,$E631,'ادخال بيانات'!$H:$H,$I$7)</f>
        <v>0</v>
      </c>
      <c r="J631" s="4">
        <f>SUMIFS('ادخال بيانات'!$I:$I,'ادخال بيانات'!$E:$E,$E631,'ادخال بيانات'!$H:$H,$J$7)</f>
        <v>0</v>
      </c>
      <c r="K631" s="5">
        <f t="shared" si="9"/>
        <v>0</v>
      </c>
      <c r="L631" s="5"/>
    </row>
    <row r="632" spans="4:12" ht="18.75" x14ac:dyDescent="0.3">
      <c r="D632" s="4"/>
      <c r="E632" s="4"/>
      <c r="F632" s="4" t="str">
        <f>IFERROR(VLOOKUP($E632,الأصناف!$F$7:$G$1054,2,FALSE),"")</f>
        <v/>
      </c>
      <c r="G632" s="4" t="str">
        <f>IFERROR(VLOOKUP($E632,الأصناف!$F$7:$K$306,3,FALSE),"")</f>
        <v/>
      </c>
      <c r="H632" s="4">
        <f>SUMIF(الأصناف!$F$7:$F$306,E632,الأصناف!$I$7:$I$306)</f>
        <v>0</v>
      </c>
      <c r="I632" s="4">
        <f>SUMIFS('ادخال بيانات'!$I:$I,'ادخال بيانات'!$E:$E,$E632,'ادخال بيانات'!$H:$H,$I$7)</f>
        <v>0</v>
      </c>
      <c r="J632" s="4">
        <f>SUMIFS('ادخال بيانات'!$I:$I,'ادخال بيانات'!$E:$E,$E632,'ادخال بيانات'!$H:$H,$J$7)</f>
        <v>0</v>
      </c>
      <c r="K632" s="5">
        <f t="shared" si="9"/>
        <v>0</v>
      </c>
      <c r="L632" s="5"/>
    </row>
    <row r="633" spans="4:12" ht="18.75" x14ac:dyDescent="0.3">
      <c r="D633" s="4"/>
      <c r="E633" s="4"/>
      <c r="F633" s="4" t="str">
        <f>IFERROR(VLOOKUP($E633,الأصناف!$F$7:$G$1054,2,FALSE),"")</f>
        <v/>
      </c>
      <c r="G633" s="4" t="str">
        <f>IFERROR(VLOOKUP($E633,الأصناف!$F$7:$K$306,3,FALSE),"")</f>
        <v/>
      </c>
      <c r="H633" s="4">
        <f>SUMIF(الأصناف!$F$7:$F$306,E633,الأصناف!$I$7:$I$306)</f>
        <v>0</v>
      </c>
      <c r="I633" s="4">
        <f>SUMIFS('ادخال بيانات'!$I:$I,'ادخال بيانات'!$E:$E,$E633,'ادخال بيانات'!$H:$H,$I$7)</f>
        <v>0</v>
      </c>
      <c r="J633" s="4">
        <f>SUMIFS('ادخال بيانات'!$I:$I,'ادخال بيانات'!$E:$E,$E633,'ادخال بيانات'!$H:$H,$J$7)</f>
        <v>0</v>
      </c>
      <c r="K633" s="5">
        <f t="shared" si="9"/>
        <v>0</v>
      </c>
      <c r="L633" s="5"/>
    </row>
    <row r="634" spans="4:12" ht="18.75" x14ac:dyDescent="0.3">
      <c r="D634" s="4"/>
      <c r="E634" s="4"/>
      <c r="F634" s="4" t="str">
        <f>IFERROR(VLOOKUP($E634,الأصناف!$F$7:$G$1054,2,FALSE),"")</f>
        <v/>
      </c>
      <c r="G634" s="4" t="str">
        <f>IFERROR(VLOOKUP($E634,الأصناف!$F$7:$K$306,3,FALSE),"")</f>
        <v/>
      </c>
      <c r="H634" s="4">
        <f>SUMIF(الأصناف!$F$7:$F$306,E634,الأصناف!$I$7:$I$306)</f>
        <v>0</v>
      </c>
      <c r="I634" s="4">
        <f>SUMIFS('ادخال بيانات'!$I:$I,'ادخال بيانات'!$E:$E,$E634,'ادخال بيانات'!$H:$H,$I$7)</f>
        <v>0</v>
      </c>
      <c r="J634" s="4">
        <f>SUMIFS('ادخال بيانات'!$I:$I,'ادخال بيانات'!$E:$E,$E634,'ادخال بيانات'!$H:$H,$J$7)</f>
        <v>0</v>
      </c>
      <c r="K634" s="5">
        <f t="shared" si="9"/>
        <v>0</v>
      </c>
      <c r="L634" s="5"/>
    </row>
    <row r="635" spans="4:12" ht="18.75" x14ac:dyDescent="0.3">
      <c r="D635" s="4"/>
      <c r="E635" s="4"/>
      <c r="F635" s="4" t="str">
        <f>IFERROR(VLOOKUP($E635,الأصناف!$F$7:$G$1054,2,FALSE),"")</f>
        <v/>
      </c>
      <c r="G635" s="4" t="str">
        <f>IFERROR(VLOOKUP($E635,الأصناف!$F$7:$K$306,3,FALSE),"")</f>
        <v/>
      </c>
      <c r="H635" s="4">
        <f>SUMIF(الأصناف!$F$7:$F$306,E635,الأصناف!$I$7:$I$306)</f>
        <v>0</v>
      </c>
      <c r="I635" s="4">
        <f>SUMIFS('ادخال بيانات'!$I:$I,'ادخال بيانات'!$E:$E,$E635,'ادخال بيانات'!$H:$H,$I$7)</f>
        <v>0</v>
      </c>
      <c r="J635" s="4">
        <f>SUMIFS('ادخال بيانات'!$I:$I,'ادخال بيانات'!$E:$E,$E635,'ادخال بيانات'!$H:$H,$J$7)</f>
        <v>0</v>
      </c>
      <c r="K635" s="5">
        <f t="shared" si="9"/>
        <v>0</v>
      </c>
      <c r="L635" s="5"/>
    </row>
    <row r="636" spans="4:12" ht="18.75" x14ac:dyDescent="0.3">
      <c r="D636" s="4"/>
      <c r="E636" s="4"/>
      <c r="F636" s="4" t="str">
        <f>IFERROR(VLOOKUP($E636,الأصناف!$F$7:$G$1054,2,FALSE),"")</f>
        <v/>
      </c>
      <c r="G636" s="4" t="str">
        <f>IFERROR(VLOOKUP($E636,الأصناف!$F$7:$K$306,3,FALSE),"")</f>
        <v/>
      </c>
      <c r="H636" s="4">
        <f>SUMIF(الأصناف!$F$7:$F$306,E636,الأصناف!$I$7:$I$306)</f>
        <v>0</v>
      </c>
      <c r="I636" s="4">
        <f>SUMIFS('ادخال بيانات'!$I:$I,'ادخال بيانات'!$E:$E,$E636,'ادخال بيانات'!$H:$H,$I$7)</f>
        <v>0</v>
      </c>
      <c r="J636" s="4">
        <f>SUMIFS('ادخال بيانات'!$I:$I,'ادخال بيانات'!$E:$E,$E636,'ادخال بيانات'!$H:$H,$J$7)</f>
        <v>0</v>
      </c>
      <c r="K636" s="5">
        <f t="shared" si="9"/>
        <v>0</v>
      </c>
      <c r="L636" s="5"/>
    </row>
    <row r="637" spans="4:12" ht="18.75" x14ac:dyDescent="0.3">
      <c r="D637" s="4"/>
      <c r="E637" s="4"/>
      <c r="F637" s="4" t="str">
        <f>IFERROR(VLOOKUP($E637,الأصناف!$F$7:$G$1054,2,FALSE),"")</f>
        <v/>
      </c>
      <c r="G637" s="4" t="str">
        <f>IFERROR(VLOOKUP($E637,الأصناف!$F$7:$K$306,3,FALSE),"")</f>
        <v/>
      </c>
      <c r="H637" s="4">
        <f>SUMIF(الأصناف!$F$7:$F$306,E637,الأصناف!$I$7:$I$306)</f>
        <v>0</v>
      </c>
      <c r="I637" s="4">
        <f>SUMIFS('ادخال بيانات'!$I:$I,'ادخال بيانات'!$E:$E,$E637,'ادخال بيانات'!$H:$H,$I$7)</f>
        <v>0</v>
      </c>
      <c r="J637" s="4">
        <f>SUMIFS('ادخال بيانات'!$I:$I,'ادخال بيانات'!$E:$E,$E637,'ادخال بيانات'!$H:$H,$J$7)</f>
        <v>0</v>
      </c>
      <c r="K637" s="5">
        <f t="shared" si="9"/>
        <v>0</v>
      </c>
      <c r="L637" s="5"/>
    </row>
    <row r="638" spans="4:12" ht="18.75" x14ac:dyDescent="0.3">
      <c r="D638" s="4"/>
      <c r="E638" s="4"/>
      <c r="F638" s="4" t="str">
        <f>IFERROR(VLOOKUP($E638,الأصناف!$F$7:$G$1054,2,FALSE),"")</f>
        <v/>
      </c>
      <c r="G638" s="4" t="str">
        <f>IFERROR(VLOOKUP($E638,الأصناف!$F$7:$K$306,3,FALSE),"")</f>
        <v/>
      </c>
      <c r="H638" s="4">
        <f>SUMIF(الأصناف!$F$7:$F$306,E638,الأصناف!$I$7:$I$306)</f>
        <v>0</v>
      </c>
      <c r="I638" s="4">
        <f>SUMIFS('ادخال بيانات'!$I:$I,'ادخال بيانات'!$E:$E,$E638,'ادخال بيانات'!$H:$H,$I$7)</f>
        <v>0</v>
      </c>
      <c r="J638" s="4">
        <f>SUMIFS('ادخال بيانات'!$I:$I,'ادخال بيانات'!$E:$E,$E638,'ادخال بيانات'!$H:$H,$J$7)</f>
        <v>0</v>
      </c>
      <c r="K638" s="5">
        <f t="shared" si="9"/>
        <v>0</v>
      </c>
      <c r="L638" s="5"/>
    </row>
    <row r="639" spans="4:12" ht="18.75" x14ac:dyDescent="0.3">
      <c r="D639" s="4"/>
      <c r="E639" s="4"/>
      <c r="F639" s="4" t="str">
        <f>IFERROR(VLOOKUP($E639,الأصناف!$F$7:$G$1054,2,FALSE),"")</f>
        <v/>
      </c>
      <c r="G639" s="4" t="str">
        <f>IFERROR(VLOOKUP($E639,الأصناف!$F$7:$K$306,3,FALSE),"")</f>
        <v/>
      </c>
      <c r="H639" s="4">
        <f>SUMIF(الأصناف!$F$7:$F$306,E639,الأصناف!$I$7:$I$306)</f>
        <v>0</v>
      </c>
      <c r="I639" s="4">
        <f>SUMIFS('ادخال بيانات'!$I:$I,'ادخال بيانات'!$E:$E,$E639,'ادخال بيانات'!$H:$H,$I$7)</f>
        <v>0</v>
      </c>
      <c r="J639" s="4">
        <f>SUMIFS('ادخال بيانات'!$I:$I,'ادخال بيانات'!$E:$E,$E639,'ادخال بيانات'!$H:$H,$J$7)</f>
        <v>0</v>
      </c>
      <c r="K639" s="5">
        <f t="shared" si="9"/>
        <v>0</v>
      </c>
      <c r="L639" s="5"/>
    </row>
    <row r="640" spans="4:12" ht="18.75" x14ac:dyDescent="0.3">
      <c r="D640" s="4"/>
      <c r="E640" s="4"/>
      <c r="F640" s="4" t="str">
        <f>IFERROR(VLOOKUP($E640,الأصناف!$F$7:$G$1054,2,FALSE),"")</f>
        <v/>
      </c>
      <c r="G640" s="4" t="str">
        <f>IFERROR(VLOOKUP($E640,الأصناف!$F$7:$K$306,3,FALSE),"")</f>
        <v/>
      </c>
      <c r="H640" s="4">
        <f>SUMIF(الأصناف!$F$7:$F$306,E640,الأصناف!$I$7:$I$306)</f>
        <v>0</v>
      </c>
      <c r="I640" s="4">
        <f>SUMIFS('ادخال بيانات'!$I:$I,'ادخال بيانات'!$E:$E,$E640,'ادخال بيانات'!$H:$H,$I$7)</f>
        <v>0</v>
      </c>
      <c r="J640" s="4">
        <f>SUMIFS('ادخال بيانات'!$I:$I,'ادخال بيانات'!$E:$E,$E640,'ادخال بيانات'!$H:$H,$J$7)</f>
        <v>0</v>
      </c>
      <c r="K640" s="5">
        <f t="shared" si="9"/>
        <v>0</v>
      </c>
      <c r="L640" s="5"/>
    </row>
    <row r="641" spans="4:12" ht="18.75" x14ac:dyDescent="0.3">
      <c r="D641" s="4"/>
      <c r="E641" s="4"/>
      <c r="F641" s="4" t="str">
        <f>IFERROR(VLOOKUP($E641,الأصناف!$F$7:$G$1054,2,FALSE),"")</f>
        <v/>
      </c>
      <c r="G641" s="4" t="str">
        <f>IFERROR(VLOOKUP($E641,الأصناف!$F$7:$K$306,3,FALSE),"")</f>
        <v/>
      </c>
      <c r="H641" s="4">
        <f>SUMIF(الأصناف!$F$7:$F$306,E641,الأصناف!$I$7:$I$306)</f>
        <v>0</v>
      </c>
      <c r="I641" s="4">
        <f>SUMIFS('ادخال بيانات'!$I:$I,'ادخال بيانات'!$E:$E,$E641,'ادخال بيانات'!$H:$H,$I$7)</f>
        <v>0</v>
      </c>
      <c r="J641" s="4">
        <f>SUMIFS('ادخال بيانات'!$I:$I,'ادخال بيانات'!$E:$E,$E641,'ادخال بيانات'!$H:$H,$J$7)</f>
        <v>0</v>
      </c>
      <c r="K641" s="5">
        <f t="shared" si="9"/>
        <v>0</v>
      </c>
      <c r="L641" s="5"/>
    </row>
    <row r="642" spans="4:12" ht="18.75" x14ac:dyDescent="0.3">
      <c r="D642" s="4"/>
      <c r="E642" s="4"/>
      <c r="F642" s="4" t="str">
        <f>IFERROR(VLOOKUP($E642,الأصناف!$F$7:$G$1054,2,FALSE),"")</f>
        <v/>
      </c>
      <c r="G642" s="4" t="str">
        <f>IFERROR(VLOOKUP($E642,الأصناف!$F$7:$K$306,3,FALSE),"")</f>
        <v/>
      </c>
      <c r="H642" s="4">
        <f>SUMIF(الأصناف!$F$7:$F$306,E642,الأصناف!$I$7:$I$306)</f>
        <v>0</v>
      </c>
      <c r="I642" s="4">
        <f>SUMIFS('ادخال بيانات'!$I:$I,'ادخال بيانات'!$E:$E,$E642,'ادخال بيانات'!$H:$H,$I$7)</f>
        <v>0</v>
      </c>
      <c r="J642" s="4">
        <f>SUMIFS('ادخال بيانات'!$I:$I,'ادخال بيانات'!$E:$E,$E642,'ادخال بيانات'!$H:$H,$J$7)</f>
        <v>0</v>
      </c>
      <c r="K642" s="5">
        <f t="shared" si="9"/>
        <v>0</v>
      </c>
      <c r="L642" s="5"/>
    </row>
    <row r="643" spans="4:12" ht="18.75" x14ac:dyDescent="0.3">
      <c r="D643" s="4"/>
      <c r="E643" s="4"/>
      <c r="F643" s="4" t="str">
        <f>IFERROR(VLOOKUP($E643,الأصناف!$F$7:$G$1054,2,FALSE),"")</f>
        <v/>
      </c>
      <c r="G643" s="4" t="str">
        <f>IFERROR(VLOOKUP($E643,الأصناف!$F$7:$K$306,3,FALSE),"")</f>
        <v/>
      </c>
      <c r="H643" s="4">
        <f>SUMIF(الأصناف!$F$7:$F$306,E643,الأصناف!$I$7:$I$306)</f>
        <v>0</v>
      </c>
      <c r="I643" s="4">
        <f>SUMIFS('ادخال بيانات'!$I:$I,'ادخال بيانات'!$E:$E,$E643,'ادخال بيانات'!$H:$H,$I$7)</f>
        <v>0</v>
      </c>
      <c r="J643" s="4">
        <f>SUMIFS('ادخال بيانات'!$I:$I,'ادخال بيانات'!$E:$E,$E643,'ادخال بيانات'!$H:$H,$J$7)</f>
        <v>0</v>
      </c>
      <c r="K643" s="5">
        <f t="shared" si="9"/>
        <v>0</v>
      </c>
      <c r="L643" s="5"/>
    </row>
    <row r="644" spans="4:12" ht="18.75" x14ac:dyDescent="0.3">
      <c r="D644" s="4"/>
      <c r="E644" s="4"/>
      <c r="F644" s="4" t="str">
        <f>IFERROR(VLOOKUP($E644,الأصناف!$F$7:$G$1054,2,FALSE),"")</f>
        <v/>
      </c>
      <c r="G644" s="4" t="str">
        <f>IFERROR(VLOOKUP($E644,الأصناف!$F$7:$K$306,3,FALSE),"")</f>
        <v/>
      </c>
      <c r="H644" s="4">
        <f>SUMIF(الأصناف!$F$7:$F$306,E644,الأصناف!$I$7:$I$306)</f>
        <v>0</v>
      </c>
      <c r="I644" s="4">
        <f>SUMIFS('ادخال بيانات'!$I:$I,'ادخال بيانات'!$E:$E,$E644,'ادخال بيانات'!$H:$H,$I$7)</f>
        <v>0</v>
      </c>
      <c r="J644" s="4">
        <f>SUMIFS('ادخال بيانات'!$I:$I,'ادخال بيانات'!$E:$E,$E644,'ادخال بيانات'!$H:$H,$J$7)</f>
        <v>0</v>
      </c>
      <c r="K644" s="5">
        <f t="shared" si="9"/>
        <v>0</v>
      </c>
      <c r="L644" s="5"/>
    </row>
    <row r="645" spans="4:12" ht="18.75" x14ac:dyDescent="0.3">
      <c r="D645" s="4"/>
      <c r="E645" s="4"/>
      <c r="F645" s="4" t="str">
        <f>IFERROR(VLOOKUP($E645,الأصناف!$F$7:$G$1054,2,FALSE),"")</f>
        <v/>
      </c>
      <c r="G645" s="4" t="str">
        <f>IFERROR(VLOOKUP($E645,الأصناف!$F$7:$K$306,3,FALSE),"")</f>
        <v/>
      </c>
      <c r="H645" s="4">
        <f>SUMIF(الأصناف!$F$7:$F$306,E645,الأصناف!$I$7:$I$306)</f>
        <v>0</v>
      </c>
      <c r="I645" s="4">
        <f>SUMIFS('ادخال بيانات'!$I:$I,'ادخال بيانات'!$E:$E,$E645,'ادخال بيانات'!$H:$H,$I$7)</f>
        <v>0</v>
      </c>
      <c r="J645" s="4">
        <f>SUMIFS('ادخال بيانات'!$I:$I,'ادخال بيانات'!$E:$E,$E645,'ادخال بيانات'!$H:$H,$J$7)</f>
        <v>0</v>
      </c>
      <c r="K645" s="5">
        <f t="shared" si="9"/>
        <v>0</v>
      </c>
      <c r="L645" s="5"/>
    </row>
    <row r="646" spans="4:12" ht="18.75" x14ac:dyDescent="0.3">
      <c r="D646" s="4"/>
      <c r="E646" s="4"/>
      <c r="F646" s="4" t="str">
        <f>IFERROR(VLOOKUP($E646,الأصناف!$F$7:$G$1054,2,FALSE),"")</f>
        <v/>
      </c>
      <c r="G646" s="4" t="str">
        <f>IFERROR(VLOOKUP($E646,الأصناف!$F$7:$K$306,3,FALSE),"")</f>
        <v/>
      </c>
      <c r="H646" s="4">
        <f>SUMIF(الأصناف!$F$7:$F$306,E646,الأصناف!$I$7:$I$306)</f>
        <v>0</v>
      </c>
      <c r="I646" s="4">
        <f>SUMIFS('ادخال بيانات'!$I:$I,'ادخال بيانات'!$E:$E,$E646,'ادخال بيانات'!$H:$H,$I$7)</f>
        <v>0</v>
      </c>
      <c r="J646" s="4">
        <f>SUMIFS('ادخال بيانات'!$I:$I,'ادخال بيانات'!$E:$E,$E646,'ادخال بيانات'!$H:$H,$J$7)</f>
        <v>0</v>
      </c>
      <c r="K646" s="5">
        <f t="shared" si="9"/>
        <v>0</v>
      </c>
      <c r="L646" s="5"/>
    </row>
    <row r="647" spans="4:12" ht="18.75" x14ac:dyDescent="0.3">
      <c r="D647" s="4"/>
      <c r="E647" s="4"/>
      <c r="F647" s="4" t="str">
        <f>IFERROR(VLOOKUP($E647,الأصناف!$F$7:$G$1054,2,FALSE),"")</f>
        <v/>
      </c>
      <c r="G647" s="4" t="str">
        <f>IFERROR(VLOOKUP($E647,الأصناف!$F$7:$K$306,3,FALSE),"")</f>
        <v/>
      </c>
      <c r="H647" s="4">
        <f>SUMIF(الأصناف!$F$7:$F$306,E647,الأصناف!$I$7:$I$306)</f>
        <v>0</v>
      </c>
      <c r="I647" s="4">
        <f>SUMIFS('ادخال بيانات'!$I:$I,'ادخال بيانات'!$E:$E,$E647,'ادخال بيانات'!$H:$H,$I$7)</f>
        <v>0</v>
      </c>
      <c r="J647" s="4">
        <f>SUMIFS('ادخال بيانات'!$I:$I,'ادخال بيانات'!$E:$E,$E647,'ادخال بيانات'!$H:$H,$J$7)</f>
        <v>0</v>
      </c>
      <c r="K647" s="5">
        <f t="shared" si="9"/>
        <v>0</v>
      </c>
      <c r="L647" s="5"/>
    </row>
    <row r="648" spans="4:12" ht="18.75" x14ac:dyDescent="0.3">
      <c r="D648" s="4"/>
      <c r="E648" s="4"/>
      <c r="F648" s="4" t="str">
        <f>IFERROR(VLOOKUP($E648,الأصناف!$F$7:$G$1054,2,FALSE),"")</f>
        <v/>
      </c>
      <c r="G648" s="4" t="str">
        <f>IFERROR(VLOOKUP($E648,الأصناف!$F$7:$K$306,3,FALSE),"")</f>
        <v/>
      </c>
      <c r="H648" s="4">
        <f>SUMIF(الأصناف!$F$7:$F$306,E648,الأصناف!$I$7:$I$306)</f>
        <v>0</v>
      </c>
      <c r="I648" s="4">
        <f>SUMIFS('ادخال بيانات'!$I:$I,'ادخال بيانات'!$E:$E,$E648,'ادخال بيانات'!$H:$H,$I$7)</f>
        <v>0</v>
      </c>
      <c r="J648" s="4">
        <f>SUMIFS('ادخال بيانات'!$I:$I,'ادخال بيانات'!$E:$E,$E648,'ادخال بيانات'!$H:$H,$J$7)</f>
        <v>0</v>
      </c>
      <c r="K648" s="5">
        <f t="shared" si="9"/>
        <v>0</v>
      </c>
      <c r="L648" s="5"/>
    </row>
    <row r="649" spans="4:12" ht="18.75" x14ac:dyDescent="0.3">
      <c r="D649" s="4"/>
      <c r="E649" s="4"/>
      <c r="F649" s="4" t="str">
        <f>IFERROR(VLOOKUP($E649,الأصناف!$F$7:$G$1054,2,FALSE),"")</f>
        <v/>
      </c>
      <c r="G649" s="4" t="str">
        <f>IFERROR(VLOOKUP($E649,الأصناف!$F$7:$K$306,3,FALSE),"")</f>
        <v/>
      </c>
      <c r="H649" s="4">
        <f>SUMIF(الأصناف!$F$7:$F$306,E649,الأصناف!$I$7:$I$306)</f>
        <v>0</v>
      </c>
      <c r="I649" s="4">
        <f>SUMIFS('ادخال بيانات'!$I:$I,'ادخال بيانات'!$E:$E,$E649,'ادخال بيانات'!$H:$H,$I$7)</f>
        <v>0</v>
      </c>
      <c r="J649" s="4">
        <f>SUMIFS('ادخال بيانات'!$I:$I,'ادخال بيانات'!$E:$E,$E649,'ادخال بيانات'!$H:$H,$J$7)</f>
        <v>0</v>
      </c>
      <c r="K649" s="5">
        <f t="shared" ref="K649:K712" si="10">(H649+I649)-J649</f>
        <v>0</v>
      </c>
      <c r="L649" s="5"/>
    </row>
    <row r="650" spans="4:12" ht="18.75" x14ac:dyDescent="0.3">
      <c r="D650" s="4"/>
      <c r="E650" s="4"/>
      <c r="F650" s="4" t="str">
        <f>IFERROR(VLOOKUP($E650,الأصناف!$F$7:$G$1054,2,FALSE),"")</f>
        <v/>
      </c>
      <c r="G650" s="4" t="str">
        <f>IFERROR(VLOOKUP($E650,الأصناف!$F$7:$K$306,3,FALSE),"")</f>
        <v/>
      </c>
      <c r="H650" s="4">
        <f>SUMIF(الأصناف!$F$7:$F$306,E650,الأصناف!$I$7:$I$306)</f>
        <v>0</v>
      </c>
      <c r="I650" s="4">
        <f>SUMIFS('ادخال بيانات'!$I:$I,'ادخال بيانات'!$E:$E,$E650,'ادخال بيانات'!$H:$H,$I$7)</f>
        <v>0</v>
      </c>
      <c r="J650" s="4">
        <f>SUMIFS('ادخال بيانات'!$I:$I,'ادخال بيانات'!$E:$E,$E650,'ادخال بيانات'!$H:$H,$J$7)</f>
        <v>0</v>
      </c>
      <c r="K650" s="5">
        <f t="shared" si="10"/>
        <v>0</v>
      </c>
      <c r="L650" s="5"/>
    </row>
    <row r="651" spans="4:12" ht="18.75" x14ac:dyDescent="0.3">
      <c r="D651" s="4"/>
      <c r="E651" s="4"/>
      <c r="F651" s="4" t="str">
        <f>IFERROR(VLOOKUP($E651,الأصناف!$F$7:$G$1054,2,FALSE),"")</f>
        <v/>
      </c>
      <c r="G651" s="4" t="str">
        <f>IFERROR(VLOOKUP($E651,الأصناف!$F$7:$K$306,3,FALSE),"")</f>
        <v/>
      </c>
      <c r="H651" s="4">
        <f>SUMIF(الأصناف!$F$7:$F$306,E651,الأصناف!$I$7:$I$306)</f>
        <v>0</v>
      </c>
      <c r="I651" s="4">
        <f>SUMIFS('ادخال بيانات'!$I:$I,'ادخال بيانات'!$E:$E,$E651,'ادخال بيانات'!$H:$H,$I$7)</f>
        <v>0</v>
      </c>
      <c r="J651" s="4">
        <f>SUMIFS('ادخال بيانات'!$I:$I,'ادخال بيانات'!$E:$E,$E651,'ادخال بيانات'!$H:$H,$J$7)</f>
        <v>0</v>
      </c>
      <c r="K651" s="5">
        <f t="shared" si="10"/>
        <v>0</v>
      </c>
      <c r="L651" s="5"/>
    </row>
    <row r="652" spans="4:12" ht="18.75" x14ac:dyDescent="0.3">
      <c r="D652" s="4"/>
      <c r="E652" s="4"/>
      <c r="F652" s="4" t="str">
        <f>IFERROR(VLOOKUP($E652,الأصناف!$F$7:$G$1054,2,FALSE),"")</f>
        <v/>
      </c>
      <c r="G652" s="4" t="str">
        <f>IFERROR(VLOOKUP($E652,الأصناف!$F$7:$K$306,3,FALSE),"")</f>
        <v/>
      </c>
      <c r="H652" s="4">
        <f>SUMIF(الأصناف!$F$7:$F$306,E652,الأصناف!$I$7:$I$306)</f>
        <v>0</v>
      </c>
      <c r="I652" s="4">
        <f>SUMIFS('ادخال بيانات'!$I:$I,'ادخال بيانات'!$E:$E,$E652,'ادخال بيانات'!$H:$H,$I$7)</f>
        <v>0</v>
      </c>
      <c r="J652" s="4">
        <f>SUMIFS('ادخال بيانات'!$I:$I,'ادخال بيانات'!$E:$E,$E652,'ادخال بيانات'!$H:$H,$J$7)</f>
        <v>0</v>
      </c>
      <c r="K652" s="5">
        <f t="shared" si="10"/>
        <v>0</v>
      </c>
      <c r="L652" s="5"/>
    </row>
    <row r="653" spans="4:12" ht="18.75" x14ac:dyDescent="0.3">
      <c r="D653" s="4"/>
      <c r="E653" s="4"/>
      <c r="F653" s="4" t="str">
        <f>IFERROR(VLOOKUP($E653,الأصناف!$F$7:$G$1054,2,FALSE),"")</f>
        <v/>
      </c>
      <c r="G653" s="4" t="str">
        <f>IFERROR(VLOOKUP($E653,الأصناف!$F$7:$K$306,3,FALSE),"")</f>
        <v/>
      </c>
      <c r="H653" s="4">
        <f>SUMIF(الأصناف!$F$7:$F$306,E653,الأصناف!$I$7:$I$306)</f>
        <v>0</v>
      </c>
      <c r="I653" s="4">
        <f>SUMIFS('ادخال بيانات'!$I:$I,'ادخال بيانات'!$E:$E,$E653,'ادخال بيانات'!$H:$H,$I$7)</f>
        <v>0</v>
      </c>
      <c r="J653" s="4">
        <f>SUMIFS('ادخال بيانات'!$I:$I,'ادخال بيانات'!$E:$E,$E653,'ادخال بيانات'!$H:$H,$J$7)</f>
        <v>0</v>
      </c>
      <c r="K653" s="5">
        <f t="shared" si="10"/>
        <v>0</v>
      </c>
      <c r="L653" s="5"/>
    </row>
    <row r="654" spans="4:12" ht="18.75" x14ac:dyDescent="0.3">
      <c r="D654" s="4"/>
      <c r="E654" s="4"/>
      <c r="F654" s="4" t="str">
        <f>IFERROR(VLOOKUP($E654,الأصناف!$F$7:$G$1054,2,FALSE),"")</f>
        <v/>
      </c>
      <c r="G654" s="4" t="str">
        <f>IFERROR(VLOOKUP($E654,الأصناف!$F$7:$K$306,3,FALSE),"")</f>
        <v/>
      </c>
      <c r="H654" s="4">
        <f>SUMIF(الأصناف!$F$7:$F$306,E654,الأصناف!$I$7:$I$306)</f>
        <v>0</v>
      </c>
      <c r="I654" s="4">
        <f>SUMIFS('ادخال بيانات'!$I:$I,'ادخال بيانات'!$E:$E,$E654,'ادخال بيانات'!$H:$H,$I$7)</f>
        <v>0</v>
      </c>
      <c r="J654" s="4">
        <f>SUMIFS('ادخال بيانات'!$I:$I,'ادخال بيانات'!$E:$E,$E654,'ادخال بيانات'!$H:$H,$J$7)</f>
        <v>0</v>
      </c>
      <c r="K654" s="5">
        <f t="shared" si="10"/>
        <v>0</v>
      </c>
      <c r="L654" s="5"/>
    </row>
    <row r="655" spans="4:12" ht="18.75" x14ac:dyDescent="0.3">
      <c r="D655" s="4"/>
      <c r="E655" s="4"/>
      <c r="F655" s="4" t="str">
        <f>IFERROR(VLOOKUP($E655,الأصناف!$F$7:$G$1054,2,FALSE),"")</f>
        <v/>
      </c>
      <c r="G655" s="4" t="str">
        <f>IFERROR(VLOOKUP($E655,الأصناف!$F$7:$K$306,3,FALSE),"")</f>
        <v/>
      </c>
      <c r="H655" s="4">
        <f>SUMIF(الأصناف!$F$7:$F$306,E655,الأصناف!$I$7:$I$306)</f>
        <v>0</v>
      </c>
      <c r="I655" s="4">
        <f>SUMIFS('ادخال بيانات'!$I:$I,'ادخال بيانات'!$E:$E,$E655,'ادخال بيانات'!$H:$H,$I$7)</f>
        <v>0</v>
      </c>
      <c r="J655" s="4">
        <f>SUMIFS('ادخال بيانات'!$I:$I,'ادخال بيانات'!$E:$E,$E655,'ادخال بيانات'!$H:$H,$J$7)</f>
        <v>0</v>
      </c>
      <c r="K655" s="5">
        <f t="shared" si="10"/>
        <v>0</v>
      </c>
      <c r="L655" s="5"/>
    </row>
    <row r="656" spans="4:12" ht="18.75" x14ac:dyDescent="0.3">
      <c r="D656" s="4"/>
      <c r="E656" s="4"/>
      <c r="F656" s="4" t="str">
        <f>IFERROR(VLOOKUP($E656,الأصناف!$F$7:$G$1054,2,FALSE),"")</f>
        <v/>
      </c>
      <c r="G656" s="4" t="str">
        <f>IFERROR(VLOOKUP($E656,الأصناف!$F$7:$K$306,3,FALSE),"")</f>
        <v/>
      </c>
      <c r="H656" s="4">
        <f>SUMIF(الأصناف!$F$7:$F$306,E656,الأصناف!$I$7:$I$306)</f>
        <v>0</v>
      </c>
      <c r="I656" s="4">
        <f>SUMIFS('ادخال بيانات'!$I:$I,'ادخال بيانات'!$E:$E,$E656,'ادخال بيانات'!$H:$H,$I$7)</f>
        <v>0</v>
      </c>
      <c r="J656" s="4">
        <f>SUMIFS('ادخال بيانات'!$I:$I,'ادخال بيانات'!$E:$E,$E656,'ادخال بيانات'!$H:$H,$J$7)</f>
        <v>0</v>
      </c>
      <c r="K656" s="5">
        <f t="shared" si="10"/>
        <v>0</v>
      </c>
      <c r="L656" s="5"/>
    </row>
    <row r="657" spans="4:12" ht="18.75" x14ac:dyDescent="0.3">
      <c r="D657" s="4"/>
      <c r="E657" s="4"/>
      <c r="F657" s="4" t="str">
        <f>IFERROR(VLOOKUP($E657,الأصناف!$F$7:$G$1054,2,FALSE),"")</f>
        <v/>
      </c>
      <c r="G657" s="4" t="str">
        <f>IFERROR(VLOOKUP($E657,الأصناف!$F$7:$K$306,3,FALSE),"")</f>
        <v/>
      </c>
      <c r="H657" s="4">
        <f>SUMIF(الأصناف!$F$7:$F$306,E657,الأصناف!$I$7:$I$306)</f>
        <v>0</v>
      </c>
      <c r="I657" s="4">
        <f>SUMIFS('ادخال بيانات'!$I:$I,'ادخال بيانات'!$E:$E,$E657,'ادخال بيانات'!$H:$H,$I$7)</f>
        <v>0</v>
      </c>
      <c r="J657" s="4">
        <f>SUMIFS('ادخال بيانات'!$I:$I,'ادخال بيانات'!$E:$E,$E657,'ادخال بيانات'!$H:$H,$J$7)</f>
        <v>0</v>
      </c>
      <c r="K657" s="5">
        <f t="shared" si="10"/>
        <v>0</v>
      </c>
      <c r="L657" s="5"/>
    </row>
    <row r="658" spans="4:12" ht="18.75" x14ac:dyDescent="0.3">
      <c r="D658" s="4"/>
      <c r="E658" s="4"/>
      <c r="F658" s="4" t="str">
        <f>IFERROR(VLOOKUP($E658,الأصناف!$F$7:$G$1054,2,FALSE),"")</f>
        <v/>
      </c>
      <c r="G658" s="4" t="str">
        <f>IFERROR(VLOOKUP($E658,الأصناف!$F$7:$K$306,3,FALSE),"")</f>
        <v/>
      </c>
      <c r="H658" s="4">
        <f>SUMIF(الأصناف!$F$7:$F$306,E658,الأصناف!$I$7:$I$306)</f>
        <v>0</v>
      </c>
      <c r="I658" s="4">
        <f>SUMIFS('ادخال بيانات'!$I:$I,'ادخال بيانات'!$E:$E,$E658,'ادخال بيانات'!$H:$H,$I$7)</f>
        <v>0</v>
      </c>
      <c r="J658" s="4">
        <f>SUMIFS('ادخال بيانات'!$I:$I,'ادخال بيانات'!$E:$E,$E658,'ادخال بيانات'!$H:$H,$J$7)</f>
        <v>0</v>
      </c>
      <c r="K658" s="5">
        <f t="shared" si="10"/>
        <v>0</v>
      </c>
      <c r="L658" s="5"/>
    </row>
    <row r="659" spans="4:12" ht="18.75" x14ac:dyDescent="0.3">
      <c r="D659" s="4"/>
      <c r="E659" s="4"/>
      <c r="F659" s="4" t="str">
        <f>IFERROR(VLOOKUP($E659,الأصناف!$F$7:$G$1054,2,FALSE),"")</f>
        <v/>
      </c>
      <c r="G659" s="4" t="str">
        <f>IFERROR(VLOOKUP($E659,الأصناف!$F$7:$K$306,3,FALSE),"")</f>
        <v/>
      </c>
      <c r="H659" s="4">
        <f>SUMIF(الأصناف!$F$7:$F$306,E659,الأصناف!$I$7:$I$306)</f>
        <v>0</v>
      </c>
      <c r="I659" s="4">
        <f>SUMIFS('ادخال بيانات'!$I:$I,'ادخال بيانات'!$E:$E,$E659,'ادخال بيانات'!$H:$H,$I$7)</f>
        <v>0</v>
      </c>
      <c r="J659" s="4">
        <f>SUMIFS('ادخال بيانات'!$I:$I,'ادخال بيانات'!$E:$E,$E659,'ادخال بيانات'!$H:$H,$J$7)</f>
        <v>0</v>
      </c>
      <c r="K659" s="5">
        <f t="shared" si="10"/>
        <v>0</v>
      </c>
      <c r="L659" s="5"/>
    </row>
    <row r="660" spans="4:12" ht="18.75" x14ac:dyDescent="0.3">
      <c r="D660" s="4"/>
      <c r="E660" s="4"/>
      <c r="F660" s="4" t="str">
        <f>IFERROR(VLOOKUP($E660,الأصناف!$F$7:$G$1054,2,FALSE),"")</f>
        <v/>
      </c>
      <c r="G660" s="4" t="str">
        <f>IFERROR(VLOOKUP($E660,الأصناف!$F$7:$K$306,3,FALSE),"")</f>
        <v/>
      </c>
      <c r="H660" s="4">
        <f>SUMIF(الأصناف!$F$7:$F$306,E660,الأصناف!$I$7:$I$306)</f>
        <v>0</v>
      </c>
      <c r="I660" s="4">
        <f>SUMIFS('ادخال بيانات'!$I:$I,'ادخال بيانات'!$E:$E,$E660,'ادخال بيانات'!$H:$H,$I$7)</f>
        <v>0</v>
      </c>
      <c r="J660" s="4">
        <f>SUMIFS('ادخال بيانات'!$I:$I,'ادخال بيانات'!$E:$E,$E660,'ادخال بيانات'!$H:$H,$J$7)</f>
        <v>0</v>
      </c>
      <c r="K660" s="5">
        <f t="shared" si="10"/>
        <v>0</v>
      </c>
      <c r="L660" s="5"/>
    </row>
    <row r="661" spans="4:12" ht="18.75" x14ac:dyDescent="0.3">
      <c r="D661" s="4"/>
      <c r="E661" s="4"/>
      <c r="F661" s="4" t="str">
        <f>IFERROR(VLOOKUP($E661,الأصناف!$F$7:$G$1054,2,FALSE),"")</f>
        <v/>
      </c>
      <c r="G661" s="4" t="str">
        <f>IFERROR(VLOOKUP($E661,الأصناف!$F$7:$K$306,3,FALSE),"")</f>
        <v/>
      </c>
      <c r="H661" s="4">
        <f>SUMIF(الأصناف!$F$7:$F$306,E661,الأصناف!$I$7:$I$306)</f>
        <v>0</v>
      </c>
      <c r="I661" s="4">
        <f>SUMIFS('ادخال بيانات'!$I:$I,'ادخال بيانات'!$E:$E,$E661,'ادخال بيانات'!$H:$H,$I$7)</f>
        <v>0</v>
      </c>
      <c r="J661" s="4">
        <f>SUMIFS('ادخال بيانات'!$I:$I,'ادخال بيانات'!$E:$E,$E661,'ادخال بيانات'!$H:$H,$J$7)</f>
        <v>0</v>
      </c>
      <c r="K661" s="5">
        <f t="shared" si="10"/>
        <v>0</v>
      </c>
      <c r="L661" s="5"/>
    </row>
    <row r="662" spans="4:12" ht="18.75" x14ac:dyDescent="0.3">
      <c r="D662" s="4"/>
      <c r="E662" s="4"/>
      <c r="F662" s="4" t="str">
        <f>IFERROR(VLOOKUP($E662,الأصناف!$F$7:$G$1054,2,FALSE),"")</f>
        <v/>
      </c>
      <c r="G662" s="4" t="str">
        <f>IFERROR(VLOOKUP($E662,الأصناف!$F$7:$K$306,3,FALSE),"")</f>
        <v/>
      </c>
      <c r="H662" s="4">
        <f>SUMIF(الأصناف!$F$7:$F$306,E662,الأصناف!$I$7:$I$306)</f>
        <v>0</v>
      </c>
      <c r="I662" s="4">
        <f>SUMIFS('ادخال بيانات'!$I:$I,'ادخال بيانات'!$E:$E,$E662,'ادخال بيانات'!$H:$H,$I$7)</f>
        <v>0</v>
      </c>
      <c r="J662" s="4">
        <f>SUMIFS('ادخال بيانات'!$I:$I,'ادخال بيانات'!$E:$E,$E662,'ادخال بيانات'!$H:$H,$J$7)</f>
        <v>0</v>
      </c>
      <c r="K662" s="5">
        <f t="shared" si="10"/>
        <v>0</v>
      </c>
      <c r="L662" s="5"/>
    </row>
    <row r="663" spans="4:12" ht="18.75" x14ac:dyDescent="0.3">
      <c r="D663" s="4"/>
      <c r="E663" s="4"/>
      <c r="F663" s="4" t="str">
        <f>IFERROR(VLOOKUP($E663,الأصناف!$F$7:$G$1054,2,FALSE),"")</f>
        <v/>
      </c>
      <c r="G663" s="4" t="str">
        <f>IFERROR(VLOOKUP($E663,الأصناف!$F$7:$K$306,3,FALSE),"")</f>
        <v/>
      </c>
      <c r="H663" s="4">
        <f>SUMIF(الأصناف!$F$7:$F$306,E663,الأصناف!$I$7:$I$306)</f>
        <v>0</v>
      </c>
      <c r="I663" s="4">
        <f>SUMIFS('ادخال بيانات'!$I:$I,'ادخال بيانات'!$E:$E,$E663,'ادخال بيانات'!$H:$H,$I$7)</f>
        <v>0</v>
      </c>
      <c r="J663" s="4">
        <f>SUMIFS('ادخال بيانات'!$I:$I,'ادخال بيانات'!$E:$E,$E663,'ادخال بيانات'!$H:$H,$J$7)</f>
        <v>0</v>
      </c>
      <c r="K663" s="5">
        <f t="shared" si="10"/>
        <v>0</v>
      </c>
      <c r="L663" s="5"/>
    </row>
    <row r="664" spans="4:12" ht="18.75" x14ac:dyDescent="0.3">
      <c r="D664" s="4"/>
      <c r="E664" s="4"/>
      <c r="F664" s="4" t="str">
        <f>IFERROR(VLOOKUP($E664,الأصناف!$F$7:$G$1054,2,FALSE),"")</f>
        <v/>
      </c>
      <c r="G664" s="4" t="str">
        <f>IFERROR(VLOOKUP($E664,الأصناف!$F$7:$K$306,3,FALSE),"")</f>
        <v/>
      </c>
      <c r="H664" s="4">
        <f>SUMIF(الأصناف!$F$7:$F$306,E664,الأصناف!$I$7:$I$306)</f>
        <v>0</v>
      </c>
      <c r="I664" s="4">
        <f>SUMIFS('ادخال بيانات'!$I:$I,'ادخال بيانات'!$E:$E,$E664,'ادخال بيانات'!$H:$H,$I$7)</f>
        <v>0</v>
      </c>
      <c r="J664" s="4">
        <f>SUMIFS('ادخال بيانات'!$I:$I,'ادخال بيانات'!$E:$E,$E664,'ادخال بيانات'!$H:$H,$J$7)</f>
        <v>0</v>
      </c>
      <c r="K664" s="5">
        <f t="shared" si="10"/>
        <v>0</v>
      </c>
      <c r="L664" s="5"/>
    </row>
    <row r="665" spans="4:12" ht="18.75" x14ac:dyDescent="0.3">
      <c r="D665" s="4"/>
      <c r="E665" s="4"/>
      <c r="F665" s="4" t="str">
        <f>IFERROR(VLOOKUP($E665,الأصناف!$F$7:$G$1054,2,FALSE),"")</f>
        <v/>
      </c>
      <c r="G665" s="4" t="str">
        <f>IFERROR(VLOOKUP($E665,الأصناف!$F$7:$K$306,3,FALSE),"")</f>
        <v/>
      </c>
      <c r="H665" s="4">
        <f>SUMIF(الأصناف!$F$7:$F$306,E665,الأصناف!$I$7:$I$306)</f>
        <v>0</v>
      </c>
      <c r="I665" s="4">
        <f>SUMIFS('ادخال بيانات'!$I:$I,'ادخال بيانات'!$E:$E,$E665,'ادخال بيانات'!$H:$H,$I$7)</f>
        <v>0</v>
      </c>
      <c r="J665" s="4">
        <f>SUMIFS('ادخال بيانات'!$I:$I,'ادخال بيانات'!$E:$E,$E665,'ادخال بيانات'!$H:$H,$J$7)</f>
        <v>0</v>
      </c>
      <c r="K665" s="5">
        <f t="shared" si="10"/>
        <v>0</v>
      </c>
      <c r="L665" s="5"/>
    </row>
    <row r="666" spans="4:12" ht="18.75" x14ac:dyDescent="0.3">
      <c r="D666" s="4"/>
      <c r="E666" s="4"/>
      <c r="F666" s="4" t="str">
        <f>IFERROR(VLOOKUP($E666,الأصناف!$F$7:$G$1054,2,FALSE),"")</f>
        <v/>
      </c>
      <c r="G666" s="4" t="str">
        <f>IFERROR(VLOOKUP($E666,الأصناف!$F$7:$K$306,3,FALSE),"")</f>
        <v/>
      </c>
      <c r="H666" s="4">
        <f>SUMIF(الأصناف!$F$7:$F$306,E666,الأصناف!$I$7:$I$306)</f>
        <v>0</v>
      </c>
      <c r="I666" s="4">
        <f>SUMIFS('ادخال بيانات'!$I:$I,'ادخال بيانات'!$E:$E,$E666,'ادخال بيانات'!$H:$H,$I$7)</f>
        <v>0</v>
      </c>
      <c r="J666" s="4">
        <f>SUMIFS('ادخال بيانات'!$I:$I,'ادخال بيانات'!$E:$E,$E666,'ادخال بيانات'!$H:$H,$J$7)</f>
        <v>0</v>
      </c>
      <c r="K666" s="5">
        <f t="shared" si="10"/>
        <v>0</v>
      </c>
      <c r="L666" s="5"/>
    </row>
    <row r="667" spans="4:12" ht="18.75" x14ac:dyDescent="0.3">
      <c r="D667" s="4"/>
      <c r="E667" s="4"/>
      <c r="F667" s="4" t="str">
        <f>IFERROR(VLOOKUP($E667,الأصناف!$F$7:$G$1054,2,FALSE),"")</f>
        <v/>
      </c>
      <c r="G667" s="4" t="str">
        <f>IFERROR(VLOOKUP($E667,الأصناف!$F$7:$K$306,3,FALSE),"")</f>
        <v/>
      </c>
      <c r="H667" s="4">
        <f>SUMIF(الأصناف!$F$7:$F$306,E667,الأصناف!$I$7:$I$306)</f>
        <v>0</v>
      </c>
      <c r="I667" s="4">
        <f>SUMIFS('ادخال بيانات'!$I:$I,'ادخال بيانات'!$E:$E,$E667,'ادخال بيانات'!$H:$H,$I$7)</f>
        <v>0</v>
      </c>
      <c r="J667" s="4">
        <f>SUMIFS('ادخال بيانات'!$I:$I,'ادخال بيانات'!$E:$E,$E667,'ادخال بيانات'!$H:$H,$J$7)</f>
        <v>0</v>
      </c>
      <c r="K667" s="5">
        <f t="shared" si="10"/>
        <v>0</v>
      </c>
      <c r="L667" s="5"/>
    </row>
    <row r="668" spans="4:12" ht="18.75" x14ac:dyDescent="0.3">
      <c r="D668" s="4"/>
      <c r="E668" s="4"/>
      <c r="F668" s="4" t="str">
        <f>IFERROR(VLOOKUP($E668,الأصناف!$F$7:$G$1054,2,FALSE),"")</f>
        <v/>
      </c>
      <c r="G668" s="4" t="str">
        <f>IFERROR(VLOOKUP($E668,الأصناف!$F$7:$K$306,3,FALSE),"")</f>
        <v/>
      </c>
      <c r="H668" s="4">
        <f>SUMIF(الأصناف!$F$7:$F$306,E668,الأصناف!$I$7:$I$306)</f>
        <v>0</v>
      </c>
      <c r="I668" s="4">
        <f>SUMIFS('ادخال بيانات'!$I:$I,'ادخال بيانات'!$E:$E,$E668,'ادخال بيانات'!$H:$H,$I$7)</f>
        <v>0</v>
      </c>
      <c r="J668" s="4">
        <f>SUMIFS('ادخال بيانات'!$I:$I,'ادخال بيانات'!$E:$E,$E668,'ادخال بيانات'!$H:$H,$J$7)</f>
        <v>0</v>
      </c>
      <c r="K668" s="5">
        <f t="shared" si="10"/>
        <v>0</v>
      </c>
      <c r="L668" s="5"/>
    </row>
    <row r="669" spans="4:12" ht="18.75" x14ac:dyDescent="0.3">
      <c r="D669" s="4"/>
      <c r="E669" s="4"/>
      <c r="F669" s="4" t="str">
        <f>IFERROR(VLOOKUP($E669,الأصناف!$F$7:$G$1054,2,FALSE),"")</f>
        <v/>
      </c>
      <c r="G669" s="4" t="str">
        <f>IFERROR(VLOOKUP($E669,الأصناف!$F$7:$K$306,3,FALSE),"")</f>
        <v/>
      </c>
      <c r="H669" s="4">
        <f>SUMIF(الأصناف!$F$7:$F$306,E669,الأصناف!$I$7:$I$306)</f>
        <v>0</v>
      </c>
      <c r="I669" s="4">
        <f>SUMIFS('ادخال بيانات'!$I:$I,'ادخال بيانات'!$E:$E,$E669,'ادخال بيانات'!$H:$H,$I$7)</f>
        <v>0</v>
      </c>
      <c r="J669" s="4">
        <f>SUMIFS('ادخال بيانات'!$I:$I,'ادخال بيانات'!$E:$E,$E669,'ادخال بيانات'!$H:$H,$J$7)</f>
        <v>0</v>
      </c>
      <c r="K669" s="5">
        <f t="shared" si="10"/>
        <v>0</v>
      </c>
      <c r="L669" s="5"/>
    </row>
    <row r="670" spans="4:12" ht="18.75" x14ac:dyDescent="0.3">
      <c r="D670" s="4"/>
      <c r="E670" s="4"/>
      <c r="F670" s="4" t="str">
        <f>IFERROR(VLOOKUP($E670,الأصناف!$F$7:$G$1054,2,FALSE),"")</f>
        <v/>
      </c>
      <c r="G670" s="4" t="str">
        <f>IFERROR(VLOOKUP($E670,الأصناف!$F$7:$K$306,3,FALSE),"")</f>
        <v/>
      </c>
      <c r="H670" s="4">
        <f>SUMIF(الأصناف!$F$7:$F$306,E670,الأصناف!$I$7:$I$306)</f>
        <v>0</v>
      </c>
      <c r="I670" s="4">
        <f>SUMIFS('ادخال بيانات'!$I:$I,'ادخال بيانات'!$E:$E,$E670,'ادخال بيانات'!$H:$H,$I$7)</f>
        <v>0</v>
      </c>
      <c r="J670" s="4">
        <f>SUMIFS('ادخال بيانات'!$I:$I,'ادخال بيانات'!$E:$E,$E670,'ادخال بيانات'!$H:$H,$J$7)</f>
        <v>0</v>
      </c>
      <c r="K670" s="5">
        <f t="shared" si="10"/>
        <v>0</v>
      </c>
      <c r="L670" s="5"/>
    </row>
    <row r="671" spans="4:12" ht="18.75" x14ac:dyDescent="0.3">
      <c r="D671" s="4"/>
      <c r="E671" s="4"/>
      <c r="F671" s="4" t="str">
        <f>IFERROR(VLOOKUP($E671,الأصناف!$F$7:$G$1054,2,FALSE),"")</f>
        <v/>
      </c>
      <c r="G671" s="4" t="str">
        <f>IFERROR(VLOOKUP($E671,الأصناف!$F$7:$K$306,3,FALSE),"")</f>
        <v/>
      </c>
      <c r="H671" s="4">
        <f>SUMIF(الأصناف!$F$7:$F$306,E671,الأصناف!$I$7:$I$306)</f>
        <v>0</v>
      </c>
      <c r="I671" s="4">
        <f>SUMIFS('ادخال بيانات'!$I:$I,'ادخال بيانات'!$E:$E,$E671,'ادخال بيانات'!$H:$H,$I$7)</f>
        <v>0</v>
      </c>
      <c r="J671" s="4">
        <f>SUMIFS('ادخال بيانات'!$I:$I,'ادخال بيانات'!$E:$E,$E671,'ادخال بيانات'!$H:$H,$J$7)</f>
        <v>0</v>
      </c>
      <c r="K671" s="5">
        <f t="shared" si="10"/>
        <v>0</v>
      </c>
      <c r="L671" s="5"/>
    </row>
    <row r="672" spans="4:12" ht="18.75" x14ac:dyDescent="0.3">
      <c r="D672" s="4"/>
      <c r="E672" s="4"/>
      <c r="F672" s="4" t="str">
        <f>IFERROR(VLOOKUP($E672,الأصناف!$F$7:$G$1054,2,FALSE),"")</f>
        <v/>
      </c>
      <c r="G672" s="4" t="str">
        <f>IFERROR(VLOOKUP($E672,الأصناف!$F$7:$K$306,3,FALSE),"")</f>
        <v/>
      </c>
      <c r="H672" s="4">
        <f>SUMIF(الأصناف!$F$7:$F$306,E672,الأصناف!$I$7:$I$306)</f>
        <v>0</v>
      </c>
      <c r="I672" s="4">
        <f>SUMIFS('ادخال بيانات'!$I:$I,'ادخال بيانات'!$E:$E,$E672,'ادخال بيانات'!$H:$H,$I$7)</f>
        <v>0</v>
      </c>
      <c r="J672" s="4">
        <f>SUMIFS('ادخال بيانات'!$I:$I,'ادخال بيانات'!$E:$E,$E672,'ادخال بيانات'!$H:$H,$J$7)</f>
        <v>0</v>
      </c>
      <c r="K672" s="5">
        <f t="shared" si="10"/>
        <v>0</v>
      </c>
      <c r="L672" s="5"/>
    </row>
    <row r="673" spans="4:12" ht="18.75" x14ac:dyDescent="0.3">
      <c r="D673" s="4"/>
      <c r="E673" s="4"/>
      <c r="F673" s="4" t="str">
        <f>IFERROR(VLOOKUP($E673,الأصناف!$F$7:$G$1054,2,FALSE),"")</f>
        <v/>
      </c>
      <c r="G673" s="4" t="str">
        <f>IFERROR(VLOOKUP($E673,الأصناف!$F$7:$K$306,3,FALSE),"")</f>
        <v/>
      </c>
      <c r="H673" s="4">
        <f>SUMIF(الأصناف!$F$7:$F$306,E673,الأصناف!$I$7:$I$306)</f>
        <v>0</v>
      </c>
      <c r="I673" s="4">
        <f>SUMIFS('ادخال بيانات'!$I:$I,'ادخال بيانات'!$E:$E,$E673,'ادخال بيانات'!$H:$H,$I$7)</f>
        <v>0</v>
      </c>
      <c r="J673" s="4">
        <f>SUMIFS('ادخال بيانات'!$I:$I,'ادخال بيانات'!$E:$E,$E673,'ادخال بيانات'!$H:$H,$J$7)</f>
        <v>0</v>
      </c>
      <c r="K673" s="5">
        <f t="shared" si="10"/>
        <v>0</v>
      </c>
      <c r="L673" s="5"/>
    </row>
    <row r="674" spans="4:12" ht="18.75" x14ac:dyDescent="0.3">
      <c r="D674" s="4"/>
      <c r="E674" s="4"/>
      <c r="F674" s="4" t="str">
        <f>IFERROR(VLOOKUP($E674,الأصناف!$F$7:$G$1054,2,FALSE),"")</f>
        <v/>
      </c>
      <c r="G674" s="4" t="str">
        <f>IFERROR(VLOOKUP($E674,الأصناف!$F$7:$K$306,3,FALSE),"")</f>
        <v/>
      </c>
      <c r="H674" s="4">
        <f>SUMIF(الأصناف!$F$7:$F$306,E674,الأصناف!$I$7:$I$306)</f>
        <v>0</v>
      </c>
      <c r="I674" s="4">
        <f>SUMIFS('ادخال بيانات'!$I:$I,'ادخال بيانات'!$E:$E,$E674,'ادخال بيانات'!$H:$H,$I$7)</f>
        <v>0</v>
      </c>
      <c r="J674" s="4">
        <f>SUMIFS('ادخال بيانات'!$I:$I,'ادخال بيانات'!$E:$E,$E674,'ادخال بيانات'!$H:$H,$J$7)</f>
        <v>0</v>
      </c>
      <c r="K674" s="5">
        <f t="shared" si="10"/>
        <v>0</v>
      </c>
      <c r="L674" s="5"/>
    </row>
    <row r="675" spans="4:12" ht="18.75" x14ac:dyDescent="0.3">
      <c r="D675" s="4"/>
      <c r="E675" s="4"/>
      <c r="F675" s="4" t="str">
        <f>IFERROR(VLOOKUP($E675,الأصناف!$F$7:$G$1054,2,FALSE),"")</f>
        <v/>
      </c>
      <c r="G675" s="4" t="str">
        <f>IFERROR(VLOOKUP($E675,الأصناف!$F$7:$K$306,3,FALSE),"")</f>
        <v/>
      </c>
      <c r="H675" s="4">
        <f>SUMIF(الأصناف!$F$7:$F$306,E675,الأصناف!$I$7:$I$306)</f>
        <v>0</v>
      </c>
      <c r="I675" s="4">
        <f>SUMIFS('ادخال بيانات'!$I:$I,'ادخال بيانات'!$E:$E,$E675,'ادخال بيانات'!$H:$H,$I$7)</f>
        <v>0</v>
      </c>
      <c r="J675" s="4">
        <f>SUMIFS('ادخال بيانات'!$I:$I,'ادخال بيانات'!$E:$E,$E675,'ادخال بيانات'!$H:$H,$J$7)</f>
        <v>0</v>
      </c>
      <c r="K675" s="5">
        <f t="shared" si="10"/>
        <v>0</v>
      </c>
      <c r="L675" s="5"/>
    </row>
    <row r="676" spans="4:12" ht="18.75" x14ac:dyDescent="0.3">
      <c r="D676" s="4"/>
      <c r="E676" s="4"/>
      <c r="F676" s="4" t="str">
        <f>IFERROR(VLOOKUP($E676,الأصناف!$F$7:$G$1054,2,FALSE),"")</f>
        <v/>
      </c>
      <c r="G676" s="4" t="str">
        <f>IFERROR(VLOOKUP($E676,الأصناف!$F$7:$K$306,3,FALSE),"")</f>
        <v/>
      </c>
      <c r="H676" s="4">
        <f>SUMIF(الأصناف!$F$7:$F$306,E676,الأصناف!$I$7:$I$306)</f>
        <v>0</v>
      </c>
      <c r="I676" s="4">
        <f>SUMIFS('ادخال بيانات'!$I:$I,'ادخال بيانات'!$E:$E,$E676,'ادخال بيانات'!$H:$H,$I$7)</f>
        <v>0</v>
      </c>
      <c r="J676" s="4">
        <f>SUMIFS('ادخال بيانات'!$I:$I,'ادخال بيانات'!$E:$E,$E676,'ادخال بيانات'!$H:$H,$J$7)</f>
        <v>0</v>
      </c>
      <c r="K676" s="5">
        <f t="shared" si="10"/>
        <v>0</v>
      </c>
      <c r="L676" s="5"/>
    </row>
    <row r="677" spans="4:12" ht="18.75" x14ac:dyDescent="0.3">
      <c r="D677" s="4"/>
      <c r="E677" s="4"/>
      <c r="F677" s="4" t="str">
        <f>IFERROR(VLOOKUP($E677,الأصناف!$F$7:$G$1054,2,FALSE),"")</f>
        <v/>
      </c>
      <c r="G677" s="4" t="str">
        <f>IFERROR(VLOOKUP($E677,الأصناف!$F$7:$K$306,3,FALSE),"")</f>
        <v/>
      </c>
      <c r="H677" s="4">
        <f>SUMIF(الأصناف!$F$7:$F$306,E677,الأصناف!$I$7:$I$306)</f>
        <v>0</v>
      </c>
      <c r="I677" s="4">
        <f>SUMIFS('ادخال بيانات'!$I:$I,'ادخال بيانات'!$E:$E,$E677,'ادخال بيانات'!$H:$H,$I$7)</f>
        <v>0</v>
      </c>
      <c r="J677" s="4">
        <f>SUMIFS('ادخال بيانات'!$I:$I,'ادخال بيانات'!$E:$E,$E677,'ادخال بيانات'!$H:$H,$J$7)</f>
        <v>0</v>
      </c>
      <c r="K677" s="5">
        <f t="shared" si="10"/>
        <v>0</v>
      </c>
      <c r="L677" s="5"/>
    </row>
    <row r="678" spans="4:12" ht="18.75" x14ac:dyDescent="0.3">
      <c r="D678" s="4"/>
      <c r="E678" s="4"/>
      <c r="F678" s="4" t="str">
        <f>IFERROR(VLOOKUP($E678,الأصناف!$F$7:$G$1054,2,FALSE),"")</f>
        <v/>
      </c>
      <c r="G678" s="4" t="str">
        <f>IFERROR(VLOOKUP($E678,الأصناف!$F$7:$K$306,3,FALSE),"")</f>
        <v/>
      </c>
      <c r="H678" s="4">
        <f>SUMIF(الأصناف!$F$7:$F$306,E678,الأصناف!$I$7:$I$306)</f>
        <v>0</v>
      </c>
      <c r="I678" s="4">
        <f>SUMIFS('ادخال بيانات'!$I:$I,'ادخال بيانات'!$E:$E,$E678,'ادخال بيانات'!$H:$H,$I$7)</f>
        <v>0</v>
      </c>
      <c r="J678" s="4">
        <f>SUMIFS('ادخال بيانات'!$I:$I,'ادخال بيانات'!$E:$E,$E678,'ادخال بيانات'!$H:$H,$J$7)</f>
        <v>0</v>
      </c>
      <c r="K678" s="5">
        <f t="shared" si="10"/>
        <v>0</v>
      </c>
      <c r="L678" s="5"/>
    </row>
    <row r="679" spans="4:12" ht="18.75" x14ac:dyDescent="0.3">
      <c r="D679" s="4"/>
      <c r="E679" s="4"/>
      <c r="F679" s="4" t="str">
        <f>IFERROR(VLOOKUP($E679,الأصناف!$F$7:$G$1054,2,FALSE),"")</f>
        <v/>
      </c>
      <c r="G679" s="4" t="str">
        <f>IFERROR(VLOOKUP($E679,الأصناف!$F$7:$K$306,3,FALSE),"")</f>
        <v/>
      </c>
      <c r="H679" s="4">
        <f>SUMIF(الأصناف!$F$7:$F$306,E679,الأصناف!$I$7:$I$306)</f>
        <v>0</v>
      </c>
      <c r="I679" s="4">
        <f>SUMIFS('ادخال بيانات'!$I:$I,'ادخال بيانات'!$E:$E,$E679,'ادخال بيانات'!$H:$H,$I$7)</f>
        <v>0</v>
      </c>
      <c r="J679" s="4">
        <f>SUMIFS('ادخال بيانات'!$I:$I,'ادخال بيانات'!$E:$E,$E679,'ادخال بيانات'!$H:$H,$J$7)</f>
        <v>0</v>
      </c>
      <c r="K679" s="5">
        <f t="shared" si="10"/>
        <v>0</v>
      </c>
      <c r="L679" s="5"/>
    </row>
    <row r="680" spans="4:12" ht="18.75" x14ac:dyDescent="0.3">
      <c r="D680" s="4"/>
      <c r="E680" s="4"/>
      <c r="F680" s="4" t="str">
        <f>IFERROR(VLOOKUP($E680,الأصناف!$F$7:$G$1054,2,FALSE),"")</f>
        <v/>
      </c>
      <c r="G680" s="4" t="str">
        <f>IFERROR(VLOOKUP($E680,الأصناف!$F$7:$K$306,3,FALSE),"")</f>
        <v/>
      </c>
      <c r="H680" s="4">
        <f>SUMIF(الأصناف!$F$7:$F$306,E680,الأصناف!$I$7:$I$306)</f>
        <v>0</v>
      </c>
      <c r="I680" s="4">
        <f>SUMIFS('ادخال بيانات'!$I:$I,'ادخال بيانات'!$E:$E,$E680,'ادخال بيانات'!$H:$H,$I$7)</f>
        <v>0</v>
      </c>
      <c r="J680" s="4">
        <f>SUMIFS('ادخال بيانات'!$I:$I,'ادخال بيانات'!$E:$E,$E680,'ادخال بيانات'!$H:$H,$J$7)</f>
        <v>0</v>
      </c>
      <c r="K680" s="5">
        <f t="shared" si="10"/>
        <v>0</v>
      </c>
      <c r="L680" s="5"/>
    </row>
    <row r="681" spans="4:12" ht="18.75" x14ac:dyDescent="0.3">
      <c r="D681" s="4"/>
      <c r="E681" s="4"/>
      <c r="F681" s="4" t="str">
        <f>IFERROR(VLOOKUP($E681,الأصناف!$F$7:$G$1054,2,FALSE),"")</f>
        <v/>
      </c>
      <c r="G681" s="4" t="str">
        <f>IFERROR(VLOOKUP($E681,الأصناف!$F$7:$K$306,3,FALSE),"")</f>
        <v/>
      </c>
      <c r="H681" s="4">
        <f>SUMIF(الأصناف!$F$7:$F$306,E681,الأصناف!$I$7:$I$306)</f>
        <v>0</v>
      </c>
      <c r="I681" s="4">
        <f>SUMIFS('ادخال بيانات'!$I:$I,'ادخال بيانات'!$E:$E,$E681,'ادخال بيانات'!$H:$H,$I$7)</f>
        <v>0</v>
      </c>
      <c r="J681" s="4">
        <f>SUMIFS('ادخال بيانات'!$I:$I,'ادخال بيانات'!$E:$E,$E681,'ادخال بيانات'!$H:$H,$J$7)</f>
        <v>0</v>
      </c>
      <c r="K681" s="5">
        <f t="shared" si="10"/>
        <v>0</v>
      </c>
      <c r="L681" s="5"/>
    </row>
    <row r="682" spans="4:12" ht="18.75" x14ac:dyDescent="0.3">
      <c r="D682" s="4"/>
      <c r="E682" s="4"/>
      <c r="F682" s="4" t="str">
        <f>IFERROR(VLOOKUP($E682,الأصناف!$F$7:$G$1054,2,FALSE),"")</f>
        <v/>
      </c>
      <c r="G682" s="4" t="str">
        <f>IFERROR(VLOOKUP($E682,الأصناف!$F$7:$K$306,3,FALSE),"")</f>
        <v/>
      </c>
      <c r="H682" s="4">
        <f>SUMIF(الأصناف!$F$7:$F$306,E682,الأصناف!$I$7:$I$306)</f>
        <v>0</v>
      </c>
      <c r="I682" s="4">
        <f>SUMIFS('ادخال بيانات'!$I:$I,'ادخال بيانات'!$E:$E,$E682,'ادخال بيانات'!$H:$H,$I$7)</f>
        <v>0</v>
      </c>
      <c r="J682" s="4">
        <f>SUMIFS('ادخال بيانات'!$I:$I,'ادخال بيانات'!$E:$E,$E682,'ادخال بيانات'!$H:$H,$J$7)</f>
        <v>0</v>
      </c>
      <c r="K682" s="5">
        <f t="shared" si="10"/>
        <v>0</v>
      </c>
      <c r="L682" s="5"/>
    </row>
    <row r="683" spans="4:12" ht="18.75" x14ac:dyDescent="0.3">
      <c r="D683" s="4"/>
      <c r="E683" s="4"/>
      <c r="F683" s="4" t="str">
        <f>IFERROR(VLOOKUP($E683,الأصناف!$F$7:$G$1054,2,FALSE),"")</f>
        <v/>
      </c>
      <c r="G683" s="4" t="str">
        <f>IFERROR(VLOOKUP($E683,الأصناف!$F$7:$K$306,3,FALSE),"")</f>
        <v/>
      </c>
      <c r="H683" s="4">
        <f>SUMIF(الأصناف!$F$7:$F$306,E683,الأصناف!$I$7:$I$306)</f>
        <v>0</v>
      </c>
      <c r="I683" s="4">
        <f>SUMIFS('ادخال بيانات'!$I:$I,'ادخال بيانات'!$E:$E,$E683,'ادخال بيانات'!$H:$H,$I$7)</f>
        <v>0</v>
      </c>
      <c r="J683" s="4">
        <f>SUMIFS('ادخال بيانات'!$I:$I,'ادخال بيانات'!$E:$E,$E683,'ادخال بيانات'!$H:$H,$J$7)</f>
        <v>0</v>
      </c>
      <c r="K683" s="5">
        <f t="shared" si="10"/>
        <v>0</v>
      </c>
      <c r="L683" s="5"/>
    </row>
    <row r="684" spans="4:12" ht="18.75" x14ac:dyDescent="0.3">
      <c r="D684" s="4"/>
      <c r="E684" s="4"/>
      <c r="F684" s="4" t="str">
        <f>IFERROR(VLOOKUP($E684,الأصناف!$F$7:$G$1054,2,FALSE),"")</f>
        <v/>
      </c>
      <c r="G684" s="4" t="str">
        <f>IFERROR(VLOOKUP($E684,الأصناف!$F$7:$K$306,3,FALSE),"")</f>
        <v/>
      </c>
      <c r="H684" s="4">
        <f>SUMIF(الأصناف!$F$7:$F$306,E684,الأصناف!$I$7:$I$306)</f>
        <v>0</v>
      </c>
      <c r="I684" s="4">
        <f>SUMIFS('ادخال بيانات'!$I:$I,'ادخال بيانات'!$E:$E,$E684,'ادخال بيانات'!$H:$H,$I$7)</f>
        <v>0</v>
      </c>
      <c r="J684" s="4">
        <f>SUMIFS('ادخال بيانات'!$I:$I,'ادخال بيانات'!$E:$E,$E684,'ادخال بيانات'!$H:$H,$J$7)</f>
        <v>0</v>
      </c>
      <c r="K684" s="5">
        <f t="shared" si="10"/>
        <v>0</v>
      </c>
      <c r="L684" s="5"/>
    </row>
    <row r="685" spans="4:12" ht="18.75" x14ac:dyDescent="0.3">
      <c r="D685" s="4"/>
      <c r="E685" s="4"/>
      <c r="F685" s="4" t="str">
        <f>IFERROR(VLOOKUP($E685,الأصناف!$F$7:$G$1054,2,FALSE),"")</f>
        <v/>
      </c>
      <c r="G685" s="4" t="str">
        <f>IFERROR(VLOOKUP($E685,الأصناف!$F$7:$K$306,3,FALSE),"")</f>
        <v/>
      </c>
      <c r="H685" s="4">
        <f>SUMIF(الأصناف!$F$7:$F$306,E685,الأصناف!$I$7:$I$306)</f>
        <v>0</v>
      </c>
      <c r="I685" s="4">
        <f>SUMIFS('ادخال بيانات'!$I:$I,'ادخال بيانات'!$E:$E,$E685,'ادخال بيانات'!$H:$H,$I$7)</f>
        <v>0</v>
      </c>
      <c r="J685" s="4">
        <f>SUMIFS('ادخال بيانات'!$I:$I,'ادخال بيانات'!$E:$E,$E685,'ادخال بيانات'!$H:$H,$J$7)</f>
        <v>0</v>
      </c>
      <c r="K685" s="5">
        <f t="shared" si="10"/>
        <v>0</v>
      </c>
      <c r="L685" s="5"/>
    </row>
    <row r="686" spans="4:12" ht="18.75" x14ac:dyDescent="0.3">
      <c r="D686" s="4"/>
      <c r="E686" s="4"/>
      <c r="F686" s="4" t="str">
        <f>IFERROR(VLOOKUP($E686,الأصناف!$F$7:$G$1054,2,FALSE),"")</f>
        <v/>
      </c>
      <c r="G686" s="4" t="str">
        <f>IFERROR(VLOOKUP($E686,الأصناف!$F$7:$K$306,3,FALSE),"")</f>
        <v/>
      </c>
      <c r="H686" s="4">
        <f>SUMIF(الأصناف!$F$7:$F$306,E686,الأصناف!$I$7:$I$306)</f>
        <v>0</v>
      </c>
      <c r="I686" s="4">
        <f>SUMIFS('ادخال بيانات'!$I:$I,'ادخال بيانات'!$E:$E,$E686,'ادخال بيانات'!$H:$H,$I$7)</f>
        <v>0</v>
      </c>
      <c r="J686" s="4">
        <f>SUMIFS('ادخال بيانات'!$I:$I,'ادخال بيانات'!$E:$E,$E686,'ادخال بيانات'!$H:$H,$J$7)</f>
        <v>0</v>
      </c>
      <c r="K686" s="5">
        <f t="shared" si="10"/>
        <v>0</v>
      </c>
      <c r="L686" s="5"/>
    </row>
    <row r="687" spans="4:12" ht="18.75" x14ac:dyDescent="0.3">
      <c r="D687" s="4"/>
      <c r="E687" s="4"/>
      <c r="F687" s="4" t="str">
        <f>IFERROR(VLOOKUP($E687,الأصناف!$F$7:$G$1054,2,FALSE),"")</f>
        <v/>
      </c>
      <c r="G687" s="4" t="str">
        <f>IFERROR(VLOOKUP($E687,الأصناف!$F$7:$K$306,3,FALSE),"")</f>
        <v/>
      </c>
      <c r="H687" s="4">
        <f>SUMIF(الأصناف!$F$7:$F$306,E687,الأصناف!$I$7:$I$306)</f>
        <v>0</v>
      </c>
      <c r="I687" s="4">
        <f>SUMIFS('ادخال بيانات'!$I:$I,'ادخال بيانات'!$E:$E,$E687,'ادخال بيانات'!$H:$H,$I$7)</f>
        <v>0</v>
      </c>
      <c r="J687" s="4">
        <f>SUMIFS('ادخال بيانات'!$I:$I,'ادخال بيانات'!$E:$E,$E687,'ادخال بيانات'!$H:$H,$J$7)</f>
        <v>0</v>
      </c>
      <c r="K687" s="5">
        <f t="shared" si="10"/>
        <v>0</v>
      </c>
      <c r="L687" s="5"/>
    </row>
    <row r="688" spans="4:12" ht="18.75" x14ac:dyDescent="0.3">
      <c r="D688" s="4"/>
      <c r="E688" s="4"/>
      <c r="F688" s="4" t="str">
        <f>IFERROR(VLOOKUP($E688,الأصناف!$F$7:$G$1054,2,FALSE),"")</f>
        <v/>
      </c>
      <c r="G688" s="4" t="str">
        <f>IFERROR(VLOOKUP($E688,الأصناف!$F$7:$K$306,3,FALSE),"")</f>
        <v/>
      </c>
      <c r="H688" s="4">
        <f>SUMIF(الأصناف!$F$7:$F$306,E688,الأصناف!$I$7:$I$306)</f>
        <v>0</v>
      </c>
      <c r="I688" s="4">
        <f>SUMIFS('ادخال بيانات'!$I:$I,'ادخال بيانات'!$E:$E,$E688,'ادخال بيانات'!$H:$H,$I$7)</f>
        <v>0</v>
      </c>
      <c r="J688" s="4">
        <f>SUMIFS('ادخال بيانات'!$I:$I,'ادخال بيانات'!$E:$E,$E688,'ادخال بيانات'!$H:$H,$J$7)</f>
        <v>0</v>
      </c>
      <c r="K688" s="5">
        <f t="shared" si="10"/>
        <v>0</v>
      </c>
      <c r="L688" s="5"/>
    </row>
    <row r="689" spans="4:12" ht="18.75" x14ac:dyDescent="0.3">
      <c r="D689" s="4"/>
      <c r="E689" s="4"/>
      <c r="F689" s="4" t="str">
        <f>IFERROR(VLOOKUP($E689,الأصناف!$F$7:$G$1054,2,FALSE),"")</f>
        <v/>
      </c>
      <c r="G689" s="4" t="str">
        <f>IFERROR(VLOOKUP($E689,الأصناف!$F$7:$K$306,3,FALSE),"")</f>
        <v/>
      </c>
      <c r="H689" s="4">
        <f>SUMIF(الأصناف!$F$7:$F$306,E689,الأصناف!$I$7:$I$306)</f>
        <v>0</v>
      </c>
      <c r="I689" s="4">
        <f>SUMIFS('ادخال بيانات'!$I:$I,'ادخال بيانات'!$E:$E,$E689,'ادخال بيانات'!$H:$H,$I$7)</f>
        <v>0</v>
      </c>
      <c r="J689" s="4">
        <f>SUMIFS('ادخال بيانات'!$I:$I,'ادخال بيانات'!$E:$E,$E689,'ادخال بيانات'!$H:$H,$J$7)</f>
        <v>0</v>
      </c>
      <c r="K689" s="5">
        <f t="shared" si="10"/>
        <v>0</v>
      </c>
      <c r="L689" s="5"/>
    </row>
    <row r="690" spans="4:12" ht="18.75" x14ac:dyDescent="0.3">
      <c r="D690" s="4"/>
      <c r="E690" s="4"/>
      <c r="F690" s="4" t="str">
        <f>IFERROR(VLOOKUP($E690,الأصناف!$F$7:$G$1054,2,FALSE),"")</f>
        <v/>
      </c>
      <c r="G690" s="4" t="str">
        <f>IFERROR(VLOOKUP($E690,الأصناف!$F$7:$K$306,3,FALSE),"")</f>
        <v/>
      </c>
      <c r="H690" s="4">
        <f>SUMIF(الأصناف!$F$7:$F$306,E690,الأصناف!$I$7:$I$306)</f>
        <v>0</v>
      </c>
      <c r="I690" s="4">
        <f>SUMIFS('ادخال بيانات'!$I:$I,'ادخال بيانات'!$E:$E,$E690,'ادخال بيانات'!$H:$H,$I$7)</f>
        <v>0</v>
      </c>
      <c r="J690" s="4">
        <f>SUMIFS('ادخال بيانات'!$I:$I,'ادخال بيانات'!$E:$E,$E690,'ادخال بيانات'!$H:$H,$J$7)</f>
        <v>0</v>
      </c>
      <c r="K690" s="5">
        <f t="shared" si="10"/>
        <v>0</v>
      </c>
      <c r="L690" s="5"/>
    </row>
    <row r="691" spans="4:12" ht="18.75" x14ac:dyDescent="0.3">
      <c r="D691" s="4"/>
      <c r="E691" s="4"/>
      <c r="F691" s="4" t="str">
        <f>IFERROR(VLOOKUP($E691,الأصناف!$F$7:$G$1054,2,FALSE),"")</f>
        <v/>
      </c>
      <c r="G691" s="4" t="str">
        <f>IFERROR(VLOOKUP($E691,الأصناف!$F$7:$K$306,3,FALSE),"")</f>
        <v/>
      </c>
      <c r="H691" s="4">
        <f>SUMIF(الأصناف!$F$7:$F$306,E691,الأصناف!$I$7:$I$306)</f>
        <v>0</v>
      </c>
      <c r="I691" s="4">
        <f>SUMIFS('ادخال بيانات'!$I:$I,'ادخال بيانات'!$E:$E,$E691,'ادخال بيانات'!$H:$H,$I$7)</f>
        <v>0</v>
      </c>
      <c r="J691" s="4">
        <f>SUMIFS('ادخال بيانات'!$I:$I,'ادخال بيانات'!$E:$E,$E691,'ادخال بيانات'!$H:$H,$J$7)</f>
        <v>0</v>
      </c>
      <c r="K691" s="5">
        <f t="shared" si="10"/>
        <v>0</v>
      </c>
      <c r="L691" s="5"/>
    </row>
    <row r="692" spans="4:12" ht="18.75" x14ac:dyDescent="0.3">
      <c r="D692" s="4"/>
      <c r="E692" s="4"/>
      <c r="F692" s="4" t="str">
        <f>IFERROR(VLOOKUP($E692,الأصناف!$F$7:$G$1054,2,FALSE),"")</f>
        <v/>
      </c>
      <c r="G692" s="4" t="str">
        <f>IFERROR(VLOOKUP($E692,الأصناف!$F$7:$K$306,3,FALSE),"")</f>
        <v/>
      </c>
      <c r="H692" s="4">
        <f>SUMIF(الأصناف!$F$7:$F$306,E692,الأصناف!$I$7:$I$306)</f>
        <v>0</v>
      </c>
      <c r="I692" s="4">
        <f>SUMIFS('ادخال بيانات'!$I:$I,'ادخال بيانات'!$E:$E,$E692,'ادخال بيانات'!$H:$H,$I$7)</f>
        <v>0</v>
      </c>
      <c r="J692" s="4">
        <f>SUMIFS('ادخال بيانات'!$I:$I,'ادخال بيانات'!$E:$E,$E692,'ادخال بيانات'!$H:$H,$J$7)</f>
        <v>0</v>
      </c>
      <c r="K692" s="5">
        <f t="shared" si="10"/>
        <v>0</v>
      </c>
      <c r="L692" s="5"/>
    </row>
    <row r="693" spans="4:12" ht="18.75" x14ac:dyDescent="0.3">
      <c r="D693" s="4"/>
      <c r="E693" s="4"/>
      <c r="F693" s="4" t="str">
        <f>IFERROR(VLOOKUP($E693,الأصناف!$F$7:$G$1054,2,FALSE),"")</f>
        <v/>
      </c>
      <c r="G693" s="4" t="str">
        <f>IFERROR(VLOOKUP($E693,الأصناف!$F$7:$K$306,3,FALSE),"")</f>
        <v/>
      </c>
      <c r="H693" s="4">
        <f>SUMIF(الأصناف!$F$7:$F$306,E693,الأصناف!$I$7:$I$306)</f>
        <v>0</v>
      </c>
      <c r="I693" s="4">
        <f>SUMIFS('ادخال بيانات'!$I:$I,'ادخال بيانات'!$E:$E,$E693,'ادخال بيانات'!$H:$H,$I$7)</f>
        <v>0</v>
      </c>
      <c r="J693" s="4">
        <f>SUMIFS('ادخال بيانات'!$I:$I,'ادخال بيانات'!$E:$E,$E693,'ادخال بيانات'!$H:$H,$J$7)</f>
        <v>0</v>
      </c>
      <c r="K693" s="5">
        <f t="shared" si="10"/>
        <v>0</v>
      </c>
      <c r="L693" s="5"/>
    </row>
    <row r="694" spans="4:12" ht="18.75" x14ac:dyDescent="0.3">
      <c r="D694" s="4"/>
      <c r="E694" s="4"/>
      <c r="F694" s="4" t="str">
        <f>IFERROR(VLOOKUP($E694,الأصناف!$F$7:$G$1054,2,FALSE),"")</f>
        <v/>
      </c>
      <c r="G694" s="4" t="str">
        <f>IFERROR(VLOOKUP($E694,الأصناف!$F$7:$K$306,3,FALSE),"")</f>
        <v/>
      </c>
      <c r="H694" s="4">
        <f>SUMIF(الأصناف!$F$7:$F$306,E694,الأصناف!$I$7:$I$306)</f>
        <v>0</v>
      </c>
      <c r="I694" s="4">
        <f>SUMIFS('ادخال بيانات'!$I:$I,'ادخال بيانات'!$E:$E,$E694,'ادخال بيانات'!$H:$H,$I$7)</f>
        <v>0</v>
      </c>
      <c r="J694" s="4">
        <f>SUMIFS('ادخال بيانات'!$I:$I,'ادخال بيانات'!$E:$E,$E694,'ادخال بيانات'!$H:$H,$J$7)</f>
        <v>0</v>
      </c>
      <c r="K694" s="5">
        <f t="shared" si="10"/>
        <v>0</v>
      </c>
      <c r="L694" s="5"/>
    </row>
    <row r="695" spans="4:12" ht="18.75" x14ac:dyDescent="0.3">
      <c r="D695" s="4"/>
      <c r="E695" s="4"/>
      <c r="F695" s="4" t="str">
        <f>IFERROR(VLOOKUP($E695,الأصناف!$F$7:$G$1054,2,FALSE),"")</f>
        <v/>
      </c>
      <c r="G695" s="4" t="str">
        <f>IFERROR(VLOOKUP($E695,الأصناف!$F$7:$K$306,3,FALSE),"")</f>
        <v/>
      </c>
      <c r="H695" s="4">
        <f>SUMIF(الأصناف!$F$7:$F$306,E695,الأصناف!$I$7:$I$306)</f>
        <v>0</v>
      </c>
      <c r="I695" s="4">
        <f>SUMIFS('ادخال بيانات'!$I:$I,'ادخال بيانات'!$E:$E,$E695,'ادخال بيانات'!$H:$H,$I$7)</f>
        <v>0</v>
      </c>
      <c r="J695" s="4">
        <f>SUMIFS('ادخال بيانات'!$I:$I,'ادخال بيانات'!$E:$E,$E695,'ادخال بيانات'!$H:$H,$J$7)</f>
        <v>0</v>
      </c>
      <c r="K695" s="5">
        <f t="shared" si="10"/>
        <v>0</v>
      </c>
      <c r="L695" s="5"/>
    </row>
    <row r="696" spans="4:12" ht="18.75" x14ac:dyDescent="0.3">
      <c r="D696" s="4"/>
      <c r="E696" s="4"/>
      <c r="F696" s="4" t="str">
        <f>IFERROR(VLOOKUP($E696,الأصناف!$F$7:$G$1054,2,FALSE),"")</f>
        <v/>
      </c>
      <c r="G696" s="4" t="str">
        <f>IFERROR(VLOOKUP($E696,الأصناف!$F$7:$K$306,3,FALSE),"")</f>
        <v/>
      </c>
      <c r="H696" s="4">
        <f>SUMIF(الأصناف!$F$7:$F$306,E696,الأصناف!$I$7:$I$306)</f>
        <v>0</v>
      </c>
      <c r="I696" s="4">
        <f>SUMIFS('ادخال بيانات'!$I:$I,'ادخال بيانات'!$E:$E,$E696,'ادخال بيانات'!$H:$H,$I$7)</f>
        <v>0</v>
      </c>
      <c r="J696" s="4">
        <f>SUMIFS('ادخال بيانات'!$I:$I,'ادخال بيانات'!$E:$E,$E696,'ادخال بيانات'!$H:$H,$J$7)</f>
        <v>0</v>
      </c>
      <c r="K696" s="5">
        <f t="shared" si="10"/>
        <v>0</v>
      </c>
      <c r="L696" s="5"/>
    </row>
    <row r="697" spans="4:12" ht="18.75" x14ac:dyDescent="0.3">
      <c r="D697" s="4"/>
      <c r="E697" s="4"/>
      <c r="F697" s="4" t="str">
        <f>IFERROR(VLOOKUP($E697,الأصناف!$F$7:$G$1054,2,FALSE),"")</f>
        <v/>
      </c>
      <c r="G697" s="4" t="str">
        <f>IFERROR(VLOOKUP($E697,الأصناف!$F$7:$K$306,3,FALSE),"")</f>
        <v/>
      </c>
      <c r="H697" s="4">
        <f>SUMIF(الأصناف!$F$7:$F$306,E697,الأصناف!$I$7:$I$306)</f>
        <v>0</v>
      </c>
      <c r="I697" s="4">
        <f>SUMIFS('ادخال بيانات'!$I:$I,'ادخال بيانات'!$E:$E,$E697,'ادخال بيانات'!$H:$H,$I$7)</f>
        <v>0</v>
      </c>
      <c r="J697" s="4">
        <f>SUMIFS('ادخال بيانات'!$I:$I,'ادخال بيانات'!$E:$E,$E697,'ادخال بيانات'!$H:$H,$J$7)</f>
        <v>0</v>
      </c>
      <c r="K697" s="5">
        <f t="shared" si="10"/>
        <v>0</v>
      </c>
      <c r="L697" s="5"/>
    </row>
    <row r="698" spans="4:12" ht="18.75" x14ac:dyDescent="0.3">
      <c r="D698" s="4"/>
      <c r="E698" s="4"/>
      <c r="F698" s="4" t="str">
        <f>IFERROR(VLOOKUP($E698,الأصناف!$F$7:$G$1054,2,FALSE),"")</f>
        <v/>
      </c>
      <c r="G698" s="4" t="str">
        <f>IFERROR(VLOOKUP($E698,الأصناف!$F$7:$K$306,3,FALSE),"")</f>
        <v/>
      </c>
      <c r="H698" s="4">
        <f>SUMIF(الأصناف!$F$7:$F$306,E698,الأصناف!$I$7:$I$306)</f>
        <v>0</v>
      </c>
      <c r="I698" s="4">
        <f>SUMIFS('ادخال بيانات'!$I:$I,'ادخال بيانات'!$E:$E,$E698,'ادخال بيانات'!$H:$H,$I$7)</f>
        <v>0</v>
      </c>
      <c r="J698" s="4">
        <f>SUMIFS('ادخال بيانات'!$I:$I,'ادخال بيانات'!$E:$E,$E698,'ادخال بيانات'!$H:$H,$J$7)</f>
        <v>0</v>
      </c>
      <c r="K698" s="5">
        <f t="shared" si="10"/>
        <v>0</v>
      </c>
      <c r="L698" s="5"/>
    </row>
    <row r="699" spans="4:12" ht="18.75" x14ac:dyDescent="0.3">
      <c r="D699" s="4"/>
      <c r="E699" s="4"/>
      <c r="F699" s="4" t="str">
        <f>IFERROR(VLOOKUP($E699,الأصناف!$F$7:$G$1054,2,FALSE),"")</f>
        <v/>
      </c>
      <c r="G699" s="4" t="str">
        <f>IFERROR(VLOOKUP($E699,الأصناف!$F$7:$K$306,3,FALSE),"")</f>
        <v/>
      </c>
      <c r="H699" s="4">
        <f>SUMIF(الأصناف!$F$7:$F$306,E699,الأصناف!$I$7:$I$306)</f>
        <v>0</v>
      </c>
      <c r="I699" s="4">
        <f>SUMIFS('ادخال بيانات'!$I:$I,'ادخال بيانات'!$E:$E,$E699,'ادخال بيانات'!$H:$H,$I$7)</f>
        <v>0</v>
      </c>
      <c r="J699" s="4">
        <f>SUMIFS('ادخال بيانات'!$I:$I,'ادخال بيانات'!$E:$E,$E699,'ادخال بيانات'!$H:$H,$J$7)</f>
        <v>0</v>
      </c>
      <c r="K699" s="5">
        <f t="shared" si="10"/>
        <v>0</v>
      </c>
      <c r="L699" s="5"/>
    </row>
    <row r="700" spans="4:12" ht="18.75" x14ac:dyDescent="0.3">
      <c r="D700" s="4"/>
      <c r="E700" s="4"/>
      <c r="F700" s="4" t="str">
        <f>IFERROR(VLOOKUP($E700,الأصناف!$F$7:$G$1054,2,FALSE),"")</f>
        <v/>
      </c>
      <c r="G700" s="4" t="str">
        <f>IFERROR(VLOOKUP($E700,الأصناف!$F$7:$K$306,3,FALSE),"")</f>
        <v/>
      </c>
      <c r="H700" s="4">
        <f>SUMIF(الأصناف!$F$7:$F$306,E700,الأصناف!$I$7:$I$306)</f>
        <v>0</v>
      </c>
      <c r="I700" s="4">
        <f>SUMIFS('ادخال بيانات'!$I:$I,'ادخال بيانات'!$E:$E,$E700,'ادخال بيانات'!$H:$H,$I$7)</f>
        <v>0</v>
      </c>
      <c r="J700" s="4">
        <f>SUMIFS('ادخال بيانات'!$I:$I,'ادخال بيانات'!$E:$E,$E700,'ادخال بيانات'!$H:$H,$J$7)</f>
        <v>0</v>
      </c>
      <c r="K700" s="5">
        <f t="shared" si="10"/>
        <v>0</v>
      </c>
      <c r="L700" s="5"/>
    </row>
    <row r="701" spans="4:12" ht="18.75" x14ac:dyDescent="0.3">
      <c r="D701" s="4"/>
      <c r="E701" s="4"/>
      <c r="F701" s="4" t="str">
        <f>IFERROR(VLOOKUP($E701,الأصناف!$F$7:$G$1054,2,FALSE),"")</f>
        <v/>
      </c>
      <c r="G701" s="4" t="str">
        <f>IFERROR(VLOOKUP($E701,الأصناف!$F$7:$K$306,3,FALSE),"")</f>
        <v/>
      </c>
      <c r="H701" s="4">
        <f>SUMIF(الأصناف!$F$7:$F$306,E701,الأصناف!$I$7:$I$306)</f>
        <v>0</v>
      </c>
      <c r="I701" s="4">
        <f>SUMIFS('ادخال بيانات'!$I:$I,'ادخال بيانات'!$E:$E,$E701,'ادخال بيانات'!$H:$H,$I$7)</f>
        <v>0</v>
      </c>
      <c r="J701" s="4">
        <f>SUMIFS('ادخال بيانات'!$I:$I,'ادخال بيانات'!$E:$E,$E701,'ادخال بيانات'!$H:$H,$J$7)</f>
        <v>0</v>
      </c>
      <c r="K701" s="5">
        <f t="shared" si="10"/>
        <v>0</v>
      </c>
      <c r="L701" s="5"/>
    </row>
    <row r="702" spans="4:12" ht="18.75" x14ac:dyDescent="0.3">
      <c r="D702" s="4"/>
      <c r="E702" s="4"/>
      <c r="F702" s="4" t="str">
        <f>IFERROR(VLOOKUP($E702,الأصناف!$F$7:$G$1054,2,FALSE),"")</f>
        <v/>
      </c>
      <c r="G702" s="4" t="str">
        <f>IFERROR(VLOOKUP($E702,الأصناف!$F$7:$K$306,3,FALSE),"")</f>
        <v/>
      </c>
      <c r="H702" s="4">
        <f>SUMIF(الأصناف!$F$7:$F$306,E702,الأصناف!$I$7:$I$306)</f>
        <v>0</v>
      </c>
      <c r="I702" s="4">
        <f>SUMIFS('ادخال بيانات'!$I:$I,'ادخال بيانات'!$E:$E,$E702,'ادخال بيانات'!$H:$H,$I$7)</f>
        <v>0</v>
      </c>
      <c r="J702" s="4">
        <f>SUMIFS('ادخال بيانات'!$I:$I,'ادخال بيانات'!$E:$E,$E702,'ادخال بيانات'!$H:$H,$J$7)</f>
        <v>0</v>
      </c>
      <c r="K702" s="5">
        <f t="shared" si="10"/>
        <v>0</v>
      </c>
      <c r="L702" s="5"/>
    </row>
    <row r="703" spans="4:12" ht="18.75" x14ac:dyDescent="0.3">
      <c r="D703" s="4"/>
      <c r="E703" s="4"/>
      <c r="F703" s="4" t="str">
        <f>IFERROR(VLOOKUP($E703,الأصناف!$F$7:$G$1054,2,FALSE),"")</f>
        <v/>
      </c>
      <c r="G703" s="4" t="str">
        <f>IFERROR(VLOOKUP($E703,الأصناف!$F$7:$K$306,3,FALSE),"")</f>
        <v/>
      </c>
      <c r="H703" s="4">
        <f>SUMIF(الأصناف!$F$7:$F$306,E703,الأصناف!$I$7:$I$306)</f>
        <v>0</v>
      </c>
      <c r="I703" s="4">
        <f>SUMIFS('ادخال بيانات'!$I:$I,'ادخال بيانات'!$E:$E,$E703,'ادخال بيانات'!$H:$H,$I$7)</f>
        <v>0</v>
      </c>
      <c r="J703" s="4">
        <f>SUMIFS('ادخال بيانات'!$I:$I,'ادخال بيانات'!$E:$E,$E703,'ادخال بيانات'!$H:$H,$J$7)</f>
        <v>0</v>
      </c>
      <c r="K703" s="5">
        <f t="shared" si="10"/>
        <v>0</v>
      </c>
      <c r="L703" s="5"/>
    </row>
    <row r="704" spans="4:12" ht="18.75" x14ac:dyDescent="0.3">
      <c r="D704" s="4"/>
      <c r="E704" s="4"/>
      <c r="F704" s="4" t="str">
        <f>IFERROR(VLOOKUP($E704,الأصناف!$F$7:$G$1054,2,FALSE),"")</f>
        <v/>
      </c>
      <c r="G704" s="4" t="str">
        <f>IFERROR(VLOOKUP($E704,الأصناف!$F$7:$K$306,3,FALSE),"")</f>
        <v/>
      </c>
      <c r="H704" s="4">
        <f>SUMIF(الأصناف!$F$7:$F$306,E704,الأصناف!$I$7:$I$306)</f>
        <v>0</v>
      </c>
      <c r="I704" s="4">
        <f>SUMIFS('ادخال بيانات'!$I:$I,'ادخال بيانات'!$E:$E,$E704,'ادخال بيانات'!$H:$H,$I$7)</f>
        <v>0</v>
      </c>
      <c r="J704" s="4">
        <f>SUMIFS('ادخال بيانات'!$I:$I,'ادخال بيانات'!$E:$E,$E704,'ادخال بيانات'!$H:$H,$J$7)</f>
        <v>0</v>
      </c>
      <c r="K704" s="5">
        <f t="shared" si="10"/>
        <v>0</v>
      </c>
      <c r="L704" s="5"/>
    </row>
    <row r="705" spans="4:12" ht="18.75" x14ac:dyDescent="0.3">
      <c r="D705" s="4"/>
      <c r="E705" s="4"/>
      <c r="F705" s="4" t="str">
        <f>IFERROR(VLOOKUP($E705,الأصناف!$F$7:$G$1054,2,FALSE),"")</f>
        <v/>
      </c>
      <c r="G705" s="4" t="str">
        <f>IFERROR(VLOOKUP($E705,الأصناف!$F$7:$K$306,3,FALSE),"")</f>
        <v/>
      </c>
      <c r="H705" s="4">
        <f>SUMIF(الأصناف!$F$7:$F$306,E705,الأصناف!$I$7:$I$306)</f>
        <v>0</v>
      </c>
      <c r="I705" s="4">
        <f>SUMIFS('ادخال بيانات'!$I:$I,'ادخال بيانات'!$E:$E,$E705,'ادخال بيانات'!$H:$H,$I$7)</f>
        <v>0</v>
      </c>
      <c r="J705" s="4">
        <f>SUMIFS('ادخال بيانات'!$I:$I,'ادخال بيانات'!$E:$E,$E705,'ادخال بيانات'!$H:$H,$J$7)</f>
        <v>0</v>
      </c>
      <c r="K705" s="5">
        <f t="shared" si="10"/>
        <v>0</v>
      </c>
      <c r="L705" s="5"/>
    </row>
    <row r="706" spans="4:12" ht="18.75" x14ac:dyDescent="0.3">
      <c r="D706" s="4"/>
      <c r="E706" s="4"/>
      <c r="F706" s="4" t="str">
        <f>IFERROR(VLOOKUP($E706,الأصناف!$F$7:$G$1054,2,FALSE),"")</f>
        <v/>
      </c>
      <c r="G706" s="4" t="str">
        <f>IFERROR(VLOOKUP($E706,الأصناف!$F$7:$K$306,3,FALSE),"")</f>
        <v/>
      </c>
      <c r="H706" s="4">
        <f>SUMIF(الأصناف!$F$7:$F$306,E706,الأصناف!$I$7:$I$306)</f>
        <v>0</v>
      </c>
      <c r="I706" s="4">
        <f>SUMIFS('ادخال بيانات'!$I:$I,'ادخال بيانات'!$E:$E,$E706,'ادخال بيانات'!$H:$H,$I$7)</f>
        <v>0</v>
      </c>
      <c r="J706" s="4">
        <f>SUMIFS('ادخال بيانات'!$I:$I,'ادخال بيانات'!$E:$E,$E706,'ادخال بيانات'!$H:$H,$J$7)</f>
        <v>0</v>
      </c>
      <c r="K706" s="5">
        <f t="shared" si="10"/>
        <v>0</v>
      </c>
      <c r="L706" s="5"/>
    </row>
    <row r="707" spans="4:12" ht="18.75" x14ac:dyDescent="0.3">
      <c r="D707" s="4"/>
      <c r="E707" s="4"/>
      <c r="F707" s="4" t="str">
        <f>IFERROR(VLOOKUP($E707,الأصناف!$F$7:$G$1054,2,FALSE),"")</f>
        <v/>
      </c>
      <c r="G707" s="4" t="str">
        <f>IFERROR(VLOOKUP($E707,الأصناف!$F$7:$K$306,3,FALSE),"")</f>
        <v/>
      </c>
      <c r="H707" s="4">
        <f>SUMIF(الأصناف!$F$7:$F$306,E707,الأصناف!$I$7:$I$306)</f>
        <v>0</v>
      </c>
      <c r="I707" s="4">
        <f>SUMIFS('ادخال بيانات'!$I:$I,'ادخال بيانات'!$E:$E,$E707,'ادخال بيانات'!$H:$H,$I$7)</f>
        <v>0</v>
      </c>
      <c r="J707" s="4">
        <f>SUMIFS('ادخال بيانات'!$I:$I,'ادخال بيانات'!$E:$E,$E707,'ادخال بيانات'!$H:$H,$J$7)</f>
        <v>0</v>
      </c>
      <c r="K707" s="5">
        <f t="shared" si="10"/>
        <v>0</v>
      </c>
      <c r="L707" s="5"/>
    </row>
    <row r="708" spans="4:12" ht="18.75" x14ac:dyDescent="0.3">
      <c r="D708" s="4"/>
      <c r="E708" s="4"/>
      <c r="F708" s="4" t="str">
        <f>IFERROR(VLOOKUP($E708,الأصناف!$F$7:$G$1054,2,FALSE),"")</f>
        <v/>
      </c>
      <c r="G708" s="4" t="str">
        <f>IFERROR(VLOOKUP($E708,الأصناف!$F$7:$K$306,3,FALSE),"")</f>
        <v/>
      </c>
      <c r="H708" s="4">
        <f>SUMIF(الأصناف!$F$7:$F$306,E708,الأصناف!$I$7:$I$306)</f>
        <v>0</v>
      </c>
      <c r="I708" s="4">
        <f>SUMIFS('ادخال بيانات'!$I:$I,'ادخال بيانات'!$E:$E,$E708,'ادخال بيانات'!$H:$H,$I$7)</f>
        <v>0</v>
      </c>
      <c r="J708" s="4">
        <f>SUMIFS('ادخال بيانات'!$I:$I,'ادخال بيانات'!$E:$E,$E708,'ادخال بيانات'!$H:$H,$J$7)</f>
        <v>0</v>
      </c>
      <c r="K708" s="5">
        <f t="shared" si="10"/>
        <v>0</v>
      </c>
      <c r="L708" s="5"/>
    </row>
    <row r="709" spans="4:12" ht="18.75" x14ac:dyDescent="0.3">
      <c r="D709" s="4"/>
      <c r="E709" s="4"/>
      <c r="F709" s="4" t="str">
        <f>IFERROR(VLOOKUP($E709,الأصناف!$F$7:$G$1054,2,FALSE),"")</f>
        <v/>
      </c>
      <c r="G709" s="4" t="str">
        <f>IFERROR(VLOOKUP($E709,الأصناف!$F$7:$K$306,3,FALSE),"")</f>
        <v/>
      </c>
      <c r="H709" s="4">
        <f>SUMIF(الأصناف!$F$7:$F$306,E709,الأصناف!$I$7:$I$306)</f>
        <v>0</v>
      </c>
      <c r="I709" s="4">
        <f>SUMIFS('ادخال بيانات'!$I:$I,'ادخال بيانات'!$E:$E,$E709,'ادخال بيانات'!$H:$H,$I$7)</f>
        <v>0</v>
      </c>
      <c r="J709" s="4">
        <f>SUMIFS('ادخال بيانات'!$I:$I,'ادخال بيانات'!$E:$E,$E709,'ادخال بيانات'!$H:$H,$J$7)</f>
        <v>0</v>
      </c>
      <c r="K709" s="5">
        <f t="shared" si="10"/>
        <v>0</v>
      </c>
      <c r="L709" s="5"/>
    </row>
    <row r="710" spans="4:12" ht="18.75" x14ac:dyDescent="0.3">
      <c r="D710" s="4"/>
      <c r="E710" s="4"/>
      <c r="F710" s="4" t="str">
        <f>IFERROR(VLOOKUP($E710,الأصناف!$F$7:$G$1054,2,FALSE),"")</f>
        <v/>
      </c>
      <c r="G710" s="4" t="str">
        <f>IFERROR(VLOOKUP($E710,الأصناف!$F$7:$K$306,3,FALSE),"")</f>
        <v/>
      </c>
      <c r="H710" s="4">
        <f>SUMIF(الأصناف!$F$7:$F$306,E710,الأصناف!$I$7:$I$306)</f>
        <v>0</v>
      </c>
      <c r="I710" s="4">
        <f>SUMIFS('ادخال بيانات'!$I:$I,'ادخال بيانات'!$E:$E,$E710,'ادخال بيانات'!$H:$H,$I$7)</f>
        <v>0</v>
      </c>
      <c r="J710" s="4">
        <f>SUMIFS('ادخال بيانات'!$I:$I,'ادخال بيانات'!$E:$E,$E710,'ادخال بيانات'!$H:$H,$J$7)</f>
        <v>0</v>
      </c>
      <c r="K710" s="5">
        <f t="shared" si="10"/>
        <v>0</v>
      </c>
      <c r="L710" s="5"/>
    </row>
    <row r="711" spans="4:12" ht="18.75" x14ac:dyDescent="0.3">
      <c r="D711" s="4"/>
      <c r="E711" s="4"/>
      <c r="F711" s="4" t="str">
        <f>IFERROR(VLOOKUP($E711,الأصناف!$F$7:$G$1054,2,FALSE),"")</f>
        <v/>
      </c>
      <c r="G711" s="4" t="str">
        <f>IFERROR(VLOOKUP($E711,الأصناف!$F$7:$K$306,3,FALSE),"")</f>
        <v/>
      </c>
      <c r="H711" s="4">
        <f>SUMIF(الأصناف!$F$7:$F$306,E711,الأصناف!$I$7:$I$306)</f>
        <v>0</v>
      </c>
      <c r="I711" s="4">
        <f>SUMIFS('ادخال بيانات'!$I:$I,'ادخال بيانات'!$E:$E,$E711,'ادخال بيانات'!$H:$H,$I$7)</f>
        <v>0</v>
      </c>
      <c r="J711" s="4">
        <f>SUMIFS('ادخال بيانات'!$I:$I,'ادخال بيانات'!$E:$E,$E711,'ادخال بيانات'!$H:$H,$J$7)</f>
        <v>0</v>
      </c>
      <c r="K711" s="5">
        <f t="shared" si="10"/>
        <v>0</v>
      </c>
      <c r="L711" s="5"/>
    </row>
    <row r="712" spans="4:12" ht="18.75" x14ac:dyDescent="0.3">
      <c r="D712" s="4"/>
      <c r="E712" s="4"/>
      <c r="F712" s="4" t="str">
        <f>IFERROR(VLOOKUP($E712,الأصناف!$F$7:$G$1054,2,FALSE),"")</f>
        <v/>
      </c>
      <c r="G712" s="4" t="str">
        <f>IFERROR(VLOOKUP($E712,الأصناف!$F$7:$K$306,3,FALSE),"")</f>
        <v/>
      </c>
      <c r="H712" s="4">
        <f>SUMIF(الأصناف!$F$7:$F$306,E712,الأصناف!$I$7:$I$306)</f>
        <v>0</v>
      </c>
      <c r="I712" s="4">
        <f>SUMIFS('ادخال بيانات'!$I:$I,'ادخال بيانات'!$E:$E,$E712,'ادخال بيانات'!$H:$H,$I$7)</f>
        <v>0</v>
      </c>
      <c r="J712" s="4">
        <f>SUMIFS('ادخال بيانات'!$I:$I,'ادخال بيانات'!$E:$E,$E712,'ادخال بيانات'!$H:$H,$J$7)</f>
        <v>0</v>
      </c>
      <c r="K712" s="5">
        <f t="shared" si="10"/>
        <v>0</v>
      </c>
      <c r="L712" s="5"/>
    </row>
    <row r="713" spans="4:12" ht="18.75" x14ac:dyDescent="0.3">
      <c r="D713" s="4"/>
      <c r="E713" s="4"/>
      <c r="F713" s="4" t="str">
        <f>IFERROR(VLOOKUP($E713,الأصناف!$F$7:$G$1054,2,FALSE),"")</f>
        <v/>
      </c>
      <c r="G713" s="4" t="str">
        <f>IFERROR(VLOOKUP($E713,الأصناف!$F$7:$K$306,3,FALSE),"")</f>
        <v/>
      </c>
      <c r="H713" s="4">
        <f>SUMIF(الأصناف!$F$7:$F$306,E713,الأصناف!$I$7:$I$306)</f>
        <v>0</v>
      </c>
      <c r="I713" s="4">
        <f>SUMIFS('ادخال بيانات'!$I:$I,'ادخال بيانات'!$E:$E,$E713,'ادخال بيانات'!$H:$H,$I$7)</f>
        <v>0</v>
      </c>
      <c r="J713" s="4">
        <f>SUMIFS('ادخال بيانات'!$I:$I,'ادخال بيانات'!$E:$E,$E713,'ادخال بيانات'!$H:$H,$J$7)</f>
        <v>0</v>
      </c>
      <c r="K713" s="5">
        <f t="shared" ref="K713:K776" si="11">(H713+I713)-J713</f>
        <v>0</v>
      </c>
      <c r="L713" s="5"/>
    </row>
    <row r="714" spans="4:12" ht="18.75" x14ac:dyDescent="0.3">
      <c r="D714" s="4"/>
      <c r="E714" s="4"/>
      <c r="F714" s="4" t="str">
        <f>IFERROR(VLOOKUP($E714,الأصناف!$F$7:$G$1054,2,FALSE),"")</f>
        <v/>
      </c>
      <c r="G714" s="4" t="str">
        <f>IFERROR(VLOOKUP($E714,الأصناف!$F$7:$K$306,3,FALSE),"")</f>
        <v/>
      </c>
      <c r="H714" s="4">
        <f>SUMIF(الأصناف!$F$7:$F$306,E714,الأصناف!$I$7:$I$306)</f>
        <v>0</v>
      </c>
      <c r="I714" s="4">
        <f>SUMIFS('ادخال بيانات'!$I:$I,'ادخال بيانات'!$E:$E,$E714,'ادخال بيانات'!$H:$H,$I$7)</f>
        <v>0</v>
      </c>
      <c r="J714" s="4">
        <f>SUMIFS('ادخال بيانات'!$I:$I,'ادخال بيانات'!$E:$E,$E714,'ادخال بيانات'!$H:$H,$J$7)</f>
        <v>0</v>
      </c>
      <c r="K714" s="5">
        <f t="shared" si="11"/>
        <v>0</v>
      </c>
      <c r="L714" s="5"/>
    </row>
    <row r="715" spans="4:12" ht="18.75" x14ac:dyDescent="0.3">
      <c r="D715" s="4"/>
      <c r="E715" s="4"/>
      <c r="F715" s="4" t="str">
        <f>IFERROR(VLOOKUP($E715,الأصناف!$F$7:$G$1054,2,FALSE),"")</f>
        <v/>
      </c>
      <c r="G715" s="4" t="str">
        <f>IFERROR(VLOOKUP($E715,الأصناف!$F$7:$K$306,3,FALSE),"")</f>
        <v/>
      </c>
      <c r="H715" s="4">
        <f>SUMIF(الأصناف!$F$7:$F$306,E715,الأصناف!$I$7:$I$306)</f>
        <v>0</v>
      </c>
      <c r="I715" s="4">
        <f>SUMIFS('ادخال بيانات'!$I:$I,'ادخال بيانات'!$E:$E,$E715,'ادخال بيانات'!$H:$H,$I$7)</f>
        <v>0</v>
      </c>
      <c r="J715" s="4">
        <f>SUMIFS('ادخال بيانات'!$I:$I,'ادخال بيانات'!$E:$E,$E715,'ادخال بيانات'!$H:$H,$J$7)</f>
        <v>0</v>
      </c>
      <c r="K715" s="5">
        <f t="shared" si="11"/>
        <v>0</v>
      </c>
      <c r="L715" s="5"/>
    </row>
    <row r="716" spans="4:12" ht="18.75" x14ac:dyDescent="0.3">
      <c r="D716" s="4"/>
      <c r="E716" s="4"/>
      <c r="F716" s="4" t="str">
        <f>IFERROR(VLOOKUP($E716,الأصناف!$F$7:$G$1054,2,FALSE),"")</f>
        <v/>
      </c>
      <c r="G716" s="4" t="str">
        <f>IFERROR(VLOOKUP($E716,الأصناف!$F$7:$K$306,3,FALSE),"")</f>
        <v/>
      </c>
      <c r="H716" s="4">
        <f>SUMIF(الأصناف!$F$7:$F$306,E716,الأصناف!$I$7:$I$306)</f>
        <v>0</v>
      </c>
      <c r="I716" s="4">
        <f>SUMIFS('ادخال بيانات'!$I:$I,'ادخال بيانات'!$E:$E,$E716,'ادخال بيانات'!$H:$H,$I$7)</f>
        <v>0</v>
      </c>
      <c r="J716" s="4">
        <f>SUMIFS('ادخال بيانات'!$I:$I,'ادخال بيانات'!$E:$E,$E716,'ادخال بيانات'!$H:$H,$J$7)</f>
        <v>0</v>
      </c>
      <c r="K716" s="5">
        <f t="shared" si="11"/>
        <v>0</v>
      </c>
      <c r="L716" s="5"/>
    </row>
    <row r="717" spans="4:12" ht="18.75" x14ac:dyDescent="0.3">
      <c r="D717" s="4"/>
      <c r="E717" s="4"/>
      <c r="F717" s="4" t="str">
        <f>IFERROR(VLOOKUP($E717,الأصناف!$F$7:$G$1054,2,FALSE),"")</f>
        <v/>
      </c>
      <c r="G717" s="4" t="str">
        <f>IFERROR(VLOOKUP($E717,الأصناف!$F$7:$K$306,3,FALSE),"")</f>
        <v/>
      </c>
      <c r="H717" s="4">
        <f>SUMIF(الأصناف!$F$7:$F$306,E717,الأصناف!$I$7:$I$306)</f>
        <v>0</v>
      </c>
      <c r="I717" s="4">
        <f>SUMIFS('ادخال بيانات'!$I:$I,'ادخال بيانات'!$E:$E,$E717,'ادخال بيانات'!$H:$H,$I$7)</f>
        <v>0</v>
      </c>
      <c r="J717" s="4">
        <f>SUMIFS('ادخال بيانات'!$I:$I,'ادخال بيانات'!$E:$E,$E717,'ادخال بيانات'!$H:$H,$J$7)</f>
        <v>0</v>
      </c>
      <c r="K717" s="5">
        <f t="shared" si="11"/>
        <v>0</v>
      </c>
      <c r="L717" s="5"/>
    </row>
    <row r="718" spans="4:12" ht="18.75" x14ac:dyDescent="0.3">
      <c r="D718" s="4"/>
      <c r="E718" s="4"/>
      <c r="F718" s="4" t="str">
        <f>IFERROR(VLOOKUP($E718,الأصناف!$F$7:$G$1054,2,FALSE),"")</f>
        <v/>
      </c>
      <c r="G718" s="4" t="str">
        <f>IFERROR(VLOOKUP($E718,الأصناف!$F$7:$K$306,3,FALSE),"")</f>
        <v/>
      </c>
      <c r="H718" s="4">
        <f>SUMIF(الأصناف!$F$7:$F$306,E718,الأصناف!$I$7:$I$306)</f>
        <v>0</v>
      </c>
      <c r="I718" s="4">
        <f>SUMIFS('ادخال بيانات'!$I:$I,'ادخال بيانات'!$E:$E,$E718,'ادخال بيانات'!$H:$H,$I$7)</f>
        <v>0</v>
      </c>
      <c r="J718" s="4">
        <f>SUMIFS('ادخال بيانات'!$I:$I,'ادخال بيانات'!$E:$E,$E718,'ادخال بيانات'!$H:$H,$J$7)</f>
        <v>0</v>
      </c>
      <c r="K718" s="5">
        <f t="shared" si="11"/>
        <v>0</v>
      </c>
      <c r="L718" s="5"/>
    </row>
    <row r="719" spans="4:12" ht="18.75" x14ac:dyDescent="0.3">
      <c r="D719" s="4"/>
      <c r="E719" s="4"/>
      <c r="F719" s="4" t="str">
        <f>IFERROR(VLOOKUP($E719,الأصناف!$F$7:$G$1054,2,FALSE),"")</f>
        <v/>
      </c>
      <c r="G719" s="4" t="str">
        <f>IFERROR(VLOOKUP($E719,الأصناف!$F$7:$K$306,3,FALSE),"")</f>
        <v/>
      </c>
      <c r="H719" s="4">
        <f>SUMIF(الأصناف!$F$7:$F$306,E719,الأصناف!$I$7:$I$306)</f>
        <v>0</v>
      </c>
      <c r="I719" s="4">
        <f>SUMIFS('ادخال بيانات'!$I:$I,'ادخال بيانات'!$E:$E,$E719,'ادخال بيانات'!$H:$H,$I$7)</f>
        <v>0</v>
      </c>
      <c r="J719" s="4">
        <f>SUMIFS('ادخال بيانات'!$I:$I,'ادخال بيانات'!$E:$E,$E719,'ادخال بيانات'!$H:$H,$J$7)</f>
        <v>0</v>
      </c>
      <c r="K719" s="5">
        <f t="shared" si="11"/>
        <v>0</v>
      </c>
      <c r="L719" s="5"/>
    </row>
    <row r="720" spans="4:12" ht="18.75" x14ac:dyDescent="0.3">
      <c r="D720" s="4"/>
      <c r="E720" s="4"/>
      <c r="F720" s="4" t="str">
        <f>IFERROR(VLOOKUP($E720,الأصناف!$F$7:$G$1054,2,FALSE),"")</f>
        <v/>
      </c>
      <c r="G720" s="4" t="str">
        <f>IFERROR(VLOOKUP($E720,الأصناف!$F$7:$K$306,3,FALSE),"")</f>
        <v/>
      </c>
      <c r="H720" s="4">
        <f>SUMIF(الأصناف!$F$7:$F$306,E720,الأصناف!$I$7:$I$306)</f>
        <v>0</v>
      </c>
      <c r="I720" s="4">
        <f>SUMIFS('ادخال بيانات'!$I:$I,'ادخال بيانات'!$E:$E,$E720,'ادخال بيانات'!$H:$H,$I$7)</f>
        <v>0</v>
      </c>
      <c r="J720" s="4">
        <f>SUMIFS('ادخال بيانات'!$I:$I,'ادخال بيانات'!$E:$E,$E720,'ادخال بيانات'!$H:$H,$J$7)</f>
        <v>0</v>
      </c>
      <c r="K720" s="5">
        <f t="shared" si="11"/>
        <v>0</v>
      </c>
      <c r="L720" s="5"/>
    </row>
    <row r="721" spans="4:12" ht="18.75" x14ac:dyDescent="0.3">
      <c r="D721" s="4"/>
      <c r="E721" s="4"/>
      <c r="F721" s="4" t="str">
        <f>IFERROR(VLOOKUP($E721,الأصناف!$F$7:$G$1054,2,FALSE),"")</f>
        <v/>
      </c>
      <c r="G721" s="4" t="str">
        <f>IFERROR(VLOOKUP($E721,الأصناف!$F$7:$K$306,3,FALSE),"")</f>
        <v/>
      </c>
      <c r="H721" s="4">
        <f>SUMIF(الأصناف!$F$7:$F$306,E721,الأصناف!$I$7:$I$306)</f>
        <v>0</v>
      </c>
      <c r="I721" s="4">
        <f>SUMIFS('ادخال بيانات'!$I:$I,'ادخال بيانات'!$E:$E,$E721,'ادخال بيانات'!$H:$H,$I$7)</f>
        <v>0</v>
      </c>
      <c r="J721" s="4">
        <f>SUMIFS('ادخال بيانات'!$I:$I,'ادخال بيانات'!$E:$E,$E721,'ادخال بيانات'!$H:$H,$J$7)</f>
        <v>0</v>
      </c>
      <c r="K721" s="5">
        <f t="shared" si="11"/>
        <v>0</v>
      </c>
      <c r="L721" s="5"/>
    </row>
    <row r="722" spans="4:12" ht="18.75" x14ac:dyDescent="0.3">
      <c r="D722" s="4"/>
      <c r="E722" s="4"/>
      <c r="F722" s="4" t="str">
        <f>IFERROR(VLOOKUP($E722,الأصناف!$F$7:$G$1054,2,FALSE),"")</f>
        <v/>
      </c>
      <c r="G722" s="4" t="str">
        <f>IFERROR(VLOOKUP($E722,الأصناف!$F$7:$K$306,3,FALSE),"")</f>
        <v/>
      </c>
      <c r="H722" s="4">
        <f>SUMIF(الأصناف!$F$7:$F$306,E722,الأصناف!$I$7:$I$306)</f>
        <v>0</v>
      </c>
      <c r="I722" s="4">
        <f>SUMIFS('ادخال بيانات'!$I:$I,'ادخال بيانات'!$E:$E,$E722,'ادخال بيانات'!$H:$H,$I$7)</f>
        <v>0</v>
      </c>
      <c r="J722" s="4">
        <f>SUMIFS('ادخال بيانات'!$I:$I,'ادخال بيانات'!$E:$E,$E722,'ادخال بيانات'!$H:$H,$J$7)</f>
        <v>0</v>
      </c>
      <c r="K722" s="5">
        <f t="shared" si="11"/>
        <v>0</v>
      </c>
      <c r="L722" s="5"/>
    </row>
    <row r="723" spans="4:12" ht="18.75" x14ac:dyDescent="0.3">
      <c r="D723" s="4"/>
      <c r="E723" s="4"/>
      <c r="F723" s="4" t="str">
        <f>IFERROR(VLOOKUP($E723,الأصناف!$F$7:$G$1054,2,FALSE),"")</f>
        <v/>
      </c>
      <c r="G723" s="4" t="str">
        <f>IFERROR(VLOOKUP($E723,الأصناف!$F$7:$K$306,3,FALSE),"")</f>
        <v/>
      </c>
      <c r="H723" s="4">
        <f>SUMIF(الأصناف!$F$7:$F$306,E723,الأصناف!$I$7:$I$306)</f>
        <v>0</v>
      </c>
      <c r="I723" s="4">
        <f>SUMIFS('ادخال بيانات'!$I:$I,'ادخال بيانات'!$E:$E,$E723,'ادخال بيانات'!$H:$H,$I$7)</f>
        <v>0</v>
      </c>
      <c r="J723" s="4">
        <f>SUMIFS('ادخال بيانات'!$I:$I,'ادخال بيانات'!$E:$E,$E723,'ادخال بيانات'!$H:$H,$J$7)</f>
        <v>0</v>
      </c>
      <c r="K723" s="5">
        <f t="shared" si="11"/>
        <v>0</v>
      </c>
      <c r="L723" s="5"/>
    </row>
    <row r="724" spans="4:12" ht="18.75" x14ac:dyDescent="0.3">
      <c r="D724" s="4"/>
      <c r="E724" s="4"/>
      <c r="F724" s="4" t="str">
        <f>IFERROR(VLOOKUP($E724,الأصناف!$F$7:$G$1054,2,FALSE),"")</f>
        <v/>
      </c>
      <c r="G724" s="4" t="str">
        <f>IFERROR(VLOOKUP($E724,الأصناف!$F$7:$K$306,3,FALSE),"")</f>
        <v/>
      </c>
      <c r="H724" s="4">
        <f>SUMIF(الأصناف!$F$7:$F$306,E724,الأصناف!$I$7:$I$306)</f>
        <v>0</v>
      </c>
      <c r="I724" s="4">
        <f>SUMIFS('ادخال بيانات'!$I:$I,'ادخال بيانات'!$E:$E,$E724,'ادخال بيانات'!$H:$H,$I$7)</f>
        <v>0</v>
      </c>
      <c r="J724" s="4">
        <f>SUMIFS('ادخال بيانات'!$I:$I,'ادخال بيانات'!$E:$E,$E724,'ادخال بيانات'!$H:$H,$J$7)</f>
        <v>0</v>
      </c>
      <c r="K724" s="5">
        <f t="shared" si="11"/>
        <v>0</v>
      </c>
      <c r="L724" s="5"/>
    </row>
    <row r="725" spans="4:12" ht="18.75" x14ac:dyDescent="0.3">
      <c r="D725" s="4"/>
      <c r="E725" s="4"/>
      <c r="F725" s="4" t="str">
        <f>IFERROR(VLOOKUP($E725,الأصناف!$F$7:$G$1054,2,FALSE),"")</f>
        <v/>
      </c>
      <c r="G725" s="4" t="str">
        <f>IFERROR(VLOOKUP($E725,الأصناف!$F$7:$K$306,3,FALSE),"")</f>
        <v/>
      </c>
      <c r="H725" s="4">
        <f>SUMIF(الأصناف!$F$7:$F$306,E725,الأصناف!$I$7:$I$306)</f>
        <v>0</v>
      </c>
      <c r="I725" s="4">
        <f>SUMIFS('ادخال بيانات'!$I:$I,'ادخال بيانات'!$E:$E,$E725,'ادخال بيانات'!$H:$H,$I$7)</f>
        <v>0</v>
      </c>
      <c r="J725" s="4">
        <f>SUMIFS('ادخال بيانات'!$I:$I,'ادخال بيانات'!$E:$E,$E725,'ادخال بيانات'!$H:$H,$J$7)</f>
        <v>0</v>
      </c>
      <c r="K725" s="5">
        <f t="shared" si="11"/>
        <v>0</v>
      </c>
      <c r="L725" s="5"/>
    </row>
    <row r="726" spans="4:12" ht="18.75" x14ac:dyDescent="0.3">
      <c r="D726" s="4"/>
      <c r="E726" s="4"/>
      <c r="F726" s="4" t="str">
        <f>IFERROR(VLOOKUP($E726,الأصناف!$F$7:$G$1054,2,FALSE),"")</f>
        <v/>
      </c>
      <c r="G726" s="4" t="str">
        <f>IFERROR(VLOOKUP($E726,الأصناف!$F$7:$K$306,3,FALSE),"")</f>
        <v/>
      </c>
      <c r="H726" s="4">
        <f>SUMIF(الأصناف!$F$7:$F$306,E726,الأصناف!$I$7:$I$306)</f>
        <v>0</v>
      </c>
      <c r="I726" s="4">
        <f>SUMIFS('ادخال بيانات'!$I:$I,'ادخال بيانات'!$E:$E,$E726,'ادخال بيانات'!$H:$H,$I$7)</f>
        <v>0</v>
      </c>
      <c r="J726" s="4">
        <f>SUMIFS('ادخال بيانات'!$I:$I,'ادخال بيانات'!$E:$E,$E726,'ادخال بيانات'!$H:$H,$J$7)</f>
        <v>0</v>
      </c>
      <c r="K726" s="5">
        <f t="shared" si="11"/>
        <v>0</v>
      </c>
      <c r="L726" s="5"/>
    </row>
    <row r="727" spans="4:12" ht="18.75" x14ac:dyDescent="0.3">
      <c r="D727" s="4"/>
      <c r="E727" s="4"/>
      <c r="F727" s="4" t="str">
        <f>IFERROR(VLOOKUP($E727,الأصناف!$F$7:$G$1054,2,FALSE),"")</f>
        <v/>
      </c>
      <c r="G727" s="4" t="str">
        <f>IFERROR(VLOOKUP($E727,الأصناف!$F$7:$K$306,3,FALSE),"")</f>
        <v/>
      </c>
      <c r="H727" s="4">
        <f>SUMIF(الأصناف!$F$7:$F$306,E727,الأصناف!$I$7:$I$306)</f>
        <v>0</v>
      </c>
      <c r="I727" s="4">
        <f>SUMIFS('ادخال بيانات'!$I:$I,'ادخال بيانات'!$E:$E,$E727,'ادخال بيانات'!$H:$H,$I$7)</f>
        <v>0</v>
      </c>
      <c r="J727" s="4">
        <f>SUMIFS('ادخال بيانات'!$I:$I,'ادخال بيانات'!$E:$E,$E727,'ادخال بيانات'!$H:$H,$J$7)</f>
        <v>0</v>
      </c>
      <c r="K727" s="5">
        <f t="shared" si="11"/>
        <v>0</v>
      </c>
      <c r="L727" s="5"/>
    </row>
    <row r="728" spans="4:12" ht="18.75" x14ac:dyDescent="0.3">
      <c r="D728" s="4"/>
      <c r="E728" s="4"/>
      <c r="F728" s="4" t="str">
        <f>IFERROR(VLOOKUP($E728,الأصناف!$F$7:$G$1054,2,FALSE),"")</f>
        <v/>
      </c>
      <c r="G728" s="4" t="str">
        <f>IFERROR(VLOOKUP($E728,الأصناف!$F$7:$K$306,3,FALSE),"")</f>
        <v/>
      </c>
      <c r="H728" s="4">
        <f>SUMIF(الأصناف!$F$7:$F$306,E728,الأصناف!$I$7:$I$306)</f>
        <v>0</v>
      </c>
      <c r="I728" s="4">
        <f>SUMIFS('ادخال بيانات'!$I:$I,'ادخال بيانات'!$E:$E,$E728,'ادخال بيانات'!$H:$H,$I$7)</f>
        <v>0</v>
      </c>
      <c r="J728" s="4">
        <f>SUMIFS('ادخال بيانات'!$I:$I,'ادخال بيانات'!$E:$E,$E728,'ادخال بيانات'!$H:$H,$J$7)</f>
        <v>0</v>
      </c>
      <c r="K728" s="5">
        <f t="shared" si="11"/>
        <v>0</v>
      </c>
      <c r="L728" s="5"/>
    </row>
    <row r="729" spans="4:12" ht="18.75" x14ac:dyDescent="0.3">
      <c r="D729" s="4"/>
      <c r="E729" s="4"/>
      <c r="F729" s="4" t="str">
        <f>IFERROR(VLOOKUP($E729,الأصناف!$F$7:$G$1054,2,FALSE),"")</f>
        <v/>
      </c>
      <c r="G729" s="4" t="str">
        <f>IFERROR(VLOOKUP($E729,الأصناف!$F$7:$K$306,3,FALSE),"")</f>
        <v/>
      </c>
      <c r="H729" s="4">
        <f>SUMIF(الأصناف!$F$7:$F$306,E729,الأصناف!$I$7:$I$306)</f>
        <v>0</v>
      </c>
      <c r="I729" s="4">
        <f>SUMIFS('ادخال بيانات'!$I:$I,'ادخال بيانات'!$E:$E,$E729,'ادخال بيانات'!$H:$H,$I$7)</f>
        <v>0</v>
      </c>
      <c r="J729" s="4">
        <f>SUMIFS('ادخال بيانات'!$I:$I,'ادخال بيانات'!$E:$E,$E729,'ادخال بيانات'!$H:$H,$J$7)</f>
        <v>0</v>
      </c>
      <c r="K729" s="5">
        <f t="shared" si="11"/>
        <v>0</v>
      </c>
      <c r="L729" s="5"/>
    </row>
    <row r="730" spans="4:12" ht="18.75" x14ac:dyDescent="0.3">
      <c r="D730" s="4"/>
      <c r="E730" s="4"/>
      <c r="F730" s="4" t="str">
        <f>IFERROR(VLOOKUP($E730,الأصناف!$F$7:$G$1054,2,FALSE),"")</f>
        <v/>
      </c>
      <c r="G730" s="4" t="str">
        <f>IFERROR(VLOOKUP($E730,الأصناف!$F$7:$K$306,3,FALSE),"")</f>
        <v/>
      </c>
      <c r="H730" s="4">
        <f>SUMIF(الأصناف!$F$7:$F$306,E730,الأصناف!$I$7:$I$306)</f>
        <v>0</v>
      </c>
      <c r="I730" s="4">
        <f>SUMIFS('ادخال بيانات'!$I:$I,'ادخال بيانات'!$E:$E,$E730,'ادخال بيانات'!$H:$H,$I$7)</f>
        <v>0</v>
      </c>
      <c r="J730" s="4">
        <f>SUMIFS('ادخال بيانات'!$I:$I,'ادخال بيانات'!$E:$E,$E730,'ادخال بيانات'!$H:$H,$J$7)</f>
        <v>0</v>
      </c>
      <c r="K730" s="5">
        <f t="shared" si="11"/>
        <v>0</v>
      </c>
      <c r="L730" s="5"/>
    </row>
    <row r="731" spans="4:12" ht="18.75" x14ac:dyDescent="0.3">
      <c r="D731" s="4"/>
      <c r="E731" s="4"/>
      <c r="F731" s="4" t="str">
        <f>IFERROR(VLOOKUP($E731,الأصناف!$F$7:$G$1054,2,FALSE),"")</f>
        <v/>
      </c>
      <c r="G731" s="4" t="str">
        <f>IFERROR(VLOOKUP($E731,الأصناف!$F$7:$K$306,3,FALSE),"")</f>
        <v/>
      </c>
      <c r="H731" s="4">
        <f>SUMIF(الأصناف!$F$7:$F$306,E731,الأصناف!$I$7:$I$306)</f>
        <v>0</v>
      </c>
      <c r="I731" s="4">
        <f>SUMIFS('ادخال بيانات'!$I:$I,'ادخال بيانات'!$E:$E,$E731,'ادخال بيانات'!$H:$H,$I$7)</f>
        <v>0</v>
      </c>
      <c r="J731" s="4">
        <f>SUMIFS('ادخال بيانات'!$I:$I,'ادخال بيانات'!$E:$E,$E731,'ادخال بيانات'!$H:$H,$J$7)</f>
        <v>0</v>
      </c>
      <c r="K731" s="5">
        <f t="shared" si="11"/>
        <v>0</v>
      </c>
      <c r="L731" s="5"/>
    </row>
    <row r="732" spans="4:12" ht="18.75" x14ac:dyDescent="0.3">
      <c r="D732" s="4"/>
      <c r="E732" s="4"/>
      <c r="F732" s="4" t="str">
        <f>IFERROR(VLOOKUP($E732,الأصناف!$F$7:$G$1054,2,FALSE),"")</f>
        <v/>
      </c>
      <c r="G732" s="4" t="str">
        <f>IFERROR(VLOOKUP($E732,الأصناف!$F$7:$K$306,3,FALSE),"")</f>
        <v/>
      </c>
      <c r="H732" s="4">
        <f>SUMIF(الأصناف!$F$7:$F$306,E732,الأصناف!$I$7:$I$306)</f>
        <v>0</v>
      </c>
      <c r="I732" s="4">
        <f>SUMIFS('ادخال بيانات'!$I:$I,'ادخال بيانات'!$E:$E,$E732,'ادخال بيانات'!$H:$H,$I$7)</f>
        <v>0</v>
      </c>
      <c r="J732" s="4">
        <f>SUMIFS('ادخال بيانات'!$I:$I,'ادخال بيانات'!$E:$E,$E732,'ادخال بيانات'!$H:$H,$J$7)</f>
        <v>0</v>
      </c>
      <c r="K732" s="5">
        <f t="shared" si="11"/>
        <v>0</v>
      </c>
      <c r="L732" s="5"/>
    </row>
    <row r="733" spans="4:12" ht="18.75" x14ac:dyDescent="0.3">
      <c r="D733" s="4"/>
      <c r="E733" s="4"/>
      <c r="F733" s="4" t="str">
        <f>IFERROR(VLOOKUP($E733,الأصناف!$F$7:$G$1054,2,FALSE),"")</f>
        <v/>
      </c>
      <c r="G733" s="4" t="str">
        <f>IFERROR(VLOOKUP($E733,الأصناف!$F$7:$K$306,3,FALSE),"")</f>
        <v/>
      </c>
      <c r="H733" s="4">
        <f>SUMIF(الأصناف!$F$7:$F$306,E733,الأصناف!$I$7:$I$306)</f>
        <v>0</v>
      </c>
      <c r="I733" s="4">
        <f>SUMIFS('ادخال بيانات'!$I:$I,'ادخال بيانات'!$E:$E,$E733,'ادخال بيانات'!$H:$H,$I$7)</f>
        <v>0</v>
      </c>
      <c r="J733" s="4">
        <f>SUMIFS('ادخال بيانات'!$I:$I,'ادخال بيانات'!$E:$E,$E733,'ادخال بيانات'!$H:$H,$J$7)</f>
        <v>0</v>
      </c>
      <c r="K733" s="5">
        <f t="shared" si="11"/>
        <v>0</v>
      </c>
      <c r="L733" s="5"/>
    </row>
    <row r="734" spans="4:12" ht="18.75" x14ac:dyDescent="0.3">
      <c r="D734" s="4"/>
      <c r="E734" s="4"/>
      <c r="F734" s="4" t="str">
        <f>IFERROR(VLOOKUP($E734,الأصناف!$F$7:$G$1054,2,FALSE),"")</f>
        <v/>
      </c>
      <c r="G734" s="4" t="str">
        <f>IFERROR(VLOOKUP($E734,الأصناف!$F$7:$K$306,3,FALSE),"")</f>
        <v/>
      </c>
      <c r="H734" s="4">
        <f>SUMIF(الأصناف!$F$7:$F$306,E734,الأصناف!$I$7:$I$306)</f>
        <v>0</v>
      </c>
      <c r="I734" s="4">
        <f>SUMIFS('ادخال بيانات'!$I:$I,'ادخال بيانات'!$E:$E,$E734,'ادخال بيانات'!$H:$H,$I$7)</f>
        <v>0</v>
      </c>
      <c r="J734" s="4">
        <f>SUMIFS('ادخال بيانات'!$I:$I,'ادخال بيانات'!$E:$E,$E734,'ادخال بيانات'!$H:$H,$J$7)</f>
        <v>0</v>
      </c>
      <c r="K734" s="5">
        <f t="shared" si="11"/>
        <v>0</v>
      </c>
      <c r="L734" s="5"/>
    </row>
    <row r="735" spans="4:12" ht="18.75" x14ac:dyDescent="0.3">
      <c r="D735" s="4"/>
      <c r="E735" s="4"/>
      <c r="F735" s="4" t="str">
        <f>IFERROR(VLOOKUP($E735,الأصناف!$F$7:$G$1054,2,FALSE),"")</f>
        <v/>
      </c>
      <c r="G735" s="4" t="str">
        <f>IFERROR(VLOOKUP($E735,الأصناف!$F$7:$K$306,3,FALSE),"")</f>
        <v/>
      </c>
      <c r="H735" s="4">
        <f>SUMIF(الأصناف!$F$7:$F$306,E735,الأصناف!$I$7:$I$306)</f>
        <v>0</v>
      </c>
      <c r="I735" s="4">
        <f>SUMIFS('ادخال بيانات'!$I:$I,'ادخال بيانات'!$E:$E,$E735,'ادخال بيانات'!$H:$H,$I$7)</f>
        <v>0</v>
      </c>
      <c r="J735" s="4">
        <f>SUMIFS('ادخال بيانات'!$I:$I,'ادخال بيانات'!$E:$E,$E735,'ادخال بيانات'!$H:$H,$J$7)</f>
        <v>0</v>
      </c>
      <c r="K735" s="5">
        <f t="shared" si="11"/>
        <v>0</v>
      </c>
      <c r="L735" s="5"/>
    </row>
    <row r="736" spans="4:12" ht="18.75" x14ac:dyDescent="0.3">
      <c r="D736" s="4"/>
      <c r="E736" s="4"/>
      <c r="F736" s="4" t="str">
        <f>IFERROR(VLOOKUP($E736,الأصناف!$F$7:$G$1054,2,FALSE),"")</f>
        <v/>
      </c>
      <c r="G736" s="4" t="str">
        <f>IFERROR(VLOOKUP($E736,الأصناف!$F$7:$K$306,3,FALSE),"")</f>
        <v/>
      </c>
      <c r="H736" s="4">
        <f>SUMIF(الأصناف!$F$7:$F$306,E736,الأصناف!$I$7:$I$306)</f>
        <v>0</v>
      </c>
      <c r="I736" s="4">
        <f>SUMIFS('ادخال بيانات'!$I:$I,'ادخال بيانات'!$E:$E,$E736,'ادخال بيانات'!$H:$H,$I$7)</f>
        <v>0</v>
      </c>
      <c r="J736" s="4">
        <f>SUMIFS('ادخال بيانات'!$I:$I,'ادخال بيانات'!$E:$E,$E736,'ادخال بيانات'!$H:$H,$J$7)</f>
        <v>0</v>
      </c>
      <c r="K736" s="5">
        <f t="shared" si="11"/>
        <v>0</v>
      </c>
      <c r="L736" s="5"/>
    </row>
    <row r="737" spans="4:12" ht="18.75" x14ac:dyDescent="0.3">
      <c r="D737" s="4"/>
      <c r="E737" s="4"/>
      <c r="F737" s="4" t="str">
        <f>IFERROR(VLOOKUP($E737,الأصناف!$F$7:$G$1054,2,FALSE),"")</f>
        <v/>
      </c>
      <c r="G737" s="4" t="str">
        <f>IFERROR(VLOOKUP($E737,الأصناف!$F$7:$K$306,3,FALSE),"")</f>
        <v/>
      </c>
      <c r="H737" s="4">
        <f>SUMIF(الأصناف!$F$7:$F$306,E737,الأصناف!$I$7:$I$306)</f>
        <v>0</v>
      </c>
      <c r="I737" s="4">
        <f>SUMIFS('ادخال بيانات'!$I:$I,'ادخال بيانات'!$E:$E,$E737,'ادخال بيانات'!$H:$H,$I$7)</f>
        <v>0</v>
      </c>
      <c r="J737" s="4">
        <f>SUMIFS('ادخال بيانات'!$I:$I,'ادخال بيانات'!$E:$E,$E737,'ادخال بيانات'!$H:$H,$J$7)</f>
        <v>0</v>
      </c>
      <c r="K737" s="5">
        <f t="shared" si="11"/>
        <v>0</v>
      </c>
      <c r="L737" s="5"/>
    </row>
    <row r="738" spans="4:12" ht="18.75" x14ac:dyDescent="0.3">
      <c r="D738" s="4"/>
      <c r="E738" s="4"/>
      <c r="F738" s="4" t="str">
        <f>IFERROR(VLOOKUP($E738,الأصناف!$F$7:$G$1054,2,FALSE),"")</f>
        <v/>
      </c>
      <c r="G738" s="4" t="str">
        <f>IFERROR(VLOOKUP($E738,الأصناف!$F$7:$K$306,3,FALSE),"")</f>
        <v/>
      </c>
      <c r="H738" s="4">
        <f>SUMIF(الأصناف!$F$7:$F$306,E738,الأصناف!$I$7:$I$306)</f>
        <v>0</v>
      </c>
      <c r="I738" s="4">
        <f>SUMIFS('ادخال بيانات'!$I:$I,'ادخال بيانات'!$E:$E,$E738,'ادخال بيانات'!$H:$H,$I$7)</f>
        <v>0</v>
      </c>
      <c r="J738" s="4">
        <f>SUMIFS('ادخال بيانات'!$I:$I,'ادخال بيانات'!$E:$E,$E738,'ادخال بيانات'!$H:$H,$J$7)</f>
        <v>0</v>
      </c>
      <c r="K738" s="5">
        <f t="shared" si="11"/>
        <v>0</v>
      </c>
      <c r="L738" s="5"/>
    </row>
    <row r="739" spans="4:12" ht="18.75" x14ac:dyDescent="0.3">
      <c r="D739" s="4"/>
      <c r="E739" s="4"/>
      <c r="F739" s="4" t="str">
        <f>IFERROR(VLOOKUP($E739,الأصناف!$F$7:$G$1054,2,FALSE),"")</f>
        <v/>
      </c>
      <c r="G739" s="4" t="str">
        <f>IFERROR(VLOOKUP($E739,الأصناف!$F$7:$K$306,3,FALSE),"")</f>
        <v/>
      </c>
      <c r="H739" s="4">
        <f>SUMIF(الأصناف!$F$7:$F$306,E739,الأصناف!$I$7:$I$306)</f>
        <v>0</v>
      </c>
      <c r="I739" s="4">
        <f>SUMIFS('ادخال بيانات'!$I:$I,'ادخال بيانات'!$E:$E,$E739,'ادخال بيانات'!$H:$H,$I$7)</f>
        <v>0</v>
      </c>
      <c r="J739" s="4">
        <f>SUMIFS('ادخال بيانات'!$I:$I,'ادخال بيانات'!$E:$E,$E739,'ادخال بيانات'!$H:$H,$J$7)</f>
        <v>0</v>
      </c>
      <c r="K739" s="5">
        <f t="shared" si="11"/>
        <v>0</v>
      </c>
      <c r="L739" s="5"/>
    </row>
    <row r="740" spans="4:12" ht="18.75" x14ac:dyDescent="0.3">
      <c r="D740" s="4"/>
      <c r="E740" s="4"/>
      <c r="F740" s="4" t="str">
        <f>IFERROR(VLOOKUP($E740,الأصناف!$F$7:$G$1054,2,FALSE),"")</f>
        <v/>
      </c>
      <c r="G740" s="4" t="str">
        <f>IFERROR(VLOOKUP($E740,الأصناف!$F$7:$K$306,3,FALSE),"")</f>
        <v/>
      </c>
      <c r="H740" s="4">
        <f>SUMIF(الأصناف!$F$7:$F$306,E740,الأصناف!$I$7:$I$306)</f>
        <v>0</v>
      </c>
      <c r="I740" s="4">
        <f>SUMIFS('ادخال بيانات'!$I:$I,'ادخال بيانات'!$E:$E,$E740,'ادخال بيانات'!$H:$H,$I$7)</f>
        <v>0</v>
      </c>
      <c r="J740" s="4">
        <f>SUMIFS('ادخال بيانات'!$I:$I,'ادخال بيانات'!$E:$E,$E740,'ادخال بيانات'!$H:$H,$J$7)</f>
        <v>0</v>
      </c>
      <c r="K740" s="5">
        <f t="shared" si="11"/>
        <v>0</v>
      </c>
      <c r="L740" s="5"/>
    </row>
    <row r="741" spans="4:12" ht="18.75" x14ac:dyDescent="0.3">
      <c r="D741" s="4"/>
      <c r="E741" s="4"/>
      <c r="F741" s="4" t="str">
        <f>IFERROR(VLOOKUP($E741,الأصناف!$F$7:$G$1054,2,FALSE),"")</f>
        <v/>
      </c>
      <c r="G741" s="4" t="str">
        <f>IFERROR(VLOOKUP($E741,الأصناف!$F$7:$K$306,3,FALSE),"")</f>
        <v/>
      </c>
      <c r="H741" s="4">
        <f>SUMIF(الأصناف!$F$7:$F$306,E741,الأصناف!$I$7:$I$306)</f>
        <v>0</v>
      </c>
      <c r="I741" s="4">
        <f>SUMIFS('ادخال بيانات'!$I:$I,'ادخال بيانات'!$E:$E,$E741,'ادخال بيانات'!$H:$H,$I$7)</f>
        <v>0</v>
      </c>
      <c r="J741" s="4">
        <f>SUMIFS('ادخال بيانات'!$I:$I,'ادخال بيانات'!$E:$E,$E741,'ادخال بيانات'!$H:$H,$J$7)</f>
        <v>0</v>
      </c>
      <c r="K741" s="5">
        <f t="shared" si="11"/>
        <v>0</v>
      </c>
      <c r="L741" s="5"/>
    </row>
    <row r="742" spans="4:12" ht="18.75" x14ac:dyDescent="0.3">
      <c r="D742" s="4"/>
      <c r="E742" s="4"/>
      <c r="F742" s="4" t="str">
        <f>IFERROR(VLOOKUP($E742,الأصناف!$F$7:$G$1054,2,FALSE),"")</f>
        <v/>
      </c>
      <c r="G742" s="4" t="str">
        <f>IFERROR(VLOOKUP($E742,الأصناف!$F$7:$K$306,3,FALSE),"")</f>
        <v/>
      </c>
      <c r="H742" s="4">
        <f>SUMIF(الأصناف!$F$7:$F$306,E742,الأصناف!$I$7:$I$306)</f>
        <v>0</v>
      </c>
      <c r="I742" s="4">
        <f>SUMIFS('ادخال بيانات'!$I:$I,'ادخال بيانات'!$E:$E,$E742,'ادخال بيانات'!$H:$H,$I$7)</f>
        <v>0</v>
      </c>
      <c r="J742" s="4">
        <f>SUMIFS('ادخال بيانات'!$I:$I,'ادخال بيانات'!$E:$E,$E742,'ادخال بيانات'!$H:$H,$J$7)</f>
        <v>0</v>
      </c>
      <c r="K742" s="5">
        <f t="shared" si="11"/>
        <v>0</v>
      </c>
      <c r="L742" s="5"/>
    </row>
    <row r="743" spans="4:12" ht="18.75" x14ac:dyDescent="0.3">
      <c r="D743" s="4"/>
      <c r="E743" s="4"/>
      <c r="F743" s="4" t="str">
        <f>IFERROR(VLOOKUP($E743,الأصناف!$F$7:$G$1054,2,FALSE),"")</f>
        <v/>
      </c>
      <c r="G743" s="4" t="str">
        <f>IFERROR(VLOOKUP($E743,الأصناف!$F$7:$K$306,3,FALSE),"")</f>
        <v/>
      </c>
      <c r="H743" s="4">
        <f>SUMIF(الأصناف!$F$7:$F$306,E743,الأصناف!$I$7:$I$306)</f>
        <v>0</v>
      </c>
      <c r="I743" s="4">
        <f>SUMIFS('ادخال بيانات'!$I:$I,'ادخال بيانات'!$E:$E,$E743,'ادخال بيانات'!$H:$H,$I$7)</f>
        <v>0</v>
      </c>
      <c r="J743" s="4">
        <f>SUMIFS('ادخال بيانات'!$I:$I,'ادخال بيانات'!$E:$E,$E743,'ادخال بيانات'!$H:$H,$J$7)</f>
        <v>0</v>
      </c>
      <c r="K743" s="5">
        <f t="shared" si="11"/>
        <v>0</v>
      </c>
      <c r="L743" s="5"/>
    </row>
    <row r="744" spans="4:12" ht="18.75" x14ac:dyDescent="0.3">
      <c r="D744" s="4"/>
      <c r="E744" s="4"/>
      <c r="F744" s="4" t="str">
        <f>IFERROR(VLOOKUP($E744,الأصناف!$F$7:$G$1054,2,FALSE),"")</f>
        <v/>
      </c>
      <c r="G744" s="4" t="str">
        <f>IFERROR(VLOOKUP($E744,الأصناف!$F$7:$K$306,3,FALSE),"")</f>
        <v/>
      </c>
      <c r="H744" s="4">
        <f>SUMIF(الأصناف!$F$7:$F$306,E744,الأصناف!$I$7:$I$306)</f>
        <v>0</v>
      </c>
      <c r="I744" s="4">
        <f>SUMIFS('ادخال بيانات'!$I:$I,'ادخال بيانات'!$E:$E,$E744,'ادخال بيانات'!$H:$H,$I$7)</f>
        <v>0</v>
      </c>
      <c r="J744" s="4">
        <f>SUMIFS('ادخال بيانات'!$I:$I,'ادخال بيانات'!$E:$E,$E744,'ادخال بيانات'!$H:$H,$J$7)</f>
        <v>0</v>
      </c>
      <c r="K744" s="5">
        <f t="shared" si="11"/>
        <v>0</v>
      </c>
      <c r="L744" s="5"/>
    </row>
    <row r="745" spans="4:12" ht="18.75" x14ac:dyDescent="0.3">
      <c r="D745" s="4"/>
      <c r="E745" s="4"/>
      <c r="F745" s="4" t="str">
        <f>IFERROR(VLOOKUP($E745,الأصناف!$F$7:$G$1054,2,FALSE),"")</f>
        <v/>
      </c>
      <c r="G745" s="4" t="str">
        <f>IFERROR(VLOOKUP($E745,الأصناف!$F$7:$K$306,3,FALSE),"")</f>
        <v/>
      </c>
      <c r="H745" s="4">
        <f>SUMIF(الأصناف!$F$7:$F$306,E745,الأصناف!$I$7:$I$306)</f>
        <v>0</v>
      </c>
      <c r="I745" s="4">
        <f>SUMIFS('ادخال بيانات'!$I:$I,'ادخال بيانات'!$E:$E,$E745,'ادخال بيانات'!$H:$H,$I$7)</f>
        <v>0</v>
      </c>
      <c r="J745" s="4">
        <f>SUMIFS('ادخال بيانات'!$I:$I,'ادخال بيانات'!$E:$E,$E745,'ادخال بيانات'!$H:$H,$J$7)</f>
        <v>0</v>
      </c>
      <c r="K745" s="5">
        <f t="shared" si="11"/>
        <v>0</v>
      </c>
      <c r="L745" s="5"/>
    </row>
    <row r="746" spans="4:12" ht="18.75" x14ac:dyDescent="0.3">
      <c r="D746" s="4"/>
      <c r="E746" s="4"/>
      <c r="F746" s="4" t="str">
        <f>IFERROR(VLOOKUP($E746,الأصناف!$F$7:$G$1054,2,FALSE),"")</f>
        <v/>
      </c>
      <c r="G746" s="4" t="str">
        <f>IFERROR(VLOOKUP($E746,الأصناف!$F$7:$K$306,3,FALSE),"")</f>
        <v/>
      </c>
      <c r="H746" s="4">
        <f>SUMIF(الأصناف!$F$7:$F$306,E746,الأصناف!$I$7:$I$306)</f>
        <v>0</v>
      </c>
      <c r="I746" s="4">
        <f>SUMIFS('ادخال بيانات'!$I:$I,'ادخال بيانات'!$E:$E,$E746,'ادخال بيانات'!$H:$H,$I$7)</f>
        <v>0</v>
      </c>
      <c r="J746" s="4">
        <f>SUMIFS('ادخال بيانات'!$I:$I,'ادخال بيانات'!$E:$E,$E746,'ادخال بيانات'!$H:$H,$J$7)</f>
        <v>0</v>
      </c>
      <c r="K746" s="5">
        <f t="shared" si="11"/>
        <v>0</v>
      </c>
      <c r="L746" s="5"/>
    </row>
    <row r="747" spans="4:12" ht="18.75" x14ac:dyDescent="0.3">
      <c r="D747" s="4"/>
      <c r="E747" s="4"/>
      <c r="F747" s="4" t="str">
        <f>IFERROR(VLOOKUP($E747,الأصناف!$F$7:$G$1054,2,FALSE),"")</f>
        <v/>
      </c>
      <c r="G747" s="4" t="str">
        <f>IFERROR(VLOOKUP($E747,الأصناف!$F$7:$K$306,3,FALSE),"")</f>
        <v/>
      </c>
      <c r="H747" s="4">
        <f>SUMIF(الأصناف!$F$7:$F$306,E747,الأصناف!$I$7:$I$306)</f>
        <v>0</v>
      </c>
      <c r="I747" s="4">
        <f>SUMIFS('ادخال بيانات'!$I:$I,'ادخال بيانات'!$E:$E,$E747,'ادخال بيانات'!$H:$H,$I$7)</f>
        <v>0</v>
      </c>
      <c r="J747" s="4">
        <f>SUMIFS('ادخال بيانات'!$I:$I,'ادخال بيانات'!$E:$E,$E747,'ادخال بيانات'!$H:$H,$J$7)</f>
        <v>0</v>
      </c>
      <c r="K747" s="5">
        <f t="shared" si="11"/>
        <v>0</v>
      </c>
      <c r="L747" s="5"/>
    </row>
    <row r="748" spans="4:12" ht="18.75" x14ac:dyDescent="0.3">
      <c r="D748" s="4"/>
      <c r="E748" s="4"/>
      <c r="F748" s="4" t="str">
        <f>IFERROR(VLOOKUP($E748,الأصناف!$F$7:$G$1054,2,FALSE),"")</f>
        <v/>
      </c>
      <c r="G748" s="4" t="str">
        <f>IFERROR(VLOOKUP($E748,الأصناف!$F$7:$K$306,3,FALSE),"")</f>
        <v/>
      </c>
      <c r="H748" s="4">
        <f>SUMIF(الأصناف!$F$7:$F$306,E748,الأصناف!$I$7:$I$306)</f>
        <v>0</v>
      </c>
      <c r="I748" s="4">
        <f>SUMIFS('ادخال بيانات'!$I:$I,'ادخال بيانات'!$E:$E,$E748,'ادخال بيانات'!$H:$H,$I$7)</f>
        <v>0</v>
      </c>
      <c r="J748" s="4">
        <f>SUMIFS('ادخال بيانات'!$I:$I,'ادخال بيانات'!$E:$E,$E748,'ادخال بيانات'!$H:$H,$J$7)</f>
        <v>0</v>
      </c>
      <c r="K748" s="5">
        <f t="shared" si="11"/>
        <v>0</v>
      </c>
      <c r="L748" s="5"/>
    </row>
    <row r="749" spans="4:12" ht="18.75" x14ac:dyDescent="0.3">
      <c r="D749" s="4"/>
      <c r="E749" s="4"/>
      <c r="F749" s="4" t="str">
        <f>IFERROR(VLOOKUP($E749,الأصناف!$F$7:$G$1054,2,FALSE),"")</f>
        <v/>
      </c>
      <c r="G749" s="4" t="str">
        <f>IFERROR(VLOOKUP($E749,الأصناف!$F$7:$K$306,3,FALSE),"")</f>
        <v/>
      </c>
      <c r="H749" s="4">
        <f>SUMIF(الأصناف!$F$7:$F$306,E749,الأصناف!$I$7:$I$306)</f>
        <v>0</v>
      </c>
      <c r="I749" s="4">
        <f>SUMIFS('ادخال بيانات'!$I:$I,'ادخال بيانات'!$E:$E,$E749,'ادخال بيانات'!$H:$H,$I$7)</f>
        <v>0</v>
      </c>
      <c r="J749" s="4">
        <f>SUMIFS('ادخال بيانات'!$I:$I,'ادخال بيانات'!$E:$E,$E749,'ادخال بيانات'!$H:$H,$J$7)</f>
        <v>0</v>
      </c>
      <c r="K749" s="5">
        <f t="shared" si="11"/>
        <v>0</v>
      </c>
      <c r="L749" s="5"/>
    </row>
    <row r="750" spans="4:12" ht="18.75" x14ac:dyDescent="0.3">
      <c r="D750" s="4"/>
      <c r="E750" s="4"/>
      <c r="F750" s="4" t="str">
        <f>IFERROR(VLOOKUP($E750,الأصناف!$F$7:$G$1054,2,FALSE),"")</f>
        <v/>
      </c>
      <c r="G750" s="4" t="str">
        <f>IFERROR(VLOOKUP($E750,الأصناف!$F$7:$K$306,3,FALSE),"")</f>
        <v/>
      </c>
      <c r="H750" s="4">
        <f>SUMIF(الأصناف!$F$7:$F$306,E750,الأصناف!$I$7:$I$306)</f>
        <v>0</v>
      </c>
      <c r="I750" s="4">
        <f>SUMIFS('ادخال بيانات'!$I:$I,'ادخال بيانات'!$E:$E,$E750,'ادخال بيانات'!$H:$H,$I$7)</f>
        <v>0</v>
      </c>
      <c r="J750" s="4">
        <f>SUMIFS('ادخال بيانات'!$I:$I,'ادخال بيانات'!$E:$E,$E750,'ادخال بيانات'!$H:$H,$J$7)</f>
        <v>0</v>
      </c>
      <c r="K750" s="5">
        <f t="shared" si="11"/>
        <v>0</v>
      </c>
      <c r="L750" s="5"/>
    </row>
    <row r="751" spans="4:12" ht="18.75" x14ac:dyDescent="0.3">
      <c r="D751" s="4"/>
      <c r="E751" s="4"/>
      <c r="F751" s="4" t="str">
        <f>IFERROR(VLOOKUP($E751,الأصناف!$F$7:$G$1054,2,FALSE),"")</f>
        <v/>
      </c>
      <c r="G751" s="4" t="str">
        <f>IFERROR(VLOOKUP($E751,الأصناف!$F$7:$K$306,3,FALSE),"")</f>
        <v/>
      </c>
      <c r="H751" s="4">
        <f>SUMIF(الأصناف!$F$7:$F$306,E751,الأصناف!$I$7:$I$306)</f>
        <v>0</v>
      </c>
      <c r="I751" s="4">
        <f>SUMIFS('ادخال بيانات'!$I:$I,'ادخال بيانات'!$E:$E,$E751,'ادخال بيانات'!$H:$H,$I$7)</f>
        <v>0</v>
      </c>
      <c r="J751" s="4">
        <f>SUMIFS('ادخال بيانات'!$I:$I,'ادخال بيانات'!$E:$E,$E751,'ادخال بيانات'!$H:$H,$J$7)</f>
        <v>0</v>
      </c>
      <c r="K751" s="5">
        <f t="shared" si="11"/>
        <v>0</v>
      </c>
      <c r="L751" s="5"/>
    </row>
    <row r="752" spans="4:12" ht="18.75" x14ac:dyDescent="0.3">
      <c r="D752" s="4"/>
      <c r="E752" s="4"/>
      <c r="F752" s="4" t="str">
        <f>IFERROR(VLOOKUP($E752,الأصناف!$F$7:$G$1054,2,FALSE),"")</f>
        <v/>
      </c>
      <c r="G752" s="4" t="str">
        <f>IFERROR(VLOOKUP($E752,الأصناف!$F$7:$K$306,3,FALSE),"")</f>
        <v/>
      </c>
      <c r="H752" s="4">
        <f>SUMIF(الأصناف!$F$7:$F$306,E752,الأصناف!$I$7:$I$306)</f>
        <v>0</v>
      </c>
      <c r="I752" s="4">
        <f>SUMIFS('ادخال بيانات'!$I:$I,'ادخال بيانات'!$E:$E,$E752,'ادخال بيانات'!$H:$H,$I$7)</f>
        <v>0</v>
      </c>
      <c r="J752" s="4">
        <f>SUMIFS('ادخال بيانات'!$I:$I,'ادخال بيانات'!$E:$E,$E752,'ادخال بيانات'!$H:$H,$J$7)</f>
        <v>0</v>
      </c>
      <c r="K752" s="5">
        <f t="shared" si="11"/>
        <v>0</v>
      </c>
      <c r="L752" s="5"/>
    </row>
    <row r="753" spans="4:12" ht="18.75" x14ac:dyDescent="0.3">
      <c r="D753" s="4"/>
      <c r="E753" s="4"/>
      <c r="F753" s="4" t="str">
        <f>IFERROR(VLOOKUP($E753,الأصناف!$F$7:$G$1054,2,FALSE),"")</f>
        <v/>
      </c>
      <c r="G753" s="4" t="str">
        <f>IFERROR(VLOOKUP($E753,الأصناف!$F$7:$K$306,3,FALSE),"")</f>
        <v/>
      </c>
      <c r="H753" s="4">
        <f>SUMIF(الأصناف!$F$7:$F$306,E753,الأصناف!$I$7:$I$306)</f>
        <v>0</v>
      </c>
      <c r="I753" s="4">
        <f>SUMIFS('ادخال بيانات'!$I:$I,'ادخال بيانات'!$E:$E,$E753,'ادخال بيانات'!$H:$H,$I$7)</f>
        <v>0</v>
      </c>
      <c r="J753" s="4">
        <f>SUMIFS('ادخال بيانات'!$I:$I,'ادخال بيانات'!$E:$E,$E753,'ادخال بيانات'!$H:$H,$J$7)</f>
        <v>0</v>
      </c>
      <c r="K753" s="5">
        <f t="shared" si="11"/>
        <v>0</v>
      </c>
      <c r="L753" s="5"/>
    </row>
    <row r="754" spans="4:12" ht="18.75" x14ac:dyDescent="0.3">
      <c r="D754" s="4"/>
      <c r="E754" s="4"/>
      <c r="F754" s="4" t="str">
        <f>IFERROR(VLOOKUP($E754,الأصناف!$F$7:$G$1054,2,FALSE),"")</f>
        <v/>
      </c>
      <c r="G754" s="4" t="str">
        <f>IFERROR(VLOOKUP($E754,الأصناف!$F$7:$K$306,3,FALSE),"")</f>
        <v/>
      </c>
      <c r="H754" s="4">
        <f>SUMIF(الأصناف!$F$7:$F$306,E754,الأصناف!$I$7:$I$306)</f>
        <v>0</v>
      </c>
      <c r="I754" s="4">
        <f>SUMIFS('ادخال بيانات'!$I:$I,'ادخال بيانات'!$E:$E,$E754,'ادخال بيانات'!$H:$H,$I$7)</f>
        <v>0</v>
      </c>
      <c r="J754" s="4">
        <f>SUMIFS('ادخال بيانات'!$I:$I,'ادخال بيانات'!$E:$E,$E754,'ادخال بيانات'!$H:$H,$J$7)</f>
        <v>0</v>
      </c>
      <c r="K754" s="5">
        <f t="shared" si="11"/>
        <v>0</v>
      </c>
      <c r="L754" s="5"/>
    </row>
    <row r="755" spans="4:12" ht="18.75" x14ac:dyDescent="0.3">
      <c r="D755" s="4"/>
      <c r="E755" s="4"/>
      <c r="F755" s="4" t="str">
        <f>IFERROR(VLOOKUP($E755,الأصناف!$F$7:$G$1054,2,FALSE),"")</f>
        <v/>
      </c>
      <c r="G755" s="4" t="str">
        <f>IFERROR(VLOOKUP($E755,الأصناف!$F$7:$K$306,3,FALSE),"")</f>
        <v/>
      </c>
      <c r="H755" s="4">
        <f>SUMIF(الأصناف!$F$7:$F$306,E755,الأصناف!$I$7:$I$306)</f>
        <v>0</v>
      </c>
      <c r="I755" s="4">
        <f>SUMIFS('ادخال بيانات'!$I:$I,'ادخال بيانات'!$E:$E,$E755,'ادخال بيانات'!$H:$H,$I$7)</f>
        <v>0</v>
      </c>
      <c r="J755" s="4">
        <f>SUMIFS('ادخال بيانات'!$I:$I,'ادخال بيانات'!$E:$E,$E755,'ادخال بيانات'!$H:$H,$J$7)</f>
        <v>0</v>
      </c>
      <c r="K755" s="5">
        <f t="shared" si="11"/>
        <v>0</v>
      </c>
      <c r="L755" s="5"/>
    </row>
    <row r="756" spans="4:12" ht="18.75" x14ac:dyDescent="0.3">
      <c r="D756" s="4"/>
      <c r="E756" s="4"/>
      <c r="F756" s="4" t="str">
        <f>IFERROR(VLOOKUP($E756,الأصناف!$F$7:$G$1054,2,FALSE),"")</f>
        <v/>
      </c>
      <c r="G756" s="4" t="str">
        <f>IFERROR(VLOOKUP($E756,الأصناف!$F$7:$K$306,3,FALSE),"")</f>
        <v/>
      </c>
      <c r="H756" s="4">
        <f>SUMIF(الأصناف!$F$7:$F$306,E756,الأصناف!$I$7:$I$306)</f>
        <v>0</v>
      </c>
      <c r="I756" s="4">
        <f>SUMIFS('ادخال بيانات'!$I:$I,'ادخال بيانات'!$E:$E,$E756,'ادخال بيانات'!$H:$H,$I$7)</f>
        <v>0</v>
      </c>
      <c r="J756" s="4">
        <f>SUMIFS('ادخال بيانات'!$I:$I,'ادخال بيانات'!$E:$E,$E756,'ادخال بيانات'!$H:$H,$J$7)</f>
        <v>0</v>
      </c>
      <c r="K756" s="5">
        <f t="shared" si="11"/>
        <v>0</v>
      </c>
      <c r="L756" s="5"/>
    </row>
    <row r="757" spans="4:12" ht="18.75" x14ac:dyDescent="0.3">
      <c r="D757" s="4"/>
      <c r="E757" s="4"/>
      <c r="F757" s="4" t="str">
        <f>IFERROR(VLOOKUP($E757,الأصناف!$F$7:$G$1054,2,FALSE),"")</f>
        <v/>
      </c>
      <c r="G757" s="4" t="str">
        <f>IFERROR(VLOOKUP($E757,الأصناف!$F$7:$K$306,3,FALSE),"")</f>
        <v/>
      </c>
      <c r="H757" s="4">
        <f>SUMIF(الأصناف!$F$7:$F$306,E757,الأصناف!$I$7:$I$306)</f>
        <v>0</v>
      </c>
      <c r="I757" s="4">
        <f>SUMIFS('ادخال بيانات'!$I:$I,'ادخال بيانات'!$E:$E,$E757,'ادخال بيانات'!$H:$H,$I$7)</f>
        <v>0</v>
      </c>
      <c r="J757" s="4">
        <f>SUMIFS('ادخال بيانات'!$I:$I,'ادخال بيانات'!$E:$E,$E757,'ادخال بيانات'!$H:$H,$J$7)</f>
        <v>0</v>
      </c>
      <c r="K757" s="5">
        <f t="shared" si="11"/>
        <v>0</v>
      </c>
      <c r="L757" s="5"/>
    </row>
    <row r="758" spans="4:12" ht="18.75" x14ac:dyDescent="0.3">
      <c r="D758" s="4"/>
      <c r="E758" s="4"/>
      <c r="F758" s="4" t="str">
        <f>IFERROR(VLOOKUP($E758,الأصناف!$F$7:$G$1054,2,FALSE),"")</f>
        <v/>
      </c>
      <c r="G758" s="4" t="str">
        <f>IFERROR(VLOOKUP($E758,الأصناف!$F$7:$K$306,3,FALSE),"")</f>
        <v/>
      </c>
      <c r="H758" s="4">
        <f>SUMIF(الأصناف!$F$7:$F$306,E758,الأصناف!$I$7:$I$306)</f>
        <v>0</v>
      </c>
      <c r="I758" s="4">
        <f>SUMIFS('ادخال بيانات'!$I:$I,'ادخال بيانات'!$E:$E,$E758,'ادخال بيانات'!$H:$H,$I$7)</f>
        <v>0</v>
      </c>
      <c r="J758" s="4">
        <f>SUMIFS('ادخال بيانات'!$I:$I,'ادخال بيانات'!$E:$E,$E758,'ادخال بيانات'!$H:$H,$J$7)</f>
        <v>0</v>
      </c>
      <c r="K758" s="5">
        <f t="shared" si="11"/>
        <v>0</v>
      </c>
      <c r="L758" s="5"/>
    </row>
    <row r="759" spans="4:12" ht="18.75" x14ac:dyDescent="0.3">
      <c r="D759" s="4"/>
      <c r="E759" s="4"/>
      <c r="F759" s="4" t="str">
        <f>IFERROR(VLOOKUP($E759,الأصناف!$F$7:$G$1054,2,FALSE),"")</f>
        <v/>
      </c>
      <c r="G759" s="4" t="str">
        <f>IFERROR(VLOOKUP($E759,الأصناف!$F$7:$K$306,3,FALSE),"")</f>
        <v/>
      </c>
      <c r="H759" s="4">
        <f>SUMIF(الأصناف!$F$7:$F$306,E759,الأصناف!$I$7:$I$306)</f>
        <v>0</v>
      </c>
      <c r="I759" s="4">
        <f>SUMIFS('ادخال بيانات'!$I:$I,'ادخال بيانات'!$E:$E,$E759,'ادخال بيانات'!$H:$H,$I$7)</f>
        <v>0</v>
      </c>
      <c r="J759" s="4">
        <f>SUMIFS('ادخال بيانات'!$I:$I,'ادخال بيانات'!$E:$E,$E759,'ادخال بيانات'!$H:$H,$J$7)</f>
        <v>0</v>
      </c>
      <c r="K759" s="5">
        <f t="shared" si="11"/>
        <v>0</v>
      </c>
      <c r="L759" s="5"/>
    </row>
    <row r="760" spans="4:12" ht="18.75" x14ac:dyDescent="0.3">
      <c r="D760" s="4"/>
      <c r="E760" s="4"/>
      <c r="F760" s="4" t="str">
        <f>IFERROR(VLOOKUP($E760,الأصناف!$F$7:$G$1054,2,FALSE),"")</f>
        <v/>
      </c>
      <c r="G760" s="4" t="str">
        <f>IFERROR(VLOOKUP($E760,الأصناف!$F$7:$K$306,3,FALSE),"")</f>
        <v/>
      </c>
      <c r="H760" s="4">
        <f>SUMIF(الأصناف!$F$7:$F$306,E760,الأصناف!$I$7:$I$306)</f>
        <v>0</v>
      </c>
      <c r="I760" s="4">
        <f>SUMIFS('ادخال بيانات'!$I:$I,'ادخال بيانات'!$E:$E,$E760,'ادخال بيانات'!$H:$H,$I$7)</f>
        <v>0</v>
      </c>
      <c r="J760" s="4">
        <f>SUMIFS('ادخال بيانات'!$I:$I,'ادخال بيانات'!$E:$E,$E760,'ادخال بيانات'!$H:$H,$J$7)</f>
        <v>0</v>
      </c>
      <c r="K760" s="5">
        <f t="shared" si="11"/>
        <v>0</v>
      </c>
      <c r="L760" s="5"/>
    </row>
    <row r="761" spans="4:12" ht="18.75" x14ac:dyDescent="0.3">
      <c r="D761" s="4"/>
      <c r="E761" s="4"/>
      <c r="F761" s="4" t="str">
        <f>IFERROR(VLOOKUP($E761,الأصناف!$F$7:$G$1054,2,FALSE),"")</f>
        <v/>
      </c>
      <c r="G761" s="4" t="str">
        <f>IFERROR(VLOOKUP($E761,الأصناف!$F$7:$K$306,3,FALSE),"")</f>
        <v/>
      </c>
      <c r="H761" s="4">
        <f>SUMIF(الأصناف!$F$7:$F$306,E761,الأصناف!$I$7:$I$306)</f>
        <v>0</v>
      </c>
      <c r="I761" s="4">
        <f>SUMIFS('ادخال بيانات'!$I:$I,'ادخال بيانات'!$E:$E,$E761,'ادخال بيانات'!$H:$H,$I$7)</f>
        <v>0</v>
      </c>
      <c r="J761" s="4">
        <f>SUMIFS('ادخال بيانات'!$I:$I,'ادخال بيانات'!$E:$E,$E761,'ادخال بيانات'!$H:$H,$J$7)</f>
        <v>0</v>
      </c>
      <c r="K761" s="5">
        <f t="shared" si="11"/>
        <v>0</v>
      </c>
      <c r="L761" s="5"/>
    </row>
    <row r="762" spans="4:12" ht="18.75" x14ac:dyDescent="0.3">
      <c r="D762" s="4"/>
      <c r="E762" s="4"/>
      <c r="F762" s="4" t="str">
        <f>IFERROR(VLOOKUP($E762,الأصناف!$F$7:$G$1054,2,FALSE),"")</f>
        <v/>
      </c>
      <c r="G762" s="4" t="str">
        <f>IFERROR(VLOOKUP($E762,الأصناف!$F$7:$K$306,3,FALSE),"")</f>
        <v/>
      </c>
      <c r="H762" s="4">
        <f>SUMIF(الأصناف!$F$7:$F$306,E762,الأصناف!$I$7:$I$306)</f>
        <v>0</v>
      </c>
      <c r="I762" s="4">
        <f>SUMIFS('ادخال بيانات'!$I:$I,'ادخال بيانات'!$E:$E,$E762,'ادخال بيانات'!$H:$H,$I$7)</f>
        <v>0</v>
      </c>
      <c r="J762" s="4">
        <f>SUMIFS('ادخال بيانات'!$I:$I,'ادخال بيانات'!$E:$E,$E762,'ادخال بيانات'!$H:$H,$J$7)</f>
        <v>0</v>
      </c>
      <c r="K762" s="5">
        <f t="shared" si="11"/>
        <v>0</v>
      </c>
      <c r="L762" s="5"/>
    </row>
    <row r="763" spans="4:12" ht="18.75" x14ac:dyDescent="0.3">
      <c r="D763" s="4"/>
      <c r="E763" s="4"/>
      <c r="F763" s="4" t="str">
        <f>IFERROR(VLOOKUP($E763,الأصناف!$F$7:$G$1054,2,FALSE),"")</f>
        <v/>
      </c>
      <c r="G763" s="4" t="str">
        <f>IFERROR(VLOOKUP($E763,الأصناف!$F$7:$K$306,3,FALSE),"")</f>
        <v/>
      </c>
      <c r="H763" s="4">
        <f>SUMIF(الأصناف!$F$7:$F$306,E763,الأصناف!$I$7:$I$306)</f>
        <v>0</v>
      </c>
      <c r="I763" s="4">
        <f>SUMIFS('ادخال بيانات'!$I:$I,'ادخال بيانات'!$E:$E,$E763,'ادخال بيانات'!$H:$H,$I$7)</f>
        <v>0</v>
      </c>
      <c r="J763" s="4">
        <f>SUMIFS('ادخال بيانات'!$I:$I,'ادخال بيانات'!$E:$E,$E763,'ادخال بيانات'!$H:$H,$J$7)</f>
        <v>0</v>
      </c>
      <c r="K763" s="5">
        <f t="shared" si="11"/>
        <v>0</v>
      </c>
      <c r="L763" s="5"/>
    </row>
    <row r="764" spans="4:12" ht="18.75" x14ac:dyDescent="0.3">
      <c r="D764" s="4"/>
      <c r="E764" s="4"/>
      <c r="F764" s="4" t="str">
        <f>IFERROR(VLOOKUP($E764,الأصناف!$F$7:$G$1054,2,FALSE),"")</f>
        <v/>
      </c>
      <c r="G764" s="4" t="str">
        <f>IFERROR(VLOOKUP($E764,الأصناف!$F$7:$K$306,3,FALSE),"")</f>
        <v/>
      </c>
      <c r="H764" s="4">
        <f>SUMIF(الأصناف!$F$7:$F$306,E764,الأصناف!$I$7:$I$306)</f>
        <v>0</v>
      </c>
      <c r="I764" s="4">
        <f>SUMIFS('ادخال بيانات'!$I:$I,'ادخال بيانات'!$E:$E,$E764,'ادخال بيانات'!$H:$H,$I$7)</f>
        <v>0</v>
      </c>
      <c r="J764" s="4">
        <f>SUMIFS('ادخال بيانات'!$I:$I,'ادخال بيانات'!$E:$E,$E764,'ادخال بيانات'!$H:$H,$J$7)</f>
        <v>0</v>
      </c>
      <c r="K764" s="5">
        <f t="shared" si="11"/>
        <v>0</v>
      </c>
      <c r="L764" s="5"/>
    </row>
    <row r="765" spans="4:12" ht="18.75" x14ac:dyDescent="0.3">
      <c r="D765" s="4"/>
      <c r="E765" s="4"/>
      <c r="F765" s="4" t="str">
        <f>IFERROR(VLOOKUP($E765,الأصناف!$F$7:$G$1054,2,FALSE),"")</f>
        <v/>
      </c>
      <c r="G765" s="4" t="str">
        <f>IFERROR(VLOOKUP($E765,الأصناف!$F$7:$K$306,3,FALSE),"")</f>
        <v/>
      </c>
      <c r="H765" s="4">
        <f>SUMIF(الأصناف!$F$7:$F$306,E765,الأصناف!$I$7:$I$306)</f>
        <v>0</v>
      </c>
      <c r="I765" s="4">
        <f>SUMIFS('ادخال بيانات'!$I:$I,'ادخال بيانات'!$E:$E,$E765,'ادخال بيانات'!$H:$H,$I$7)</f>
        <v>0</v>
      </c>
      <c r="J765" s="4">
        <f>SUMIFS('ادخال بيانات'!$I:$I,'ادخال بيانات'!$E:$E,$E765,'ادخال بيانات'!$H:$H,$J$7)</f>
        <v>0</v>
      </c>
      <c r="K765" s="5">
        <f t="shared" si="11"/>
        <v>0</v>
      </c>
      <c r="L765" s="5"/>
    </row>
    <row r="766" spans="4:12" ht="18.75" x14ac:dyDescent="0.3">
      <c r="D766" s="4"/>
      <c r="E766" s="4"/>
      <c r="F766" s="4" t="str">
        <f>IFERROR(VLOOKUP($E766,الأصناف!$F$7:$G$1054,2,FALSE),"")</f>
        <v/>
      </c>
      <c r="G766" s="4" t="str">
        <f>IFERROR(VLOOKUP($E766,الأصناف!$F$7:$K$306,3,FALSE),"")</f>
        <v/>
      </c>
      <c r="H766" s="4">
        <f>SUMIF(الأصناف!$F$7:$F$306,E766,الأصناف!$I$7:$I$306)</f>
        <v>0</v>
      </c>
      <c r="I766" s="4">
        <f>SUMIFS('ادخال بيانات'!$I:$I,'ادخال بيانات'!$E:$E,$E766,'ادخال بيانات'!$H:$H,$I$7)</f>
        <v>0</v>
      </c>
      <c r="J766" s="4">
        <f>SUMIFS('ادخال بيانات'!$I:$I,'ادخال بيانات'!$E:$E,$E766,'ادخال بيانات'!$H:$H,$J$7)</f>
        <v>0</v>
      </c>
      <c r="K766" s="5">
        <f t="shared" si="11"/>
        <v>0</v>
      </c>
      <c r="L766" s="5"/>
    </row>
    <row r="767" spans="4:12" ht="18.75" x14ac:dyDescent="0.3">
      <c r="D767" s="4"/>
      <c r="E767" s="4"/>
      <c r="F767" s="4" t="str">
        <f>IFERROR(VLOOKUP($E767,الأصناف!$F$7:$G$1054,2,FALSE),"")</f>
        <v/>
      </c>
      <c r="G767" s="4" t="str">
        <f>IFERROR(VLOOKUP($E767,الأصناف!$F$7:$K$306,3,FALSE),"")</f>
        <v/>
      </c>
      <c r="H767" s="4">
        <f>SUMIF(الأصناف!$F$7:$F$306,E767,الأصناف!$I$7:$I$306)</f>
        <v>0</v>
      </c>
      <c r="I767" s="4">
        <f>SUMIFS('ادخال بيانات'!$I:$I,'ادخال بيانات'!$E:$E,$E767,'ادخال بيانات'!$H:$H,$I$7)</f>
        <v>0</v>
      </c>
      <c r="J767" s="4">
        <f>SUMIFS('ادخال بيانات'!$I:$I,'ادخال بيانات'!$E:$E,$E767,'ادخال بيانات'!$H:$H,$J$7)</f>
        <v>0</v>
      </c>
      <c r="K767" s="5">
        <f t="shared" si="11"/>
        <v>0</v>
      </c>
      <c r="L767" s="5"/>
    </row>
    <row r="768" spans="4:12" ht="18.75" x14ac:dyDescent="0.3">
      <c r="D768" s="4"/>
      <c r="E768" s="4"/>
      <c r="F768" s="4" t="str">
        <f>IFERROR(VLOOKUP($E768,الأصناف!$F$7:$G$1054,2,FALSE),"")</f>
        <v/>
      </c>
      <c r="G768" s="4" t="str">
        <f>IFERROR(VLOOKUP($E768,الأصناف!$F$7:$K$306,3,FALSE),"")</f>
        <v/>
      </c>
      <c r="H768" s="4">
        <f>SUMIF(الأصناف!$F$7:$F$306,E768,الأصناف!$I$7:$I$306)</f>
        <v>0</v>
      </c>
      <c r="I768" s="4">
        <f>SUMIFS('ادخال بيانات'!$I:$I,'ادخال بيانات'!$E:$E,$E768,'ادخال بيانات'!$H:$H,$I$7)</f>
        <v>0</v>
      </c>
      <c r="J768" s="4">
        <f>SUMIFS('ادخال بيانات'!$I:$I,'ادخال بيانات'!$E:$E,$E768,'ادخال بيانات'!$H:$H,$J$7)</f>
        <v>0</v>
      </c>
      <c r="K768" s="5">
        <f t="shared" si="11"/>
        <v>0</v>
      </c>
      <c r="L768" s="5"/>
    </row>
    <row r="769" spans="4:12" ht="18.75" x14ac:dyDescent="0.3">
      <c r="D769" s="4"/>
      <c r="E769" s="4"/>
      <c r="F769" s="4" t="str">
        <f>IFERROR(VLOOKUP($E769,الأصناف!$F$7:$G$1054,2,FALSE),"")</f>
        <v/>
      </c>
      <c r="G769" s="4" t="str">
        <f>IFERROR(VLOOKUP($E769,الأصناف!$F$7:$K$306,3,FALSE),"")</f>
        <v/>
      </c>
      <c r="H769" s="4">
        <f>SUMIF(الأصناف!$F$7:$F$306,E769,الأصناف!$I$7:$I$306)</f>
        <v>0</v>
      </c>
      <c r="I769" s="4">
        <f>SUMIFS('ادخال بيانات'!$I:$I,'ادخال بيانات'!$E:$E,$E769,'ادخال بيانات'!$H:$H,$I$7)</f>
        <v>0</v>
      </c>
      <c r="J769" s="4">
        <f>SUMIFS('ادخال بيانات'!$I:$I,'ادخال بيانات'!$E:$E,$E769,'ادخال بيانات'!$H:$H,$J$7)</f>
        <v>0</v>
      </c>
      <c r="K769" s="5">
        <f t="shared" si="11"/>
        <v>0</v>
      </c>
      <c r="L769" s="5"/>
    </row>
    <row r="770" spans="4:12" ht="18.75" x14ac:dyDescent="0.3">
      <c r="D770" s="4"/>
      <c r="E770" s="4"/>
      <c r="F770" s="4" t="str">
        <f>IFERROR(VLOOKUP($E770,الأصناف!$F$7:$G$1054,2,FALSE),"")</f>
        <v/>
      </c>
      <c r="G770" s="4" t="str">
        <f>IFERROR(VLOOKUP($E770,الأصناف!$F$7:$K$306,3,FALSE),"")</f>
        <v/>
      </c>
      <c r="H770" s="4">
        <f>SUMIF(الأصناف!$F$7:$F$306,E770,الأصناف!$I$7:$I$306)</f>
        <v>0</v>
      </c>
      <c r="I770" s="4">
        <f>SUMIFS('ادخال بيانات'!$I:$I,'ادخال بيانات'!$E:$E,$E770,'ادخال بيانات'!$H:$H,$I$7)</f>
        <v>0</v>
      </c>
      <c r="J770" s="4">
        <f>SUMIFS('ادخال بيانات'!$I:$I,'ادخال بيانات'!$E:$E,$E770,'ادخال بيانات'!$H:$H,$J$7)</f>
        <v>0</v>
      </c>
      <c r="K770" s="5">
        <f t="shared" si="11"/>
        <v>0</v>
      </c>
      <c r="L770" s="5"/>
    </row>
    <row r="771" spans="4:12" ht="18.75" x14ac:dyDescent="0.3">
      <c r="D771" s="4"/>
      <c r="E771" s="4"/>
      <c r="F771" s="4" t="str">
        <f>IFERROR(VLOOKUP($E771,الأصناف!$F$7:$G$1054,2,FALSE),"")</f>
        <v/>
      </c>
      <c r="G771" s="4" t="str">
        <f>IFERROR(VLOOKUP($E771,الأصناف!$F$7:$K$306,3,FALSE),"")</f>
        <v/>
      </c>
      <c r="H771" s="4">
        <f>SUMIF(الأصناف!$F$7:$F$306,E771,الأصناف!$I$7:$I$306)</f>
        <v>0</v>
      </c>
      <c r="I771" s="4">
        <f>SUMIFS('ادخال بيانات'!$I:$I,'ادخال بيانات'!$E:$E,$E771,'ادخال بيانات'!$H:$H,$I$7)</f>
        <v>0</v>
      </c>
      <c r="J771" s="4">
        <f>SUMIFS('ادخال بيانات'!$I:$I,'ادخال بيانات'!$E:$E,$E771,'ادخال بيانات'!$H:$H,$J$7)</f>
        <v>0</v>
      </c>
      <c r="K771" s="5">
        <f t="shared" si="11"/>
        <v>0</v>
      </c>
      <c r="L771" s="5"/>
    </row>
    <row r="772" spans="4:12" ht="18.75" x14ac:dyDescent="0.3">
      <c r="D772" s="4"/>
      <c r="E772" s="4"/>
      <c r="F772" s="4" t="str">
        <f>IFERROR(VLOOKUP($E772,الأصناف!$F$7:$G$1054,2,FALSE),"")</f>
        <v/>
      </c>
      <c r="G772" s="4" t="str">
        <f>IFERROR(VLOOKUP($E772,الأصناف!$F$7:$K$306,3,FALSE),"")</f>
        <v/>
      </c>
      <c r="H772" s="4">
        <f>SUMIF(الأصناف!$F$7:$F$306,E772,الأصناف!$I$7:$I$306)</f>
        <v>0</v>
      </c>
      <c r="I772" s="4">
        <f>SUMIFS('ادخال بيانات'!$I:$I,'ادخال بيانات'!$E:$E,$E772,'ادخال بيانات'!$H:$H,$I$7)</f>
        <v>0</v>
      </c>
      <c r="J772" s="4">
        <f>SUMIFS('ادخال بيانات'!$I:$I,'ادخال بيانات'!$E:$E,$E772,'ادخال بيانات'!$H:$H,$J$7)</f>
        <v>0</v>
      </c>
      <c r="K772" s="5">
        <f t="shared" si="11"/>
        <v>0</v>
      </c>
      <c r="L772" s="5"/>
    </row>
    <row r="773" spans="4:12" ht="18.75" x14ac:dyDescent="0.3">
      <c r="D773" s="4"/>
      <c r="E773" s="4"/>
      <c r="F773" s="4" t="str">
        <f>IFERROR(VLOOKUP($E773,الأصناف!$F$7:$G$1054,2,FALSE),"")</f>
        <v/>
      </c>
      <c r="G773" s="4" t="str">
        <f>IFERROR(VLOOKUP($E773,الأصناف!$F$7:$K$306,3,FALSE),"")</f>
        <v/>
      </c>
      <c r="H773" s="4">
        <f>SUMIF(الأصناف!$F$7:$F$306,E773,الأصناف!$I$7:$I$306)</f>
        <v>0</v>
      </c>
      <c r="I773" s="4">
        <f>SUMIFS('ادخال بيانات'!$I:$I,'ادخال بيانات'!$E:$E,$E773,'ادخال بيانات'!$H:$H,$I$7)</f>
        <v>0</v>
      </c>
      <c r="J773" s="4">
        <f>SUMIFS('ادخال بيانات'!$I:$I,'ادخال بيانات'!$E:$E,$E773,'ادخال بيانات'!$H:$H,$J$7)</f>
        <v>0</v>
      </c>
      <c r="K773" s="5">
        <f t="shared" si="11"/>
        <v>0</v>
      </c>
      <c r="L773" s="5"/>
    </row>
    <row r="774" spans="4:12" ht="18.75" x14ac:dyDescent="0.3">
      <c r="D774" s="4"/>
      <c r="E774" s="4"/>
      <c r="F774" s="4" t="str">
        <f>IFERROR(VLOOKUP($E774,الأصناف!$F$7:$G$1054,2,FALSE),"")</f>
        <v/>
      </c>
      <c r="G774" s="4" t="str">
        <f>IFERROR(VLOOKUP($E774,الأصناف!$F$7:$K$306,3,FALSE),"")</f>
        <v/>
      </c>
      <c r="H774" s="4">
        <f>SUMIF(الأصناف!$F$7:$F$306,E774,الأصناف!$I$7:$I$306)</f>
        <v>0</v>
      </c>
      <c r="I774" s="4">
        <f>SUMIFS('ادخال بيانات'!$I:$I,'ادخال بيانات'!$E:$E,$E774,'ادخال بيانات'!$H:$H,$I$7)</f>
        <v>0</v>
      </c>
      <c r="J774" s="4">
        <f>SUMIFS('ادخال بيانات'!$I:$I,'ادخال بيانات'!$E:$E,$E774,'ادخال بيانات'!$H:$H,$J$7)</f>
        <v>0</v>
      </c>
      <c r="K774" s="5">
        <f t="shared" si="11"/>
        <v>0</v>
      </c>
      <c r="L774" s="5"/>
    </row>
    <row r="775" spans="4:12" ht="18.75" x14ac:dyDescent="0.3">
      <c r="D775" s="4"/>
      <c r="E775" s="4"/>
      <c r="F775" s="4" t="str">
        <f>IFERROR(VLOOKUP($E775,الأصناف!$F$7:$G$1054,2,FALSE),"")</f>
        <v/>
      </c>
      <c r="G775" s="4" t="str">
        <f>IFERROR(VLOOKUP($E775,الأصناف!$F$7:$K$306,3,FALSE),"")</f>
        <v/>
      </c>
      <c r="H775" s="4">
        <f>SUMIF(الأصناف!$F$7:$F$306,E775,الأصناف!$I$7:$I$306)</f>
        <v>0</v>
      </c>
      <c r="I775" s="4">
        <f>SUMIFS('ادخال بيانات'!$I:$I,'ادخال بيانات'!$E:$E,$E775,'ادخال بيانات'!$H:$H,$I$7)</f>
        <v>0</v>
      </c>
      <c r="J775" s="4">
        <f>SUMIFS('ادخال بيانات'!$I:$I,'ادخال بيانات'!$E:$E,$E775,'ادخال بيانات'!$H:$H,$J$7)</f>
        <v>0</v>
      </c>
      <c r="K775" s="5">
        <f t="shared" si="11"/>
        <v>0</v>
      </c>
      <c r="L775" s="5"/>
    </row>
    <row r="776" spans="4:12" ht="18.75" x14ac:dyDescent="0.3">
      <c r="D776" s="4"/>
      <c r="E776" s="4"/>
      <c r="F776" s="4" t="str">
        <f>IFERROR(VLOOKUP($E776,الأصناف!$F$7:$G$1054,2,FALSE),"")</f>
        <v/>
      </c>
      <c r="G776" s="4" t="str">
        <f>IFERROR(VLOOKUP($E776,الأصناف!$F$7:$K$306,3,FALSE),"")</f>
        <v/>
      </c>
      <c r="H776" s="4">
        <f>SUMIF(الأصناف!$F$7:$F$306,E776,الأصناف!$I$7:$I$306)</f>
        <v>0</v>
      </c>
      <c r="I776" s="4">
        <f>SUMIFS('ادخال بيانات'!$I:$I,'ادخال بيانات'!$E:$E,$E776,'ادخال بيانات'!$H:$H,$I$7)</f>
        <v>0</v>
      </c>
      <c r="J776" s="4">
        <f>SUMIFS('ادخال بيانات'!$I:$I,'ادخال بيانات'!$E:$E,$E776,'ادخال بيانات'!$H:$H,$J$7)</f>
        <v>0</v>
      </c>
      <c r="K776" s="5">
        <f t="shared" si="11"/>
        <v>0</v>
      </c>
      <c r="L776" s="5"/>
    </row>
    <row r="777" spans="4:12" ht="18.75" x14ac:dyDescent="0.3">
      <c r="D777" s="4"/>
      <c r="E777" s="4"/>
      <c r="F777" s="4" t="str">
        <f>IFERROR(VLOOKUP($E777,الأصناف!$F$7:$G$1054,2,FALSE),"")</f>
        <v/>
      </c>
      <c r="G777" s="4" t="str">
        <f>IFERROR(VLOOKUP($E777,الأصناف!$F$7:$K$306,3,FALSE),"")</f>
        <v/>
      </c>
      <c r="H777" s="4">
        <f>SUMIF(الأصناف!$F$7:$F$306,E777,الأصناف!$I$7:$I$306)</f>
        <v>0</v>
      </c>
      <c r="I777" s="4">
        <f>SUMIFS('ادخال بيانات'!$I:$I,'ادخال بيانات'!$E:$E,$E777,'ادخال بيانات'!$H:$H,$I$7)</f>
        <v>0</v>
      </c>
      <c r="J777" s="4">
        <f>SUMIFS('ادخال بيانات'!$I:$I,'ادخال بيانات'!$E:$E,$E777,'ادخال بيانات'!$H:$H,$J$7)</f>
        <v>0</v>
      </c>
      <c r="K777" s="5">
        <f t="shared" ref="K777:K840" si="12">(H777+I777)-J777</f>
        <v>0</v>
      </c>
      <c r="L777" s="5"/>
    </row>
    <row r="778" spans="4:12" ht="18.75" x14ac:dyDescent="0.3">
      <c r="D778" s="4"/>
      <c r="E778" s="4"/>
      <c r="F778" s="4" t="str">
        <f>IFERROR(VLOOKUP($E778,الأصناف!$F$7:$G$1054,2,FALSE),"")</f>
        <v/>
      </c>
      <c r="G778" s="4" t="str">
        <f>IFERROR(VLOOKUP($E778,الأصناف!$F$7:$K$306,3,FALSE),"")</f>
        <v/>
      </c>
      <c r="H778" s="4">
        <f>SUMIF(الأصناف!$F$7:$F$306,E778,الأصناف!$I$7:$I$306)</f>
        <v>0</v>
      </c>
      <c r="I778" s="4">
        <f>SUMIFS('ادخال بيانات'!$I:$I,'ادخال بيانات'!$E:$E,$E778,'ادخال بيانات'!$H:$H,$I$7)</f>
        <v>0</v>
      </c>
      <c r="J778" s="4">
        <f>SUMIFS('ادخال بيانات'!$I:$I,'ادخال بيانات'!$E:$E,$E778,'ادخال بيانات'!$H:$H,$J$7)</f>
        <v>0</v>
      </c>
      <c r="K778" s="5">
        <f t="shared" si="12"/>
        <v>0</v>
      </c>
      <c r="L778" s="5"/>
    </row>
    <row r="779" spans="4:12" ht="18.75" x14ac:dyDescent="0.3">
      <c r="D779" s="4"/>
      <c r="E779" s="4"/>
      <c r="F779" s="4" t="str">
        <f>IFERROR(VLOOKUP($E779,الأصناف!$F$7:$G$1054,2,FALSE),"")</f>
        <v/>
      </c>
      <c r="G779" s="4" t="str">
        <f>IFERROR(VLOOKUP($E779,الأصناف!$F$7:$K$306,3,FALSE),"")</f>
        <v/>
      </c>
      <c r="H779" s="4">
        <f>SUMIF(الأصناف!$F$7:$F$306,E779,الأصناف!$I$7:$I$306)</f>
        <v>0</v>
      </c>
      <c r="I779" s="4">
        <f>SUMIFS('ادخال بيانات'!$I:$I,'ادخال بيانات'!$E:$E,$E779,'ادخال بيانات'!$H:$H,$I$7)</f>
        <v>0</v>
      </c>
      <c r="J779" s="4">
        <f>SUMIFS('ادخال بيانات'!$I:$I,'ادخال بيانات'!$E:$E,$E779,'ادخال بيانات'!$H:$H,$J$7)</f>
        <v>0</v>
      </c>
      <c r="K779" s="5">
        <f t="shared" si="12"/>
        <v>0</v>
      </c>
      <c r="L779" s="5"/>
    </row>
    <row r="780" spans="4:12" ht="18.75" x14ac:dyDescent="0.3">
      <c r="D780" s="4"/>
      <c r="E780" s="4"/>
      <c r="F780" s="4" t="str">
        <f>IFERROR(VLOOKUP($E780,الأصناف!$F$7:$G$1054,2,FALSE),"")</f>
        <v/>
      </c>
      <c r="G780" s="4" t="str">
        <f>IFERROR(VLOOKUP($E780,الأصناف!$F$7:$K$306,3,FALSE),"")</f>
        <v/>
      </c>
      <c r="H780" s="4">
        <f>SUMIF(الأصناف!$F$7:$F$306,E780,الأصناف!$I$7:$I$306)</f>
        <v>0</v>
      </c>
      <c r="I780" s="4">
        <f>SUMIFS('ادخال بيانات'!$I:$I,'ادخال بيانات'!$E:$E,$E780,'ادخال بيانات'!$H:$H,$I$7)</f>
        <v>0</v>
      </c>
      <c r="J780" s="4">
        <f>SUMIFS('ادخال بيانات'!$I:$I,'ادخال بيانات'!$E:$E,$E780,'ادخال بيانات'!$H:$H,$J$7)</f>
        <v>0</v>
      </c>
      <c r="K780" s="5">
        <f t="shared" si="12"/>
        <v>0</v>
      </c>
      <c r="L780" s="5"/>
    </row>
    <row r="781" spans="4:12" ht="18.75" x14ac:dyDescent="0.3">
      <c r="D781" s="4"/>
      <c r="E781" s="4"/>
      <c r="F781" s="4" t="str">
        <f>IFERROR(VLOOKUP($E781,الأصناف!$F$7:$G$1054,2,FALSE),"")</f>
        <v/>
      </c>
      <c r="G781" s="4" t="str">
        <f>IFERROR(VLOOKUP($E781,الأصناف!$F$7:$K$306,3,FALSE),"")</f>
        <v/>
      </c>
      <c r="H781" s="4">
        <f>SUMIF(الأصناف!$F$7:$F$306,E781,الأصناف!$I$7:$I$306)</f>
        <v>0</v>
      </c>
      <c r="I781" s="4">
        <f>SUMIFS('ادخال بيانات'!$I:$I,'ادخال بيانات'!$E:$E,$E781,'ادخال بيانات'!$H:$H,$I$7)</f>
        <v>0</v>
      </c>
      <c r="J781" s="4">
        <f>SUMIFS('ادخال بيانات'!$I:$I,'ادخال بيانات'!$E:$E,$E781,'ادخال بيانات'!$H:$H,$J$7)</f>
        <v>0</v>
      </c>
      <c r="K781" s="5">
        <f t="shared" si="12"/>
        <v>0</v>
      </c>
      <c r="L781" s="5"/>
    </row>
    <row r="782" spans="4:12" ht="18.75" x14ac:dyDescent="0.3">
      <c r="D782" s="4"/>
      <c r="E782" s="4"/>
      <c r="F782" s="4" t="str">
        <f>IFERROR(VLOOKUP($E782,الأصناف!$F$7:$G$1054,2,FALSE),"")</f>
        <v/>
      </c>
      <c r="G782" s="4" t="str">
        <f>IFERROR(VLOOKUP($E782,الأصناف!$F$7:$K$306,3,FALSE),"")</f>
        <v/>
      </c>
      <c r="H782" s="4">
        <f>SUMIF(الأصناف!$F$7:$F$306,E782,الأصناف!$I$7:$I$306)</f>
        <v>0</v>
      </c>
      <c r="I782" s="4">
        <f>SUMIFS('ادخال بيانات'!$I:$I,'ادخال بيانات'!$E:$E,$E782,'ادخال بيانات'!$H:$H,$I$7)</f>
        <v>0</v>
      </c>
      <c r="J782" s="4">
        <f>SUMIFS('ادخال بيانات'!$I:$I,'ادخال بيانات'!$E:$E,$E782,'ادخال بيانات'!$H:$H,$J$7)</f>
        <v>0</v>
      </c>
      <c r="K782" s="5">
        <f t="shared" si="12"/>
        <v>0</v>
      </c>
      <c r="L782" s="5"/>
    </row>
    <row r="783" spans="4:12" ht="18.75" x14ac:dyDescent="0.3">
      <c r="D783" s="4"/>
      <c r="E783" s="4"/>
      <c r="F783" s="4" t="str">
        <f>IFERROR(VLOOKUP($E783,الأصناف!$F$7:$G$1054,2,FALSE),"")</f>
        <v/>
      </c>
      <c r="G783" s="4" t="str">
        <f>IFERROR(VLOOKUP($E783,الأصناف!$F$7:$K$306,3,FALSE),"")</f>
        <v/>
      </c>
      <c r="H783" s="4">
        <f>SUMIF(الأصناف!$F$7:$F$306,E783,الأصناف!$I$7:$I$306)</f>
        <v>0</v>
      </c>
      <c r="I783" s="4">
        <f>SUMIFS('ادخال بيانات'!$I:$I,'ادخال بيانات'!$E:$E,$E783,'ادخال بيانات'!$H:$H,$I$7)</f>
        <v>0</v>
      </c>
      <c r="J783" s="4">
        <f>SUMIFS('ادخال بيانات'!$I:$I,'ادخال بيانات'!$E:$E,$E783,'ادخال بيانات'!$H:$H,$J$7)</f>
        <v>0</v>
      </c>
      <c r="K783" s="5">
        <f t="shared" si="12"/>
        <v>0</v>
      </c>
      <c r="L783" s="5"/>
    </row>
    <row r="784" spans="4:12" ht="18.75" x14ac:dyDescent="0.3">
      <c r="D784" s="4"/>
      <c r="E784" s="4"/>
      <c r="F784" s="4" t="str">
        <f>IFERROR(VLOOKUP($E784,الأصناف!$F$7:$G$1054,2,FALSE),"")</f>
        <v/>
      </c>
      <c r="G784" s="4" t="str">
        <f>IFERROR(VLOOKUP($E784,الأصناف!$F$7:$K$306,3,FALSE),"")</f>
        <v/>
      </c>
      <c r="H784" s="4">
        <f>SUMIF(الأصناف!$F$7:$F$306,E784,الأصناف!$I$7:$I$306)</f>
        <v>0</v>
      </c>
      <c r="I784" s="4">
        <f>SUMIFS('ادخال بيانات'!$I:$I,'ادخال بيانات'!$E:$E,$E784,'ادخال بيانات'!$H:$H,$I$7)</f>
        <v>0</v>
      </c>
      <c r="J784" s="4">
        <f>SUMIFS('ادخال بيانات'!$I:$I,'ادخال بيانات'!$E:$E,$E784,'ادخال بيانات'!$H:$H,$J$7)</f>
        <v>0</v>
      </c>
      <c r="K784" s="5">
        <f t="shared" si="12"/>
        <v>0</v>
      </c>
      <c r="L784" s="5"/>
    </row>
    <row r="785" spans="4:12" ht="18.75" x14ac:dyDescent="0.3">
      <c r="D785" s="4"/>
      <c r="E785" s="4"/>
      <c r="F785" s="4" t="str">
        <f>IFERROR(VLOOKUP($E785,الأصناف!$F$7:$G$1054,2,FALSE),"")</f>
        <v/>
      </c>
      <c r="G785" s="4" t="str">
        <f>IFERROR(VLOOKUP($E785,الأصناف!$F$7:$K$306,3,FALSE),"")</f>
        <v/>
      </c>
      <c r="H785" s="4">
        <f>SUMIF(الأصناف!$F$7:$F$306,E785,الأصناف!$I$7:$I$306)</f>
        <v>0</v>
      </c>
      <c r="I785" s="4">
        <f>SUMIFS('ادخال بيانات'!$I:$I,'ادخال بيانات'!$E:$E,$E785,'ادخال بيانات'!$H:$H,$I$7)</f>
        <v>0</v>
      </c>
      <c r="J785" s="4">
        <f>SUMIFS('ادخال بيانات'!$I:$I,'ادخال بيانات'!$E:$E,$E785,'ادخال بيانات'!$H:$H,$J$7)</f>
        <v>0</v>
      </c>
      <c r="K785" s="5">
        <f t="shared" si="12"/>
        <v>0</v>
      </c>
      <c r="L785" s="5"/>
    </row>
    <row r="786" spans="4:12" ht="18.75" x14ac:dyDescent="0.3">
      <c r="D786" s="4"/>
      <c r="E786" s="4"/>
      <c r="F786" s="4" t="str">
        <f>IFERROR(VLOOKUP($E786,الأصناف!$F$7:$G$1054,2,FALSE),"")</f>
        <v/>
      </c>
      <c r="G786" s="4" t="str">
        <f>IFERROR(VLOOKUP($E786,الأصناف!$F$7:$K$306,3,FALSE),"")</f>
        <v/>
      </c>
      <c r="H786" s="4">
        <f>SUMIF(الأصناف!$F$7:$F$306,E786,الأصناف!$I$7:$I$306)</f>
        <v>0</v>
      </c>
      <c r="I786" s="4">
        <f>SUMIFS('ادخال بيانات'!$I:$I,'ادخال بيانات'!$E:$E,$E786,'ادخال بيانات'!$H:$H,$I$7)</f>
        <v>0</v>
      </c>
      <c r="J786" s="4">
        <f>SUMIFS('ادخال بيانات'!$I:$I,'ادخال بيانات'!$E:$E,$E786,'ادخال بيانات'!$H:$H,$J$7)</f>
        <v>0</v>
      </c>
      <c r="K786" s="5">
        <f t="shared" si="12"/>
        <v>0</v>
      </c>
      <c r="L786" s="5"/>
    </row>
    <row r="787" spans="4:12" ht="18.75" x14ac:dyDescent="0.3">
      <c r="D787" s="4"/>
      <c r="E787" s="4"/>
      <c r="F787" s="4" t="str">
        <f>IFERROR(VLOOKUP($E787,الأصناف!$F$7:$G$1054,2,FALSE),"")</f>
        <v/>
      </c>
      <c r="G787" s="4" t="str">
        <f>IFERROR(VLOOKUP($E787,الأصناف!$F$7:$K$306,3,FALSE),"")</f>
        <v/>
      </c>
      <c r="H787" s="4">
        <f>SUMIF(الأصناف!$F$7:$F$306,E787,الأصناف!$I$7:$I$306)</f>
        <v>0</v>
      </c>
      <c r="I787" s="4">
        <f>SUMIFS('ادخال بيانات'!$I:$I,'ادخال بيانات'!$E:$E,$E787,'ادخال بيانات'!$H:$H,$I$7)</f>
        <v>0</v>
      </c>
      <c r="J787" s="4">
        <f>SUMIFS('ادخال بيانات'!$I:$I,'ادخال بيانات'!$E:$E,$E787,'ادخال بيانات'!$H:$H,$J$7)</f>
        <v>0</v>
      </c>
      <c r="K787" s="5">
        <f t="shared" si="12"/>
        <v>0</v>
      </c>
      <c r="L787" s="5"/>
    </row>
    <row r="788" spans="4:12" ht="18.75" x14ac:dyDescent="0.3">
      <c r="D788" s="4"/>
      <c r="E788" s="4"/>
      <c r="F788" s="4" t="str">
        <f>IFERROR(VLOOKUP($E788,الأصناف!$F$7:$G$1054,2,FALSE),"")</f>
        <v/>
      </c>
      <c r="G788" s="4" t="str">
        <f>IFERROR(VLOOKUP($E788,الأصناف!$F$7:$K$306,3,FALSE),"")</f>
        <v/>
      </c>
      <c r="H788" s="4">
        <f>SUMIF(الأصناف!$F$7:$F$306,E788,الأصناف!$I$7:$I$306)</f>
        <v>0</v>
      </c>
      <c r="I788" s="4">
        <f>SUMIFS('ادخال بيانات'!$I:$I,'ادخال بيانات'!$E:$E,$E788,'ادخال بيانات'!$H:$H,$I$7)</f>
        <v>0</v>
      </c>
      <c r="J788" s="4">
        <f>SUMIFS('ادخال بيانات'!$I:$I,'ادخال بيانات'!$E:$E,$E788,'ادخال بيانات'!$H:$H,$J$7)</f>
        <v>0</v>
      </c>
      <c r="K788" s="5">
        <f t="shared" si="12"/>
        <v>0</v>
      </c>
      <c r="L788" s="5"/>
    </row>
    <row r="789" spans="4:12" ht="18.75" x14ac:dyDescent="0.3">
      <c r="D789" s="4"/>
      <c r="E789" s="4"/>
      <c r="F789" s="4" t="str">
        <f>IFERROR(VLOOKUP($E789,الأصناف!$F$7:$G$1054,2,FALSE),"")</f>
        <v/>
      </c>
      <c r="G789" s="4" t="str">
        <f>IFERROR(VLOOKUP($E789,الأصناف!$F$7:$K$306,3,FALSE),"")</f>
        <v/>
      </c>
      <c r="H789" s="4">
        <f>SUMIF(الأصناف!$F$7:$F$306,E789,الأصناف!$I$7:$I$306)</f>
        <v>0</v>
      </c>
      <c r="I789" s="4">
        <f>SUMIFS('ادخال بيانات'!$I:$I,'ادخال بيانات'!$E:$E,$E789,'ادخال بيانات'!$H:$H,$I$7)</f>
        <v>0</v>
      </c>
      <c r="J789" s="4">
        <f>SUMIFS('ادخال بيانات'!$I:$I,'ادخال بيانات'!$E:$E,$E789,'ادخال بيانات'!$H:$H,$J$7)</f>
        <v>0</v>
      </c>
      <c r="K789" s="5">
        <f t="shared" si="12"/>
        <v>0</v>
      </c>
      <c r="L789" s="5"/>
    </row>
    <row r="790" spans="4:12" ht="18.75" x14ac:dyDescent="0.3">
      <c r="D790" s="4"/>
      <c r="E790" s="4"/>
      <c r="F790" s="4" t="str">
        <f>IFERROR(VLOOKUP($E790,الأصناف!$F$7:$G$1054,2,FALSE),"")</f>
        <v/>
      </c>
      <c r="G790" s="4" t="str">
        <f>IFERROR(VLOOKUP($E790,الأصناف!$F$7:$K$306,3,FALSE),"")</f>
        <v/>
      </c>
      <c r="H790" s="4">
        <f>SUMIF(الأصناف!$F$7:$F$306,E790,الأصناف!$I$7:$I$306)</f>
        <v>0</v>
      </c>
      <c r="I790" s="4">
        <f>SUMIFS('ادخال بيانات'!$I:$I,'ادخال بيانات'!$E:$E,$E790,'ادخال بيانات'!$H:$H,$I$7)</f>
        <v>0</v>
      </c>
      <c r="J790" s="4">
        <f>SUMIFS('ادخال بيانات'!$I:$I,'ادخال بيانات'!$E:$E,$E790,'ادخال بيانات'!$H:$H,$J$7)</f>
        <v>0</v>
      </c>
      <c r="K790" s="5">
        <f t="shared" si="12"/>
        <v>0</v>
      </c>
      <c r="L790" s="5"/>
    </row>
    <row r="791" spans="4:12" ht="18.75" x14ac:dyDescent="0.3">
      <c r="D791" s="4"/>
      <c r="E791" s="4"/>
      <c r="F791" s="4" t="str">
        <f>IFERROR(VLOOKUP($E791,الأصناف!$F$7:$G$1054,2,FALSE),"")</f>
        <v/>
      </c>
      <c r="G791" s="4" t="str">
        <f>IFERROR(VLOOKUP($E791,الأصناف!$F$7:$K$306,3,FALSE),"")</f>
        <v/>
      </c>
      <c r="H791" s="4">
        <f>SUMIF(الأصناف!$F$7:$F$306,E791,الأصناف!$I$7:$I$306)</f>
        <v>0</v>
      </c>
      <c r="I791" s="4">
        <f>SUMIFS('ادخال بيانات'!$I:$I,'ادخال بيانات'!$E:$E,$E791,'ادخال بيانات'!$H:$H,$I$7)</f>
        <v>0</v>
      </c>
      <c r="J791" s="4">
        <f>SUMIFS('ادخال بيانات'!$I:$I,'ادخال بيانات'!$E:$E,$E791,'ادخال بيانات'!$H:$H,$J$7)</f>
        <v>0</v>
      </c>
      <c r="K791" s="5">
        <f t="shared" si="12"/>
        <v>0</v>
      </c>
      <c r="L791" s="5"/>
    </row>
    <row r="792" spans="4:12" ht="18.75" x14ac:dyDescent="0.3">
      <c r="D792" s="4"/>
      <c r="E792" s="4"/>
      <c r="F792" s="4" t="str">
        <f>IFERROR(VLOOKUP($E792,الأصناف!$F$7:$G$1054,2,FALSE),"")</f>
        <v/>
      </c>
      <c r="G792" s="4" t="str">
        <f>IFERROR(VLOOKUP($E792,الأصناف!$F$7:$K$306,3,FALSE),"")</f>
        <v/>
      </c>
      <c r="H792" s="4">
        <f>SUMIF(الأصناف!$F$7:$F$306,E792,الأصناف!$I$7:$I$306)</f>
        <v>0</v>
      </c>
      <c r="I792" s="4">
        <f>SUMIFS('ادخال بيانات'!$I:$I,'ادخال بيانات'!$E:$E,$E792,'ادخال بيانات'!$H:$H,$I$7)</f>
        <v>0</v>
      </c>
      <c r="J792" s="4">
        <f>SUMIFS('ادخال بيانات'!$I:$I,'ادخال بيانات'!$E:$E,$E792,'ادخال بيانات'!$H:$H,$J$7)</f>
        <v>0</v>
      </c>
      <c r="K792" s="5">
        <f t="shared" si="12"/>
        <v>0</v>
      </c>
      <c r="L792" s="5"/>
    </row>
    <row r="793" spans="4:12" ht="18.75" x14ac:dyDescent="0.3">
      <c r="D793" s="4"/>
      <c r="E793" s="4"/>
      <c r="F793" s="4" t="str">
        <f>IFERROR(VLOOKUP($E793,الأصناف!$F$7:$G$1054,2,FALSE),"")</f>
        <v/>
      </c>
      <c r="G793" s="4" t="str">
        <f>IFERROR(VLOOKUP($E793,الأصناف!$F$7:$K$306,3,FALSE),"")</f>
        <v/>
      </c>
      <c r="H793" s="4">
        <f>SUMIF(الأصناف!$F$7:$F$306,E793,الأصناف!$I$7:$I$306)</f>
        <v>0</v>
      </c>
      <c r="I793" s="4">
        <f>SUMIFS('ادخال بيانات'!$I:$I,'ادخال بيانات'!$E:$E,$E793,'ادخال بيانات'!$H:$H,$I$7)</f>
        <v>0</v>
      </c>
      <c r="J793" s="4">
        <f>SUMIFS('ادخال بيانات'!$I:$I,'ادخال بيانات'!$E:$E,$E793,'ادخال بيانات'!$H:$H,$J$7)</f>
        <v>0</v>
      </c>
      <c r="K793" s="5">
        <f t="shared" si="12"/>
        <v>0</v>
      </c>
      <c r="L793" s="5"/>
    </row>
    <row r="794" spans="4:12" ht="18.75" x14ac:dyDescent="0.3">
      <c r="D794" s="4"/>
      <c r="E794" s="4"/>
      <c r="F794" s="4" t="str">
        <f>IFERROR(VLOOKUP($E794,الأصناف!$F$7:$G$1054,2,FALSE),"")</f>
        <v/>
      </c>
      <c r="G794" s="4" t="str">
        <f>IFERROR(VLOOKUP($E794,الأصناف!$F$7:$K$306,3,FALSE),"")</f>
        <v/>
      </c>
      <c r="H794" s="4">
        <f>SUMIF(الأصناف!$F$7:$F$306,E794,الأصناف!$I$7:$I$306)</f>
        <v>0</v>
      </c>
      <c r="I794" s="4">
        <f>SUMIFS('ادخال بيانات'!$I:$I,'ادخال بيانات'!$E:$E,$E794,'ادخال بيانات'!$H:$H,$I$7)</f>
        <v>0</v>
      </c>
      <c r="J794" s="4">
        <f>SUMIFS('ادخال بيانات'!$I:$I,'ادخال بيانات'!$E:$E,$E794,'ادخال بيانات'!$H:$H,$J$7)</f>
        <v>0</v>
      </c>
      <c r="K794" s="5">
        <f t="shared" si="12"/>
        <v>0</v>
      </c>
      <c r="L794" s="5"/>
    </row>
    <row r="795" spans="4:12" ht="18.75" x14ac:dyDescent="0.3">
      <c r="D795" s="4"/>
      <c r="E795" s="4"/>
      <c r="F795" s="4" t="str">
        <f>IFERROR(VLOOKUP($E795,الأصناف!$F$7:$G$1054,2,FALSE),"")</f>
        <v/>
      </c>
      <c r="G795" s="4" t="str">
        <f>IFERROR(VLOOKUP($E795,الأصناف!$F$7:$K$306,3,FALSE),"")</f>
        <v/>
      </c>
      <c r="H795" s="4">
        <f>SUMIF(الأصناف!$F$7:$F$306,E795,الأصناف!$I$7:$I$306)</f>
        <v>0</v>
      </c>
      <c r="I795" s="4">
        <f>SUMIFS('ادخال بيانات'!$I:$I,'ادخال بيانات'!$E:$E,$E795,'ادخال بيانات'!$H:$H,$I$7)</f>
        <v>0</v>
      </c>
      <c r="J795" s="4">
        <f>SUMIFS('ادخال بيانات'!$I:$I,'ادخال بيانات'!$E:$E,$E795,'ادخال بيانات'!$H:$H,$J$7)</f>
        <v>0</v>
      </c>
      <c r="K795" s="5">
        <f t="shared" si="12"/>
        <v>0</v>
      </c>
      <c r="L795" s="5"/>
    </row>
    <row r="796" spans="4:12" ht="18.75" x14ac:dyDescent="0.3">
      <c r="D796" s="4"/>
      <c r="E796" s="4"/>
      <c r="F796" s="4" t="str">
        <f>IFERROR(VLOOKUP($E796,الأصناف!$F$7:$G$1054,2,FALSE),"")</f>
        <v/>
      </c>
      <c r="G796" s="4" t="str">
        <f>IFERROR(VLOOKUP($E796,الأصناف!$F$7:$K$306,3,FALSE),"")</f>
        <v/>
      </c>
      <c r="H796" s="4">
        <f>SUMIF(الأصناف!$F$7:$F$306,E796,الأصناف!$I$7:$I$306)</f>
        <v>0</v>
      </c>
      <c r="I796" s="4">
        <f>SUMIFS('ادخال بيانات'!$I:$I,'ادخال بيانات'!$E:$E,$E796,'ادخال بيانات'!$H:$H,$I$7)</f>
        <v>0</v>
      </c>
      <c r="J796" s="4">
        <f>SUMIFS('ادخال بيانات'!$I:$I,'ادخال بيانات'!$E:$E,$E796,'ادخال بيانات'!$H:$H,$J$7)</f>
        <v>0</v>
      </c>
      <c r="K796" s="5">
        <f t="shared" si="12"/>
        <v>0</v>
      </c>
      <c r="L796" s="5"/>
    </row>
    <row r="797" spans="4:12" ht="18.75" x14ac:dyDescent="0.3">
      <c r="D797" s="4"/>
      <c r="E797" s="4"/>
      <c r="F797" s="4" t="str">
        <f>IFERROR(VLOOKUP($E797,الأصناف!$F$7:$G$1054,2,FALSE),"")</f>
        <v/>
      </c>
      <c r="G797" s="4" t="str">
        <f>IFERROR(VLOOKUP($E797,الأصناف!$F$7:$K$306,3,FALSE),"")</f>
        <v/>
      </c>
      <c r="H797" s="4">
        <f>SUMIF(الأصناف!$F$7:$F$306,E797,الأصناف!$I$7:$I$306)</f>
        <v>0</v>
      </c>
      <c r="I797" s="4">
        <f>SUMIFS('ادخال بيانات'!$I:$I,'ادخال بيانات'!$E:$E,$E797,'ادخال بيانات'!$H:$H,$I$7)</f>
        <v>0</v>
      </c>
      <c r="J797" s="4">
        <f>SUMIFS('ادخال بيانات'!$I:$I,'ادخال بيانات'!$E:$E,$E797,'ادخال بيانات'!$H:$H,$J$7)</f>
        <v>0</v>
      </c>
      <c r="K797" s="5">
        <f t="shared" si="12"/>
        <v>0</v>
      </c>
      <c r="L797" s="5"/>
    </row>
    <row r="798" spans="4:12" ht="18.75" x14ac:dyDescent="0.3">
      <c r="D798" s="4"/>
      <c r="E798" s="4"/>
      <c r="F798" s="4" t="str">
        <f>IFERROR(VLOOKUP($E798,الأصناف!$F$7:$G$1054,2,FALSE),"")</f>
        <v/>
      </c>
      <c r="G798" s="4" t="str">
        <f>IFERROR(VLOOKUP($E798,الأصناف!$F$7:$K$306,3,FALSE),"")</f>
        <v/>
      </c>
      <c r="H798" s="4">
        <f>SUMIF(الأصناف!$F$7:$F$306,E798,الأصناف!$I$7:$I$306)</f>
        <v>0</v>
      </c>
      <c r="I798" s="4">
        <f>SUMIFS('ادخال بيانات'!$I:$I,'ادخال بيانات'!$E:$E,$E798,'ادخال بيانات'!$H:$H,$I$7)</f>
        <v>0</v>
      </c>
      <c r="J798" s="4">
        <f>SUMIFS('ادخال بيانات'!$I:$I,'ادخال بيانات'!$E:$E,$E798,'ادخال بيانات'!$H:$H,$J$7)</f>
        <v>0</v>
      </c>
      <c r="K798" s="5">
        <f t="shared" si="12"/>
        <v>0</v>
      </c>
      <c r="L798" s="5"/>
    </row>
    <row r="799" spans="4:12" ht="18.75" x14ac:dyDescent="0.3">
      <c r="D799" s="4"/>
      <c r="E799" s="4"/>
      <c r="F799" s="4" t="str">
        <f>IFERROR(VLOOKUP($E799,الأصناف!$F$7:$G$1054,2,FALSE),"")</f>
        <v/>
      </c>
      <c r="G799" s="4" t="str">
        <f>IFERROR(VLOOKUP($E799,الأصناف!$F$7:$K$306,3,FALSE),"")</f>
        <v/>
      </c>
      <c r="H799" s="4">
        <f>SUMIF(الأصناف!$F$7:$F$306,E799,الأصناف!$I$7:$I$306)</f>
        <v>0</v>
      </c>
      <c r="I799" s="4">
        <f>SUMIFS('ادخال بيانات'!$I:$I,'ادخال بيانات'!$E:$E,$E799,'ادخال بيانات'!$H:$H,$I$7)</f>
        <v>0</v>
      </c>
      <c r="J799" s="4">
        <f>SUMIFS('ادخال بيانات'!$I:$I,'ادخال بيانات'!$E:$E,$E799,'ادخال بيانات'!$H:$H,$J$7)</f>
        <v>0</v>
      </c>
      <c r="K799" s="5">
        <f t="shared" si="12"/>
        <v>0</v>
      </c>
      <c r="L799" s="5"/>
    </row>
    <row r="800" spans="4:12" ht="18.75" x14ac:dyDescent="0.3">
      <c r="D800" s="4"/>
      <c r="E800" s="4"/>
      <c r="F800" s="4" t="str">
        <f>IFERROR(VLOOKUP($E800,الأصناف!$F$7:$G$1054,2,FALSE),"")</f>
        <v/>
      </c>
      <c r="G800" s="4" t="str">
        <f>IFERROR(VLOOKUP($E800,الأصناف!$F$7:$K$306,3,FALSE),"")</f>
        <v/>
      </c>
      <c r="H800" s="4">
        <f>SUMIF(الأصناف!$F$7:$F$306,E800,الأصناف!$I$7:$I$306)</f>
        <v>0</v>
      </c>
      <c r="I800" s="4">
        <f>SUMIFS('ادخال بيانات'!$I:$I,'ادخال بيانات'!$E:$E,$E800,'ادخال بيانات'!$H:$H,$I$7)</f>
        <v>0</v>
      </c>
      <c r="J800" s="4">
        <f>SUMIFS('ادخال بيانات'!$I:$I,'ادخال بيانات'!$E:$E,$E800,'ادخال بيانات'!$H:$H,$J$7)</f>
        <v>0</v>
      </c>
      <c r="K800" s="5">
        <f t="shared" si="12"/>
        <v>0</v>
      </c>
      <c r="L800" s="5"/>
    </row>
    <row r="801" spans="4:12" ht="18.75" x14ac:dyDescent="0.3">
      <c r="D801" s="4"/>
      <c r="E801" s="4"/>
      <c r="F801" s="4" t="str">
        <f>IFERROR(VLOOKUP($E801,الأصناف!$F$7:$G$1054,2,FALSE),"")</f>
        <v/>
      </c>
      <c r="G801" s="4" t="str">
        <f>IFERROR(VLOOKUP($E801,الأصناف!$F$7:$K$306,3,FALSE),"")</f>
        <v/>
      </c>
      <c r="H801" s="4">
        <f>SUMIF(الأصناف!$F$7:$F$306,E801,الأصناف!$I$7:$I$306)</f>
        <v>0</v>
      </c>
      <c r="I801" s="4">
        <f>SUMIFS('ادخال بيانات'!$I:$I,'ادخال بيانات'!$E:$E,$E801,'ادخال بيانات'!$H:$H,$I$7)</f>
        <v>0</v>
      </c>
      <c r="J801" s="4">
        <f>SUMIFS('ادخال بيانات'!$I:$I,'ادخال بيانات'!$E:$E,$E801,'ادخال بيانات'!$H:$H,$J$7)</f>
        <v>0</v>
      </c>
      <c r="K801" s="5">
        <f t="shared" si="12"/>
        <v>0</v>
      </c>
      <c r="L801" s="5"/>
    </row>
    <row r="802" spans="4:12" ht="18.75" x14ac:dyDescent="0.3">
      <c r="D802" s="4"/>
      <c r="E802" s="4"/>
      <c r="F802" s="4" t="str">
        <f>IFERROR(VLOOKUP($E802,الأصناف!$F$7:$G$1054,2,FALSE),"")</f>
        <v/>
      </c>
      <c r="G802" s="4" t="str">
        <f>IFERROR(VLOOKUP($E802,الأصناف!$F$7:$K$306,3,FALSE),"")</f>
        <v/>
      </c>
      <c r="H802" s="4">
        <f>SUMIF(الأصناف!$F$7:$F$306,E802,الأصناف!$I$7:$I$306)</f>
        <v>0</v>
      </c>
      <c r="I802" s="4">
        <f>SUMIFS('ادخال بيانات'!$I:$I,'ادخال بيانات'!$E:$E,$E802,'ادخال بيانات'!$H:$H,$I$7)</f>
        <v>0</v>
      </c>
      <c r="J802" s="4">
        <f>SUMIFS('ادخال بيانات'!$I:$I,'ادخال بيانات'!$E:$E,$E802,'ادخال بيانات'!$H:$H,$J$7)</f>
        <v>0</v>
      </c>
      <c r="K802" s="5">
        <f t="shared" si="12"/>
        <v>0</v>
      </c>
      <c r="L802" s="5"/>
    </row>
    <row r="803" spans="4:12" ht="18.75" x14ac:dyDescent="0.3">
      <c r="D803" s="4"/>
      <c r="E803" s="4"/>
      <c r="F803" s="4" t="str">
        <f>IFERROR(VLOOKUP($E803,الأصناف!$F$7:$G$1054,2,FALSE),"")</f>
        <v/>
      </c>
      <c r="G803" s="4" t="str">
        <f>IFERROR(VLOOKUP($E803,الأصناف!$F$7:$K$306,3,FALSE),"")</f>
        <v/>
      </c>
      <c r="H803" s="4">
        <f>SUMIF(الأصناف!$F$7:$F$306,E803,الأصناف!$I$7:$I$306)</f>
        <v>0</v>
      </c>
      <c r="I803" s="4">
        <f>SUMIFS('ادخال بيانات'!$I:$I,'ادخال بيانات'!$E:$E,$E803,'ادخال بيانات'!$H:$H,$I$7)</f>
        <v>0</v>
      </c>
      <c r="J803" s="4">
        <f>SUMIFS('ادخال بيانات'!$I:$I,'ادخال بيانات'!$E:$E,$E803,'ادخال بيانات'!$H:$H,$J$7)</f>
        <v>0</v>
      </c>
      <c r="K803" s="5">
        <f t="shared" si="12"/>
        <v>0</v>
      </c>
      <c r="L803" s="5"/>
    </row>
    <row r="804" spans="4:12" ht="18.75" x14ac:dyDescent="0.3">
      <c r="D804" s="4"/>
      <c r="E804" s="4"/>
      <c r="F804" s="4" t="str">
        <f>IFERROR(VLOOKUP($E804,الأصناف!$F$7:$G$1054,2,FALSE),"")</f>
        <v/>
      </c>
      <c r="G804" s="4" t="str">
        <f>IFERROR(VLOOKUP($E804,الأصناف!$F$7:$K$306,3,FALSE),"")</f>
        <v/>
      </c>
      <c r="H804" s="4">
        <f>SUMIF(الأصناف!$F$7:$F$306,E804,الأصناف!$I$7:$I$306)</f>
        <v>0</v>
      </c>
      <c r="I804" s="4">
        <f>SUMIFS('ادخال بيانات'!$I:$I,'ادخال بيانات'!$E:$E,$E804,'ادخال بيانات'!$H:$H,$I$7)</f>
        <v>0</v>
      </c>
      <c r="J804" s="4">
        <f>SUMIFS('ادخال بيانات'!$I:$I,'ادخال بيانات'!$E:$E,$E804,'ادخال بيانات'!$H:$H,$J$7)</f>
        <v>0</v>
      </c>
      <c r="K804" s="5">
        <f t="shared" si="12"/>
        <v>0</v>
      </c>
      <c r="L804" s="5"/>
    </row>
    <row r="805" spans="4:12" ht="18.75" x14ac:dyDescent="0.3">
      <c r="D805" s="4"/>
      <c r="E805" s="4"/>
      <c r="F805" s="4" t="str">
        <f>IFERROR(VLOOKUP($E805,الأصناف!$F$7:$G$1054,2,FALSE),"")</f>
        <v/>
      </c>
      <c r="G805" s="4" t="str">
        <f>IFERROR(VLOOKUP($E805,الأصناف!$F$7:$K$306,3,FALSE),"")</f>
        <v/>
      </c>
      <c r="H805" s="4">
        <f>SUMIF(الأصناف!$F$7:$F$306,E805,الأصناف!$I$7:$I$306)</f>
        <v>0</v>
      </c>
      <c r="I805" s="4">
        <f>SUMIFS('ادخال بيانات'!$I:$I,'ادخال بيانات'!$E:$E,$E805,'ادخال بيانات'!$H:$H,$I$7)</f>
        <v>0</v>
      </c>
      <c r="J805" s="4">
        <f>SUMIFS('ادخال بيانات'!$I:$I,'ادخال بيانات'!$E:$E,$E805,'ادخال بيانات'!$H:$H,$J$7)</f>
        <v>0</v>
      </c>
      <c r="K805" s="5">
        <f t="shared" si="12"/>
        <v>0</v>
      </c>
      <c r="L805" s="5"/>
    </row>
    <row r="806" spans="4:12" ht="18.75" x14ac:dyDescent="0.3">
      <c r="D806" s="4"/>
      <c r="E806" s="4"/>
      <c r="F806" s="4" t="str">
        <f>IFERROR(VLOOKUP($E806,الأصناف!$F$7:$G$1054,2,FALSE),"")</f>
        <v/>
      </c>
      <c r="G806" s="4" t="str">
        <f>IFERROR(VLOOKUP($E806,الأصناف!$F$7:$K$306,3,FALSE),"")</f>
        <v/>
      </c>
      <c r="H806" s="4">
        <f>SUMIF(الأصناف!$F$7:$F$306,E806,الأصناف!$I$7:$I$306)</f>
        <v>0</v>
      </c>
      <c r="I806" s="4">
        <f>SUMIFS('ادخال بيانات'!$I:$I,'ادخال بيانات'!$E:$E,$E806,'ادخال بيانات'!$H:$H,$I$7)</f>
        <v>0</v>
      </c>
      <c r="J806" s="4">
        <f>SUMIFS('ادخال بيانات'!$I:$I,'ادخال بيانات'!$E:$E,$E806,'ادخال بيانات'!$H:$H,$J$7)</f>
        <v>0</v>
      </c>
      <c r="K806" s="5">
        <f t="shared" si="12"/>
        <v>0</v>
      </c>
      <c r="L806" s="5"/>
    </row>
    <row r="807" spans="4:12" ht="18.75" x14ac:dyDescent="0.3">
      <c r="D807" s="4"/>
      <c r="E807" s="4"/>
      <c r="F807" s="4" t="str">
        <f>IFERROR(VLOOKUP($E807,الأصناف!$F$7:$G$1054,2,FALSE),"")</f>
        <v/>
      </c>
      <c r="G807" s="4" t="str">
        <f>IFERROR(VLOOKUP($E807,الأصناف!$F$7:$K$306,3,FALSE),"")</f>
        <v/>
      </c>
      <c r="H807" s="4">
        <f>SUMIF(الأصناف!$F$7:$F$306,E807,الأصناف!$I$7:$I$306)</f>
        <v>0</v>
      </c>
      <c r="I807" s="4">
        <f>SUMIFS('ادخال بيانات'!$I:$I,'ادخال بيانات'!$E:$E,$E807,'ادخال بيانات'!$H:$H,$I$7)</f>
        <v>0</v>
      </c>
      <c r="J807" s="4">
        <f>SUMIFS('ادخال بيانات'!$I:$I,'ادخال بيانات'!$E:$E,$E807,'ادخال بيانات'!$H:$H,$J$7)</f>
        <v>0</v>
      </c>
      <c r="K807" s="5">
        <f t="shared" si="12"/>
        <v>0</v>
      </c>
      <c r="L807" s="5"/>
    </row>
    <row r="808" spans="4:12" ht="18.75" x14ac:dyDescent="0.3">
      <c r="D808" s="4"/>
      <c r="E808" s="4"/>
      <c r="F808" s="4" t="str">
        <f>IFERROR(VLOOKUP($E808,الأصناف!$F$7:$G$1054,2,FALSE),"")</f>
        <v/>
      </c>
      <c r="G808" s="4" t="str">
        <f>IFERROR(VLOOKUP($E808,الأصناف!$F$7:$K$306,3,FALSE),"")</f>
        <v/>
      </c>
      <c r="H808" s="4">
        <f>SUMIF(الأصناف!$F$7:$F$306,E808,الأصناف!$I$7:$I$306)</f>
        <v>0</v>
      </c>
      <c r="I808" s="4">
        <f>SUMIFS('ادخال بيانات'!$I:$I,'ادخال بيانات'!$E:$E,$E808,'ادخال بيانات'!$H:$H,$I$7)</f>
        <v>0</v>
      </c>
      <c r="J808" s="4">
        <f>SUMIFS('ادخال بيانات'!$I:$I,'ادخال بيانات'!$E:$E,$E808,'ادخال بيانات'!$H:$H,$J$7)</f>
        <v>0</v>
      </c>
      <c r="K808" s="5">
        <f t="shared" si="12"/>
        <v>0</v>
      </c>
      <c r="L808" s="5"/>
    </row>
    <row r="809" spans="4:12" ht="18.75" x14ac:dyDescent="0.3">
      <c r="D809" s="4"/>
      <c r="E809" s="4"/>
      <c r="F809" s="4" t="str">
        <f>IFERROR(VLOOKUP($E809,الأصناف!$F$7:$G$1054,2,FALSE),"")</f>
        <v/>
      </c>
      <c r="G809" s="4" t="str">
        <f>IFERROR(VLOOKUP($E809,الأصناف!$F$7:$K$306,3,FALSE),"")</f>
        <v/>
      </c>
      <c r="H809" s="4">
        <f>SUMIF(الأصناف!$F$7:$F$306,E809,الأصناف!$I$7:$I$306)</f>
        <v>0</v>
      </c>
      <c r="I809" s="4">
        <f>SUMIFS('ادخال بيانات'!$I:$I,'ادخال بيانات'!$E:$E,$E809,'ادخال بيانات'!$H:$H,$I$7)</f>
        <v>0</v>
      </c>
      <c r="J809" s="4">
        <f>SUMIFS('ادخال بيانات'!$I:$I,'ادخال بيانات'!$E:$E,$E809,'ادخال بيانات'!$H:$H,$J$7)</f>
        <v>0</v>
      </c>
      <c r="K809" s="5">
        <f t="shared" si="12"/>
        <v>0</v>
      </c>
      <c r="L809" s="5"/>
    </row>
    <row r="810" spans="4:12" ht="18.75" x14ac:dyDescent="0.3">
      <c r="D810" s="4"/>
      <c r="E810" s="4"/>
      <c r="F810" s="4" t="str">
        <f>IFERROR(VLOOKUP($E810,الأصناف!$F$7:$G$1054,2,FALSE),"")</f>
        <v/>
      </c>
      <c r="G810" s="4" t="str">
        <f>IFERROR(VLOOKUP($E810,الأصناف!$F$7:$K$306,3,FALSE),"")</f>
        <v/>
      </c>
      <c r="H810" s="4">
        <f>SUMIF(الأصناف!$F$7:$F$306,E810,الأصناف!$I$7:$I$306)</f>
        <v>0</v>
      </c>
      <c r="I810" s="4">
        <f>SUMIFS('ادخال بيانات'!$I:$I,'ادخال بيانات'!$E:$E,$E810,'ادخال بيانات'!$H:$H,$I$7)</f>
        <v>0</v>
      </c>
      <c r="J810" s="4">
        <f>SUMIFS('ادخال بيانات'!$I:$I,'ادخال بيانات'!$E:$E,$E810,'ادخال بيانات'!$H:$H,$J$7)</f>
        <v>0</v>
      </c>
      <c r="K810" s="5">
        <f t="shared" si="12"/>
        <v>0</v>
      </c>
      <c r="L810" s="5"/>
    </row>
    <row r="811" spans="4:12" ht="18.75" x14ac:dyDescent="0.3">
      <c r="D811" s="4"/>
      <c r="E811" s="4"/>
      <c r="F811" s="4" t="str">
        <f>IFERROR(VLOOKUP($E811,الأصناف!$F$7:$G$1054,2,FALSE),"")</f>
        <v/>
      </c>
      <c r="G811" s="4" t="str">
        <f>IFERROR(VLOOKUP($E811,الأصناف!$F$7:$K$306,3,FALSE),"")</f>
        <v/>
      </c>
      <c r="H811" s="4">
        <f>SUMIF(الأصناف!$F$7:$F$306,E811,الأصناف!$I$7:$I$306)</f>
        <v>0</v>
      </c>
      <c r="I811" s="4">
        <f>SUMIFS('ادخال بيانات'!$I:$I,'ادخال بيانات'!$E:$E,$E811,'ادخال بيانات'!$H:$H,$I$7)</f>
        <v>0</v>
      </c>
      <c r="J811" s="4">
        <f>SUMIFS('ادخال بيانات'!$I:$I,'ادخال بيانات'!$E:$E,$E811,'ادخال بيانات'!$H:$H,$J$7)</f>
        <v>0</v>
      </c>
      <c r="K811" s="5">
        <f t="shared" si="12"/>
        <v>0</v>
      </c>
      <c r="L811" s="5"/>
    </row>
    <row r="812" spans="4:12" ht="18.75" x14ac:dyDescent="0.3">
      <c r="D812" s="4"/>
      <c r="E812" s="4"/>
      <c r="F812" s="4" t="str">
        <f>IFERROR(VLOOKUP($E812,الأصناف!$F$7:$G$1054,2,FALSE),"")</f>
        <v/>
      </c>
      <c r="G812" s="4" t="str">
        <f>IFERROR(VLOOKUP($E812,الأصناف!$F$7:$K$306,3,FALSE),"")</f>
        <v/>
      </c>
      <c r="H812" s="4">
        <f>SUMIF(الأصناف!$F$7:$F$306,E812,الأصناف!$I$7:$I$306)</f>
        <v>0</v>
      </c>
      <c r="I812" s="4">
        <f>SUMIFS('ادخال بيانات'!$I:$I,'ادخال بيانات'!$E:$E,$E812,'ادخال بيانات'!$H:$H,$I$7)</f>
        <v>0</v>
      </c>
      <c r="J812" s="4">
        <f>SUMIFS('ادخال بيانات'!$I:$I,'ادخال بيانات'!$E:$E,$E812,'ادخال بيانات'!$H:$H,$J$7)</f>
        <v>0</v>
      </c>
      <c r="K812" s="5">
        <f t="shared" si="12"/>
        <v>0</v>
      </c>
      <c r="L812" s="5"/>
    </row>
    <row r="813" spans="4:12" ht="18.75" x14ac:dyDescent="0.3">
      <c r="D813" s="4"/>
      <c r="E813" s="4"/>
      <c r="F813" s="4" t="str">
        <f>IFERROR(VLOOKUP($E813,الأصناف!$F$7:$G$1054,2,FALSE),"")</f>
        <v/>
      </c>
      <c r="G813" s="4" t="str">
        <f>IFERROR(VLOOKUP($E813,الأصناف!$F$7:$K$306,3,FALSE),"")</f>
        <v/>
      </c>
      <c r="H813" s="4">
        <f>SUMIF(الأصناف!$F$7:$F$306,E813,الأصناف!$I$7:$I$306)</f>
        <v>0</v>
      </c>
      <c r="I813" s="4">
        <f>SUMIFS('ادخال بيانات'!$I:$I,'ادخال بيانات'!$E:$E,$E813,'ادخال بيانات'!$H:$H,$I$7)</f>
        <v>0</v>
      </c>
      <c r="J813" s="4">
        <f>SUMIFS('ادخال بيانات'!$I:$I,'ادخال بيانات'!$E:$E,$E813,'ادخال بيانات'!$H:$H,$J$7)</f>
        <v>0</v>
      </c>
      <c r="K813" s="5">
        <f t="shared" si="12"/>
        <v>0</v>
      </c>
      <c r="L813" s="5"/>
    </row>
    <row r="814" spans="4:12" ht="18.75" x14ac:dyDescent="0.3">
      <c r="D814" s="4"/>
      <c r="E814" s="4"/>
      <c r="F814" s="4" t="str">
        <f>IFERROR(VLOOKUP($E814,الأصناف!$F$7:$G$1054,2,FALSE),"")</f>
        <v/>
      </c>
      <c r="G814" s="4" t="str">
        <f>IFERROR(VLOOKUP($E814,الأصناف!$F$7:$K$306,3,FALSE),"")</f>
        <v/>
      </c>
      <c r="H814" s="4">
        <f>SUMIF(الأصناف!$F$7:$F$306,E814,الأصناف!$I$7:$I$306)</f>
        <v>0</v>
      </c>
      <c r="I814" s="4">
        <f>SUMIFS('ادخال بيانات'!$I:$I,'ادخال بيانات'!$E:$E,$E814,'ادخال بيانات'!$H:$H,$I$7)</f>
        <v>0</v>
      </c>
      <c r="J814" s="4">
        <f>SUMIFS('ادخال بيانات'!$I:$I,'ادخال بيانات'!$E:$E,$E814,'ادخال بيانات'!$H:$H,$J$7)</f>
        <v>0</v>
      </c>
      <c r="K814" s="5">
        <f t="shared" si="12"/>
        <v>0</v>
      </c>
      <c r="L814" s="5"/>
    </row>
    <row r="815" spans="4:12" ht="18.75" x14ac:dyDescent="0.3">
      <c r="D815" s="4"/>
      <c r="E815" s="4"/>
      <c r="F815" s="4" t="str">
        <f>IFERROR(VLOOKUP($E815,الأصناف!$F$7:$G$1054,2,FALSE),"")</f>
        <v/>
      </c>
      <c r="G815" s="4" t="str">
        <f>IFERROR(VLOOKUP($E815,الأصناف!$F$7:$K$306,3,FALSE),"")</f>
        <v/>
      </c>
      <c r="H815" s="4">
        <f>SUMIF(الأصناف!$F$7:$F$306,E815,الأصناف!$I$7:$I$306)</f>
        <v>0</v>
      </c>
      <c r="I815" s="4">
        <f>SUMIFS('ادخال بيانات'!$I:$I,'ادخال بيانات'!$E:$E,$E815,'ادخال بيانات'!$H:$H,$I$7)</f>
        <v>0</v>
      </c>
      <c r="J815" s="4">
        <f>SUMIFS('ادخال بيانات'!$I:$I,'ادخال بيانات'!$E:$E,$E815,'ادخال بيانات'!$H:$H,$J$7)</f>
        <v>0</v>
      </c>
      <c r="K815" s="5">
        <f t="shared" si="12"/>
        <v>0</v>
      </c>
      <c r="L815" s="5"/>
    </row>
    <row r="816" spans="4:12" ht="18.75" x14ac:dyDescent="0.3">
      <c r="D816" s="4"/>
      <c r="E816" s="4"/>
      <c r="F816" s="4" t="str">
        <f>IFERROR(VLOOKUP($E816,الأصناف!$F$7:$G$1054,2,FALSE),"")</f>
        <v/>
      </c>
      <c r="G816" s="4" t="str">
        <f>IFERROR(VLOOKUP($E816,الأصناف!$F$7:$K$306,3,FALSE),"")</f>
        <v/>
      </c>
      <c r="H816" s="4">
        <f>SUMIF(الأصناف!$F$7:$F$306,E816,الأصناف!$I$7:$I$306)</f>
        <v>0</v>
      </c>
      <c r="I816" s="4">
        <f>SUMIFS('ادخال بيانات'!$I:$I,'ادخال بيانات'!$E:$E,$E816,'ادخال بيانات'!$H:$H,$I$7)</f>
        <v>0</v>
      </c>
      <c r="J816" s="4">
        <f>SUMIFS('ادخال بيانات'!$I:$I,'ادخال بيانات'!$E:$E,$E816,'ادخال بيانات'!$H:$H,$J$7)</f>
        <v>0</v>
      </c>
      <c r="K816" s="5">
        <f t="shared" si="12"/>
        <v>0</v>
      </c>
      <c r="L816" s="5"/>
    </row>
    <row r="817" spans="4:12" ht="18.75" x14ac:dyDescent="0.3">
      <c r="D817" s="4"/>
      <c r="E817" s="4"/>
      <c r="F817" s="4" t="str">
        <f>IFERROR(VLOOKUP($E817,الأصناف!$F$7:$G$1054,2,FALSE),"")</f>
        <v/>
      </c>
      <c r="G817" s="4" t="str">
        <f>IFERROR(VLOOKUP($E817,الأصناف!$F$7:$K$306,3,FALSE),"")</f>
        <v/>
      </c>
      <c r="H817" s="4">
        <f>SUMIF(الأصناف!$F$7:$F$306,E817,الأصناف!$I$7:$I$306)</f>
        <v>0</v>
      </c>
      <c r="I817" s="4">
        <f>SUMIFS('ادخال بيانات'!$I:$I,'ادخال بيانات'!$E:$E,$E817,'ادخال بيانات'!$H:$H,$I$7)</f>
        <v>0</v>
      </c>
      <c r="J817" s="4">
        <f>SUMIFS('ادخال بيانات'!$I:$I,'ادخال بيانات'!$E:$E,$E817,'ادخال بيانات'!$H:$H,$J$7)</f>
        <v>0</v>
      </c>
      <c r="K817" s="5">
        <f t="shared" si="12"/>
        <v>0</v>
      </c>
      <c r="L817" s="5"/>
    </row>
    <row r="818" spans="4:12" ht="18.75" x14ac:dyDescent="0.3">
      <c r="D818" s="4"/>
      <c r="E818" s="4"/>
      <c r="F818" s="4" t="str">
        <f>IFERROR(VLOOKUP($E818,الأصناف!$F$7:$G$1054,2,FALSE),"")</f>
        <v/>
      </c>
      <c r="G818" s="4" t="str">
        <f>IFERROR(VLOOKUP($E818,الأصناف!$F$7:$K$306,3,FALSE),"")</f>
        <v/>
      </c>
      <c r="H818" s="4">
        <f>SUMIF(الأصناف!$F$7:$F$306,E818,الأصناف!$I$7:$I$306)</f>
        <v>0</v>
      </c>
      <c r="I818" s="4">
        <f>SUMIFS('ادخال بيانات'!$I:$I,'ادخال بيانات'!$E:$E,$E818,'ادخال بيانات'!$H:$H,$I$7)</f>
        <v>0</v>
      </c>
      <c r="J818" s="4">
        <f>SUMIFS('ادخال بيانات'!$I:$I,'ادخال بيانات'!$E:$E,$E818,'ادخال بيانات'!$H:$H,$J$7)</f>
        <v>0</v>
      </c>
      <c r="K818" s="5">
        <f t="shared" si="12"/>
        <v>0</v>
      </c>
      <c r="L818" s="5"/>
    </row>
    <row r="819" spans="4:12" ht="18.75" x14ac:dyDescent="0.3">
      <c r="D819" s="4"/>
      <c r="E819" s="4"/>
      <c r="F819" s="4" t="str">
        <f>IFERROR(VLOOKUP($E819,الأصناف!$F$7:$G$1054,2,FALSE),"")</f>
        <v/>
      </c>
      <c r="G819" s="4" t="str">
        <f>IFERROR(VLOOKUP($E819,الأصناف!$F$7:$K$306,3,FALSE),"")</f>
        <v/>
      </c>
      <c r="H819" s="4">
        <f>SUMIF(الأصناف!$F$7:$F$306,E819,الأصناف!$I$7:$I$306)</f>
        <v>0</v>
      </c>
      <c r="I819" s="4">
        <f>SUMIFS('ادخال بيانات'!$I:$I,'ادخال بيانات'!$E:$E,$E819,'ادخال بيانات'!$H:$H,$I$7)</f>
        <v>0</v>
      </c>
      <c r="J819" s="4">
        <f>SUMIFS('ادخال بيانات'!$I:$I,'ادخال بيانات'!$E:$E,$E819,'ادخال بيانات'!$H:$H,$J$7)</f>
        <v>0</v>
      </c>
      <c r="K819" s="5">
        <f t="shared" si="12"/>
        <v>0</v>
      </c>
      <c r="L819" s="5"/>
    </row>
    <row r="820" spans="4:12" ht="18.75" x14ac:dyDescent="0.3">
      <c r="D820" s="4"/>
      <c r="E820" s="4"/>
      <c r="F820" s="4" t="str">
        <f>IFERROR(VLOOKUP($E820,الأصناف!$F$7:$G$1054,2,FALSE),"")</f>
        <v/>
      </c>
      <c r="G820" s="4" t="str">
        <f>IFERROR(VLOOKUP($E820,الأصناف!$F$7:$K$306,3,FALSE),"")</f>
        <v/>
      </c>
      <c r="H820" s="4">
        <f>SUMIF(الأصناف!$F$7:$F$306,E820,الأصناف!$I$7:$I$306)</f>
        <v>0</v>
      </c>
      <c r="I820" s="4">
        <f>SUMIFS('ادخال بيانات'!$I:$I,'ادخال بيانات'!$E:$E,$E820,'ادخال بيانات'!$H:$H,$I$7)</f>
        <v>0</v>
      </c>
      <c r="J820" s="4">
        <f>SUMIFS('ادخال بيانات'!$I:$I,'ادخال بيانات'!$E:$E,$E820,'ادخال بيانات'!$H:$H,$J$7)</f>
        <v>0</v>
      </c>
      <c r="K820" s="5">
        <f t="shared" si="12"/>
        <v>0</v>
      </c>
      <c r="L820" s="5"/>
    </row>
    <row r="821" spans="4:12" ht="18.75" x14ac:dyDescent="0.3">
      <c r="D821" s="4"/>
      <c r="E821" s="4"/>
      <c r="F821" s="4" t="str">
        <f>IFERROR(VLOOKUP($E821,الأصناف!$F$7:$G$1054,2,FALSE),"")</f>
        <v/>
      </c>
      <c r="G821" s="4" t="str">
        <f>IFERROR(VLOOKUP($E821,الأصناف!$F$7:$K$306,3,FALSE),"")</f>
        <v/>
      </c>
      <c r="H821" s="4">
        <f>SUMIF(الأصناف!$F$7:$F$306,E821,الأصناف!$I$7:$I$306)</f>
        <v>0</v>
      </c>
      <c r="I821" s="4">
        <f>SUMIFS('ادخال بيانات'!$I:$I,'ادخال بيانات'!$E:$E,$E821,'ادخال بيانات'!$H:$H,$I$7)</f>
        <v>0</v>
      </c>
      <c r="J821" s="4">
        <f>SUMIFS('ادخال بيانات'!$I:$I,'ادخال بيانات'!$E:$E,$E821,'ادخال بيانات'!$H:$H,$J$7)</f>
        <v>0</v>
      </c>
      <c r="K821" s="5">
        <f t="shared" si="12"/>
        <v>0</v>
      </c>
      <c r="L821" s="5"/>
    </row>
    <row r="822" spans="4:12" ht="18.75" x14ac:dyDescent="0.3">
      <c r="D822" s="4"/>
      <c r="E822" s="4"/>
      <c r="F822" s="4" t="str">
        <f>IFERROR(VLOOKUP($E822,الأصناف!$F$7:$G$1054,2,FALSE),"")</f>
        <v/>
      </c>
      <c r="G822" s="4" t="str">
        <f>IFERROR(VLOOKUP($E822,الأصناف!$F$7:$K$306,3,FALSE),"")</f>
        <v/>
      </c>
      <c r="H822" s="4">
        <f>SUMIF(الأصناف!$F$7:$F$306,E822,الأصناف!$I$7:$I$306)</f>
        <v>0</v>
      </c>
      <c r="I822" s="4">
        <f>SUMIFS('ادخال بيانات'!$I:$I,'ادخال بيانات'!$E:$E,$E822,'ادخال بيانات'!$H:$H,$I$7)</f>
        <v>0</v>
      </c>
      <c r="J822" s="4">
        <f>SUMIFS('ادخال بيانات'!$I:$I,'ادخال بيانات'!$E:$E,$E822,'ادخال بيانات'!$H:$H,$J$7)</f>
        <v>0</v>
      </c>
      <c r="K822" s="5">
        <f t="shared" si="12"/>
        <v>0</v>
      </c>
      <c r="L822" s="5"/>
    </row>
    <row r="823" spans="4:12" ht="18.75" x14ac:dyDescent="0.3">
      <c r="D823" s="4"/>
      <c r="E823" s="4"/>
      <c r="F823" s="4" t="str">
        <f>IFERROR(VLOOKUP($E823,الأصناف!$F$7:$G$1054,2,FALSE),"")</f>
        <v/>
      </c>
      <c r="G823" s="4" t="str">
        <f>IFERROR(VLOOKUP($E823,الأصناف!$F$7:$K$306,3,FALSE),"")</f>
        <v/>
      </c>
      <c r="H823" s="4">
        <f>SUMIF(الأصناف!$F$7:$F$306,E823,الأصناف!$I$7:$I$306)</f>
        <v>0</v>
      </c>
      <c r="I823" s="4">
        <f>SUMIFS('ادخال بيانات'!$I:$I,'ادخال بيانات'!$E:$E,$E823,'ادخال بيانات'!$H:$H,$I$7)</f>
        <v>0</v>
      </c>
      <c r="J823" s="4">
        <f>SUMIFS('ادخال بيانات'!$I:$I,'ادخال بيانات'!$E:$E,$E823,'ادخال بيانات'!$H:$H,$J$7)</f>
        <v>0</v>
      </c>
      <c r="K823" s="5">
        <f t="shared" si="12"/>
        <v>0</v>
      </c>
      <c r="L823" s="5"/>
    </row>
    <row r="824" spans="4:12" ht="18.75" x14ac:dyDescent="0.3">
      <c r="D824" s="4"/>
      <c r="E824" s="4"/>
      <c r="F824" s="4" t="str">
        <f>IFERROR(VLOOKUP($E824,الأصناف!$F$7:$G$1054,2,FALSE),"")</f>
        <v/>
      </c>
      <c r="G824" s="4" t="str">
        <f>IFERROR(VLOOKUP($E824,الأصناف!$F$7:$K$306,3,FALSE),"")</f>
        <v/>
      </c>
      <c r="H824" s="4">
        <f>SUMIF(الأصناف!$F$7:$F$306,E824,الأصناف!$I$7:$I$306)</f>
        <v>0</v>
      </c>
      <c r="I824" s="4">
        <f>SUMIFS('ادخال بيانات'!$I:$I,'ادخال بيانات'!$E:$E,$E824,'ادخال بيانات'!$H:$H,$I$7)</f>
        <v>0</v>
      </c>
      <c r="J824" s="4">
        <f>SUMIFS('ادخال بيانات'!$I:$I,'ادخال بيانات'!$E:$E,$E824,'ادخال بيانات'!$H:$H,$J$7)</f>
        <v>0</v>
      </c>
      <c r="K824" s="5">
        <f t="shared" si="12"/>
        <v>0</v>
      </c>
      <c r="L824" s="5"/>
    </row>
    <row r="825" spans="4:12" ht="18.75" x14ac:dyDescent="0.3">
      <c r="D825" s="4"/>
      <c r="E825" s="4"/>
      <c r="F825" s="4" t="str">
        <f>IFERROR(VLOOKUP($E825,الأصناف!$F$7:$G$1054,2,FALSE),"")</f>
        <v/>
      </c>
      <c r="G825" s="4" t="str">
        <f>IFERROR(VLOOKUP($E825,الأصناف!$F$7:$K$306,3,FALSE),"")</f>
        <v/>
      </c>
      <c r="H825" s="4">
        <f>SUMIF(الأصناف!$F$7:$F$306,E825,الأصناف!$I$7:$I$306)</f>
        <v>0</v>
      </c>
      <c r="I825" s="4">
        <f>SUMIFS('ادخال بيانات'!$I:$I,'ادخال بيانات'!$E:$E,$E825,'ادخال بيانات'!$H:$H,$I$7)</f>
        <v>0</v>
      </c>
      <c r="J825" s="4">
        <f>SUMIFS('ادخال بيانات'!$I:$I,'ادخال بيانات'!$E:$E,$E825,'ادخال بيانات'!$H:$H,$J$7)</f>
        <v>0</v>
      </c>
      <c r="K825" s="5">
        <f t="shared" si="12"/>
        <v>0</v>
      </c>
      <c r="L825" s="5"/>
    </row>
    <row r="826" spans="4:12" ht="18.75" x14ac:dyDescent="0.3">
      <c r="D826" s="4"/>
      <c r="E826" s="4"/>
      <c r="F826" s="4" t="str">
        <f>IFERROR(VLOOKUP($E826,الأصناف!$F$7:$G$1054,2,FALSE),"")</f>
        <v/>
      </c>
      <c r="G826" s="4" t="str">
        <f>IFERROR(VLOOKUP($E826,الأصناف!$F$7:$K$306,3,FALSE),"")</f>
        <v/>
      </c>
      <c r="H826" s="4">
        <f>SUMIF(الأصناف!$F$7:$F$306,E826,الأصناف!$I$7:$I$306)</f>
        <v>0</v>
      </c>
      <c r="I826" s="4">
        <f>SUMIFS('ادخال بيانات'!$I:$I,'ادخال بيانات'!$E:$E,$E826,'ادخال بيانات'!$H:$H,$I$7)</f>
        <v>0</v>
      </c>
      <c r="J826" s="4">
        <f>SUMIFS('ادخال بيانات'!$I:$I,'ادخال بيانات'!$E:$E,$E826,'ادخال بيانات'!$H:$H,$J$7)</f>
        <v>0</v>
      </c>
      <c r="K826" s="5">
        <f t="shared" si="12"/>
        <v>0</v>
      </c>
      <c r="L826" s="5"/>
    </row>
    <row r="827" spans="4:12" ht="18.75" x14ac:dyDescent="0.3">
      <c r="D827" s="4"/>
      <c r="E827" s="4"/>
      <c r="F827" s="4" t="str">
        <f>IFERROR(VLOOKUP($E827,الأصناف!$F$7:$G$1054,2,FALSE),"")</f>
        <v/>
      </c>
      <c r="G827" s="4" t="str">
        <f>IFERROR(VLOOKUP($E827,الأصناف!$F$7:$K$306,3,FALSE),"")</f>
        <v/>
      </c>
      <c r="H827" s="4">
        <f>SUMIF(الأصناف!$F$7:$F$306,E827,الأصناف!$I$7:$I$306)</f>
        <v>0</v>
      </c>
      <c r="I827" s="4">
        <f>SUMIFS('ادخال بيانات'!$I:$I,'ادخال بيانات'!$E:$E,$E827,'ادخال بيانات'!$H:$H,$I$7)</f>
        <v>0</v>
      </c>
      <c r="J827" s="4">
        <f>SUMIFS('ادخال بيانات'!$I:$I,'ادخال بيانات'!$E:$E,$E827,'ادخال بيانات'!$H:$H,$J$7)</f>
        <v>0</v>
      </c>
      <c r="K827" s="5">
        <f t="shared" si="12"/>
        <v>0</v>
      </c>
      <c r="L827" s="5"/>
    </row>
    <row r="828" spans="4:12" ht="18.75" x14ac:dyDescent="0.3">
      <c r="D828" s="4"/>
      <c r="E828" s="4"/>
      <c r="F828" s="4" t="str">
        <f>IFERROR(VLOOKUP($E828,الأصناف!$F$7:$G$1054,2,FALSE),"")</f>
        <v/>
      </c>
      <c r="G828" s="4" t="str">
        <f>IFERROR(VLOOKUP($E828,الأصناف!$F$7:$K$306,3,FALSE),"")</f>
        <v/>
      </c>
      <c r="H828" s="4">
        <f>SUMIF(الأصناف!$F$7:$F$306,E828,الأصناف!$I$7:$I$306)</f>
        <v>0</v>
      </c>
      <c r="I828" s="4">
        <f>SUMIFS('ادخال بيانات'!$I:$I,'ادخال بيانات'!$E:$E,$E828,'ادخال بيانات'!$H:$H,$I$7)</f>
        <v>0</v>
      </c>
      <c r="J828" s="4">
        <f>SUMIFS('ادخال بيانات'!$I:$I,'ادخال بيانات'!$E:$E,$E828,'ادخال بيانات'!$H:$H,$J$7)</f>
        <v>0</v>
      </c>
      <c r="K828" s="5">
        <f t="shared" si="12"/>
        <v>0</v>
      </c>
      <c r="L828" s="5"/>
    </row>
    <row r="829" spans="4:12" ht="18.75" x14ac:dyDescent="0.3">
      <c r="D829" s="4"/>
      <c r="E829" s="4"/>
      <c r="F829" s="4" t="str">
        <f>IFERROR(VLOOKUP($E829,الأصناف!$F$7:$G$1054,2,FALSE),"")</f>
        <v/>
      </c>
      <c r="G829" s="4" t="str">
        <f>IFERROR(VLOOKUP($E829,الأصناف!$F$7:$K$306,3,FALSE),"")</f>
        <v/>
      </c>
      <c r="H829" s="4">
        <f>SUMIF(الأصناف!$F$7:$F$306,E829,الأصناف!$I$7:$I$306)</f>
        <v>0</v>
      </c>
      <c r="I829" s="4">
        <f>SUMIFS('ادخال بيانات'!$I:$I,'ادخال بيانات'!$E:$E,$E829,'ادخال بيانات'!$H:$H,$I$7)</f>
        <v>0</v>
      </c>
      <c r="J829" s="4">
        <f>SUMIFS('ادخال بيانات'!$I:$I,'ادخال بيانات'!$E:$E,$E829,'ادخال بيانات'!$H:$H,$J$7)</f>
        <v>0</v>
      </c>
      <c r="K829" s="5">
        <f t="shared" si="12"/>
        <v>0</v>
      </c>
      <c r="L829" s="5"/>
    </row>
    <row r="830" spans="4:12" ht="18.75" x14ac:dyDescent="0.3">
      <c r="D830" s="4"/>
      <c r="E830" s="4"/>
      <c r="F830" s="4" t="str">
        <f>IFERROR(VLOOKUP($E830,الأصناف!$F$7:$G$1054,2,FALSE),"")</f>
        <v/>
      </c>
      <c r="G830" s="4" t="str">
        <f>IFERROR(VLOOKUP($E830,الأصناف!$F$7:$K$306,3,FALSE),"")</f>
        <v/>
      </c>
      <c r="H830" s="4">
        <f>SUMIF(الأصناف!$F$7:$F$306,E830,الأصناف!$I$7:$I$306)</f>
        <v>0</v>
      </c>
      <c r="I830" s="4">
        <f>SUMIFS('ادخال بيانات'!$I:$I,'ادخال بيانات'!$E:$E,$E830,'ادخال بيانات'!$H:$H,$I$7)</f>
        <v>0</v>
      </c>
      <c r="J830" s="4">
        <f>SUMIFS('ادخال بيانات'!$I:$I,'ادخال بيانات'!$E:$E,$E830,'ادخال بيانات'!$H:$H,$J$7)</f>
        <v>0</v>
      </c>
      <c r="K830" s="5">
        <f t="shared" si="12"/>
        <v>0</v>
      </c>
      <c r="L830" s="5"/>
    </row>
    <row r="831" spans="4:12" ht="18.75" x14ac:dyDescent="0.3">
      <c r="D831" s="4"/>
      <c r="E831" s="4"/>
      <c r="F831" s="4" t="str">
        <f>IFERROR(VLOOKUP($E831,الأصناف!$F$7:$G$1054,2,FALSE),"")</f>
        <v/>
      </c>
      <c r="G831" s="4" t="str">
        <f>IFERROR(VLOOKUP($E831,الأصناف!$F$7:$K$306,3,FALSE),"")</f>
        <v/>
      </c>
      <c r="H831" s="4">
        <f>SUMIF(الأصناف!$F$7:$F$306,E831,الأصناف!$I$7:$I$306)</f>
        <v>0</v>
      </c>
      <c r="I831" s="4">
        <f>SUMIFS('ادخال بيانات'!$I:$I,'ادخال بيانات'!$E:$E,$E831,'ادخال بيانات'!$H:$H,$I$7)</f>
        <v>0</v>
      </c>
      <c r="J831" s="4">
        <f>SUMIFS('ادخال بيانات'!$I:$I,'ادخال بيانات'!$E:$E,$E831,'ادخال بيانات'!$H:$H,$J$7)</f>
        <v>0</v>
      </c>
      <c r="K831" s="5">
        <f t="shared" si="12"/>
        <v>0</v>
      </c>
      <c r="L831" s="5"/>
    </row>
    <row r="832" spans="4:12" ht="18.75" x14ac:dyDescent="0.3">
      <c r="D832" s="4"/>
      <c r="E832" s="4"/>
      <c r="F832" s="4" t="str">
        <f>IFERROR(VLOOKUP($E832,الأصناف!$F$7:$G$1054,2,FALSE),"")</f>
        <v/>
      </c>
      <c r="G832" s="4" t="str">
        <f>IFERROR(VLOOKUP($E832,الأصناف!$F$7:$K$306,3,FALSE),"")</f>
        <v/>
      </c>
      <c r="H832" s="4">
        <f>SUMIF(الأصناف!$F$7:$F$306,E832,الأصناف!$I$7:$I$306)</f>
        <v>0</v>
      </c>
      <c r="I832" s="4">
        <f>SUMIFS('ادخال بيانات'!$I:$I,'ادخال بيانات'!$E:$E,$E832,'ادخال بيانات'!$H:$H,$I$7)</f>
        <v>0</v>
      </c>
      <c r="J832" s="4">
        <f>SUMIFS('ادخال بيانات'!$I:$I,'ادخال بيانات'!$E:$E,$E832,'ادخال بيانات'!$H:$H,$J$7)</f>
        <v>0</v>
      </c>
      <c r="K832" s="5">
        <f t="shared" si="12"/>
        <v>0</v>
      </c>
      <c r="L832" s="5"/>
    </row>
    <row r="833" spans="4:12" ht="18.75" x14ac:dyDescent="0.3">
      <c r="D833" s="4"/>
      <c r="E833" s="4"/>
      <c r="F833" s="4" t="str">
        <f>IFERROR(VLOOKUP($E833,الأصناف!$F$7:$G$1054,2,FALSE),"")</f>
        <v/>
      </c>
      <c r="G833" s="4" t="str">
        <f>IFERROR(VLOOKUP($E833,الأصناف!$F$7:$K$306,3,FALSE),"")</f>
        <v/>
      </c>
      <c r="H833" s="4">
        <f>SUMIF(الأصناف!$F$7:$F$306,E833,الأصناف!$I$7:$I$306)</f>
        <v>0</v>
      </c>
      <c r="I833" s="4">
        <f>SUMIFS('ادخال بيانات'!$I:$I,'ادخال بيانات'!$E:$E,$E833,'ادخال بيانات'!$H:$H,$I$7)</f>
        <v>0</v>
      </c>
      <c r="J833" s="4">
        <f>SUMIFS('ادخال بيانات'!$I:$I,'ادخال بيانات'!$E:$E,$E833,'ادخال بيانات'!$H:$H,$J$7)</f>
        <v>0</v>
      </c>
      <c r="K833" s="5">
        <f t="shared" si="12"/>
        <v>0</v>
      </c>
      <c r="L833" s="5"/>
    </row>
    <row r="834" spans="4:12" ht="18.75" x14ac:dyDescent="0.3">
      <c r="D834" s="4"/>
      <c r="E834" s="4"/>
      <c r="F834" s="4" t="str">
        <f>IFERROR(VLOOKUP($E834,الأصناف!$F$7:$G$1054,2,FALSE),"")</f>
        <v/>
      </c>
      <c r="G834" s="4" t="str">
        <f>IFERROR(VLOOKUP($E834,الأصناف!$F$7:$K$306,3,FALSE),"")</f>
        <v/>
      </c>
      <c r="H834" s="4">
        <f>SUMIF(الأصناف!$F$7:$F$306,E834,الأصناف!$I$7:$I$306)</f>
        <v>0</v>
      </c>
      <c r="I834" s="4">
        <f>SUMIFS('ادخال بيانات'!$I:$I,'ادخال بيانات'!$E:$E,$E834,'ادخال بيانات'!$H:$H,$I$7)</f>
        <v>0</v>
      </c>
      <c r="J834" s="4">
        <f>SUMIFS('ادخال بيانات'!$I:$I,'ادخال بيانات'!$E:$E,$E834,'ادخال بيانات'!$H:$H,$J$7)</f>
        <v>0</v>
      </c>
      <c r="K834" s="5">
        <f t="shared" si="12"/>
        <v>0</v>
      </c>
      <c r="L834" s="5"/>
    </row>
    <row r="835" spans="4:12" ht="18.75" x14ac:dyDescent="0.3">
      <c r="D835" s="4"/>
      <c r="E835" s="4"/>
      <c r="F835" s="4" t="str">
        <f>IFERROR(VLOOKUP($E835,الأصناف!$F$7:$G$1054,2,FALSE),"")</f>
        <v/>
      </c>
      <c r="G835" s="4" t="str">
        <f>IFERROR(VLOOKUP($E835,الأصناف!$F$7:$K$306,3,FALSE),"")</f>
        <v/>
      </c>
      <c r="H835" s="4">
        <f>SUMIF(الأصناف!$F$7:$F$306,E835,الأصناف!$I$7:$I$306)</f>
        <v>0</v>
      </c>
      <c r="I835" s="4">
        <f>SUMIFS('ادخال بيانات'!$I:$I,'ادخال بيانات'!$E:$E,$E835,'ادخال بيانات'!$H:$H,$I$7)</f>
        <v>0</v>
      </c>
      <c r="J835" s="4">
        <f>SUMIFS('ادخال بيانات'!$I:$I,'ادخال بيانات'!$E:$E,$E835,'ادخال بيانات'!$H:$H,$J$7)</f>
        <v>0</v>
      </c>
      <c r="K835" s="5">
        <f t="shared" si="12"/>
        <v>0</v>
      </c>
      <c r="L835" s="5"/>
    </row>
    <row r="836" spans="4:12" ht="18.75" x14ac:dyDescent="0.3">
      <c r="D836" s="4"/>
      <c r="E836" s="4"/>
      <c r="F836" s="4" t="str">
        <f>IFERROR(VLOOKUP($E836,الأصناف!$F$7:$G$1054,2,FALSE),"")</f>
        <v/>
      </c>
      <c r="G836" s="4" t="str">
        <f>IFERROR(VLOOKUP($E836,الأصناف!$F$7:$K$306,3,FALSE),"")</f>
        <v/>
      </c>
      <c r="H836" s="4">
        <f>SUMIF(الأصناف!$F$7:$F$306,E836,الأصناف!$I$7:$I$306)</f>
        <v>0</v>
      </c>
      <c r="I836" s="4">
        <f>SUMIFS('ادخال بيانات'!$I:$I,'ادخال بيانات'!$E:$E,$E836,'ادخال بيانات'!$H:$H,$I$7)</f>
        <v>0</v>
      </c>
      <c r="J836" s="4">
        <f>SUMIFS('ادخال بيانات'!$I:$I,'ادخال بيانات'!$E:$E,$E836,'ادخال بيانات'!$H:$H,$J$7)</f>
        <v>0</v>
      </c>
      <c r="K836" s="5">
        <f t="shared" si="12"/>
        <v>0</v>
      </c>
      <c r="L836" s="5"/>
    </row>
    <row r="837" spans="4:12" ht="18.75" x14ac:dyDescent="0.3">
      <c r="D837" s="4"/>
      <c r="E837" s="4"/>
      <c r="F837" s="4" t="str">
        <f>IFERROR(VLOOKUP($E837,الأصناف!$F$7:$G$1054,2,FALSE),"")</f>
        <v/>
      </c>
      <c r="G837" s="4" t="str">
        <f>IFERROR(VLOOKUP($E837,الأصناف!$F$7:$K$306,3,FALSE),"")</f>
        <v/>
      </c>
      <c r="H837" s="4">
        <f>SUMIF(الأصناف!$F$7:$F$306,E837,الأصناف!$I$7:$I$306)</f>
        <v>0</v>
      </c>
      <c r="I837" s="4">
        <f>SUMIFS('ادخال بيانات'!$I:$I,'ادخال بيانات'!$E:$E,$E837,'ادخال بيانات'!$H:$H,$I$7)</f>
        <v>0</v>
      </c>
      <c r="J837" s="4">
        <f>SUMIFS('ادخال بيانات'!$I:$I,'ادخال بيانات'!$E:$E,$E837,'ادخال بيانات'!$H:$H,$J$7)</f>
        <v>0</v>
      </c>
      <c r="K837" s="5">
        <f t="shared" si="12"/>
        <v>0</v>
      </c>
      <c r="L837" s="5"/>
    </row>
    <row r="838" spans="4:12" ht="18.75" x14ac:dyDescent="0.3">
      <c r="D838" s="4"/>
      <c r="E838" s="4"/>
      <c r="F838" s="4" t="str">
        <f>IFERROR(VLOOKUP($E838,الأصناف!$F$7:$G$1054,2,FALSE),"")</f>
        <v/>
      </c>
      <c r="G838" s="4" t="str">
        <f>IFERROR(VLOOKUP($E838,الأصناف!$F$7:$K$306,3,FALSE),"")</f>
        <v/>
      </c>
      <c r="H838" s="4">
        <f>SUMIF(الأصناف!$F$7:$F$306,E838,الأصناف!$I$7:$I$306)</f>
        <v>0</v>
      </c>
      <c r="I838" s="4">
        <f>SUMIFS('ادخال بيانات'!$I:$I,'ادخال بيانات'!$E:$E,$E838,'ادخال بيانات'!$H:$H,$I$7)</f>
        <v>0</v>
      </c>
      <c r="J838" s="4">
        <f>SUMIFS('ادخال بيانات'!$I:$I,'ادخال بيانات'!$E:$E,$E838,'ادخال بيانات'!$H:$H,$J$7)</f>
        <v>0</v>
      </c>
      <c r="K838" s="5">
        <f t="shared" si="12"/>
        <v>0</v>
      </c>
      <c r="L838" s="5"/>
    </row>
    <row r="839" spans="4:12" ht="18.75" x14ac:dyDescent="0.3">
      <c r="D839" s="4"/>
      <c r="E839" s="4"/>
      <c r="F839" s="4" t="str">
        <f>IFERROR(VLOOKUP($E839,الأصناف!$F$7:$G$1054,2,FALSE),"")</f>
        <v/>
      </c>
      <c r="G839" s="4" t="str">
        <f>IFERROR(VLOOKUP($E839,الأصناف!$F$7:$K$306,3,FALSE),"")</f>
        <v/>
      </c>
      <c r="H839" s="4">
        <f>SUMIF(الأصناف!$F$7:$F$306,E839,الأصناف!$I$7:$I$306)</f>
        <v>0</v>
      </c>
      <c r="I839" s="4">
        <f>SUMIFS('ادخال بيانات'!$I:$I,'ادخال بيانات'!$E:$E,$E839,'ادخال بيانات'!$H:$H,$I$7)</f>
        <v>0</v>
      </c>
      <c r="J839" s="4">
        <f>SUMIFS('ادخال بيانات'!$I:$I,'ادخال بيانات'!$E:$E,$E839,'ادخال بيانات'!$H:$H,$J$7)</f>
        <v>0</v>
      </c>
      <c r="K839" s="5">
        <f t="shared" si="12"/>
        <v>0</v>
      </c>
      <c r="L839" s="5"/>
    </row>
    <row r="840" spans="4:12" ht="18.75" x14ac:dyDescent="0.3">
      <c r="D840" s="4"/>
      <c r="E840" s="4"/>
      <c r="F840" s="4" t="str">
        <f>IFERROR(VLOOKUP($E840,الأصناف!$F$7:$G$1054,2,FALSE),"")</f>
        <v/>
      </c>
      <c r="G840" s="4" t="str">
        <f>IFERROR(VLOOKUP($E840,الأصناف!$F$7:$K$306,3,FALSE),"")</f>
        <v/>
      </c>
      <c r="H840" s="4">
        <f>SUMIF(الأصناف!$F$7:$F$306,E840,الأصناف!$I$7:$I$306)</f>
        <v>0</v>
      </c>
      <c r="I840" s="4">
        <f>SUMIFS('ادخال بيانات'!$I:$I,'ادخال بيانات'!$E:$E,$E840,'ادخال بيانات'!$H:$H,$I$7)</f>
        <v>0</v>
      </c>
      <c r="J840" s="4">
        <f>SUMIFS('ادخال بيانات'!$I:$I,'ادخال بيانات'!$E:$E,$E840,'ادخال بيانات'!$H:$H,$J$7)</f>
        <v>0</v>
      </c>
      <c r="K840" s="5">
        <f t="shared" si="12"/>
        <v>0</v>
      </c>
      <c r="L840" s="5"/>
    </row>
    <row r="841" spans="4:12" ht="18.75" x14ac:dyDescent="0.3">
      <c r="D841" s="4"/>
      <c r="E841" s="4"/>
      <c r="F841" s="4" t="str">
        <f>IFERROR(VLOOKUP($E841,الأصناف!$F$7:$G$1054,2,FALSE),"")</f>
        <v/>
      </c>
      <c r="G841" s="4" t="str">
        <f>IFERROR(VLOOKUP($E841,الأصناف!$F$7:$K$306,3,FALSE),"")</f>
        <v/>
      </c>
      <c r="H841" s="4">
        <f>SUMIF(الأصناف!$F$7:$F$306,E841,الأصناف!$I$7:$I$306)</f>
        <v>0</v>
      </c>
      <c r="I841" s="4">
        <f>SUMIFS('ادخال بيانات'!$I:$I,'ادخال بيانات'!$E:$E,$E841,'ادخال بيانات'!$H:$H,$I$7)</f>
        <v>0</v>
      </c>
      <c r="J841" s="4">
        <f>SUMIFS('ادخال بيانات'!$I:$I,'ادخال بيانات'!$E:$E,$E841,'ادخال بيانات'!$H:$H,$J$7)</f>
        <v>0</v>
      </c>
      <c r="K841" s="5">
        <f t="shared" ref="K841:K904" si="13">(H841+I841)-J841</f>
        <v>0</v>
      </c>
      <c r="L841" s="5"/>
    </row>
    <row r="842" spans="4:12" ht="18.75" x14ac:dyDescent="0.3">
      <c r="D842" s="4"/>
      <c r="E842" s="4"/>
      <c r="F842" s="4" t="str">
        <f>IFERROR(VLOOKUP($E842,الأصناف!$F$7:$G$1054,2,FALSE),"")</f>
        <v/>
      </c>
      <c r="G842" s="4" t="str">
        <f>IFERROR(VLOOKUP($E842,الأصناف!$F$7:$K$306,3,FALSE),"")</f>
        <v/>
      </c>
      <c r="H842" s="4">
        <f>SUMIF(الأصناف!$F$7:$F$306,E842,الأصناف!$I$7:$I$306)</f>
        <v>0</v>
      </c>
      <c r="I842" s="4">
        <f>SUMIFS('ادخال بيانات'!$I:$I,'ادخال بيانات'!$E:$E,$E842,'ادخال بيانات'!$H:$H,$I$7)</f>
        <v>0</v>
      </c>
      <c r="J842" s="4">
        <f>SUMIFS('ادخال بيانات'!$I:$I,'ادخال بيانات'!$E:$E,$E842,'ادخال بيانات'!$H:$H,$J$7)</f>
        <v>0</v>
      </c>
      <c r="K842" s="5">
        <f t="shared" si="13"/>
        <v>0</v>
      </c>
      <c r="L842" s="5"/>
    </row>
    <row r="843" spans="4:12" ht="18.75" x14ac:dyDescent="0.3">
      <c r="D843" s="4"/>
      <c r="E843" s="4"/>
      <c r="F843" s="4" t="str">
        <f>IFERROR(VLOOKUP($E843,الأصناف!$F$7:$G$1054,2,FALSE),"")</f>
        <v/>
      </c>
      <c r="G843" s="4" t="str">
        <f>IFERROR(VLOOKUP($E843,الأصناف!$F$7:$K$306,3,FALSE),"")</f>
        <v/>
      </c>
      <c r="H843" s="4">
        <f>SUMIF(الأصناف!$F$7:$F$306,E843,الأصناف!$I$7:$I$306)</f>
        <v>0</v>
      </c>
      <c r="I843" s="4">
        <f>SUMIFS('ادخال بيانات'!$I:$I,'ادخال بيانات'!$E:$E,$E843,'ادخال بيانات'!$H:$H,$I$7)</f>
        <v>0</v>
      </c>
      <c r="J843" s="4">
        <f>SUMIFS('ادخال بيانات'!$I:$I,'ادخال بيانات'!$E:$E,$E843,'ادخال بيانات'!$H:$H,$J$7)</f>
        <v>0</v>
      </c>
      <c r="K843" s="5">
        <f t="shared" si="13"/>
        <v>0</v>
      </c>
      <c r="L843" s="5"/>
    </row>
    <row r="844" spans="4:12" ht="18.75" x14ac:dyDescent="0.3">
      <c r="D844" s="4"/>
      <c r="E844" s="4"/>
      <c r="F844" s="4" t="str">
        <f>IFERROR(VLOOKUP($E844,الأصناف!$F$7:$G$1054,2,FALSE),"")</f>
        <v/>
      </c>
      <c r="G844" s="4" t="str">
        <f>IFERROR(VLOOKUP($E844,الأصناف!$F$7:$K$306,3,FALSE),"")</f>
        <v/>
      </c>
      <c r="H844" s="4">
        <f>SUMIF(الأصناف!$F$7:$F$306,E844,الأصناف!$I$7:$I$306)</f>
        <v>0</v>
      </c>
      <c r="I844" s="4">
        <f>SUMIFS('ادخال بيانات'!$I:$I,'ادخال بيانات'!$E:$E,$E844,'ادخال بيانات'!$H:$H,$I$7)</f>
        <v>0</v>
      </c>
      <c r="J844" s="4">
        <f>SUMIFS('ادخال بيانات'!$I:$I,'ادخال بيانات'!$E:$E,$E844,'ادخال بيانات'!$H:$H,$J$7)</f>
        <v>0</v>
      </c>
      <c r="K844" s="5">
        <f t="shared" si="13"/>
        <v>0</v>
      </c>
      <c r="L844" s="5"/>
    </row>
    <row r="845" spans="4:12" ht="18.75" x14ac:dyDescent="0.3">
      <c r="D845" s="4"/>
      <c r="E845" s="4"/>
      <c r="F845" s="4" t="str">
        <f>IFERROR(VLOOKUP($E845,الأصناف!$F$7:$G$1054,2,FALSE),"")</f>
        <v/>
      </c>
      <c r="G845" s="4" t="str">
        <f>IFERROR(VLOOKUP($E845,الأصناف!$F$7:$K$306,3,FALSE),"")</f>
        <v/>
      </c>
      <c r="H845" s="4">
        <f>SUMIF(الأصناف!$F$7:$F$306,E845,الأصناف!$I$7:$I$306)</f>
        <v>0</v>
      </c>
      <c r="I845" s="4">
        <f>SUMIFS('ادخال بيانات'!$I:$I,'ادخال بيانات'!$E:$E,$E845,'ادخال بيانات'!$H:$H,$I$7)</f>
        <v>0</v>
      </c>
      <c r="J845" s="4">
        <f>SUMIFS('ادخال بيانات'!$I:$I,'ادخال بيانات'!$E:$E,$E845,'ادخال بيانات'!$H:$H,$J$7)</f>
        <v>0</v>
      </c>
      <c r="K845" s="5">
        <f t="shared" si="13"/>
        <v>0</v>
      </c>
      <c r="L845" s="5"/>
    </row>
    <row r="846" spans="4:12" ht="18.75" x14ac:dyDescent="0.3">
      <c r="D846" s="4"/>
      <c r="E846" s="4"/>
      <c r="F846" s="4" t="str">
        <f>IFERROR(VLOOKUP($E846,الأصناف!$F$7:$G$1054,2,FALSE),"")</f>
        <v/>
      </c>
      <c r="G846" s="4" t="str">
        <f>IFERROR(VLOOKUP($E846,الأصناف!$F$7:$K$306,3,FALSE),"")</f>
        <v/>
      </c>
      <c r="H846" s="4">
        <f>SUMIF(الأصناف!$F$7:$F$306,E846,الأصناف!$I$7:$I$306)</f>
        <v>0</v>
      </c>
      <c r="I846" s="4">
        <f>SUMIFS('ادخال بيانات'!$I:$I,'ادخال بيانات'!$E:$E,$E846,'ادخال بيانات'!$H:$H,$I$7)</f>
        <v>0</v>
      </c>
      <c r="J846" s="4">
        <f>SUMIFS('ادخال بيانات'!$I:$I,'ادخال بيانات'!$E:$E,$E846,'ادخال بيانات'!$H:$H,$J$7)</f>
        <v>0</v>
      </c>
      <c r="K846" s="5">
        <f t="shared" si="13"/>
        <v>0</v>
      </c>
      <c r="L846" s="5"/>
    </row>
    <row r="847" spans="4:12" ht="18.75" x14ac:dyDescent="0.3">
      <c r="D847" s="4"/>
      <c r="E847" s="4"/>
      <c r="F847" s="4" t="str">
        <f>IFERROR(VLOOKUP($E847,الأصناف!$F$7:$G$1054,2,FALSE),"")</f>
        <v/>
      </c>
      <c r="G847" s="4" t="str">
        <f>IFERROR(VLOOKUP($E847,الأصناف!$F$7:$K$306,3,FALSE),"")</f>
        <v/>
      </c>
      <c r="H847" s="4">
        <f>SUMIF(الأصناف!$F$7:$F$306,E847,الأصناف!$I$7:$I$306)</f>
        <v>0</v>
      </c>
      <c r="I847" s="4">
        <f>SUMIFS('ادخال بيانات'!$I:$I,'ادخال بيانات'!$E:$E,$E847,'ادخال بيانات'!$H:$H,$I$7)</f>
        <v>0</v>
      </c>
      <c r="J847" s="4">
        <f>SUMIFS('ادخال بيانات'!$I:$I,'ادخال بيانات'!$E:$E,$E847,'ادخال بيانات'!$H:$H,$J$7)</f>
        <v>0</v>
      </c>
      <c r="K847" s="5">
        <f t="shared" si="13"/>
        <v>0</v>
      </c>
      <c r="L847" s="5"/>
    </row>
    <row r="848" spans="4:12" ht="18.75" x14ac:dyDescent="0.3">
      <c r="D848" s="4"/>
      <c r="E848" s="4"/>
      <c r="F848" s="4" t="str">
        <f>IFERROR(VLOOKUP($E848,الأصناف!$F$7:$G$1054,2,FALSE),"")</f>
        <v/>
      </c>
      <c r="G848" s="4" t="str">
        <f>IFERROR(VLOOKUP($E848,الأصناف!$F$7:$K$306,3,FALSE),"")</f>
        <v/>
      </c>
      <c r="H848" s="4">
        <f>SUMIF(الأصناف!$F$7:$F$306,E848,الأصناف!$I$7:$I$306)</f>
        <v>0</v>
      </c>
      <c r="I848" s="4">
        <f>SUMIFS('ادخال بيانات'!$I:$I,'ادخال بيانات'!$E:$E,$E848,'ادخال بيانات'!$H:$H,$I$7)</f>
        <v>0</v>
      </c>
      <c r="J848" s="4">
        <f>SUMIFS('ادخال بيانات'!$I:$I,'ادخال بيانات'!$E:$E,$E848,'ادخال بيانات'!$H:$H,$J$7)</f>
        <v>0</v>
      </c>
      <c r="K848" s="5">
        <f t="shared" si="13"/>
        <v>0</v>
      </c>
      <c r="L848" s="5"/>
    </row>
    <row r="849" spans="4:12" ht="18.75" x14ac:dyDescent="0.3">
      <c r="D849" s="4"/>
      <c r="E849" s="4"/>
      <c r="F849" s="4" t="str">
        <f>IFERROR(VLOOKUP($E849,الأصناف!$F$7:$G$1054,2,FALSE),"")</f>
        <v/>
      </c>
      <c r="G849" s="4" t="str">
        <f>IFERROR(VLOOKUP($E849,الأصناف!$F$7:$K$306,3,FALSE),"")</f>
        <v/>
      </c>
      <c r="H849" s="4">
        <f>SUMIF(الأصناف!$F$7:$F$306,E849,الأصناف!$I$7:$I$306)</f>
        <v>0</v>
      </c>
      <c r="I849" s="4">
        <f>SUMIFS('ادخال بيانات'!$I:$I,'ادخال بيانات'!$E:$E,$E849,'ادخال بيانات'!$H:$H,$I$7)</f>
        <v>0</v>
      </c>
      <c r="J849" s="4">
        <f>SUMIFS('ادخال بيانات'!$I:$I,'ادخال بيانات'!$E:$E,$E849,'ادخال بيانات'!$H:$H,$J$7)</f>
        <v>0</v>
      </c>
      <c r="K849" s="5">
        <f t="shared" si="13"/>
        <v>0</v>
      </c>
      <c r="L849" s="5"/>
    </row>
    <row r="850" spans="4:12" ht="18.75" x14ac:dyDescent="0.3">
      <c r="D850" s="4"/>
      <c r="E850" s="4"/>
      <c r="F850" s="4" t="str">
        <f>IFERROR(VLOOKUP($E850,الأصناف!$F$7:$G$1054,2,FALSE),"")</f>
        <v/>
      </c>
      <c r="G850" s="4" t="str">
        <f>IFERROR(VLOOKUP($E850,الأصناف!$F$7:$K$306,3,FALSE),"")</f>
        <v/>
      </c>
      <c r="H850" s="4">
        <f>SUMIF(الأصناف!$F$7:$F$306,E850,الأصناف!$I$7:$I$306)</f>
        <v>0</v>
      </c>
      <c r="I850" s="4">
        <f>SUMIFS('ادخال بيانات'!$I:$I,'ادخال بيانات'!$E:$E,$E850,'ادخال بيانات'!$H:$H,$I$7)</f>
        <v>0</v>
      </c>
      <c r="J850" s="4">
        <f>SUMIFS('ادخال بيانات'!$I:$I,'ادخال بيانات'!$E:$E,$E850,'ادخال بيانات'!$H:$H,$J$7)</f>
        <v>0</v>
      </c>
      <c r="K850" s="5">
        <f t="shared" si="13"/>
        <v>0</v>
      </c>
      <c r="L850" s="5"/>
    </row>
    <row r="851" spans="4:12" ht="18.75" x14ac:dyDescent="0.3">
      <c r="D851" s="4"/>
      <c r="E851" s="4"/>
      <c r="F851" s="4" t="str">
        <f>IFERROR(VLOOKUP($E851,الأصناف!$F$7:$G$1054,2,FALSE),"")</f>
        <v/>
      </c>
      <c r="G851" s="4" t="str">
        <f>IFERROR(VLOOKUP($E851,الأصناف!$F$7:$K$306,3,FALSE),"")</f>
        <v/>
      </c>
      <c r="H851" s="4">
        <f>SUMIF(الأصناف!$F$7:$F$306,E851,الأصناف!$I$7:$I$306)</f>
        <v>0</v>
      </c>
      <c r="I851" s="4">
        <f>SUMIFS('ادخال بيانات'!$I:$I,'ادخال بيانات'!$E:$E,$E851,'ادخال بيانات'!$H:$H,$I$7)</f>
        <v>0</v>
      </c>
      <c r="J851" s="4">
        <f>SUMIFS('ادخال بيانات'!$I:$I,'ادخال بيانات'!$E:$E,$E851,'ادخال بيانات'!$H:$H,$J$7)</f>
        <v>0</v>
      </c>
      <c r="K851" s="5">
        <f t="shared" si="13"/>
        <v>0</v>
      </c>
      <c r="L851" s="5"/>
    </row>
    <row r="852" spans="4:12" ht="18.75" x14ac:dyDescent="0.3">
      <c r="D852" s="4"/>
      <c r="E852" s="4"/>
      <c r="F852" s="4" t="str">
        <f>IFERROR(VLOOKUP($E852,الأصناف!$F$7:$G$1054,2,FALSE),"")</f>
        <v/>
      </c>
      <c r="G852" s="4" t="str">
        <f>IFERROR(VLOOKUP($E852,الأصناف!$F$7:$K$306,3,FALSE),"")</f>
        <v/>
      </c>
      <c r="H852" s="4">
        <f>SUMIF(الأصناف!$F$7:$F$306,E852,الأصناف!$I$7:$I$306)</f>
        <v>0</v>
      </c>
      <c r="I852" s="4">
        <f>SUMIFS('ادخال بيانات'!$I:$I,'ادخال بيانات'!$E:$E,$E852,'ادخال بيانات'!$H:$H,$I$7)</f>
        <v>0</v>
      </c>
      <c r="J852" s="4">
        <f>SUMIFS('ادخال بيانات'!$I:$I,'ادخال بيانات'!$E:$E,$E852,'ادخال بيانات'!$H:$H,$J$7)</f>
        <v>0</v>
      </c>
      <c r="K852" s="5">
        <f t="shared" si="13"/>
        <v>0</v>
      </c>
      <c r="L852" s="5"/>
    </row>
    <row r="853" spans="4:12" ht="18.75" x14ac:dyDescent="0.3">
      <c r="D853" s="4"/>
      <c r="E853" s="4"/>
      <c r="F853" s="4" t="str">
        <f>IFERROR(VLOOKUP($E853,الأصناف!$F$7:$G$1054,2,FALSE),"")</f>
        <v/>
      </c>
      <c r="G853" s="4" t="str">
        <f>IFERROR(VLOOKUP($E853,الأصناف!$F$7:$K$306,3,FALSE),"")</f>
        <v/>
      </c>
      <c r="H853" s="4">
        <f>SUMIF(الأصناف!$F$7:$F$306,E853,الأصناف!$I$7:$I$306)</f>
        <v>0</v>
      </c>
      <c r="I853" s="4">
        <f>SUMIFS('ادخال بيانات'!$I:$I,'ادخال بيانات'!$E:$E,$E853,'ادخال بيانات'!$H:$H,$I$7)</f>
        <v>0</v>
      </c>
      <c r="J853" s="4">
        <f>SUMIFS('ادخال بيانات'!$I:$I,'ادخال بيانات'!$E:$E,$E853,'ادخال بيانات'!$H:$H,$J$7)</f>
        <v>0</v>
      </c>
      <c r="K853" s="5">
        <f t="shared" si="13"/>
        <v>0</v>
      </c>
      <c r="L853" s="5"/>
    </row>
    <row r="854" spans="4:12" ht="18.75" x14ac:dyDescent="0.3">
      <c r="D854" s="4"/>
      <c r="E854" s="4"/>
      <c r="F854" s="4" t="str">
        <f>IFERROR(VLOOKUP($E854,الأصناف!$F$7:$G$1054,2,FALSE),"")</f>
        <v/>
      </c>
      <c r="G854" s="4" t="str">
        <f>IFERROR(VLOOKUP($E854,الأصناف!$F$7:$K$306,3,FALSE),"")</f>
        <v/>
      </c>
      <c r="H854" s="4">
        <f>SUMIF(الأصناف!$F$7:$F$306,E854,الأصناف!$I$7:$I$306)</f>
        <v>0</v>
      </c>
      <c r="I854" s="4">
        <f>SUMIFS('ادخال بيانات'!$I:$I,'ادخال بيانات'!$E:$E,$E854,'ادخال بيانات'!$H:$H,$I$7)</f>
        <v>0</v>
      </c>
      <c r="J854" s="4">
        <f>SUMIFS('ادخال بيانات'!$I:$I,'ادخال بيانات'!$E:$E,$E854,'ادخال بيانات'!$H:$H,$J$7)</f>
        <v>0</v>
      </c>
      <c r="K854" s="5">
        <f t="shared" si="13"/>
        <v>0</v>
      </c>
      <c r="L854" s="5"/>
    </row>
    <row r="855" spans="4:12" ht="18.75" x14ac:dyDescent="0.3">
      <c r="D855" s="4"/>
      <c r="E855" s="4"/>
      <c r="F855" s="4" t="str">
        <f>IFERROR(VLOOKUP($E855,الأصناف!$F$7:$G$1054,2,FALSE),"")</f>
        <v/>
      </c>
      <c r="G855" s="4" t="str">
        <f>IFERROR(VLOOKUP($E855,الأصناف!$F$7:$K$306,3,FALSE),"")</f>
        <v/>
      </c>
      <c r="H855" s="4">
        <f>SUMIF(الأصناف!$F$7:$F$306,E855,الأصناف!$I$7:$I$306)</f>
        <v>0</v>
      </c>
      <c r="I855" s="4">
        <f>SUMIFS('ادخال بيانات'!$I:$I,'ادخال بيانات'!$E:$E,$E855,'ادخال بيانات'!$H:$H,$I$7)</f>
        <v>0</v>
      </c>
      <c r="J855" s="4">
        <f>SUMIFS('ادخال بيانات'!$I:$I,'ادخال بيانات'!$E:$E,$E855,'ادخال بيانات'!$H:$H,$J$7)</f>
        <v>0</v>
      </c>
      <c r="K855" s="5">
        <f t="shared" si="13"/>
        <v>0</v>
      </c>
      <c r="L855" s="5"/>
    </row>
    <row r="856" spans="4:12" ht="18.75" x14ac:dyDescent="0.3">
      <c r="D856" s="4"/>
      <c r="E856" s="4"/>
      <c r="F856" s="4" t="str">
        <f>IFERROR(VLOOKUP($E856,الأصناف!$F$7:$G$1054,2,FALSE),"")</f>
        <v/>
      </c>
      <c r="G856" s="4" t="str">
        <f>IFERROR(VLOOKUP($E856,الأصناف!$F$7:$K$306,3,FALSE),"")</f>
        <v/>
      </c>
      <c r="H856" s="4">
        <f>SUMIF(الأصناف!$F$7:$F$306,E856,الأصناف!$I$7:$I$306)</f>
        <v>0</v>
      </c>
      <c r="I856" s="4">
        <f>SUMIFS('ادخال بيانات'!$I:$I,'ادخال بيانات'!$E:$E,$E856,'ادخال بيانات'!$H:$H,$I$7)</f>
        <v>0</v>
      </c>
      <c r="J856" s="4">
        <f>SUMIFS('ادخال بيانات'!$I:$I,'ادخال بيانات'!$E:$E,$E856,'ادخال بيانات'!$H:$H,$J$7)</f>
        <v>0</v>
      </c>
      <c r="K856" s="5">
        <f t="shared" si="13"/>
        <v>0</v>
      </c>
      <c r="L856" s="5"/>
    </row>
    <row r="857" spans="4:12" ht="18.75" x14ac:dyDescent="0.3">
      <c r="D857" s="4"/>
      <c r="E857" s="4"/>
      <c r="F857" s="4" t="str">
        <f>IFERROR(VLOOKUP($E857,الأصناف!$F$7:$G$1054,2,FALSE),"")</f>
        <v/>
      </c>
      <c r="G857" s="4" t="str">
        <f>IFERROR(VLOOKUP($E857,الأصناف!$F$7:$K$306,3,FALSE),"")</f>
        <v/>
      </c>
      <c r="H857" s="4">
        <f>SUMIF(الأصناف!$F$7:$F$306,E857,الأصناف!$I$7:$I$306)</f>
        <v>0</v>
      </c>
      <c r="I857" s="4">
        <f>SUMIFS('ادخال بيانات'!$I:$I,'ادخال بيانات'!$E:$E,$E857,'ادخال بيانات'!$H:$H,$I$7)</f>
        <v>0</v>
      </c>
      <c r="J857" s="4">
        <f>SUMIFS('ادخال بيانات'!$I:$I,'ادخال بيانات'!$E:$E,$E857,'ادخال بيانات'!$H:$H,$J$7)</f>
        <v>0</v>
      </c>
      <c r="K857" s="5">
        <f t="shared" si="13"/>
        <v>0</v>
      </c>
      <c r="L857" s="5"/>
    </row>
    <row r="858" spans="4:12" ht="18.75" x14ac:dyDescent="0.3">
      <c r="D858" s="4"/>
      <c r="E858" s="4"/>
      <c r="F858" s="4" t="str">
        <f>IFERROR(VLOOKUP($E858,الأصناف!$F$7:$G$1054,2,FALSE),"")</f>
        <v/>
      </c>
      <c r="G858" s="4" t="str">
        <f>IFERROR(VLOOKUP($E858,الأصناف!$F$7:$K$306,3,FALSE),"")</f>
        <v/>
      </c>
      <c r="H858" s="4">
        <f>SUMIF(الأصناف!$F$7:$F$306,E858,الأصناف!$I$7:$I$306)</f>
        <v>0</v>
      </c>
      <c r="I858" s="4">
        <f>SUMIFS('ادخال بيانات'!$I:$I,'ادخال بيانات'!$E:$E,$E858,'ادخال بيانات'!$H:$H,$I$7)</f>
        <v>0</v>
      </c>
      <c r="J858" s="4">
        <f>SUMIFS('ادخال بيانات'!$I:$I,'ادخال بيانات'!$E:$E,$E858,'ادخال بيانات'!$H:$H,$J$7)</f>
        <v>0</v>
      </c>
      <c r="K858" s="5">
        <f t="shared" si="13"/>
        <v>0</v>
      </c>
      <c r="L858" s="5"/>
    </row>
    <row r="859" spans="4:12" ht="18.75" x14ac:dyDescent="0.3">
      <c r="D859" s="4"/>
      <c r="E859" s="4"/>
      <c r="F859" s="4" t="str">
        <f>IFERROR(VLOOKUP($E859,الأصناف!$F$7:$G$1054,2,FALSE),"")</f>
        <v/>
      </c>
      <c r="G859" s="4" t="str">
        <f>IFERROR(VLOOKUP($E859,الأصناف!$F$7:$K$306,3,FALSE),"")</f>
        <v/>
      </c>
      <c r="H859" s="4">
        <f>SUMIF(الأصناف!$F$7:$F$306,E859,الأصناف!$I$7:$I$306)</f>
        <v>0</v>
      </c>
      <c r="I859" s="4">
        <f>SUMIFS('ادخال بيانات'!$I:$I,'ادخال بيانات'!$E:$E,$E859,'ادخال بيانات'!$H:$H,$I$7)</f>
        <v>0</v>
      </c>
      <c r="J859" s="4">
        <f>SUMIFS('ادخال بيانات'!$I:$I,'ادخال بيانات'!$E:$E,$E859,'ادخال بيانات'!$H:$H,$J$7)</f>
        <v>0</v>
      </c>
      <c r="K859" s="5">
        <f t="shared" si="13"/>
        <v>0</v>
      </c>
      <c r="L859" s="5"/>
    </row>
    <row r="860" spans="4:12" ht="18.75" x14ac:dyDescent="0.3">
      <c r="D860" s="4"/>
      <c r="E860" s="4"/>
      <c r="F860" s="4" t="str">
        <f>IFERROR(VLOOKUP($E860,الأصناف!$F$7:$G$1054,2,FALSE),"")</f>
        <v/>
      </c>
      <c r="G860" s="4" t="str">
        <f>IFERROR(VLOOKUP($E860,الأصناف!$F$7:$K$306,3,FALSE),"")</f>
        <v/>
      </c>
      <c r="H860" s="4">
        <f>SUMIF(الأصناف!$F$7:$F$306,E860,الأصناف!$I$7:$I$306)</f>
        <v>0</v>
      </c>
      <c r="I860" s="4">
        <f>SUMIFS('ادخال بيانات'!$I:$I,'ادخال بيانات'!$E:$E,$E860,'ادخال بيانات'!$H:$H,$I$7)</f>
        <v>0</v>
      </c>
      <c r="J860" s="4">
        <f>SUMIFS('ادخال بيانات'!$I:$I,'ادخال بيانات'!$E:$E,$E860,'ادخال بيانات'!$H:$H,$J$7)</f>
        <v>0</v>
      </c>
      <c r="K860" s="5">
        <f t="shared" si="13"/>
        <v>0</v>
      </c>
      <c r="L860" s="5"/>
    </row>
    <row r="861" spans="4:12" ht="18.75" x14ac:dyDescent="0.3">
      <c r="D861" s="4"/>
      <c r="E861" s="4"/>
      <c r="F861" s="4" t="str">
        <f>IFERROR(VLOOKUP($E861,الأصناف!$F$7:$G$1054,2,FALSE),"")</f>
        <v/>
      </c>
      <c r="G861" s="4" t="str">
        <f>IFERROR(VLOOKUP($E861,الأصناف!$F$7:$K$306,3,FALSE),"")</f>
        <v/>
      </c>
      <c r="H861" s="4">
        <f>SUMIF(الأصناف!$F$7:$F$306,E861,الأصناف!$I$7:$I$306)</f>
        <v>0</v>
      </c>
      <c r="I861" s="4">
        <f>SUMIFS('ادخال بيانات'!$I:$I,'ادخال بيانات'!$E:$E,$E861,'ادخال بيانات'!$H:$H,$I$7)</f>
        <v>0</v>
      </c>
      <c r="J861" s="4">
        <f>SUMIFS('ادخال بيانات'!$I:$I,'ادخال بيانات'!$E:$E,$E861,'ادخال بيانات'!$H:$H,$J$7)</f>
        <v>0</v>
      </c>
      <c r="K861" s="5">
        <f t="shared" si="13"/>
        <v>0</v>
      </c>
      <c r="L861" s="5"/>
    </row>
    <row r="862" spans="4:12" ht="18.75" x14ac:dyDescent="0.3">
      <c r="D862" s="4"/>
      <c r="E862" s="4"/>
      <c r="F862" s="4" t="str">
        <f>IFERROR(VLOOKUP($E862,الأصناف!$F$7:$G$1054,2,FALSE),"")</f>
        <v/>
      </c>
      <c r="G862" s="4" t="str">
        <f>IFERROR(VLOOKUP($E862,الأصناف!$F$7:$K$306,3,FALSE),"")</f>
        <v/>
      </c>
      <c r="H862" s="4">
        <f>SUMIF(الأصناف!$F$7:$F$306,E862,الأصناف!$I$7:$I$306)</f>
        <v>0</v>
      </c>
      <c r="I862" s="4">
        <f>SUMIFS('ادخال بيانات'!$I:$I,'ادخال بيانات'!$E:$E,$E862,'ادخال بيانات'!$H:$H,$I$7)</f>
        <v>0</v>
      </c>
      <c r="J862" s="4">
        <f>SUMIFS('ادخال بيانات'!$I:$I,'ادخال بيانات'!$E:$E,$E862,'ادخال بيانات'!$H:$H,$J$7)</f>
        <v>0</v>
      </c>
      <c r="K862" s="5">
        <f t="shared" si="13"/>
        <v>0</v>
      </c>
      <c r="L862" s="5"/>
    </row>
    <row r="863" spans="4:12" ht="18.75" x14ac:dyDescent="0.3">
      <c r="D863" s="4"/>
      <c r="E863" s="4"/>
      <c r="F863" s="4" t="str">
        <f>IFERROR(VLOOKUP($E863,الأصناف!$F$7:$G$1054,2,FALSE),"")</f>
        <v/>
      </c>
      <c r="G863" s="4" t="str">
        <f>IFERROR(VLOOKUP($E863,الأصناف!$F$7:$K$306,3,FALSE),"")</f>
        <v/>
      </c>
      <c r="H863" s="4">
        <f>SUMIF(الأصناف!$F$7:$F$306,E863,الأصناف!$I$7:$I$306)</f>
        <v>0</v>
      </c>
      <c r="I863" s="4">
        <f>SUMIFS('ادخال بيانات'!$I:$I,'ادخال بيانات'!$E:$E,$E863,'ادخال بيانات'!$H:$H,$I$7)</f>
        <v>0</v>
      </c>
      <c r="J863" s="4">
        <f>SUMIFS('ادخال بيانات'!$I:$I,'ادخال بيانات'!$E:$E,$E863,'ادخال بيانات'!$H:$H,$J$7)</f>
        <v>0</v>
      </c>
      <c r="K863" s="5">
        <f t="shared" si="13"/>
        <v>0</v>
      </c>
      <c r="L863" s="5"/>
    </row>
    <row r="864" spans="4:12" ht="18.75" x14ac:dyDescent="0.3">
      <c r="D864" s="4"/>
      <c r="E864" s="4"/>
      <c r="F864" s="4" t="str">
        <f>IFERROR(VLOOKUP($E864,الأصناف!$F$7:$G$1054,2,FALSE),"")</f>
        <v/>
      </c>
      <c r="G864" s="4" t="str">
        <f>IFERROR(VLOOKUP($E864,الأصناف!$F$7:$K$306,3,FALSE),"")</f>
        <v/>
      </c>
      <c r="H864" s="4">
        <f>SUMIF(الأصناف!$F$7:$F$306,E864,الأصناف!$I$7:$I$306)</f>
        <v>0</v>
      </c>
      <c r="I864" s="4">
        <f>SUMIFS('ادخال بيانات'!$I:$I,'ادخال بيانات'!$E:$E,$E864,'ادخال بيانات'!$H:$H,$I$7)</f>
        <v>0</v>
      </c>
      <c r="J864" s="4">
        <f>SUMIFS('ادخال بيانات'!$I:$I,'ادخال بيانات'!$E:$E,$E864,'ادخال بيانات'!$H:$H,$J$7)</f>
        <v>0</v>
      </c>
      <c r="K864" s="5">
        <f t="shared" si="13"/>
        <v>0</v>
      </c>
      <c r="L864" s="5"/>
    </row>
    <row r="865" spans="4:12" ht="18.75" x14ac:dyDescent="0.3">
      <c r="D865" s="4"/>
      <c r="E865" s="4"/>
      <c r="F865" s="4" t="str">
        <f>IFERROR(VLOOKUP($E865,الأصناف!$F$7:$G$1054,2,FALSE),"")</f>
        <v/>
      </c>
      <c r="G865" s="4" t="str">
        <f>IFERROR(VLOOKUP($E865,الأصناف!$F$7:$K$306,3,FALSE),"")</f>
        <v/>
      </c>
      <c r="H865" s="4">
        <f>SUMIF(الأصناف!$F$7:$F$306,E865,الأصناف!$I$7:$I$306)</f>
        <v>0</v>
      </c>
      <c r="I865" s="4">
        <f>SUMIFS('ادخال بيانات'!$I:$I,'ادخال بيانات'!$E:$E,$E865,'ادخال بيانات'!$H:$H,$I$7)</f>
        <v>0</v>
      </c>
      <c r="J865" s="4">
        <f>SUMIFS('ادخال بيانات'!$I:$I,'ادخال بيانات'!$E:$E,$E865,'ادخال بيانات'!$H:$H,$J$7)</f>
        <v>0</v>
      </c>
      <c r="K865" s="5">
        <f t="shared" si="13"/>
        <v>0</v>
      </c>
      <c r="L865" s="5"/>
    </row>
    <row r="866" spans="4:12" ht="18.75" x14ac:dyDescent="0.3">
      <c r="D866" s="4"/>
      <c r="E866" s="4"/>
      <c r="F866" s="4" t="str">
        <f>IFERROR(VLOOKUP($E866,الأصناف!$F$7:$G$1054,2,FALSE),"")</f>
        <v/>
      </c>
      <c r="G866" s="4" t="str">
        <f>IFERROR(VLOOKUP($E866,الأصناف!$F$7:$K$306,3,FALSE),"")</f>
        <v/>
      </c>
      <c r="H866" s="4">
        <f>SUMIF(الأصناف!$F$7:$F$306,E866,الأصناف!$I$7:$I$306)</f>
        <v>0</v>
      </c>
      <c r="I866" s="4">
        <f>SUMIFS('ادخال بيانات'!$I:$I,'ادخال بيانات'!$E:$E,$E866,'ادخال بيانات'!$H:$H,$I$7)</f>
        <v>0</v>
      </c>
      <c r="J866" s="4">
        <f>SUMIFS('ادخال بيانات'!$I:$I,'ادخال بيانات'!$E:$E,$E866,'ادخال بيانات'!$H:$H,$J$7)</f>
        <v>0</v>
      </c>
      <c r="K866" s="5">
        <f t="shared" si="13"/>
        <v>0</v>
      </c>
      <c r="L866" s="5"/>
    </row>
    <row r="867" spans="4:12" ht="18.75" x14ac:dyDescent="0.3">
      <c r="D867" s="4"/>
      <c r="E867" s="4"/>
      <c r="F867" s="4" t="str">
        <f>IFERROR(VLOOKUP($E867,الأصناف!$F$7:$G$1054,2,FALSE),"")</f>
        <v/>
      </c>
      <c r="G867" s="4" t="str">
        <f>IFERROR(VLOOKUP($E867,الأصناف!$F$7:$K$306,3,FALSE),"")</f>
        <v/>
      </c>
      <c r="H867" s="4">
        <f>SUMIF(الأصناف!$F$7:$F$306,E867,الأصناف!$I$7:$I$306)</f>
        <v>0</v>
      </c>
      <c r="I867" s="4">
        <f>SUMIFS('ادخال بيانات'!$I:$I,'ادخال بيانات'!$E:$E,$E867,'ادخال بيانات'!$H:$H,$I$7)</f>
        <v>0</v>
      </c>
      <c r="J867" s="4">
        <f>SUMIFS('ادخال بيانات'!$I:$I,'ادخال بيانات'!$E:$E,$E867,'ادخال بيانات'!$H:$H,$J$7)</f>
        <v>0</v>
      </c>
      <c r="K867" s="5">
        <f t="shared" si="13"/>
        <v>0</v>
      </c>
      <c r="L867" s="5"/>
    </row>
    <row r="868" spans="4:12" ht="18.75" x14ac:dyDescent="0.3">
      <c r="D868" s="4"/>
      <c r="E868" s="4"/>
      <c r="F868" s="4" t="str">
        <f>IFERROR(VLOOKUP($E868,الأصناف!$F$7:$G$1054,2,FALSE),"")</f>
        <v/>
      </c>
      <c r="G868" s="4" t="str">
        <f>IFERROR(VLOOKUP($E868,الأصناف!$F$7:$K$306,3,FALSE),"")</f>
        <v/>
      </c>
      <c r="H868" s="4">
        <f>SUMIF(الأصناف!$F$7:$F$306,E868,الأصناف!$I$7:$I$306)</f>
        <v>0</v>
      </c>
      <c r="I868" s="4">
        <f>SUMIFS('ادخال بيانات'!$I:$I,'ادخال بيانات'!$E:$E,$E868,'ادخال بيانات'!$H:$H,$I$7)</f>
        <v>0</v>
      </c>
      <c r="J868" s="4">
        <f>SUMIFS('ادخال بيانات'!$I:$I,'ادخال بيانات'!$E:$E,$E868,'ادخال بيانات'!$H:$H,$J$7)</f>
        <v>0</v>
      </c>
      <c r="K868" s="5">
        <f t="shared" si="13"/>
        <v>0</v>
      </c>
      <c r="L868" s="5"/>
    </row>
    <row r="869" spans="4:12" ht="18.75" x14ac:dyDescent="0.3">
      <c r="D869" s="4"/>
      <c r="E869" s="4"/>
      <c r="F869" s="4" t="str">
        <f>IFERROR(VLOOKUP($E869,الأصناف!$F$7:$G$1054,2,FALSE),"")</f>
        <v/>
      </c>
      <c r="G869" s="4" t="str">
        <f>IFERROR(VLOOKUP($E869,الأصناف!$F$7:$K$306,3,FALSE),"")</f>
        <v/>
      </c>
      <c r="H869" s="4">
        <f>SUMIF(الأصناف!$F$7:$F$306,E869,الأصناف!$I$7:$I$306)</f>
        <v>0</v>
      </c>
      <c r="I869" s="4">
        <f>SUMIFS('ادخال بيانات'!$I:$I,'ادخال بيانات'!$E:$E,$E869,'ادخال بيانات'!$H:$H,$I$7)</f>
        <v>0</v>
      </c>
      <c r="J869" s="4">
        <f>SUMIFS('ادخال بيانات'!$I:$I,'ادخال بيانات'!$E:$E,$E869,'ادخال بيانات'!$H:$H,$J$7)</f>
        <v>0</v>
      </c>
      <c r="K869" s="5">
        <f t="shared" si="13"/>
        <v>0</v>
      </c>
      <c r="L869" s="5"/>
    </row>
    <row r="870" spans="4:12" ht="18.75" x14ac:dyDescent="0.3">
      <c r="D870" s="4"/>
      <c r="E870" s="4"/>
      <c r="F870" s="4" t="str">
        <f>IFERROR(VLOOKUP($E870,الأصناف!$F$7:$G$1054,2,FALSE),"")</f>
        <v/>
      </c>
      <c r="G870" s="4" t="str">
        <f>IFERROR(VLOOKUP($E870,الأصناف!$F$7:$K$306,3,FALSE),"")</f>
        <v/>
      </c>
      <c r="H870" s="4">
        <f>SUMIF(الأصناف!$F$7:$F$306,E870,الأصناف!$I$7:$I$306)</f>
        <v>0</v>
      </c>
      <c r="I870" s="4">
        <f>SUMIFS('ادخال بيانات'!$I:$I,'ادخال بيانات'!$E:$E,$E870,'ادخال بيانات'!$H:$H,$I$7)</f>
        <v>0</v>
      </c>
      <c r="J870" s="4">
        <f>SUMIFS('ادخال بيانات'!$I:$I,'ادخال بيانات'!$E:$E,$E870,'ادخال بيانات'!$H:$H,$J$7)</f>
        <v>0</v>
      </c>
      <c r="K870" s="5">
        <f t="shared" si="13"/>
        <v>0</v>
      </c>
      <c r="L870" s="5"/>
    </row>
    <row r="871" spans="4:12" ht="18.75" x14ac:dyDescent="0.3">
      <c r="D871" s="4"/>
      <c r="E871" s="4"/>
      <c r="F871" s="4" t="str">
        <f>IFERROR(VLOOKUP($E871,الأصناف!$F$7:$G$1054,2,FALSE),"")</f>
        <v/>
      </c>
      <c r="G871" s="4" t="str">
        <f>IFERROR(VLOOKUP($E871,الأصناف!$F$7:$K$306,3,FALSE),"")</f>
        <v/>
      </c>
      <c r="H871" s="4">
        <f>SUMIF(الأصناف!$F$7:$F$306,E871,الأصناف!$I$7:$I$306)</f>
        <v>0</v>
      </c>
      <c r="I871" s="4">
        <f>SUMIFS('ادخال بيانات'!$I:$I,'ادخال بيانات'!$E:$E,$E871,'ادخال بيانات'!$H:$H,$I$7)</f>
        <v>0</v>
      </c>
      <c r="J871" s="4">
        <f>SUMIFS('ادخال بيانات'!$I:$I,'ادخال بيانات'!$E:$E,$E871,'ادخال بيانات'!$H:$H,$J$7)</f>
        <v>0</v>
      </c>
      <c r="K871" s="5">
        <f t="shared" si="13"/>
        <v>0</v>
      </c>
      <c r="L871" s="5"/>
    </row>
    <row r="872" spans="4:12" ht="18.75" x14ac:dyDescent="0.3">
      <c r="D872" s="4"/>
      <c r="E872" s="4"/>
      <c r="F872" s="4" t="str">
        <f>IFERROR(VLOOKUP($E872,الأصناف!$F$7:$G$1054,2,FALSE),"")</f>
        <v/>
      </c>
      <c r="G872" s="4" t="str">
        <f>IFERROR(VLOOKUP($E872,الأصناف!$F$7:$K$306,3,FALSE),"")</f>
        <v/>
      </c>
      <c r="H872" s="4">
        <f>SUMIF(الأصناف!$F$7:$F$306,E872,الأصناف!$I$7:$I$306)</f>
        <v>0</v>
      </c>
      <c r="I872" s="4">
        <f>SUMIFS('ادخال بيانات'!$I:$I,'ادخال بيانات'!$E:$E,$E872,'ادخال بيانات'!$H:$H,$I$7)</f>
        <v>0</v>
      </c>
      <c r="J872" s="4">
        <f>SUMIFS('ادخال بيانات'!$I:$I,'ادخال بيانات'!$E:$E,$E872,'ادخال بيانات'!$H:$H,$J$7)</f>
        <v>0</v>
      </c>
      <c r="K872" s="5">
        <f t="shared" si="13"/>
        <v>0</v>
      </c>
      <c r="L872" s="5"/>
    </row>
    <row r="873" spans="4:12" ht="18.75" x14ac:dyDescent="0.3">
      <c r="D873" s="4"/>
      <c r="E873" s="4"/>
      <c r="F873" s="4" t="str">
        <f>IFERROR(VLOOKUP($E873,الأصناف!$F$7:$G$1054,2,FALSE),"")</f>
        <v/>
      </c>
      <c r="G873" s="4" t="str">
        <f>IFERROR(VLOOKUP($E873,الأصناف!$F$7:$K$306,3,FALSE),"")</f>
        <v/>
      </c>
      <c r="H873" s="4">
        <f>SUMIF(الأصناف!$F$7:$F$306,E873,الأصناف!$I$7:$I$306)</f>
        <v>0</v>
      </c>
      <c r="I873" s="4">
        <f>SUMIFS('ادخال بيانات'!$I:$I,'ادخال بيانات'!$E:$E,$E873,'ادخال بيانات'!$H:$H,$I$7)</f>
        <v>0</v>
      </c>
      <c r="J873" s="4">
        <f>SUMIFS('ادخال بيانات'!$I:$I,'ادخال بيانات'!$E:$E,$E873,'ادخال بيانات'!$H:$H,$J$7)</f>
        <v>0</v>
      </c>
      <c r="K873" s="5">
        <f t="shared" si="13"/>
        <v>0</v>
      </c>
      <c r="L873" s="5"/>
    </row>
    <row r="874" spans="4:12" ht="18.75" x14ac:dyDescent="0.3">
      <c r="D874" s="4"/>
      <c r="E874" s="4"/>
      <c r="F874" s="4" t="str">
        <f>IFERROR(VLOOKUP($E874,الأصناف!$F$7:$G$1054,2,FALSE),"")</f>
        <v/>
      </c>
      <c r="G874" s="4" t="str">
        <f>IFERROR(VLOOKUP($E874,الأصناف!$F$7:$K$306,3,FALSE),"")</f>
        <v/>
      </c>
      <c r="H874" s="4">
        <f>SUMIF(الأصناف!$F$7:$F$306,E874,الأصناف!$I$7:$I$306)</f>
        <v>0</v>
      </c>
      <c r="I874" s="4">
        <f>SUMIFS('ادخال بيانات'!$I:$I,'ادخال بيانات'!$E:$E,$E874,'ادخال بيانات'!$H:$H,$I$7)</f>
        <v>0</v>
      </c>
      <c r="J874" s="4">
        <f>SUMIFS('ادخال بيانات'!$I:$I,'ادخال بيانات'!$E:$E,$E874,'ادخال بيانات'!$H:$H,$J$7)</f>
        <v>0</v>
      </c>
      <c r="K874" s="5">
        <f t="shared" si="13"/>
        <v>0</v>
      </c>
      <c r="L874" s="5"/>
    </row>
    <row r="875" spans="4:12" ht="18.75" x14ac:dyDescent="0.3">
      <c r="D875" s="4"/>
      <c r="E875" s="4"/>
      <c r="F875" s="4" t="str">
        <f>IFERROR(VLOOKUP($E875,الأصناف!$F$7:$G$1054,2,FALSE),"")</f>
        <v/>
      </c>
      <c r="G875" s="4" t="str">
        <f>IFERROR(VLOOKUP($E875,الأصناف!$F$7:$K$306,3,FALSE),"")</f>
        <v/>
      </c>
      <c r="H875" s="4">
        <f>SUMIF(الأصناف!$F$7:$F$306,E875,الأصناف!$I$7:$I$306)</f>
        <v>0</v>
      </c>
      <c r="I875" s="4">
        <f>SUMIFS('ادخال بيانات'!$I:$I,'ادخال بيانات'!$E:$E,$E875,'ادخال بيانات'!$H:$H,$I$7)</f>
        <v>0</v>
      </c>
      <c r="J875" s="4">
        <f>SUMIFS('ادخال بيانات'!$I:$I,'ادخال بيانات'!$E:$E,$E875,'ادخال بيانات'!$H:$H,$J$7)</f>
        <v>0</v>
      </c>
      <c r="K875" s="5">
        <f t="shared" si="13"/>
        <v>0</v>
      </c>
      <c r="L875" s="5"/>
    </row>
    <row r="876" spans="4:12" ht="18.75" x14ac:dyDescent="0.3">
      <c r="D876" s="4"/>
      <c r="E876" s="4"/>
      <c r="F876" s="4" t="str">
        <f>IFERROR(VLOOKUP($E876,الأصناف!$F$7:$G$1054,2,FALSE),"")</f>
        <v/>
      </c>
      <c r="G876" s="4" t="str">
        <f>IFERROR(VLOOKUP($E876,الأصناف!$F$7:$K$306,3,FALSE),"")</f>
        <v/>
      </c>
      <c r="H876" s="4">
        <f>SUMIF(الأصناف!$F$7:$F$306,E876,الأصناف!$I$7:$I$306)</f>
        <v>0</v>
      </c>
      <c r="I876" s="4">
        <f>SUMIFS('ادخال بيانات'!$I:$I,'ادخال بيانات'!$E:$E,$E876,'ادخال بيانات'!$H:$H,$I$7)</f>
        <v>0</v>
      </c>
      <c r="J876" s="4">
        <f>SUMIFS('ادخال بيانات'!$I:$I,'ادخال بيانات'!$E:$E,$E876,'ادخال بيانات'!$H:$H,$J$7)</f>
        <v>0</v>
      </c>
      <c r="K876" s="5">
        <f t="shared" si="13"/>
        <v>0</v>
      </c>
      <c r="L876" s="5"/>
    </row>
    <row r="877" spans="4:12" ht="18.75" x14ac:dyDescent="0.3">
      <c r="D877" s="4"/>
      <c r="E877" s="4"/>
      <c r="F877" s="4" t="str">
        <f>IFERROR(VLOOKUP($E877,الأصناف!$F$7:$G$1054,2,FALSE),"")</f>
        <v/>
      </c>
      <c r="G877" s="4" t="str">
        <f>IFERROR(VLOOKUP($E877,الأصناف!$F$7:$K$306,3,FALSE),"")</f>
        <v/>
      </c>
      <c r="H877" s="4">
        <f>SUMIF(الأصناف!$F$7:$F$306,E877,الأصناف!$I$7:$I$306)</f>
        <v>0</v>
      </c>
      <c r="I877" s="4">
        <f>SUMIFS('ادخال بيانات'!$I:$I,'ادخال بيانات'!$E:$E,$E877,'ادخال بيانات'!$H:$H,$I$7)</f>
        <v>0</v>
      </c>
      <c r="J877" s="4">
        <f>SUMIFS('ادخال بيانات'!$I:$I,'ادخال بيانات'!$E:$E,$E877,'ادخال بيانات'!$H:$H,$J$7)</f>
        <v>0</v>
      </c>
      <c r="K877" s="5">
        <f t="shared" si="13"/>
        <v>0</v>
      </c>
      <c r="L877" s="5"/>
    </row>
    <row r="878" spans="4:12" ht="18.75" x14ac:dyDescent="0.3">
      <c r="D878" s="4"/>
      <c r="E878" s="4"/>
      <c r="F878" s="4" t="str">
        <f>IFERROR(VLOOKUP($E878,الأصناف!$F$7:$G$1054,2,FALSE),"")</f>
        <v/>
      </c>
      <c r="G878" s="4" t="str">
        <f>IFERROR(VLOOKUP($E878,الأصناف!$F$7:$K$306,3,FALSE),"")</f>
        <v/>
      </c>
      <c r="H878" s="4">
        <f>SUMIF(الأصناف!$F$7:$F$306,E878,الأصناف!$I$7:$I$306)</f>
        <v>0</v>
      </c>
      <c r="I878" s="4">
        <f>SUMIFS('ادخال بيانات'!$I:$I,'ادخال بيانات'!$E:$E,$E878,'ادخال بيانات'!$H:$H,$I$7)</f>
        <v>0</v>
      </c>
      <c r="J878" s="4">
        <f>SUMIFS('ادخال بيانات'!$I:$I,'ادخال بيانات'!$E:$E,$E878,'ادخال بيانات'!$H:$H,$J$7)</f>
        <v>0</v>
      </c>
      <c r="K878" s="5">
        <f t="shared" si="13"/>
        <v>0</v>
      </c>
      <c r="L878" s="5"/>
    </row>
    <row r="879" spans="4:12" ht="18.75" x14ac:dyDescent="0.3">
      <c r="D879" s="4"/>
      <c r="E879" s="4"/>
      <c r="F879" s="4" t="str">
        <f>IFERROR(VLOOKUP($E879,الأصناف!$F$7:$G$1054,2,FALSE),"")</f>
        <v/>
      </c>
      <c r="G879" s="4" t="str">
        <f>IFERROR(VLOOKUP($E879,الأصناف!$F$7:$K$306,3,FALSE),"")</f>
        <v/>
      </c>
      <c r="H879" s="4">
        <f>SUMIF(الأصناف!$F$7:$F$306,E879,الأصناف!$I$7:$I$306)</f>
        <v>0</v>
      </c>
      <c r="I879" s="4">
        <f>SUMIFS('ادخال بيانات'!$I:$I,'ادخال بيانات'!$E:$E,$E879,'ادخال بيانات'!$H:$H,$I$7)</f>
        <v>0</v>
      </c>
      <c r="J879" s="4">
        <f>SUMIFS('ادخال بيانات'!$I:$I,'ادخال بيانات'!$E:$E,$E879,'ادخال بيانات'!$H:$H,$J$7)</f>
        <v>0</v>
      </c>
      <c r="K879" s="5">
        <f t="shared" si="13"/>
        <v>0</v>
      </c>
      <c r="L879" s="5"/>
    </row>
    <row r="880" spans="4:12" ht="18.75" x14ac:dyDescent="0.3">
      <c r="D880" s="4"/>
      <c r="E880" s="4"/>
      <c r="F880" s="4" t="str">
        <f>IFERROR(VLOOKUP($E880,الأصناف!$F$7:$G$1054,2,FALSE),"")</f>
        <v/>
      </c>
      <c r="G880" s="4" t="str">
        <f>IFERROR(VLOOKUP($E880,الأصناف!$F$7:$K$306,3,FALSE),"")</f>
        <v/>
      </c>
      <c r="H880" s="4">
        <f>SUMIF(الأصناف!$F$7:$F$306,E880,الأصناف!$I$7:$I$306)</f>
        <v>0</v>
      </c>
      <c r="I880" s="4">
        <f>SUMIFS('ادخال بيانات'!$I:$I,'ادخال بيانات'!$E:$E,$E880,'ادخال بيانات'!$H:$H,$I$7)</f>
        <v>0</v>
      </c>
      <c r="J880" s="4">
        <f>SUMIFS('ادخال بيانات'!$I:$I,'ادخال بيانات'!$E:$E,$E880,'ادخال بيانات'!$H:$H,$J$7)</f>
        <v>0</v>
      </c>
      <c r="K880" s="5">
        <f t="shared" si="13"/>
        <v>0</v>
      </c>
      <c r="L880" s="5"/>
    </row>
    <row r="881" spans="4:12" ht="18.75" x14ac:dyDescent="0.3">
      <c r="D881" s="4"/>
      <c r="E881" s="4"/>
      <c r="F881" s="4" t="str">
        <f>IFERROR(VLOOKUP($E881,الأصناف!$F$7:$G$1054,2,FALSE),"")</f>
        <v/>
      </c>
      <c r="G881" s="4" t="str">
        <f>IFERROR(VLOOKUP($E881,الأصناف!$F$7:$K$306,3,FALSE),"")</f>
        <v/>
      </c>
      <c r="H881" s="4">
        <f>SUMIF(الأصناف!$F$7:$F$306,E881,الأصناف!$I$7:$I$306)</f>
        <v>0</v>
      </c>
      <c r="I881" s="4">
        <f>SUMIFS('ادخال بيانات'!$I:$I,'ادخال بيانات'!$E:$E,$E881,'ادخال بيانات'!$H:$H,$I$7)</f>
        <v>0</v>
      </c>
      <c r="J881" s="4">
        <f>SUMIFS('ادخال بيانات'!$I:$I,'ادخال بيانات'!$E:$E,$E881,'ادخال بيانات'!$H:$H,$J$7)</f>
        <v>0</v>
      </c>
      <c r="K881" s="5">
        <f t="shared" si="13"/>
        <v>0</v>
      </c>
      <c r="L881" s="5"/>
    </row>
    <row r="882" spans="4:12" ht="18.75" x14ac:dyDescent="0.3">
      <c r="D882" s="4"/>
      <c r="E882" s="4"/>
      <c r="F882" s="4" t="str">
        <f>IFERROR(VLOOKUP($E882,الأصناف!$F$7:$G$1054,2,FALSE),"")</f>
        <v/>
      </c>
      <c r="G882" s="4" t="str">
        <f>IFERROR(VLOOKUP($E882,الأصناف!$F$7:$K$306,3,FALSE),"")</f>
        <v/>
      </c>
      <c r="H882" s="4">
        <f>SUMIF(الأصناف!$F$7:$F$306,E882,الأصناف!$I$7:$I$306)</f>
        <v>0</v>
      </c>
      <c r="I882" s="4">
        <f>SUMIFS('ادخال بيانات'!$I:$I,'ادخال بيانات'!$E:$E,$E882,'ادخال بيانات'!$H:$H,$I$7)</f>
        <v>0</v>
      </c>
      <c r="J882" s="4">
        <f>SUMIFS('ادخال بيانات'!$I:$I,'ادخال بيانات'!$E:$E,$E882,'ادخال بيانات'!$H:$H,$J$7)</f>
        <v>0</v>
      </c>
      <c r="K882" s="5">
        <f t="shared" si="13"/>
        <v>0</v>
      </c>
      <c r="L882" s="5"/>
    </row>
    <row r="883" spans="4:12" ht="18.75" x14ac:dyDescent="0.3">
      <c r="D883" s="4"/>
      <c r="E883" s="4"/>
      <c r="F883" s="4" t="str">
        <f>IFERROR(VLOOKUP($E883,الأصناف!$F$7:$G$1054,2,FALSE),"")</f>
        <v/>
      </c>
      <c r="G883" s="4" t="str">
        <f>IFERROR(VLOOKUP($E883,الأصناف!$F$7:$K$306,3,FALSE),"")</f>
        <v/>
      </c>
      <c r="H883" s="4">
        <f>SUMIF(الأصناف!$F$7:$F$306,E883,الأصناف!$I$7:$I$306)</f>
        <v>0</v>
      </c>
      <c r="I883" s="4">
        <f>SUMIFS('ادخال بيانات'!$I:$I,'ادخال بيانات'!$E:$E,$E883,'ادخال بيانات'!$H:$H,$I$7)</f>
        <v>0</v>
      </c>
      <c r="J883" s="4">
        <f>SUMIFS('ادخال بيانات'!$I:$I,'ادخال بيانات'!$E:$E,$E883,'ادخال بيانات'!$H:$H,$J$7)</f>
        <v>0</v>
      </c>
      <c r="K883" s="5">
        <f t="shared" si="13"/>
        <v>0</v>
      </c>
      <c r="L883" s="5"/>
    </row>
    <row r="884" spans="4:12" ht="18.75" x14ac:dyDescent="0.3">
      <c r="D884" s="4"/>
      <c r="E884" s="4"/>
      <c r="F884" s="4" t="str">
        <f>IFERROR(VLOOKUP($E884,الأصناف!$F$7:$G$1054,2,FALSE),"")</f>
        <v/>
      </c>
      <c r="G884" s="4" t="str">
        <f>IFERROR(VLOOKUP($E884,الأصناف!$F$7:$K$306,3,FALSE),"")</f>
        <v/>
      </c>
      <c r="H884" s="4">
        <f>SUMIF(الأصناف!$F$7:$F$306,E884,الأصناف!$I$7:$I$306)</f>
        <v>0</v>
      </c>
      <c r="I884" s="4">
        <f>SUMIFS('ادخال بيانات'!$I:$I,'ادخال بيانات'!$E:$E,$E884,'ادخال بيانات'!$H:$H,$I$7)</f>
        <v>0</v>
      </c>
      <c r="J884" s="4">
        <f>SUMIFS('ادخال بيانات'!$I:$I,'ادخال بيانات'!$E:$E,$E884,'ادخال بيانات'!$H:$H,$J$7)</f>
        <v>0</v>
      </c>
      <c r="K884" s="5">
        <f t="shared" si="13"/>
        <v>0</v>
      </c>
      <c r="L884" s="5"/>
    </row>
    <row r="885" spans="4:12" ht="18.75" x14ac:dyDescent="0.3">
      <c r="D885" s="4"/>
      <c r="E885" s="4"/>
      <c r="F885" s="4" t="str">
        <f>IFERROR(VLOOKUP($E885,الأصناف!$F$7:$G$1054,2,FALSE),"")</f>
        <v/>
      </c>
      <c r="G885" s="4" t="str">
        <f>IFERROR(VLOOKUP($E885,الأصناف!$F$7:$K$306,3,FALSE),"")</f>
        <v/>
      </c>
      <c r="H885" s="4">
        <f>SUMIF(الأصناف!$F$7:$F$306,E885,الأصناف!$I$7:$I$306)</f>
        <v>0</v>
      </c>
      <c r="I885" s="4">
        <f>SUMIFS('ادخال بيانات'!$I:$I,'ادخال بيانات'!$E:$E,$E885,'ادخال بيانات'!$H:$H,$I$7)</f>
        <v>0</v>
      </c>
      <c r="J885" s="4">
        <f>SUMIFS('ادخال بيانات'!$I:$I,'ادخال بيانات'!$E:$E,$E885,'ادخال بيانات'!$H:$H,$J$7)</f>
        <v>0</v>
      </c>
      <c r="K885" s="5">
        <f t="shared" si="13"/>
        <v>0</v>
      </c>
      <c r="L885" s="5"/>
    </row>
    <row r="886" spans="4:12" ht="18.75" x14ac:dyDescent="0.3">
      <c r="D886" s="4"/>
      <c r="E886" s="4"/>
      <c r="F886" s="4" t="str">
        <f>IFERROR(VLOOKUP($E886,الأصناف!$F$7:$G$1054,2,FALSE),"")</f>
        <v/>
      </c>
      <c r="G886" s="4" t="str">
        <f>IFERROR(VLOOKUP($E886,الأصناف!$F$7:$K$306,3,FALSE),"")</f>
        <v/>
      </c>
      <c r="H886" s="4">
        <f>SUMIF(الأصناف!$F$7:$F$306,E886,الأصناف!$I$7:$I$306)</f>
        <v>0</v>
      </c>
      <c r="I886" s="4">
        <f>SUMIFS('ادخال بيانات'!$I:$I,'ادخال بيانات'!$E:$E,$E886,'ادخال بيانات'!$H:$H,$I$7)</f>
        <v>0</v>
      </c>
      <c r="J886" s="4">
        <f>SUMIFS('ادخال بيانات'!$I:$I,'ادخال بيانات'!$E:$E,$E886,'ادخال بيانات'!$H:$H,$J$7)</f>
        <v>0</v>
      </c>
      <c r="K886" s="5">
        <f t="shared" si="13"/>
        <v>0</v>
      </c>
      <c r="L886" s="5"/>
    </row>
    <row r="887" spans="4:12" ht="18.75" x14ac:dyDescent="0.3">
      <c r="D887" s="4"/>
      <c r="E887" s="4"/>
      <c r="F887" s="4" t="str">
        <f>IFERROR(VLOOKUP($E887,الأصناف!$F$7:$G$1054,2,FALSE),"")</f>
        <v/>
      </c>
      <c r="G887" s="4" t="str">
        <f>IFERROR(VLOOKUP($E887,الأصناف!$F$7:$K$306,3,FALSE),"")</f>
        <v/>
      </c>
      <c r="H887" s="4">
        <f>SUMIF(الأصناف!$F$7:$F$306,E887,الأصناف!$I$7:$I$306)</f>
        <v>0</v>
      </c>
      <c r="I887" s="4">
        <f>SUMIFS('ادخال بيانات'!$I:$I,'ادخال بيانات'!$E:$E,$E887,'ادخال بيانات'!$H:$H,$I$7)</f>
        <v>0</v>
      </c>
      <c r="J887" s="4">
        <f>SUMIFS('ادخال بيانات'!$I:$I,'ادخال بيانات'!$E:$E,$E887,'ادخال بيانات'!$H:$H,$J$7)</f>
        <v>0</v>
      </c>
      <c r="K887" s="5">
        <f t="shared" si="13"/>
        <v>0</v>
      </c>
      <c r="L887" s="5"/>
    </row>
    <row r="888" spans="4:12" ht="18.75" x14ac:dyDescent="0.3">
      <c r="D888" s="4"/>
      <c r="E888" s="4"/>
      <c r="F888" s="4" t="str">
        <f>IFERROR(VLOOKUP($E888,الأصناف!$F$7:$G$1054,2,FALSE),"")</f>
        <v/>
      </c>
      <c r="G888" s="4" t="str">
        <f>IFERROR(VLOOKUP($E888,الأصناف!$F$7:$K$306,3,FALSE),"")</f>
        <v/>
      </c>
      <c r="H888" s="4">
        <f>SUMIF(الأصناف!$F$7:$F$306,E888,الأصناف!$I$7:$I$306)</f>
        <v>0</v>
      </c>
      <c r="I888" s="4">
        <f>SUMIFS('ادخال بيانات'!$I:$I,'ادخال بيانات'!$E:$E,$E888,'ادخال بيانات'!$H:$H,$I$7)</f>
        <v>0</v>
      </c>
      <c r="J888" s="4">
        <f>SUMIFS('ادخال بيانات'!$I:$I,'ادخال بيانات'!$E:$E,$E888,'ادخال بيانات'!$H:$H,$J$7)</f>
        <v>0</v>
      </c>
      <c r="K888" s="5">
        <f t="shared" si="13"/>
        <v>0</v>
      </c>
      <c r="L888" s="5"/>
    </row>
    <row r="889" spans="4:12" ht="18.75" x14ac:dyDescent="0.3">
      <c r="D889" s="4"/>
      <c r="E889" s="4"/>
      <c r="F889" s="4" t="str">
        <f>IFERROR(VLOOKUP($E889,الأصناف!$F$7:$G$1054,2,FALSE),"")</f>
        <v/>
      </c>
      <c r="G889" s="4" t="str">
        <f>IFERROR(VLOOKUP($E889,الأصناف!$F$7:$K$306,3,FALSE),"")</f>
        <v/>
      </c>
      <c r="H889" s="4">
        <f>SUMIF(الأصناف!$F$7:$F$306,E889,الأصناف!$I$7:$I$306)</f>
        <v>0</v>
      </c>
      <c r="I889" s="4">
        <f>SUMIFS('ادخال بيانات'!$I:$I,'ادخال بيانات'!$E:$E,$E889,'ادخال بيانات'!$H:$H,$I$7)</f>
        <v>0</v>
      </c>
      <c r="J889" s="4">
        <f>SUMIFS('ادخال بيانات'!$I:$I,'ادخال بيانات'!$E:$E,$E889,'ادخال بيانات'!$H:$H,$J$7)</f>
        <v>0</v>
      </c>
      <c r="K889" s="5">
        <f t="shared" si="13"/>
        <v>0</v>
      </c>
      <c r="L889" s="5"/>
    </row>
    <row r="890" spans="4:12" ht="18.75" x14ac:dyDescent="0.3">
      <c r="D890" s="4"/>
      <c r="E890" s="4"/>
      <c r="F890" s="4" t="str">
        <f>IFERROR(VLOOKUP($E890,الأصناف!$F$7:$G$1054,2,FALSE),"")</f>
        <v/>
      </c>
      <c r="G890" s="4" t="str">
        <f>IFERROR(VLOOKUP($E890,الأصناف!$F$7:$K$306,3,FALSE),"")</f>
        <v/>
      </c>
      <c r="H890" s="4">
        <f>SUMIF(الأصناف!$F$7:$F$306,E890,الأصناف!$I$7:$I$306)</f>
        <v>0</v>
      </c>
      <c r="I890" s="4">
        <f>SUMIFS('ادخال بيانات'!$I:$I,'ادخال بيانات'!$E:$E,$E890,'ادخال بيانات'!$H:$H,$I$7)</f>
        <v>0</v>
      </c>
      <c r="J890" s="4">
        <f>SUMIFS('ادخال بيانات'!$I:$I,'ادخال بيانات'!$E:$E,$E890,'ادخال بيانات'!$H:$H,$J$7)</f>
        <v>0</v>
      </c>
      <c r="K890" s="5">
        <f t="shared" si="13"/>
        <v>0</v>
      </c>
      <c r="L890" s="5"/>
    </row>
    <row r="891" spans="4:12" ht="18.75" x14ac:dyDescent="0.3">
      <c r="D891" s="4"/>
      <c r="E891" s="4"/>
      <c r="F891" s="4" t="str">
        <f>IFERROR(VLOOKUP($E891,الأصناف!$F$7:$G$1054,2,FALSE),"")</f>
        <v/>
      </c>
      <c r="G891" s="4" t="str">
        <f>IFERROR(VLOOKUP($E891,الأصناف!$F$7:$K$306,3,FALSE),"")</f>
        <v/>
      </c>
      <c r="H891" s="4">
        <f>SUMIF(الأصناف!$F$7:$F$306,E891,الأصناف!$I$7:$I$306)</f>
        <v>0</v>
      </c>
      <c r="I891" s="4">
        <f>SUMIFS('ادخال بيانات'!$I:$I,'ادخال بيانات'!$E:$E,$E891,'ادخال بيانات'!$H:$H,$I$7)</f>
        <v>0</v>
      </c>
      <c r="J891" s="4">
        <f>SUMIFS('ادخال بيانات'!$I:$I,'ادخال بيانات'!$E:$E,$E891,'ادخال بيانات'!$H:$H,$J$7)</f>
        <v>0</v>
      </c>
      <c r="K891" s="5">
        <f t="shared" si="13"/>
        <v>0</v>
      </c>
      <c r="L891" s="5"/>
    </row>
    <row r="892" spans="4:12" ht="18.75" x14ac:dyDescent="0.3">
      <c r="D892" s="4"/>
      <c r="E892" s="4"/>
      <c r="F892" s="4" t="str">
        <f>IFERROR(VLOOKUP($E892,الأصناف!$F$7:$G$1054,2,FALSE),"")</f>
        <v/>
      </c>
      <c r="G892" s="4" t="str">
        <f>IFERROR(VLOOKUP($E892,الأصناف!$F$7:$K$306,3,FALSE),"")</f>
        <v/>
      </c>
      <c r="H892" s="4">
        <f>SUMIF(الأصناف!$F$7:$F$306,E892,الأصناف!$I$7:$I$306)</f>
        <v>0</v>
      </c>
      <c r="I892" s="4">
        <f>SUMIFS('ادخال بيانات'!$I:$I,'ادخال بيانات'!$E:$E,$E892,'ادخال بيانات'!$H:$H,$I$7)</f>
        <v>0</v>
      </c>
      <c r="J892" s="4">
        <f>SUMIFS('ادخال بيانات'!$I:$I,'ادخال بيانات'!$E:$E,$E892,'ادخال بيانات'!$H:$H,$J$7)</f>
        <v>0</v>
      </c>
      <c r="K892" s="5">
        <f t="shared" si="13"/>
        <v>0</v>
      </c>
      <c r="L892" s="5"/>
    </row>
    <row r="893" spans="4:12" ht="18.75" x14ac:dyDescent="0.3">
      <c r="D893" s="4"/>
      <c r="E893" s="4"/>
      <c r="F893" s="4" t="str">
        <f>IFERROR(VLOOKUP($E893,الأصناف!$F$7:$G$1054,2,FALSE),"")</f>
        <v/>
      </c>
      <c r="G893" s="4" t="str">
        <f>IFERROR(VLOOKUP($E893,الأصناف!$F$7:$K$306,3,FALSE),"")</f>
        <v/>
      </c>
      <c r="H893" s="4">
        <f>SUMIF(الأصناف!$F$7:$F$306,E893,الأصناف!$I$7:$I$306)</f>
        <v>0</v>
      </c>
      <c r="I893" s="4">
        <f>SUMIFS('ادخال بيانات'!$I:$I,'ادخال بيانات'!$E:$E,$E893,'ادخال بيانات'!$H:$H,$I$7)</f>
        <v>0</v>
      </c>
      <c r="J893" s="4">
        <f>SUMIFS('ادخال بيانات'!$I:$I,'ادخال بيانات'!$E:$E,$E893,'ادخال بيانات'!$H:$H,$J$7)</f>
        <v>0</v>
      </c>
      <c r="K893" s="5">
        <f t="shared" si="13"/>
        <v>0</v>
      </c>
      <c r="L893" s="5"/>
    </row>
    <row r="894" spans="4:12" ht="18.75" x14ac:dyDescent="0.3">
      <c r="D894" s="4"/>
      <c r="E894" s="4"/>
      <c r="F894" s="4" t="str">
        <f>IFERROR(VLOOKUP($E894,الأصناف!$F$7:$G$1054,2,FALSE),"")</f>
        <v/>
      </c>
      <c r="G894" s="4" t="str">
        <f>IFERROR(VLOOKUP($E894,الأصناف!$F$7:$K$306,3,FALSE),"")</f>
        <v/>
      </c>
      <c r="H894" s="4">
        <f>SUMIF(الأصناف!$F$7:$F$306,E894,الأصناف!$I$7:$I$306)</f>
        <v>0</v>
      </c>
      <c r="I894" s="4">
        <f>SUMIFS('ادخال بيانات'!$I:$I,'ادخال بيانات'!$E:$E,$E894,'ادخال بيانات'!$H:$H,$I$7)</f>
        <v>0</v>
      </c>
      <c r="J894" s="4">
        <f>SUMIFS('ادخال بيانات'!$I:$I,'ادخال بيانات'!$E:$E,$E894,'ادخال بيانات'!$H:$H,$J$7)</f>
        <v>0</v>
      </c>
      <c r="K894" s="5">
        <f t="shared" si="13"/>
        <v>0</v>
      </c>
      <c r="L894" s="5"/>
    </row>
    <row r="895" spans="4:12" ht="18.75" x14ac:dyDescent="0.3">
      <c r="D895" s="4"/>
      <c r="E895" s="4"/>
      <c r="F895" s="4" t="str">
        <f>IFERROR(VLOOKUP($E895,الأصناف!$F$7:$G$1054,2,FALSE),"")</f>
        <v/>
      </c>
      <c r="G895" s="4" t="str">
        <f>IFERROR(VLOOKUP($E895,الأصناف!$F$7:$K$306,3,FALSE),"")</f>
        <v/>
      </c>
      <c r="H895" s="4">
        <f>SUMIF(الأصناف!$F$7:$F$306,E895,الأصناف!$I$7:$I$306)</f>
        <v>0</v>
      </c>
      <c r="I895" s="4">
        <f>SUMIFS('ادخال بيانات'!$I:$I,'ادخال بيانات'!$E:$E,$E895,'ادخال بيانات'!$H:$H,$I$7)</f>
        <v>0</v>
      </c>
      <c r="J895" s="4">
        <f>SUMIFS('ادخال بيانات'!$I:$I,'ادخال بيانات'!$E:$E,$E895,'ادخال بيانات'!$H:$H,$J$7)</f>
        <v>0</v>
      </c>
      <c r="K895" s="5">
        <f t="shared" si="13"/>
        <v>0</v>
      </c>
      <c r="L895" s="5"/>
    </row>
    <row r="896" spans="4:12" ht="18.75" x14ac:dyDescent="0.3">
      <c r="D896" s="4"/>
      <c r="E896" s="4"/>
      <c r="F896" s="4" t="str">
        <f>IFERROR(VLOOKUP($E896,الأصناف!$F$7:$G$1054,2,FALSE),"")</f>
        <v/>
      </c>
      <c r="G896" s="4" t="str">
        <f>IFERROR(VLOOKUP($E896,الأصناف!$F$7:$K$306,3,FALSE),"")</f>
        <v/>
      </c>
      <c r="H896" s="4">
        <f>SUMIF(الأصناف!$F$7:$F$306,E896,الأصناف!$I$7:$I$306)</f>
        <v>0</v>
      </c>
      <c r="I896" s="4">
        <f>SUMIFS('ادخال بيانات'!$I:$I,'ادخال بيانات'!$E:$E,$E896,'ادخال بيانات'!$H:$H,$I$7)</f>
        <v>0</v>
      </c>
      <c r="J896" s="4">
        <f>SUMIFS('ادخال بيانات'!$I:$I,'ادخال بيانات'!$E:$E,$E896,'ادخال بيانات'!$H:$H,$J$7)</f>
        <v>0</v>
      </c>
      <c r="K896" s="5">
        <f t="shared" si="13"/>
        <v>0</v>
      </c>
      <c r="L896" s="5"/>
    </row>
    <row r="897" spans="4:12" ht="18.75" x14ac:dyDescent="0.3">
      <c r="D897" s="4"/>
      <c r="E897" s="4"/>
      <c r="F897" s="4" t="str">
        <f>IFERROR(VLOOKUP($E897,الأصناف!$F$7:$G$1054,2,FALSE),"")</f>
        <v/>
      </c>
      <c r="G897" s="4" t="str">
        <f>IFERROR(VLOOKUP($E897,الأصناف!$F$7:$K$306,3,FALSE),"")</f>
        <v/>
      </c>
      <c r="H897" s="4">
        <f>SUMIF(الأصناف!$F$7:$F$306,E897,الأصناف!$I$7:$I$306)</f>
        <v>0</v>
      </c>
      <c r="I897" s="4">
        <f>SUMIFS('ادخال بيانات'!$I:$I,'ادخال بيانات'!$E:$E,$E897,'ادخال بيانات'!$H:$H,$I$7)</f>
        <v>0</v>
      </c>
      <c r="J897" s="4">
        <f>SUMIFS('ادخال بيانات'!$I:$I,'ادخال بيانات'!$E:$E,$E897,'ادخال بيانات'!$H:$H,$J$7)</f>
        <v>0</v>
      </c>
      <c r="K897" s="5">
        <f t="shared" si="13"/>
        <v>0</v>
      </c>
      <c r="L897" s="5"/>
    </row>
    <row r="898" spans="4:12" ht="18.75" x14ac:dyDescent="0.3">
      <c r="D898" s="4"/>
      <c r="E898" s="4"/>
      <c r="F898" s="4" t="str">
        <f>IFERROR(VLOOKUP($E898,الأصناف!$F$7:$G$1054,2,FALSE),"")</f>
        <v/>
      </c>
      <c r="G898" s="4" t="str">
        <f>IFERROR(VLOOKUP($E898,الأصناف!$F$7:$K$306,3,FALSE),"")</f>
        <v/>
      </c>
      <c r="H898" s="4">
        <f>SUMIF(الأصناف!$F$7:$F$306,E898,الأصناف!$I$7:$I$306)</f>
        <v>0</v>
      </c>
      <c r="I898" s="4">
        <f>SUMIFS('ادخال بيانات'!$I:$I,'ادخال بيانات'!$E:$E,$E898,'ادخال بيانات'!$H:$H,$I$7)</f>
        <v>0</v>
      </c>
      <c r="J898" s="4">
        <f>SUMIFS('ادخال بيانات'!$I:$I,'ادخال بيانات'!$E:$E,$E898,'ادخال بيانات'!$H:$H,$J$7)</f>
        <v>0</v>
      </c>
      <c r="K898" s="5">
        <f t="shared" si="13"/>
        <v>0</v>
      </c>
      <c r="L898" s="5"/>
    </row>
    <row r="899" spans="4:12" ht="18.75" x14ac:dyDescent="0.3">
      <c r="D899" s="4"/>
      <c r="E899" s="4"/>
      <c r="F899" s="4" t="str">
        <f>IFERROR(VLOOKUP($E899,الأصناف!$F$7:$G$1054,2,FALSE),"")</f>
        <v/>
      </c>
      <c r="G899" s="4" t="str">
        <f>IFERROR(VLOOKUP($E899,الأصناف!$F$7:$K$306,3,FALSE),"")</f>
        <v/>
      </c>
      <c r="H899" s="4">
        <f>SUMIF(الأصناف!$F$7:$F$306,E899,الأصناف!$I$7:$I$306)</f>
        <v>0</v>
      </c>
      <c r="I899" s="4">
        <f>SUMIFS('ادخال بيانات'!$I:$I,'ادخال بيانات'!$E:$E,$E899,'ادخال بيانات'!$H:$H,$I$7)</f>
        <v>0</v>
      </c>
      <c r="J899" s="4">
        <f>SUMIFS('ادخال بيانات'!$I:$I,'ادخال بيانات'!$E:$E,$E899,'ادخال بيانات'!$H:$H,$J$7)</f>
        <v>0</v>
      </c>
      <c r="K899" s="5">
        <f t="shared" si="13"/>
        <v>0</v>
      </c>
      <c r="L899" s="5"/>
    </row>
    <row r="900" spans="4:12" ht="18.75" x14ac:dyDescent="0.3">
      <c r="D900" s="4"/>
      <c r="E900" s="4"/>
      <c r="F900" s="4" t="str">
        <f>IFERROR(VLOOKUP($E900,الأصناف!$F$7:$G$1054,2,FALSE),"")</f>
        <v/>
      </c>
      <c r="G900" s="4" t="str">
        <f>IFERROR(VLOOKUP($E900,الأصناف!$F$7:$K$306,3,FALSE),"")</f>
        <v/>
      </c>
      <c r="H900" s="4">
        <f>SUMIF(الأصناف!$F$7:$F$306,E900,الأصناف!$I$7:$I$306)</f>
        <v>0</v>
      </c>
      <c r="I900" s="4">
        <f>SUMIFS('ادخال بيانات'!$I:$I,'ادخال بيانات'!$E:$E,$E900,'ادخال بيانات'!$H:$H,$I$7)</f>
        <v>0</v>
      </c>
      <c r="J900" s="4">
        <f>SUMIFS('ادخال بيانات'!$I:$I,'ادخال بيانات'!$E:$E,$E900,'ادخال بيانات'!$H:$H,$J$7)</f>
        <v>0</v>
      </c>
      <c r="K900" s="5">
        <f t="shared" si="13"/>
        <v>0</v>
      </c>
      <c r="L900" s="5"/>
    </row>
    <row r="901" spans="4:12" ht="18.75" x14ac:dyDescent="0.3">
      <c r="D901" s="4"/>
      <c r="E901" s="4"/>
      <c r="F901" s="4" t="str">
        <f>IFERROR(VLOOKUP($E901,الأصناف!$F$7:$G$1054,2,FALSE),"")</f>
        <v/>
      </c>
      <c r="G901" s="4" t="str">
        <f>IFERROR(VLOOKUP($E901,الأصناف!$F$7:$K$306,3,FALSE),"")</f>
        <v/>
      </c>
      <c r="H901" s="4">
        <f>SUMIF(الأصناف!$F$7:$F$306,E901,الأصناف!$I$7:$I$306)</f>
        <v>0</v>
      </c>
      <c r="I901" s="4">
        <f>SUMIFS('ادخال بيانات'!$I:$I,'ادخال بيانات'!$E:$E,$E901,'ادخال بيانات'!$H:$H,$I$7)</f>
        <v>0</v>
      </c>
      <c r="J901" s="4">
        <f>SUMIFS('ادخال بيانات'!$I:$I,'ادخال بيانات'!$E:$E,$E901,'ادخال بيانات'!$H:$H,$J$7)</f>
        <v>0</v>
      </c>
      <c r="K901" s="5">
        <f t="shared" si="13"/>
        <v>0</v>
      </c>
      <c r="L901" s="5"/>
    </row>
    <row r="902" spans="4:12" ht="18.75" x14ac:dyDescent="0.3">
      <c r="D902" s="4"/>
      <c r="E902" s="4"/>
      <c r="F902" s="4" t="str">
        <f>IFERROR(VLOOKUP($E902,الأصناف!$F$7:$G$1054,2,FALSE),"")</f>
        <v/>
      </c>
      <c r="G902" s="4" t="str">
        <f>IFERROR(VLOOKUP($E902,الأصناف!$F$7:$K$306,3,FALSE),"")</f>
        <v/>
      </c>
      <c r="H902" s="4">
        <f>SUMIF(الأصناف!$F$7:$F$306,E902,الأصناف!$I$7:$I$306)</f>
        <v>0</v>
      </c>
      <c r="I902" s="4">
        <f>SUMIFS('ادخال بيانات'!$I:$I,'ادخال بيانات'!$E:$E,$E902,'ادخال بيانات'!$H:$H,$I$7)</f>
        <v>0</v>
      </c>
      <c r="J902" s="4">
        <f>SUMIFS('ادخال بيانات'!$I:$I,'ادخال بيانات'!$E:$E,$E902,'ادخال بيانات'!$H:$H,$J$7)</f>
        <v>0</v>
      </c>
      <c r="K902" s="5">
        <f t="shared" si="13"/>
        <v>0</v>
      </c>
      <c r="L902" s="5"/>
    </row>
    <row r="903" spans="4:12" ht="18.75" x14ac:dyDescent="0.3">
      <c r="D903" s="4"/>
      <c r="E903" s="4"/>
      <c r="F903" s="4" t="str">
        <f>IFERROR(VLOOKUP($E903,الأصناف!$F$7:$G$1054,2,FALSE),"")</f>
        <v/>
      </c>
      <c r="G903" s="4" t="str">
        <f>IFERROR(VLOOKUP($E903,الأصناف!$F$7:$K$306,3,FALSE),"")</f>
        <v/>
      </c>
      <c r="H903" s="4">
        <f>SUMIF(الأصناف!$F$7:$F$306,E903,الأصناف!$I$7:$I$306)</f>
        <v>0</v>
      </c>
      <c r="I903" s="4">
        <f>SUMIFS('ادخال بيانات'!$I:$I,'ادخال بيانات'!$E:$E,$E903,'ادخال بيانات'!$H:$H,$I$7)</f>
        <v>0</v>
      </c>
      <c r="J903" s="4">
        <f>SUMIFS('ادخال بيانات'!$I:$I,'ادخال بيانات'!$E:$E,$E903,'ادخال بيانات'!$H:$H,$J$7)</f>
        <v>0</v>
      </c>
      <c r="K903" s="5">
        <f t="shared" si="13"/>
        <v>0</v>
      </c>
      <c r="L903" s="5"/>
    </row>
    <row r="904" spans="4:12" ht="18.75" x14ac:dyDescent="0.3">
      <c r="D904" s="4"/>
      <c r="E904" s="4"/>
      <c r="F904" s="4" t="str">
        <f>IFERROR(VLOOKUP($E904,الأصناف!$F$7:$G$1054,2,FALSE),"")</f>
        <v/>
      </c>
      <c r="G904" s="4" t="str">
        <f>IFERROR(VLOOKUP($E904,الأصناف!$F$7:$K$306,3,FALSE),"")</f>
        <v/>
      </c>
      <c r="H904" s="4">
        <f>SUMIF(الأصناف!$F$7:$F$306,E904,الأصناف!$I$7:$I$306)</f>
        <v>0</v>
      </c>
      <c r="I904" s="4">
        <f>SUMIFS('ادخال بيانات'!$I:$I,'ادخال بيانات'!$E:$E,$E904,'ادخال بيانات'!$H:$H,$I$7)</f>
        <v>0</v>
      </c>
      <c r="J904" s="4">
        <f>SUMIFS('ادخال بيانات'!$I:$I,'ادخال بيانات'!$E:$E,$E904,'ادخال بيانات'!$H:$H,$J$7)</f>
        <v>0</v>
      </c>
      <c r="K904" s="5">
        <f t="shared" si="13"/>
        <v>0</v>
      </c>
      <c r="L904" s="5"/>
    </row>
    <row r="905" spans="4:12" ht="18.75" x14ac:dyDescent="0.3">
      <c r="D905" s="4"/>
      <c r="E905" s="4"/>
      <c r="F905" s="4" t="str">
        <f>IFERROR(VLOOKUP($E905,الأصناف!$F$7:$G$1054,2,FALSE),"")</f>
        <v/>
      </c>
      <c r="G905" s="4" t="str">
        <f>IFERROR(VLOOKUP($E905,الأصناف!$F$7:$K$306,3,FALSE),"")</f>
        <v/>
      </c>
      <c r="H905" s="4">
        <f>SUMIF(الأصناف!$F$7:$F$306,E905,الأصناف!$I$7:$I$306)</f>
        <v>0</v>
      </c>
      <c r="I905" s="4">
        <f>SUMIFS('ادخال بيانات'!$I:$I,'ادخال بيانات'!$E:$E,$E905,'ادخال بيانات'!$H:$H,$I$7)</f>
        <v>0</v>
      </c>
      <c r="J905" s="4">
        <f>SUMIFS('ادخال بيانات'!$I:$I,'ادخال بيانات'!$E:$E,$E905,'ادخال بيانات'!$H:$H,$J$7)</f>
        <v>0</v>
      </c>
      <c r="K905" s="5">
        <f t="shared" ref="K905:K968" si="14">(H905+I905)-J905</f>
        <v>0</v>
      </c>
      <c r="L905" s="5"/>
    </row>
    <row r="906" spans="4:12" ht="18.75" x14ac:dyDescent="0.3">
      <c r="D906" s="4"/>
      <c r="E906" s="4"/>
      <c r="F906" s="4" t="str">
        <f>IFERROR(VLOOKUP($E906,الأصناف!$F$7:$G$1054,2,FALSE),"")</f>
        <v/>
      </c>
      <c r="G906" s="4" t="str">
        <f>IFERROR(VLOOKUP($E906,الأصناف!$F$7:$K$306,3,FALSE),"")</f>
        <v/>
      </c>
      <c r="H906" s="4">
        <f>SUMIF(الأصناف!$F$7:$F$306,E906,الأصناف!$I$7:$I$306)</f>
        <v>0</v>
      </c>
      <c r="I906" s="4">
        <f>SUMIFS('ادخال بيانات'!$I:$I,'ادخال بيانات'!$E:$E,$E906,'ادخال بيانات'!$H:$H,$I$7)</f>
        <v>0</v>
      </c>
      <c r="J906" s="4">
        <f>SUMIFS('ادخال بيانات'!$I:$I,'ادخال بيانات'!$E:$E,$E906,'ادخال بيانات'!$H:$H,$J$7)</f>
        <v>0</v>
      </c>
      <c r="K906" s="5">
        <f t="shared" si="14"/>
        <v>0</v>
      </c>
      <c r="L906" s="5"/>
    </row>
    <row r="907" spans="4:12" ht="18.75" x14ac:dyDescent="0.3">
      <c r="D907" s="4"/>
      <c r="E907" s="4"/>
      <c r="F907" s="4" t="str">
        <f>IFERROR(VLOOKUP($E907,الأصناف!$F$7:$G$1054,2,FALSE),"")</f>
        <v/>
      </c>
      <c r="G907" s="4" t="str">
        <f>IFERROR(VLOOKUP($E907,الأصناف!$F$7:$K$306,3,FALSE),"")</f>
        <v/>
      </c>
      <c r="H907" s="4">
        <f>SUMIF(الأصناف!$F$7:$F$306,E907,الأصناف!$I$7:$I$306)</f>
        <v>0</v>
      </c>
      <c r="I907" s="4">
        <f>SUMIFS('ادخال بيانات'!$I:$I,'ادخال بيانات'!$E:$E,$E907,'ادخال بيانات'!$H:$H,$I$7)</f>
        <v>0</v>
      </c>
      <c r="J907" s="4">
        <f>SUMIFS('ادخال بيانات'!$I:$I,'ادخال بيانات'!$E:$E,$E907,'ادخال بيانات'!$H:$H,$J$7)</f>
        <v>0</v>
      </c>
      <c r="K907" s="5">
        <f t="shared" si="14"/>
        <v>0</v>
      </c>
      <c r="L907" s="5"/>
    </row>
    <row r="908" spans="4:12" ht="18.75" x14ac:dyDescent="0.3">
      <c r="D908" s="4"/>
      <c r="E908" s="4"/>
      <c r="F908" s="4" t="str">
        <f>IFERROR(VLOOKUP($E908,الأصناف!$F$7:$G$1054,2,FALSE),"")</f>
        <v/>
      </c>
      <c r="G908" s="4" t="str">
        <f>IFERROR(VLOOKUP($E908,الأصناف!$F$7:$K$306,3,FALSE),"")</f>
        <v/>
      </c>
      <c r="H908" s="4">
        <f>SUMIF(الأصناف!$F$7:$F$306,E908,الأصناف!$I$7:$I$306)</f>
        <v>0</v>
      </c>
      <c r="I908" s="4">
        <f>SUMIFS('ادخال بيانات'!$I:$I,'ادخال بيانات'!$E:$E,$E908,'ادخال بيانات'!$H:$H,$I$7)</f>
        <v>0</v>
      </c>
      <c r="J908" s="4">
        <f>SUMIFS('ادخال بيانات'!$I:$I,'ادخال بيانات'!$E:$E,$E908,'ادخال بيانات'!$H:$H,$J$7)</f>
        <v>0</v>
      </c>
      <c r="K908" s="5">
        <f t="shared" si="14"/>
        <v>0</v>
      </c>
      <c r="L908" s="5"/>
    </row>
    <row r="909" spans="4:12" ht="18.75" x14ac:dyDescent="0.3">
      <c r="D909" s="4"/>
      <c r="E909" s="4"/>
      <c r="F909" s="4" t="str">
        <f>IFERROR(VLOOKUP($E909,الأصناف!$F$7:$G$1054,2,FALSE),"")</f>
        <v/>
      </c>
      <c r="G909" s="4" t="str">
        <f>IFERROR(VLOOKUP($E909,الأصناف!$F$7:$K$306,3,FALSE),"")</f>
        <v/>
      </c>
      <c r="H909" s="4">
        <f>SUMIF(الأصناف!$F$7:$F$306,E909,الأصناف!$I$7:$I$306)</f>
        <v>0</v>
      </c>
      <c r="I909" s="4">
        <f>SUMIFS('ادخال بيانات'!$I:$I,'ادخال بيانات'!$E:$E,$E909,'ادخال بيانات'!$H:$H,$I$7)</f>
        <v>0</v>
      </c>
      <c r="J909" s="4">
        <f>SUMIFS('ادخال بيانات'!$I:$I,'ادخال بيانات'!$E:$E,$E909,'ادخال بيانات'!$H:$H,$J$7)</f>
        <v>0</v>
      </c>
      <c r="K909" s="5">
        <f t="shared" si="14"/>
        <v>0</v>
      </c>
      <c r="L909" s="5"/>
    </row>
    <row r="910" spans="4:12" ht="18.75" x14ac:dyDescent="0.3">
      <c r="D910" s="4"/>
      <c r="E910" s="4"/>
      <c r="F910" s="4" t="str">
        <f>IFERROR(VLOOKUP($E910,الأصناف!$F$7:$G$1054,2,FALSE),"")</f>
        <v/>
      </c>
      <c r="G910" s="4" t="str">
        <f>IFERROR(VLOOKUP($E910,الأصناف!$F$7:$K$306,3,FALSE),"")</f>
        <v/>
      </c>
      <c r="H910" s="4">
        <f>SUMIF(الأصناف!$F$7:$F$306,E910,الأصناف!$I$7:$I$306)</f>
        <v>0</v>
      </c>
      <c r="I910" s="4">
        <f>SUMIFS('ادخال بيانات'!$I:$I,'ادخال بيانات'!$E:$E,$E910,'ادخال بيانات'!$H:$H,$I$7)</f>
        <v>0</v>
      </c>
      <c r="J910" s="4">
        <f>SUMIFS('ادخال بيانات'!$I:$I,'ادخال بيانات'!$E:$E,$E910,'ادخال بيانات'!$H:$H,$J$7)</f>
        <v>0</v>
      </c>
      <c r="K910" s="5">
        <f t="shared" si="14"/>
        <v>0</v>
      </c>
      <c r="L910" s="5"/>
    </row>
    <row r="911" spans="4:12" ht="18.75" x14ac:dyDescent="0.3">
      <c r="D911" s="4"/>
      <c r="E911" s="4"/>
      <c r="F911" s="4" t="str">
        <f>IFERROR(VLOOKUP($E911,الأصناف!$F$7:$G$1054,2,FALSE),"")</f>
        <v/>
      </c>
      <c r="G911" s="4" t="str">
        <f>IFERROR(VLOOKUP($E911,الأصناف!$F$7:$K$306,3,FALSE),"")</f>
        <v/>
      </c>
      <c r="H911" s="4">
        <f>SUMIF(الأصناف!$F$7:$F$306,E911,الأصناف!$I$7:$I$306)</f>
        <v>0</v>
      </c>
      <c r="I911" s="4">
        <f>SUMIFS('ادخال بيانات'!$I:$I,'ادخال بيانات'!$E:$E,$E911,'ادخال بيانات'!$H:$H,$I$7)</f>
        <v>0</v>
      </c>
      <c r="J911" s="4">
        <f>SUMIFS('ادخال بيانات'!$I:$I,'ادخال بيانات'!$E:$E,$E911,'ادخال بيانات'!$H:$H,$J$7)</f>
        <v>0</v>
      </c>
      <c r="K911" s="5">
        <f t="shared" si="14"/>
        <v>0</v>
      </c>
      <c r="L911" s="5"/>
    </row>
    <row r="912" spans="4:12" ht="18.75" x14ac:dyDescent="0.3">
      <c r="D912" s="4"/>
      <c r="E912" s="4"/>
      <c r="F912" s="4" t="str">
        <f>IFERROR(VLOOKUP($E912,الأصناف!$F$7:$G$1054,2,FALSE),"")</f>
        <v/>
      </c>
      <c r="G912" s="4" t="str">
        <f>IFERROR(VLOOKUP($E912,الأصناف!$F$7:$K$306,3,FALSE),"")</f>
        <v/>
      </c>
      <c r="H912" s="4">
        <f>SUMIF(الأصناف!$F$7:$F$306,E912,الأصناف!$I$7:$I$306)</f>
        <v>0</v>
      </c>
      <c r="I912" s="4">
        <f>SUMIFS('ادخال بيانات'!$I:$I,'ادخال بيانات'!$E:$E,$E912,'ادخال بيانات'!$H:$H,$I$7)</f>
        <v>0</v>
      </c>
      <c r="J912" s="4">
        <f>SUMIFS('ادخال بيانات'!$I:$I,'ادخال بيانات'!$E:$E,$E912,'ادخال بيانات'!$H:$H,$J$7)</f>
        <v>0</v>
      </c>
      <c r="K912" s="5">
        <f t="shared" si="14"/>
        <v>0</v>
      </c>
      <c r="L912" s="5"/>
    </row>
    <row r="913" spans="4:12" ht="18.75" x14ac:dyDescent="0.3">
      <c r="D913" s="4"/>
      <c r="E913" s="4"/>
      <c r="F913" s="4" t="str">
        <f>IFERROR(VLOOKUP($E913,الأصناف!$F$7:$G$1054,2,FALSE),"")</f>
        <v/>
      </c>
      <c r="G913" s="4" t="str">
        <f>IFERROR(VLOOKUP($E913,الأصناف!$F$7:$K$306,3,FALSE),"")</f>
        <v/>
      </c>
      <c r="H913" s="4">
        <f>SUMIF(الأصناف!$F$7:$F$306,E913,الأصناف!$I$7:$I$306)</f>
        <v>0</v>
      </c>
      <c r="I913" s="4">
        <f>SUMIFS('ادخال بيانات'!$I:$I,'ادخال بيانات'!$E:$E,$E913,'ادخال بيانات'!$H:$H,$I$7)</f>
        <v>0</v>
      </c>
      <c r="J913" s="4">
        <f>SUMIFS('ادخال بيانات'!$I:$I,'ادخال بيانات'!$E:$E,$E913,'ادخال بيانات'!$H:$H,$J$7)</f>
        <v>0</v>
      </c>
      <c r="K913" s="5">
        <f t="shared" si="14"/>
        <v>0</v>
      </c>
      <c r="L913" s="5"/>
    </row>
    <row r="914" spans="4:12" ht="18.75" x14ac:dyDescent="0.3">
      <c r="D914" s="4"/>
      <c r="E914" s="4"/>
      <c r="F914" s="4" t="str">
        <f>IFERROR(VLOOKUP($E914,الأصناف!$F$7:$G$1054,2,FALSE),"")</f>
        <v/>
      </c>
      <c r="G914" s="4" t="str">
        <f>IFERROR(VLOOKUP($E914,الأصناف!$F$7:$K$306,3,FALSE),"")</f>
        <v/>
      </c>
      <c r="H914" s="4">
        <f>SUMIF(الأصناف!$F$7:$F$306,E914,الأصناف!$I$7:$I$306)</f>
        <v>0</v>
      </c>
      <c r="I914" s="4">
        <f>SUMIFS('ادخال بيانات'!$I:$I,'ادخال بيانات'!$E:$E,$E914,'ادخال بيانات'!$H:$H,$I$7)</f>
        <v>0</v>
      </c>
      <c r="J914" s="4">
        <f>SUMIFS('ادخال بيانات'!$I:$I,'ادخال بيانات'!$E:$E,$E914,'ادخال بيانات'!$H:$H,$J$7)</f>
        <v>0</v>
      </c>
      <c r="K914" s="5">
        <f t="shared" si="14"/>
        <v>0</v>
      </c>
      <c r="L914" s="5"/>
    </row>
    <row r="915" spans="4:12" ht="18.75" x14ac:dyDescent="0.3">
      <c r="D915" s="4"/>
      <c r="E915" s="4"/>
      <c r="F915" s="4" t="str">
        <f>IFERROR(VLOOKUP($E915,الأصناف!$F$7:$G$1054,2,FALSE),"")</f>
        <v/>
      </c>
      <c r="G915" s="4" t="str">
        <f>IFERROR(VLOOKUP($E915,الأصناف!$F$7:$K$306,3,FALSE),"")</f>
        <v/>
      </c>
      <c r="H915" s="4">
        <f>SUMIF(الأصناف!$F$7:$F$306,E915,الأصناف!$I$7:$I$306)</f>
        <v>0</v>
      </c>
      <c r="I915" s="4">
        <f>SUMIFS('ادخال بيانات'!$I:$I,'ادخال بيانات'!$E:$E,$E915,'ادخال بيانات'!$H:$H,$I$7)</f>
        <v>0</v>
      </c>
      <c r="J915" s="4">
        <f>SUMIFS('ادخال بيانات'!$I:$I,'ادخال بيانات'!$E:$E,$E915,'ادخال بيانات'!$H:$H,$J$7)</f>
        <v>0</v>
      </c>
      <c r="K915" s="5">
        <f t="shared" si="14"/>
        <v>0</v>
      </c>
      <c r="L915" s="5"/>
    </row>
    <row r="916" spans="4:12" ht="18.75" x14ac:dyDescent="0.3">
      <c r="D916" s="4"/>
      <c r="E916" s="4"/>
      <c r="F916" s="4" t="str">
        <f>IFERROR(VLOOKUP($E916,الأصناف!$F$7:$G$1054,2,FALSE),"")</f>
        <v/>
      </c>
      <c r="G916" s="4" t="str">
        <f>IFERROR(VLOOKUP($E916,الأصناف!$F$7:$K$306,3,FALSE),"")</f>
        <v/>
      </c>
      <c r="H916" s="4">
        <f>SUMIF(الأصناف!$F$7:$F$306,E916,الأصناف!$I$7:$I$306)</f>
        <v>0</v>
      </c>
      <c r="I916" s="4">
        <f>SUMIFS('ادخال بيانات'!$I:$I,'ادخال بيانات'!$E:$E,$E916,'ادخال بيانات'!$H:$H,$I$7)</f>
        <v>0</v>
      </c>
      <c r="J916" s="4">
        <f>SUMIFS('ادخال بيانات'!$I:$I,'ادخال بيانات'!$E:$E,$E916,'ادخال بيانات'!$H:$H,$J$7)</f>
        <v>0</v>
      </c>
      <c r="K916" s="5">
        <f t="shared" si="14"/>
        <v>0</v>
      </c>
      <c r="L916" s="5"/>
    </row>
    <row r="917" spans="4:12" ht="18.75" x14ac:dyDescent="0.3">
      <c r="D917" s="4"/>
      <c r="E917" s="4"/>
      <c r="F917" s="4" t="str">
        <f>IFERROR(VLOOKUP($E917,الأصناف!$F$7:$G$1054,2,FALSE),"")</f>
        <v/>
      </c>
      <c r="G917" s="4" t="str">
        <f>IFERROR(VLOOKUP($E917,الأصناف!$F$7:$K$306,3,FALSE),"")</f>
        <v/>
      </c>
      <c r="H917" s="4">
        <f>SUMIF(الأصناف!$F$7:$F$306,E917,الأصناف!$I$7:$I$306)</f>
        <v>0</v>
      </c>
      <c r="I917" s="4">
        <f>SUMIFS('ادخال بيانات'!$I:$I,'ادخال بيانات'!$E:$E,$E917,'ادخال بيانات'!$H:$H,$I$7)</f>
        <v>0</v>
      </c>
      <c r="J917" s="4">
        <f>SUMIFS('ادخال بيانات'!$I:$I,'ادخال بيانات'!$E:$E,$E917,'ادخال بيانات'!$H:$H,$J$7)</f>
        <v>0</v>
      </c>
      <c r="K917" s="5">
        <f t="shared" si="14"/>
        <v>0</v>
      </c>
      <c r="L917" s="5"/>
    </row>
    <row r="918" spans="4:12" ht="18.75" x14ac:dyDescent="0.3">
      <c r="D918" s="4"/>
      <c r="E918" s="4"/>
      <c r="F918" s="4" t="str">
        <f>IFERROR(VLOOKUP($E918,الأصناف!$F$7:$G$1054,2,FALSE),"")</f>
        <v/>
      </c>
      <c r="G918" s="4" t="str">
        <f>IFERROR(VLOOKUP($E918,الأصناف!$F$7:$K$306,3,FALSE),"")</f>
        <v/>
      </c>
      <c r="H918" s="4">
        <f>SUMIF(الأصناف!$F$7:$F$306,E918,الأصناف!$I$7:$I$306)</f>
        <v>0</v>
      </c>
      <c r="I918" s="4">
        <f>SUMIFS('ادخال بيانات'!$I:$I,'ادخال بيانات'!$E:$E,$E918,'ادخال بيانات'!$H:$H,$I$7)</f>
        <v>0</v>
      </c>
      <c r="J918" s="4">
        <f>SUMIFS('ادخال بيانات'!$I:$I,'ادخال بيانات'!$E:$E,$E918,'ادخال بيانات'!$H:$H,$J$7)</f>
        <v>0</v>
      </c>
      <c r="K918" s="5">
        <f t="shared" si="14"/>
        <v>0</v>
      </c>
      <c r="L918" s="5"/>
    </row>
    <row r="919" spans="4:12" ht="18.75" x14ac:dyDescent="0.3">
      <c r="D919" s="4"/>
      <c r="E919" s="4"/>
      <c r="F919" s="4" t="str">
        <f>IFERROR(VLOOKUP($E919,الأصناف!$F$7:$G$1054,2,FALSE),"")</f>
        <v/>
      </c>
      <c r="G919" s="4" t="str">
        <f>IFERROR(VLOOKUP($E919,الأصناف!$F$7:$K$306,3,FALSE),"")</f>
        <v/>
      </c>
      <c r="H919" s="4">
        <f>SUMIF(الأصناف!$F$7:$F$306,E919,الأصناف!$I$7:$I$306)</f>
        <v>0</v>
      </c>
      <c r="I919" s="4">
        <f>SUMIFS('ادخال بيانات'!$I:$I,'ادخال بيانات'!$E:$E,$E919,'ادخال بيانات'!$H:$H,$I$7)</f>
        <v>0</v>
      </c>
      <c r="J919" s="4">
        <f>SUMIFS('ادخال بيانات'!$I:$I,'ادخال بيانات'!$E:$E,$E919,'ادخال بيانات'!$H:$H,$J$7)</f>
        <v>0</v>
      </c>
      <c r="K919" s="5">
        <f t="shared" si="14"/>
        <v>0</v>
      </c>
      <c r="L919" s="5"/>
    </row>
    <row r="920" spans="4:12" ht="18.75" x14ac:dyDescent="0.3">
      <c r="D920" s="4"/>
      <c r="E920" s="4"/>
      <c r="F920" s="4" t="str">
        <f>IFERROR(VLOOKUP($E920,الأصناف!$F$7:$G$1054,2,FALSE),"")</f>
        <v/>
      </c>
      <c r="G920" s="4" t="str">
        <f>IFERROR(VLOOKUP($E920,الأصناف!$F$7:$K$306,3,FALSE),"")</f>
        <v/>
      </c>
      <c r="H920" s="4">
        <f>SUMIF(الأصناف!$F$7:$F$306,E920,الأصناف!$I$7:$I$306)</f>
        <v>0</v>
      </c>
      <c r="I920" s="4">
        <f>SUMIFS('ادخال بيانات'!$I:$I,'ادخال بيانات'!$E:$E,$E920,'ادخال بيانات'!$H:$H,$I$7)</f>
        <v>0</v>
      </c>
      <c r="J920" s="4">
        <f>SUMIFS('ادخال بيانات'!$I:$I,'ادخال بيانات'!$E:$E,$E920,'ادخال بيانات'!$H:$H,$J$7)</f>
        <v>0</v>
      </c>
      <c r="K920" s="5">
        <f t="shared" si="14"/>
        <v>0</v>
      </c>
      <c r="L920" s="5"/>
    </row>
    <row r="921" spans="4:12" ht="18.75" x14ac:dyDescent="0.3">
      <c r="D921" s="4"/>
      <c r="E921" s="4"/>
      <c r="F921" s="4" t="str">
        <f>IFERROR(VLOOKUP($E921,الأصناف!$F$7:$G$1054,2,FALSE),"")</f>
        <v/>
      </c>
      <c r="G921" s="4" t="str">
        <f>IFERROR(VLOOKUP($E921,الأصناف!$F$7:$K$306,3,FALSE),"")</f>
        <v/>
      </c>
      <c r="H921" s="4">
        <f>SUMIF(الأصناف!$F$7:$F$306,E921,الأصناف!$I$7:$I$306)</f>
        <v>0</v>
      </c>
      <c r="I921" s="4">
        <f>SUMIFS('ادخال بيانات'!$I:$I,'ادخال بيانات'!$E:$E,$E921,'ادخال بيانات'!$H:$H,$I$7)</f>
        <v>0</v>
      </c>
      <c r="J921" s="4">
        <f>SUMIFS('ادخال بيانات'!$I:$I,'ادخال بيانات'!$E:$E,$E921,'ادخال بيانات'!$H:$H,$J$7)</f>
        <v>0</v>
      </c>
      <c r="K921" s="5">
        <f t="shared" si="14"/>
        <v>0</v>
      </c>
      <c r="L921" s="5"/>
    </row>
    <row r="922" spans="4:12" ht="18.75" x14ac:dyDescent="0.3">
      <c r="D922" s="4"/>
      <c r="E922" s="4"/>
      <c r="F922" s="4" t="str">
        <f>IFERROR(VLOOKUP($E922,الأصناف!$F$7:$G$1054,2,FALSE),"")</f>
        <v/>
      </c>
      <c r="G922" s="4" t="str">
        <f>IFERROR(VLOOKUP($E922,الأصناف!$F$7:$K$306,3,FALSE),"")</f>
        <v/>
      </c>
      <c r="H922" s="4">
        <f>SUMIF(الأصناف!$F$7:$F$306,E922,الأصناف!$I$7:$I$306)</f>
        <v>0</v>
      </c>
      <c r="I922" s="4">
        <f>SUMIFS('ادخال بيانات'!$I:$I,'ادخال بيانات'!$E:$E,$E922,'ادخال بيانات'!$H:$H,$I$7)</f>
        <v>0</v>
      </c>
      <c r="J922" s="4">
        <f>SUMIFS('ادخال بيانات'!$I:$I,'ادخال بيانات'!$E:$E,$E922,'ادخال بيانات'!$H:$H,$J$7)</f>
        <v>0</v>
      </c>
      <c r="K922" s="5">
        <f t="shared" si="14"/>
        <v>0</v>
      </c>
      <c r="L922" s="5"/>
    </row>
    <row r="923" spans="4:12" ht="18.75" x14ac:dyDescent="0.3">
      <c r="D923" s="4"/>
      <c r="E923" s="4"/>
      <c r="F923" s="4" t="str">
        <f>IFERROR(VLOOKUP($E923,الأصناف!$F$7:$G$1054,2,FALSE),"")</f>
        <v/>
      </c>
      <c r="G923" s="4" t="str">
        <f>IFERROR(VLOOKUP($E923,الأصناف!$F$7:$K$306,3,FALSE),"")</f>
        <v/>
      </c>
      <c r="H923" s="4">
        <f>SUMIF(الأصناف!$F$7:$F$306,E923,الأصناف!$I$7:$I$306)</f>
        <v>0</v>
      </c>
      <c r="I923" s="4">
        <f>SUMIFS('ادخال بيانات'!$I:$I,'ادخال بيانات'!$E:$E,$E923,'ادخال بيانات'!$H:$H,$I$7)</f>
        <v>0</v>
      </c>
      <c r="J923" s="4">
        <f>SUMIFS('ادخال بيانات'!$I:$I,'ادخال بيانات'!$E:$E,$E923,'ادخال بيانات'!$H:$H,$J$7)</f>
        <v>0</v>
      </c>
      <c r="K923" s="5">
        <f t="shared" si="14"/>
        <v>0</v>
      </c>
      <c r="L923" s="5"/>
    </row>
    <row r="924" spans="4:12" ht="18.75" x14ac:dyDescent="0.3">
      <c r="D924" s="4"/>
      <c r="E924" s="4"/>
      <c r="F924" s="4" t="str">
        <f>IFERROR(VLOOKUP($E924,الأصناف!$F$7:$G$1054,2,FALSE),"")</f>
        <v/>
      </c>
      <c r="G924" s="4" t="str">
        <f>IFERROR(VLOOKUP($E924,الأصناف!$F$7:$K$306,3,FALSE),"")</f>
        <v/>
      </c>
      <c r="H924" s="4">
        <f>SUMIF(الأصناف!$F$7:$F$306,E924,الأصناف!$I$7:$I$306)</f>
        <v>0</v>
      </c>
      <c r="I924" s="4">
        <f>SUMIFS('ادخال بيانات'!$I:$I,'ادخال بيانات'!$E:$E,$E924,'ادخال بيانات'!$H:$H,$I$7)</f>
        <v>0</v>
      </c>
      <c r="J924" s="4">
        <f>SUMIFS('ادخال بيانات'!$I:$I,'ادخال بيانات'!$E:$E,$E924,'ادخال بيانات'!$H:$H,$J$7)</f>
        <v>0</v>
      </c>
      <c r="K924" s="5">
        <f t="shared" si="14"/>
        <v>0</v>
      </c>
      <c r="L924" s="5"/>
    </row>
    <row r="925" spans="4:12" ht="18.75" x14ac:dyDescent="0.3">
      <c r="D925" s="4"/>
      <c r="E925" s="4"/>
      <c r="F925" s="4" t="str">
        <f>IFERROR(VLOOKUP($E925,الأصناف!$F$7:$G$1054,2,FALSE),"")</f>
        <v/>
      </c>
      <c r="G925" s="4" t="str">
        <f>IFERROR(VLOOKUP($E925,الأصناف!$F$7:$K$306,3,FALSE),"")</f>
        <v/>
      </c>
      <c r="H925" s="4">
        <f>SUMIF(الأصناف!$F$7:$F$306,E925,الأصناف!$I$7:$I$306)</f>
        <v>0</v>
      </c>
      <c r="I925" s="4">
        <f>SUMIFS('ادخال بيانات'!$I:$I,'ادخال بيانات'!$E:$E,$E925,'ادخال بيانات'!$H:$H,$I$7)</f>
        <v>0</v>
      </c>
      <c r="J925" s="4">
        <f>SUMIFS('ادخال بيانات'!$I:$I,'ادخال بيانات'!$E:$E,$E925,'ادخال بيانات'!$H:$H,$J$7)</f>
        <v>0</v>
      </c>
      <c r="K925" s="5">
        <f t="shared" si="14"/>
        <v>0</v>
      </c>
      <c r="L925" s="5"/>
    </row>
    <row r="926" spans="4:12" ht="18.75" x14ac:dyDescent="0.3">
      <c r="D926" s="4"/>
      <c r="E926" s="4"/>
      <c r="F926" s="4" t="str">
        <f>IFERROR(VLOOKUP($E926,الأصناف!$F$7:$G$1054,2,FALSE),"")</f>
        <v/>
      </c>
      <c r="G926" s="4" t="str">
        <f>IFERROR(VLOOKUP($E926,الأصناف!$F$7:$K$306,3,FALSE),"")</f>
        <v/>
      </c>
      <c r="H926" s="4">
        <f>SUMIF(الأصناف!$F$7:$F$306,E926,الأصناف!$I$7:$I$306)</f>
        <v>0</v>
      </c>
      <c r="I926" s="4">
        <f>SUMIFS('ادخال بيانات'!$I:$I,'ادخال بيانات'!$E:$E,$E926,'ادخال بيانات'!$H:$H,$I$7)</f>
        <v>0</v>
      </c>
      <c r="J926" s="4">
        <f>SUMIFS('ادخال بيانات'!$I:$I,'ادخال بيانات'!$E:$E,$E926,'ادخال بيانات'!$H:$H,$J$7)</f>
        <v>0</v>
      </c>
      <c r="K926" s="5">
        <f t="shared" si="14"/>
        <v>0</v>
      </c>
      <c r="L926" s="5"/>
    </row>
    <row r="927" spans="4:12" ht="18.75" x14ac:dyDescent="0.3">
      <c r="D927" s="4"/>
      <c r="E927" s="4"/>
      <c r="F927" s="4" t="str">
        <f>IFERROR(VLOOKUP($E927,الأصناف!$F$7:$G$1054,2,FALSE),"")</f>
        <v/>
      </c>
      <c r="G927" s="4" t="str">
        <f>IFERROR(VLOOKUP($E927,الأصناف!$F$7:$K$306,3,FALSE),"")</f>
        <v/>
      </c>
      <c r="H927" s="4">
        <f>SUMIF(الأصناف!$F$7:$F$306,E927,الأصناف!$I$7:$I$306)</f>
        <v>0</v>
      </c>
      <c r="I927" s="4">
        <f>SUMIFS('ادخال بيانات'!$I:$I,'ادخال بيانات'!$E:$E,$E927,'ادخال بيانات'!$H:$H,$I$7)</f>
        <v>0</v>
      </c>
      <c r="J927" s="4">
        <f>SUMIFS('ادخال بيانات'!$I:$I,'ادخال بيانات'!$E:$E,$E927,'ادخال بيانات'!$H:$H,$J$7)</f>
        <v>0</v>
      </c>
      <c r="K927" s="5">
        <f t="shared" si="14"/>
        <v>0</v>
      </c>
      <c r="L927" s="5"/>
    </row>
    <row r="928" spans="4:12" ht="18.75" x14ac:dyDescent="0.3">
      <c r="D928" s="4"/>
      <c r="E928" s="4"/>
      <c r="F928" s="4" t="str">
        <f>IFERROR(VLOOKUP($E928,الأصناف!$F$7:$G$1054,2,FALSE),"")</f>
        <v/>
      </c>
      <c r="G928" s="4" t="str">
        <f>IFERROR(VLOOKUP($E928,الأصناف!$F$7:$K$306,3,FALSE),"")</f>
        <v/>
      </c>
      <c r="H928" s="4">
        <f>SUMIF(الأصناف!$F$7:$F$306,E928,الأصناف!$I$7:$I$306)</f>
        <v>0</v>
      </c>
      <c r="I928" s="4">
        <f>SUMIFS('ادخال بيانات'!$I:$I,'ادخال بيانات'!$E:$E,$E928,'ادخال بيانات'!$H:$H,$I$7)</f>
        <v>0</v>
      </c>
      <c r="J928" s="4">
        <f>SUMIFS('ادخال بيانات'!$I:$I,'ادخال بيانات'!$E:$E,$E928,'ادخال بيانات'!$H:$H,$J$7)</f>
        <v>0</v>
      </c>
      <c r="K928" s="5">
        <f t="shared" si="14"/>
        <v>0</v>
      </c>
      <c r="L928" s="5"/>
    </row>
    <row r="929" spans="4:12" ht="18.75" x14ac:dyDescent="0.3">
      <c r="D929" s="4"/>
      <c r="E929" s="4"/>
      <c r="F929" s="4" t="str">
        <f>IFERROR(VLOOKUP($E929,الأصناف!$F$7:$G$1054,2,FALSE),"")</f>
        <v/>
      </c>
      <c r="G929" s="4" t="str">
        <f>IFERROR(VLOOKUP($E929,الأصناف!$F$7:$K$306,3,FALSE),"")</f>
        <v/>
      </c>
      <c r="H929" s="4">
        <f>SUMIF(الأصناف!$F$7:$F$306,E929,الأصناف!$I$7:$I$306)</f>
        <v>0</v>
      </c>
      <c r="I929" s="4">
        <f>SUMIFS('ادخال بيانات'!$I:$I,'ادخال بيانات'!$E:$E,$E929,'ادخال بيانات'!$H:$H,$I$7)</f>
        <v>0</v>
      </c>
      <c r="J929" s="4">
        <f>SUMIFS('ادخال بيانات'!$I:$I,'ادخال بيانات'!$E:$E,$E929,'ادخال بيانات'!$H:$H,$J$7)</f>
        <v>0</v>
      </c>
      <c r="K929" s="5">
        <f t="shared" si="14"/>
        <v>0</v>
      </c>
      <c r="L929" s="5"/>
    </row>
    <row r="930" spans="4:12" ht="18.75" x14ac:dyDescent="0.3">
      <c r="D930" s="4"/>
      <c r="E930" s="4"/>
      <c r="F930" s="4" t="str">
        <f>IFERROR(VLOOKUP($E930,الأصناف!$F$7:$G$1054,2,FALSE),"")</f>
        <v/>
      </c>
      <c r="G930" s="4" t="str">
        <f>IFERROR(VLOOKUP($E930,الأصناف!$F$7:$K$306,3,FALSE),"")</f>
        <v/>
      </c>
      <c r="H930" s="4">
        <f>SUMIF(الأصناف!$F$7:$F$306,E930,الأصناف!$I$7:$I$306)</f>
        <v>0</v>
      </c>
      <c r="I930" s="4">
        <f>SUMIFS('ادخال بيانات'!$I:$I,'ادخال بيانات'!$E:$E,$E930,'ادخال بيانات'!$H:$H,$I$7)</f>
        <v>0</v>
      </c>
      <c r="J930" s="4">
        <f>SUMIFS('ادخال بيانات'!$I:$I,'ادخال بيانات'!$E:$E,$E930,'ادخال بيانات'!$H:$H,$J$7)</f>
        <v>0</v>
      </c>
      <c r="K930" s="5">
        <f t="shared" si="14"/>
        <v>0</v>
      </c>
      <c r="L930" s="5"/>
    </row>
    <row r="931" spans="4:12" ht="18.75" x14ac:dyDescent="0.3">
      <c r="D931" s="4"/>
      <c r="E931" s="4"/>
      <c r="F931" s="4" t="str">
        <f>IFERROR(VLOOKUP($E931,الأصناف!$F$7:$G$1054,2,FALSE),"")</f>
        <v/>
      </c>
      <c r="G931" s="4" t="str">
        <f>IFERROR(VLOOKUP($E931,الأصناف!$F$7:$K$306,3,FALSE),"")</f>
        <v/>
      </c>
      <c r="H931" s="4">
        <f>SUMIF(الأصناف!$F$7:$F$306,E931,الأصناف!$I$7:$I$306)</f>
        <v>0</v>
      </c>
      <c r="I931" s="4">
        <f>SUMIFS('ادخال بيانات'!$I:$I,'ادخال بيانات'!$E:$E,$E931,'ادخال بيانات'!$H:$H,$I$7)</f>
        <v>0</v>
      </c>
      <c r="J931" s="4">
        <f>SUMIFS('ادخال بيانات'!$I:$I,'ادخال بيانات'!$E:$E,$E931,'ادخال بيانات'!$H:$H,$J$7)</f>
        <v>0</v>
      </c>
      <c r="K931" s="5">
        <f t="shared" si="14"/>
        <v>0</v>
      </c>
      <c r="L931" s="5"/>
    </row>
    <row r="932" spans="4:12" ht="18.75" x14ac:dyDescent="0.3">
      <c r="D932" s="4"/>
      <c r="E932" s="4"/>
      <c r="F932" s="4" t="str">
        <f>IFERROR(VLOOKUP($E932,الأصناف!$F$7:$G$1054,2,FALSE),"")</f>
        <v/>
      </c>
      <c r="G932" s="4" t="str">
        <f>IFERROR(VLOOKUP($E932,الأصناف!$F$7:$K$306,3,FALSE),"")</f>
        <v/>
      </c>
      <c r="H932" s="4">
        <f>SUMIF(الأصناف!$F$7:$F$306,E932,الأصناف!$I$7:$I$306)</f>
        <v>0</v>
      </c>
      <c r="I932" s="4">
        <f>SUMIFS('ادخال بيانات'!$I:$I,'ادخال بيانات'!$E:$E,$E932,'ادخال بيانات'!$H:$H,$I$7)</f>
        <v>0</v>
      </c>
      <c r="J932" s="4">
        <f>SUMIFS('ادخال بيانات'!$I:$I,'ادخال بيانات'!$E:$E,$E932,'ادخال بيانات'!$H:$H,$J$7)</f>
        <v>0</v>
      </c>
      <c r="K932" s="5">
        <f t="shared" si="14"/>
        <v>0</v>
      </c>
      <c r="L932" s="5"/>
    </row>
    <row r="933" spans="4:12" ht="18.75" x14ac:dyDescent="0.3">
      <c r="D933" s="4"/>
      <c r="E933" s="4"/>
      <c r="F933" s="4" t="str">
        <f>IFERROR(VLOOKUP($E933,الأصناف!$F$7:$G$1054,2,FALSE),"")</f>
        <v/>
      </c>
      <c r="G933" s="4" t="str">
        <f>IFERROR(VLOOKUP($E933,الأصناف!$F$7:$K$306,3,FALSE),"")</f>
        <v/>
      </c>
      <c r="H933" s="4">
        <f>SUMIF(الأصناف!$F$7:$F$306,E933,الأصناف!$I$7:$I$306)</f>
        <v>0</v>
      </c>
      <c r="I933" s="4">
        <f>SUMIFS('ادخال بيانات'!$I:$I,'ادخال بيانات'!$E:$E,$E933,'ادخال بيانات'!$H:$H,$I$7)</f>
        <v>0</v>
      </c>
      <c r="J933" s="4">
        <f>SUMIFS('ادخال بيانات'!$I:$I,'ادخال بيانات'!$E:$E,$E933,'ادخال بيانات'!$H:$H,$J$7)</f>
        <v>0</v>
      </c>
      <c r="K933" s="5">
        <f t="shared" si="14"/>
        <v>0</v>
      </c>
      <c r="L933" s="5"/>
    </row>
    <row r="934" spans="4:12" ht="18.75" x14ac:dyDescent="0.3">
      <c r="D934" s="4"/>
      <c r="E934" s="4"/>
      <c r="F934" s="4" t="str">
        <f>IFERROR(VLOOKUP($E934,الأصناف!$F$7:$G$1054,2,FALSE),"")</f>
        <v/>
      </c>
      <c r="G934" s="4" t="str">
        <f>IFERROR(VLOOKUP($E934,الأصناف!$F$7:$K$306,3,FALSE),"")</f>
        <v/>
      </c>
      <c r="H934" s="4">
        <f>SUMIF(الأصناف!$F$7:$F$306,E934,الأصناف!$I$7:$I$306)</f>
        <v>0</v>
      </c>
      <c r="I934" s="4">
        <f>SUMIFS('ادخال بيانات'!$I:$I,'ادخال بيانات'!$E:$E,$E934,'ادخال بيانات'!$H:$H,$I$7)</f>
        <v>0</v>
      </c>
      <c r="J934" s="4">
        <f>SUMIFS('ادخال بيانات'!$I:$I,'ادخال بيانات'!$E:$E,$E934,'ادخال بيانات'!$H:$H,$J$7)</f>
        <v>0</v>
      </c>
      <c r="K934" s="5">
        <f t="shared" si="14"/>
        <v>0</v>
      </c>
      <c r="L934" s="5"/>
    </row>
    <row r="935" spans="4:12" ht="18.75" x14ac:dyDescent="0.3">
      <c r="D935" s="4"/>
      <c r="E935" s="4"/>
      <c r="F935" s="4" t="str">
        <f>IFERROR(VLOOKUP($E935,الأصناف!$F$7:$G$1054,2,FALSE),"")</f>
        <v/>
      </c>
      <c r="G935" s="4" t="str">
        <f>IFERROR(VLOOKUP($E935,الأصناف!$F$7:$K$306,3,FALSE),"")</f>
        <v/>
      </c>
      <c r="H935" s="4">
        <f>SUMIF(الأصناف!$F$7:$F$306,E935,الأصناف!$I$7:$I$306)</f>
        <v>0</v>
      </c>
      <c r="I935" s="4">
        <f>SUMIFS('ادخال بيانات'!$I:$I,'ادخال بيانات'!$E:$E,$E935,'ادخال بيانات'!$H:$H,$I$7)</f>
        <v>0</v>
      </c>
      <c r="J935" s="4">
        <f>SUMIFS('ادخال بيانات'!$I:$I,'ادخال بيانات'!$E:$E,$E935,'ادخال بيانات'!$H:$H,$J$7)</f>
        <v>0</v>
      </c>
      <c r="K935" s="5">
        <f t="shared" si="14"/>
        <v>0</v>
      </c>
      <c r="L935" s="5"/>
    </row>
    <row r="936" spans="4:12" ht="18.75" x14ac:dyDescent="0.3">
      <c r="D936" s="4"/>
      <c r="E936" s="4"/>
      <c r="F936" s="4" t="str">
        <f>IFERROR(VLOOKUP($E936,الأصناف!$F$7:$G$1054,2,FALSE),"")</f>
        <v/>
      </c>
      <c r="G936" s="4" t="str">
        <f>IFERROR(VLOOKUP($E936,الأصناف!$F$7:$K$306,3,FALSE),"")</f>
        <v/>
      </c>
      <c r="H936" s="4">
        <f>SUMIF(الأصناف!$F$7:$F$306,E936,الأصناف!$I$7:$I$306)</f>
        <v>0</v>
      </c>
      <c r="I936" s="4">
        <f>SUMIFS('ادخال بيانات'!$I:$I,'ادخال بيانات'!$E:$E,$E936,'ادخال بيانات'!$H:$H,$I$7)</f>
        <v>0</v>
      </c>
      <c r="J936" s="4">
        <f>SUMIFS('ادخال بيانات'!$I:$I,'ادخال بيانات'!$E:$E,$E936,'ادخال بيانات'!$H:$H,$J$7)</f>
        <v>0</v>
      </c>
      <c r="K936" s="5">
        <f t="shared" si="14"/>
        <v>0</v>
      </c>
      <c r="L936" s="5"/>
    </row>
    <row r="937" spans="4:12" ht="18.75" x14ac:dyDescent="0.3">
      <c r="D937" s="4"/>
      <c r="E937" s="4"/>
      <c r="F937" s="4" t="str">
        <f>IFERROR(VLOOKUP($E937,الأصناف!$F$7:$G$1054,2,FALSE),"")</f>
        <v/>
      </c>
      <c r="G937" s="4" t="str">
        <f>IFERROR(VLOOKUP($E937,الأصناف!$F$7:$K$306,3,FALSE),"")</f>
        <v/>
      </c>
      <c r="H937" s="4">
        <f>SUMIF(الأصناف!$F$7:$F$306,E937,الأصناف!$I$7:$I$306)</f>
        <v>0</v>
      </c>
      <c r="I937" s="4">
        <f>SUMIFS('ادخال بيانات'!$I:$I,'ادخال بيانات'!$E:$E,$E937,'ادخال بيانات'!$H:$H,$I$7)</f>
        <v>0</v>
      </c>
      <c r="J937" s="4">
        <f>SUMIFS('ادخال بيانات'!$I:$I,'ادخال بيانات'!$E:$E,$E937,'ادخال بيانات'!$H:$H,$J$7)</f>
        <v>0</v>
      </c>
      <c r="K937" s="5">
        <f t="shared" si="14"/>
        <v>0</v>
      </c>
      <c r="L937" s="5"/>
    </row>
    <row r="938" spans="4:12" ht="18.75" x14ac:dyDescent="0.3">
      <c r="D938" s="4"/>
      <c r="E938" s="4"/>
      <c r="F938" s="4" t="str">
        <f>IFERROR(VLOOKUP($E938,الأصناف!$F$7:$G$1054,2,FALSE),"")</f>
        <v/>
      </c>
      <c r="G938" s="4" t="str">
        <f>IFERROR(VLOOKUP($E938,الأصناف!$F$7:$K$306,3,FALSE),"")</f>
        <v/>
      </c>
      <c r="H938" s="4">
        <f>SUMIF(الأصناف!$F$7:$F$306,E938,الأصناف!$I$7:$I$306)</f>
        <v>0</v>
      </c>
      <c r="I938" s="4">
        <f>SUMIFS('ادخال بيانات'!$I:$I,'ادخال بيانات'!$E:$E,$E938,'ادخال بيانات'!$H:$H,$I$7)</f>
        <v>0</v>
      </c>
      <c r="J938" s="4">
        <f>SUMIFS('ادخال بيانات'!$I:$I,'ادخال بيانات'!$E:$E,$E938,'ادخال بيانات'!$H:$H,$J$7)</f>
        <v>0</v>
      </c>
      <c r="K938" s="5">
        <f t="shared" si="14"/>
        <v>0</v>
      </c>
      <c r="L938" s="5"/>
    </row>
    <row r="939" spans="4:12" ht="18.75" x14ac:dyDescent="0.3">
      <c r="D939" s="4"/>
      <c r="E939" s="4"/>
      <c r="F939" s="4" t="str">
        <f>IFERROR(VLOOKUP($E939,الأصناف!$F$7:$G$1054,2,FALSE),"")</f>
        <v/>
      </c>
      <c r="G939" s="4" t="str">
        <f>IFERROR(VLOOKUP($E939,الأصناف!$F$7:$K$306,3,FALSE),"")</f>
        <v/>
      </c>
      <c r="H939" s="4">
        <f>SUMIF(الأصناف!$F$7:$F$306,E939,الأصناف!$I$7:$I$306)</f>
        <v>0</v>
      </c>
      <c r="I939" s="4">
        <f>SUMIFS('ادخال بيانات'!$I:$I,'ادخال بيانات'!$E:$E,$E939,'ادخال بيانات'!$H:$H,$I$7)</f>
        <v>0</v>
      </c>
      <c r="J939" s="4">
        <f>SUMIFS('ادخال بيانات'!$I:$I,'ادخال بيانات'!$E:$E,$E939,'ادخال بيانات'!$H:$H,$J$7)</f>
        <v>0</v>
      </c>
      <c r="K939" s="5">
        <f t="shared" si="14"/>
        <v>0</v>
      </c>
      <c r="L939" s="5"/>
    </row>
    <row r="940" spans="4:12" ht="18.75" x14ac:dyDescent="0.3">
      <c r="D940" s="4"/>
      <c r="E940" s="4"/>
      <c r="F940" s="4" t="str">
        <f>IFERROR(VLOOKUP($E940,الأصناف!$F$7:$G$1054,2,FALSE),"")</f>
        <v/>
      </c>
      <c r="G940" s="4" t="str">
        <f>IFERROR(VLOOKUP($E940,الأصناف!$F$7:$K$306,3,FALSE),"")</f>
        <v/>
      </c>
      <c r="H940" s="4">
        <f>SUMIF(الأصناف!$F$7:$F$306,E940,الأصناف!$I$7:$I$306)</f>
        <v>0</v>
      </c>
      <c r="I940" s="4">
        <f>SUMIFS('ادخال بيانات'!$I:$I,'ادخال بيانات'!$E:$E,$E940,'ادخال بيانات'!$H:$H,$I$7)</f>
        <v>0</v>
      </c>
      <c r="J940" s="4">
        <f>SUMIFS('ادخال بيانات'!$I:$I,'ادخال بيانات'!$E:$E,$E940,'ادخال بيانات'!$H:$H,$J$7)</f>
        <v>0</v>
      </c>
      <c r="K940" s="5">
        <f t="shared" si="14"/>
        <v>0</v>
      </c>
      <c r="L940" s="5"/>
    </row>
    <row r="941" spans="4:12" ht="18.75" x14ac:dyDescent="0.3">
      <c r="D941" s="4"/>
      <c r="E941" s="4"/>
      <c r="F941" s="4" t="str">
        <f>IFERROR(VLOOKUP($E941,الأصناف!$F$7:$G$1054,2,FALSE),"")</f>
        <v/>
      </c>
      <c r="G941" s="4" t="str">
        <f>IFERROR(VLOOKUP($E941,الأصناف!$F$7:$K$306,3,FALSE),"")</f>
        <v/>
      </c>
      <c r="H941" s="4">
        <f>SUMIF(الأصناف!$F$7:$F$306,E941,الأصناف!$I$7:$I$306)</f>
        <v>0</v>
      </c>
      <c r="I941" s="4">
        <f>SUMIFS('ادخال بيانات'!$I:$I,'ادخال بيانات'!$E:$E,$E941,'ادخال بيانات'!$H:$H,$I$7)</f>
        <v>0</v>
      </c>
      <c r="J941" s="4">
        <f>SUMIFS('ادخال بيانات'!$I:$I,'ادخال بيانات'!$E:$E,$E941,'ادخال بيانات'!$H:$H,$J$7)</f>
        <v>0</v>
      </c>
      <c r="K941" s="5">
        <f t="shared" si="14"/>
        <v>0</v>
      </c>
      <c r="L941" s="5"/>
    </row>
    <row r="942" spans="4:12" ht="18.75" x14ac:dyDescent="0.3">
      <c r="D942" s="4"/>
      <c r="E942" s="4"/>
      <c r="F942" s="4" t="str">
        <f>IFERROR(VLOOKUP($E942,الأصناف!$F$7:$G$1054,2,FALSE),"")</f>
        <v/>
      </c>
      <c r="G942" s="4" t="str">
        <f>IFERROR(VLOOKUP($E942,الأصناف!$F$7:$K$306,3,FALSE),"")</f>
        <v/>
      </c>
      <c r="H942" s="4">
        <f>SUMIF(الأصناف!$F$7:$F$306,E942,الأصناف!$I$7:$I$306)</f>
        <v>0</v>
      </c>
      <c r="I942" s="4">
        <f>SUMIFS('ادخال بيانات'!$I:$I,'ادخال بيانات'!$E:$E,$E942,'ادخال بيانات'!$H:$H,$I$7)</f>
        <v>0</v>
      </c>
      <c r="J942" s="4">
        <f>SUMIFS('ادخال بيانات'!$I:$I,'ادخال بيانات'!$E:$E,$E942,'ادخال بيانات'!$H:$H,$J$7)</f>
        <v>0</v>
      </c>
      <c r="K942" s="5">
        <f t="shared" si="14"/>
        <v>0</v>
      </c>
      <c r="L942" s="5"/>
    </row>
    <row r="943" spans="4:12" ht="18.75" x14ac:dyDescent="0.3">
      <c r="D943" s="4"/>
      <c r="E943" s="4"/>
      <c r="F943" s="4" t="str">
        <f>IFERROR(VLOOKUP($E943,الأصناف!$F$7:$G$1054,2,FALSE),"")</f>
        <v/>
      </c>
      <c r="G943" s="4" t="str">
        <f>IFERROR(VLOOKUP($E943,الأصناف!$F$7:$K$306,3,FALSE),"")</f>
        <v/>
      </c>
      <c r="H943" s="4">
        <f>SUMIF(الأصناف!$F$7:$F$306,E943,الأصناف!$I$7:$I$306)</f>
        <v>0</v>
      </c>
      <c r="I943" s="4">
        <f>SUMIFS('ادخال بيانات'!$I:$I,'ادخال بيانات'!$E:$E,$E943,'ادخال بيانات'!$H:$H,$I$7)</f>
        <v>0</v>
      </c>
      <c r="J943" s="4">
        <f>SUMIFS('ادخال بيانات'!$I:$I,'ادخال بيانات'!$E:$E,$E943,'ادخال بيانات'!$H:$H,$J$7)</f>
        <v>0</v>
      </c>
      <c r="K943" s="5">
        <f t="shared" si="14"/>
        <v>0</v>
      </c>
      <c r="L943" s="5"/>
    </row>
    <row r="944" spans="4:12" ht="18.75" x14ac:dyDescent="0.3">
      <c r="D944" s="4"/>
      <c r="E944" s="4"/>
      <c r="F944" s="4" t="str">
        <f>IFERROR(VLOOKUP($E944,الأصناف!$F$7:$G$1054,2,FALSE),"")</f>
        <v/>
      </c>
      <c r="G944" s="4" t="str">
        <f>IFERROR(VLOOKUP($E944,الأصناف!$F$7:$K$306,3,FALSE),"")</f>
        <v/>
      </c>
      <c r="H944" s="4">
        <f>SUMIF(الأصناف!$F$7:$F$306,E944,الأصناف!$I$7:$I$306)</f>
        <v>0</v>
      </c>
      <c r="I944" s="4">
        <f>SUMIFS('ادخال بيانات'!$I:$I,'ادخال بيانات'!$E:$E,$E944,'ادخال بيانات'!$H:$H,$I$7)</f>
        <v>0</v>
      </c>
      <c r="J944" s="4">
        <f>SUMIFS('ادخال بيانات'!$I:$I,'ادخال بيانات'!$E:$E,$E944,'ادخال بيانات'!$H:$H,$J$7)</f>
        <v>0</v>
      </c>
      <c r="K944" s="5">
        <f t="shared" si="14"/>
        <v>0</v>
      </c>
      <c r="L944" s="5"/>
    </row>
    <row r="945" spans="4:12" ht="18.75" x14ac:dyDescent="0.3">
      <c r="D945" s="4"/>
      <c r="E945" s="4"/>
      <c r="F945" s="4" t="str">
        <f>IFERROR(VLOOKUP($E945,الأصناف!$F$7:$G$1054,2,FALSE),"")</f>
        <v/>
      </c>
      <c r="G945" s="4" t="str">
        <f>IFERROR(VLOOKUP($E945,الأصناف!$F$7:$K$306,3,FALSE),"")</f>
        <v/>
      </c>
      <c r="H945" s="4">
        <f>SUMIF(الأصناف!$F$7:$F$306,E945,الأصناف!$I$7:$I$306)</f>
        <v>0</v>
      </c>
      <c r="I945" s="4">
        <f>SUMIFS('ادخال بيانات'!$I:$I,'ادخال بيانات'!$E:$E,$E945,'ادخال بيانات'!$H:$H,$I$7)</f>
        <v>0</v>
      </c>
      <c r="J945" s="4">
        <f>SUMIFS('ادخال بيانات'!$I:$I,'ادخال بيانات'!$E:$E,$E945,'ادخال بيانات'!$H:$H,$J$7)</f>
        <v>0</v>
      </c>
      <c r="K945" s="5">
        <f t="shared" si="14"/>
        <v>0</v>
      </c>
      <c r="L945" s="5"/>
    </row>
    <row r="946" spans="4:12" ht="18.75" x14ac:dyDescent="0.3">
      <c r="D946" s="4"/>
      <c r="E946" s="4"/>
      <c r="F946" s="4" t="str">
        <f>IFERROR(VLOOKUP($E946,الأصناف!$F$7:$G$1054,2,FALSE),"")</f>
        <v/>
      </c>
      <c r="G946" s="4" t="str">
        <f>IFERROR(VLOOKUP($E946,الأصناف!$F$7:$K$306,3,FALSE),"")</f>
        <v/>
      </c>
      <c r="H946" s="4">
        <f>SUMIF(الأصناف!$F$7:$F$306,E946,الأصناف!$I$7:$I$306)</f>
        <v>0</v>
      </c>
      <c r="I946" s="4">
        <f>SUMIFS('ادخال بيانات'!$I:$I,'ادخال بيانات'!$E:$E,$E946,'ادخال بيانات'!$H:$H,$I$7)</f>
        <v>0</v>
      </c>
      <c r="J946" s="4">
        <f>SUMIFS('ادخال بيانات'!$I:$I,'ادخال بيانات'!$E:$E,$E946,'ادخال بيانات'!$H:$H,$J$7)</f>
        <v>0</v>
      </c>
      <c r="K946" s="5">
        <f t="shared" si="14"/>
        <v>0</v>
      </c>
      <c r="L946" s="5"/>
    </row>
    <row r="947" spans="4:12" ht="18.75" x14ac:dyDescent="0.3">
      <c r="D947" s="4"/>
      <c r="E947" s="4"/>
      <c r="F947" s="4" t="str">
        <f>IFERROR(VLOOKUP($E947,الأصناف!$F$7:$G$1054,2,FALSE),"")</f>
        <v/>
      </c>
      <c r="G947" s="4" t="str">
        <f>IFERROR(VLOOKUP($E947,الأصناف!$F$7:$K$306,3,FALSE),"")</f>
        <v/>
      </c>
      <c r="H947" s="4">
        <f>SUMIF(الأصناف!$F$7:$F$306,E947,الأصناف!$I$7:$I$306)</f>
        <v>0</v>
      </c>
      <c r="I947" s="4">
        <f>SUMIFS('ادخال بيانات'!$I:$I,'ادخال بيانات'!$E:$E,$E947,'ادخال بيانات'!$H:$H,$I$7)</f>
        <v>0</v>
      </c>
      <c r="J947" s="4">
        <f>SUMIFS('ادخال بيانات'!$I:$I,'ادخال بيانات'!$E:$E,$E947,'ادخال بيانات'!$H:$H,$J$7)</f>
        <v>0</v>
      </c>
      <c r="K947" s="5">
        <f t="shared" si="14"/>
        <v>0</v>
      </c>
      <c r="L947" s="5"/>
    </row>
    <row r="948" spans="4:12" ht="18.75" x14ac:dyDescent="0.3">
      <c r="D948" s="4"/>
      <c r="E948" s="4"/>
      <c r="F948" s="4" t="str">
        <f>IFERROR(VLOOKUP($E948,الأصناف!$F$7:$G$1054,2,FALSE),"")</f>
        <v/>
      </c>
      <c r="G948" s="4" t="str">
        <f>IFERROR(VLOOKUP($E948,الأصناف!$F$7:$K$306,3,FALSE),"")</f>
        <v/>
      </c>
      <c r="H948" s="4">
        <f>SUMIF(الأصناف!$F$7:$F$306,E948,الأصناف!$I$7:$I$306)</f>
        <v>0</v>
      </c>
      <c r="I948" s="4">
        <f>SUMIFS('ادخال بيانات'!$I:$I,'ادخال بيانات'!$E:$E,$E948,'ادخال بيانات'!$H:$H,$I$7)</f>
        <v>0</v>
      </c>
      <c r="J948" s="4">
        <f>SUMIFS('ادخال بيانات'!$I:$I,'ادخال بيانات'!$E:$E,$E948,'ادخال بيانات'!$H:$H,$J$7)</f>
        <v>0</v>
      </c>
      <c r="K948" s="5">
        <f t="shared" si="14"/>
        <v>0</v>
      </c>
      <c r="L948" s="5"/>
    </row>
    <row r="949" spans="4:12" ht="18.75" x14ac:dyDescent="0.3">
      <c r="D949" s="4"/>
      <c r="E949" s="4"/>
      <c r="F949" s="4" t="str">
        <f>IFERROR(VLOOKUP($E949,الأصناف!$F$7:$G$1054,2,FALSE),"")</f>
        <v/>
      </c>
      <c r="G949" s="4" t="str">
        <f>IFERROR(VLOOKUP($E949,الأصناف!$F$7:$K$306,3,FALSE),"")</f>
        <v/>
      </c>
      <c r="H949" s="4">
        <f>SUMIF(الأصناف!$F$7:$F$306,E949,الأصناف!$I$7:$I$306)</f>
        <v>0</v>
      </c>
      <c r="I949" s="4">
        <f>SUMIFS('ادخال بيانات'!$I:$I,'ادخال بيانات'!$E:$E,$E949,'ادخال بيانات'!$H:$H,$I$7)</f>
        <v>0</v>
      </c>
      <c r="J949" s="4">
        <f>SUMIFS('ادخال بيانات'!$I:$I,'ادخال بيانات'!$E:$E,$E949,'ادخال بيانات'!$H:$H,$J$7)</f>
        <v>0</v>
      </c>
      <c r="K949" s="5">
        <f t="shared" si="14"/>
        <v>0</v>
      </c>
      <c r="L949" s="5"/>
    </row>
    <row r="950" spans="4:12" ht="18.75" x14ac:dyDescent="0.3">
      <c r="D950" s="4"/>
      <c r="E950" s="4"/>
      <c r="F950" s="4" t="str">
        <f>IFERROR(VLOOKUP($E950,الأصناف!$F$7:$G$1054,2,FALSE),"")</f>
        <v/>
      </c>
      <c r="G950" s="4" t="str">
        <f>IFERROR(VLOOKUP($E950,الأصناف!$F$7:$K$306,3,FALSE),"")</f>
        <v/>
      </c>
      <c r="H950" s="4">
        <f>SUMIF(الأصناف!$F$7:$F$306,E950,الأصناف!$I$7:$I$306)</f>
        <v>0</v>
      </c>
      <c r="I950" s="4">
        <f>SUMIFS('ادخال بيانات'!$I:$I,'ادخال بيانات'!$E:$E,$E950,'ادخال بيانات'!$H:$H,$I$7)</f>
        <v>0</v>
      </c>
      <c r="J950" s="4">
        <f>SUMIFS('ادخال بيانات'!$I:$I,'ادخال بيانات'!$E:$E,$E950,'ادخال بيانات'!$H:$H,$J$7)</f>
        <v>0</v>
      </c>
      <c r="K950" s="5">
        <f t="shared" si="14"/>
        <v>0</v>
      </c>
      <c r="L950" s="5"/>
    </row>
    <row r="951" spans="4:12" ht="18.75" x14ac:dyDescent="0.3">
      <c r="D951" s="4"/>
      <c r="E951" s="4"/>
      <c r="F951" s="4" t="str">
        <f>IFERROR(VLOOKUP($E951,الأصناف!$F$7:$G$1054,2,FALSE),"")</f>
        <v/>
      </c>
      <c r="G951" s="4" t="str">
        <f>IFERROR(VLOOKUP($E951,الأصناف!$F$7:$K$306,3,FALSE),"")</f>
        <v/>
      </c>
      <c r="H951" s="4">
        <f>SUMIF(الأصناف!$F$7:$F$306,E951,الأصناف!$I$7:$I$306)</f>
        <v>0</v>
      </c>
      <c r="I951" s="4">
        <f>SUMIFS('ادخال بيانات'!$I:$I,'ادخال بيانات'!$E:$E,$E951,'ادخال بيانات'!$H:$H,$I$7)</f>
        <v>0</v>
      </c>
      <c r="J951" s="4">
        <f>SUMIFS('ادخال بيانات'!$I:$I,'ادخال بيانات'!$E:$E,$E951,'ادخال بيانات'!$H:$H,$J$7)</f>
        <v>0</v>
      </c>
      <c r="K951" s="5">
        <f t="shared" si="14"/>
        <v>0</v>
      </c>
      <c r="L951" s="5"/>
    </row>
    <row r="952" spans="4:12" ht="18.75" x14ac:dyDescent="0.3">
      <c r="D952" s="4"/>
      <c r="E952" s="4"/>
      <c r="F952" s="4" t="str">
        <f>IFERROR(VLOOKUP($E952,الأصناف!$F$7:$G$1054,2,FALSE),"")</f>
        <v/>
      </c>
      <c r="G952" s="4" t="str">
        <f>IFERROR(VLOOKUP($E952,الأصناف!$F$7:$K$306,3,FALSE),"")</f>
        <v/>
      </c>
      <c r="H952" s="4">
        <f>SUMIF(الأصناف!$F$7:$F$306,E952,الأصناف!$I$7:$I$306)</f>
        <v>0</v>
      </c>
      <c r="I952" s="4">
        <f>SUMIFS('ادخال بيانات'!$I:$I,'ادخال بيانات'!$E:$E,$E952,'ادخال بيانات'!$H:$H,$I$7)</f>
        <v>0</v>
      </c>
      <c r="J952" s="4">
        <f>SUMIFS('ادخال بيانات'!$I:$I,'ادخال بيانات'!$E:$E,$E952,'ادخال بيانات'!$H:$H,$J$7)</f>
        <v>0</v>
      </c>
      <c r="K952" s="5">
        <f t="shared" si="14"/>
        <v>0</v>
      </c>
      <c r="L952" s="5"/>
    </row>
    <row r="953" spans="4:12" ht="18.75" x14ac:dyDescent="0.3">
      <c r="D953" s="4"/>
      <c r="E953" s="4"/>
      <c r="F953" s="4" t="str">
        <f>IFERROR(VLOOKUP($E953,الأصناف!$F$7:$G$1054,2,FALSE),"")</f>
        <v/>
      </c>
      <c r="G953" s="4" t="str">
        <f>IFERROR(VLOOKUP($E953,الأصناف!$F$7:$K$306,3,FALSE),"")</f>
        <v/>
      </c>
      <c r="H953" s="4">
        <f>SUMIF(الأصناف!$F$7:$F$306,E953,الأصناف!$I$7:$I$306)</f>
        <v>0</v>
      </c>
      <c r="I953" s="4">
        <f>SUMIFS('ادخال بيانات'!$I:$I,'ادخال بيانات'!$E:$E,$E953,'ادخال بيانات'!$H:$H,$I$7)</f>
        <v>0</v>
      </c>
      <c r="J953" s="4">
        <f>SUMIFS('ادخال بيانات'!$I:$I,'ادخال بيانات'!$E:$E,$E953,'ادخال بيانات'!$H:$H,$J$7)</f>
        <v>0</v>
      </c>
      <c r="K953" s="5">
        <f t="shared" si="14"/>
        <v>0</v>
      </c>
      <c r="L953" s="5"/>
    </row>
    <row r="954" spans="4:12" ht="18.75" x14ac:dyDescent="0.3">
      <c r="D954" s="4"/>
      <c r="E954" s="4"/>
      <c r="F954" s="4" t="str">
        <f>IFERROR(VLOOKUP($E954,الأصناف!$F$7:$G$1054,2,FALSE),"")</f>
        <v/>
      </c>
      <c r="G954" s="4" t="str">
        <f>IFERROR(VLOOKUP($E954,الأصناف!$F$7:$K$306,3,FALSE),"")</f>
        <v/>
      </c>
      <c r="H954" s="4">
        <f>SUMIF(الأصناف!$F$7:$F$306,E954,الأصناف!$I$7:$I$306)</f>
        <v>0</v>
      </c>
      <c r="I954" s="4">
        <f>SUMIFS('ادخال بيانات'!$I:$I,'ادخال بيانات'!$E:$E,$E954,'ادخال بيانات'!$H:$H,$I$7)</f>
        <v>0</v>
      </c>
      <c r="J954" s="4">
        <f>SUMIFS('ادخال بيانات'!$I:$I,'ادخال بيانات'!$E:$E,$E954,'ادخال بيانات'!$H:$H,$J$7)</f>
        <v>0</v>
      </c>
      <c r="K954" s="5">
        <f t="shared" si="14"/>
        <v>0</v>
      </c>
      <c r="L954" s="5"/>
    </row>
    <row r="955" spans="4:12" ht="18.75" x14ac:dyDescent="0.3">
      <c r="D955" s="4"/>
      <c r="E955" s="4"/>
      <c r="F955" s="4" t="str">
        <f>IFERROR(VLOOKUP($E955,الأصناف!$F$7:$G$1054,2,FALSE),"")</f>
        <v/>
      </c>
      <c r="G955" s="4" t="str">
        <f>IFERROR(VLOOKUP($E955,الأصناف!$F$7:$K$306,3,FALSE),"")</f>
        <v/>
      </c>
      <c r="H955" s="4">
        <f>SUMIF(الأصناف!$F$7:$F$306,E955,الأصناف!$I$7:$I$306)</f>
        <v>0</v>
      </c>
      <c r="I955" s="4">
        <f>SUMIFS('ادخال بيانات'!$I:$I,'ادخال بيانات'!$E:$E,$E955,'ادخال بيانات'!$H:$H,$I$7)</f>
        <v>0</v>
      </c>
      <c r="J955" s="4">
        <f>SUMIFS('ادخال بيانات'!$I:$I,'ادخال بيانات'!$E:$E,$E955,'ادخال بيانات'!$H:$H,$J$7)</f>
        <v>0</v>
      </c>
      <c r="K955" s="5">
        <f t="shared" si="14"/>
        <v>0</v>
      </c>
      <c r="L955" s="5"/>
    </row>
    <row r="956" spans="4:12" ht="18.75" x14ac:dyDescent="0.3">
      <c r="D956" s="4"/>
      <c r="E956" s="4"/>
      <c r="F956" s="4" t="str">
        <f>IFERROR(VLOOKUP($E956,الأصناف!$F$7:$G$1054,2,FALSE),"")</f>
        <v/>
      </c>
      <c r="G956" s="4" t="str">
        <f>IFERROR(VLOOKUP($E956,الأصناف!$F$7:$K$306,3,FALSE),"")</f>
        <v/>
      </c>
      <c r="H956" s="4">
        <f>SUMIF(الأصناف!$F$7:$F$306,E956,الأصناف!$I$7:$I$306)</f>
        <v>0</v>
      </c>
      <c r="I956" s="4">
        <f>SUMIFS('ادخال بيانات'!$I:$I,'ادخال بيانات'!$E:$E,$E956,'ادخال بيانات'!$H:$H,$I$7)</f>
        <v>0</v>
      </c>
      <c r="J956" s="4">
        <f>SUMIFS('ادخال بيانات'!$I:$I,'ادخال بيانات'!$E:$E,$E956,'ادخال بيانات'!$H:$H,$J$7)</f>
        <v>0</v>
      </c>
      <c r="K956" s="5">
        <f t="shared" si="14"/>
        <v>0</v>
      </c>
      <c r="L956" s="5"/>
    </row>
    <row r="957" spans="4:12" ht="18.75" x14ac:dyDescent="0.3">
      <c r="D957" s="4"/>
      <c r="E957" s="4"/>
      <c r="F957" s="4" t="str">
        <f>IFERROR(VLOOKUP($E957,الأصناف!$F$7:$G$1054,2,FALSE),"")</f>
        <v/>
      </c>
      <c r="G957" s="4" t="str">
        <f>IFERROR(VLOOKUP($E957,الأصناف!$F$7:$K$306,3,FALSE),"")</f>
        <v/>
      </c>
      <c r="H957" s="4">
        <f>SUMIF(الأصناف!$F$7:$F$306,E957,الأصناف!$I$7:$I$306)</f>
        <v>0</v>
      </c>
      <c r="I957" s="4">
        <f>SUMIFS('ادخال بيانات'!$I:$I,'ادخال بيانات'!$E:$E,$E957,'ادخال بيانات'!$H:$H,$I$7)</f>
        <v>0</v>
      </c>
      <c r="J957" s="4">
        <f>SUMIFS('ادخال بيانات'!$I:$I,'ادخال بيانات'!$E:$E,$E957,'ادخال بيانات'!$H:$H,$J$7)</f>
        <v>0</v>
      </c>
      <c r="K957" s="5">
        <f t="shared" si="14"/>
        <v>0</v>
      </c>
      <c r="L957" s="5"/>
    </row>
    <row r="958" spans="4:12" ht="18.75" x14ac:dyDescent="0.3">
      <c r="D958" s="4"/>
      <c r="E958" s="4"/>
      <c r="F958" s="4" t="str">
        <f>IFERROR(VLOOKUP($E958,الأصناف!$F$7:$G$1054,2,FALSE),"")</f>
        <v/>
      </c>
      <c r="G958" s="4" t="str">
        <f>IFERROR(VLOOKUP($E958,الأصناف!$F$7:$K$306,3,FALSE),"")</f>
        <v/>
      </c>
      <c r="H958" s="4">
        <f>SUMIF(الأصناف!$F$7:$F$306,E958,الأصناف!$I$7:$I$306)</f>
        <v>0</v>
      </c>
      <c r="I958" s="4">
        <f>SUMIFS('ادخال بيانات'!$I:$I,'ادخال بيانات'!$E:$E,$E958,'ادخال بيانات'!$H:$H,$I$7)</f>
        <v>0</v>
      </c>
      <c r="J958" s="4">
        <f>SUMIFS('ادخال بيانات'!$I:$I,'ادخال بيانات'!$E:$E,$E958,'ادخال بيانات'!$H:$H,$J$7)</f>
        <v>0</v>
      </c>
      <c r="K958" s="5">
        <f t="shared" si="14"/>
        <v>0</v>
      </c>
      <c r="L958" s="5"/>
    </row>
    <row r="959" spans="4:12" ht="18.75" x14ac:dyDescent="0.3">
      <c r="D959" s="4"/>
      <c r="E959" s="4"/>
      <c r="F959" s="4" t="str">
        <f>IFERROR(VLOOKUP($E959,الأصناف!$F$7:$G$1054,2,FALSE),"")</f>
        <v/>
      </c>
      <c r="G959" s="4" t="str">
        <f>IFERROR(VLOOKUP($E959,الأصناف!$F$7:$K$306,3,FALSE),"")</f>
        <v/>
      </c>
      <c r="H959" s="4">
        <f>SUMIF(الأصناف!$F$7:$F$306,E959,الأصناف!$I$7:$I$306)</f>
        <v>0</v>
      </c>
      <c r="I959" s="4">
        <f>SUMIFS('ادخال بيانات'!$I:$I,'ادخال بيانات'!$E:$E,$E959,'ادخال بيانات'!$H:$H,$I$7)</f>
        <v>0</v>
      </c>
      <c r="J959" s="4">
        <f>SUMIFS('ادخال بيانات'!$I:$I,'ادخال بيانات'!$E:$E,$E959,'ادخال بيانات'!$H:$H,$J$7)</f>
        <v>0</v>
      </c>
      <c r="K959" s="5">
        <f t="shared" si="14"/>
        <v>0</v>
      </c>
      <c r="L959" s="5"/>
    </row>
    <row r="960" spans="4:12" ht="18.75" x14ac:dyDescent="0.3">
      <c r="D960" s="4"/>
      <c r="E960" s="4"/>
      <c r="F960" s="4" t="str">
        <f>IFERROR(VLOOKUP($E960,الأصناف!$F$7:$G$1054,2,FALSE),"")</f>
        <v/>
      </c>
      <c r="G960" s="4" t="str">
        <f>IFERROR(VLOOKUP($E960,الأصناف!$F$7:$K$306,3,FALSE),"")</f>
        <v/>
      </c>
      <c r="H960" s="4">
        <f>SUMIF(الأصناف!$F$7:$F$306,E960,الأصناف!$I$7:$I$306)</f>
        <v>0</v>
      </c>
      <c r="I960" s="4">
        <f>SUMIFS('ادخال بيانات'!$I:$I,'ادخال بيانات'!$E:$E,$E960,'ادخال بيانات'!$H:$H,$I$7)</f>
        <v>0</v>
      </c>
      <c r="J960" s="4">
        <f>SUMIFS('ادخال بيانات'!$I:$I,'ادخال بيانات'!$E:$E,$E960,'ادخال بيانات'!$H:$H,$J$7)</f>
        <v>0</v>
      </c>
      <c r="K960" s="5">
        <f t="shared" si="14"/>
        <v>0</v>
      </c>
      <c r="L960" s="5"/>
    </row>
    <row r="961" spans="4:12" ht="18.75" x14ac:dyDescent="0.3">
      <c r="D961" s="4"/>
      <c r="E961" s="4"/>
      <c r="F961" s="4" t="str">
        <f>IFERROR(VLOOKUP($E961,الأصناف!$F$7:$G$1054,2,FALSE),"")</f>
        <v/>
      </c>
      <c r="G961" s="4" t="str">
        <f>IFERROR(VLOOKUP($E961,الأصناف!$F$7:$K$306,3,FALSE),"")</f>
        <v/>
      </c>
      <c r="H961" s="4">
        <f>SUMIF(الأصناف!$F$7:$F$306,E961,الأصناف!$I$7:$I$306)</f>
        <v>0</v>
      </c>
      <c r="I961" s="4">
        <f>SUMIFS('ادخال بيانات'!$I:$I,'ادخال بيانات'!$E:$E,$E961,'ادخال بيانات'!$H:$H,$I$7)</f>
        <v>0</v>
      </c>
      <c r="J961" s="4">
        <f>SUMIFS('ادخال بيانات'!$I:$I,'ادخال بيانات'!$E:$E,$E961,'ادخال بيانات'!$H:$H,$J$7)</f>
        <v>0</v>
      </c>
      <c r="K961" s="5">
        <f t="shared" si="14"/>
        <v>0</v>
      </c>
      <c r="L961" s="5"/>
    </row>
    <row r="962" spans="4:12" ht="18.75" x14ac:dyDescent="0.3">
      <c r="D962" s="4"/>
      <c r="E962" s="4"/>
      <c r="F962" s="4" t="str">
        <f>IFERROR(VLOOKUP($E962,الأصناف!$F$7:$G$1054,2,FALSE),"")</f>
        <v/>
      </c>
      <c r="G962" s="4" t="str">
        <f>IFERROR(VLOOKUP($E962,الأصناف!$F$7:$K$306,3,FALSE),"")</f>
        <v/>
      </c>
      <c r="H962" s="4">
        <f>SUMIF(الأصناف!$F$7:$F$306,E962,الأصناف!$I$7:$I$306)</f>
        <v>0</v>
      </c>
      <c r="I962" s="4">
        <f>SUMIFS('ادخال بيانات'!$I:$I,'ادخال بيانات'!$E:$E,$E962,'ادخال بيانات'!$H:$H,$I$7)</f>
        <v>0</v>
      </c>
      <c r="J962" s="4">
        <f>SUMIFS('ادخال بيانات'!$I:$I,'ادخال بيانات'!$E:$E,$E962,'ادخال بيانات'!$H:$H,$J$7)</f>
        <v>0</v>
      </c>
      <c r="K962" s="5">
        <f t="shared" si="14"/>
        <v>0</v>
      </c>
      <c r="L962" s="5"/>
    </row>
    <row r="963" spans="4:12" ht="18.75" x14ac:dyDescent="0.3">
      <c r="D963" s="4"/>
      <c r="E963" s="4"/>
      <c r="F963" s="4" t="str">
        <f>IFERROR(VLOOKUP($E963,الأصناف!$F$7:$G$1054,2,FALSE),"")</f>
        <v/>
      </c>
      <c r="G963" s="4" t="str">
        <f>IFERROR(VLOOKUP($E963,الأصناف!$F$7:$K$306,3,FALSE),"")</f>
        <v/>
      </c>
      <c r="H963" s="4">
        <f>SUMIF(الأصناف!$F$7:$F$306,E963,الأصناف!$I$7:$I$306)</f>
        <v>0</v>
      </c>
      <c r="I963" s="4">
        <f>SUMIFS('ادخال بيانات'!$I:$I,'ادخال بيانات'!$E:$E,$E963,'ادخال بيانات'!$H:$H,$I$7)</f>
        <v>0</v>
      </c>
      <c r="J963" s="4">
        <f>SUMIFS('ادخال بيانات'!$I:$I,'ادخال بيانات'!$E:$E,$E963,'ادخال بيانات'!$H:$H,$J$7)</f>
        <v>0</v>
      </c>
      <c r="K963" s="5">
        <f t="shared" si="14"/>
        <v>0</v>
      </c>
      <c r="L963" s="5"/>
    </row>
    <row r="964" spans="4:12" ht="18.75" x14ac:dyDescent="0.3">
      <c r="D964" s="4"/>
      <c r="E964" s="4"/>
      <c r="F964" s="4" t="str">
        <f>IFERROR(VLOOKUP($E964,الأصناف!$F$7:$G$1054,2,FALSE),"")</f>
        <v/>
      </c>
      <c r="G964" s="4" t="str">
        <f>IFERROR(VLOOKUP($E964,الأصناف!$F$7:$K$306,3,FALSE),"")</f>
        <v/>
      </c>
      <c r="H964" s="4">
        <f>SUMIF(الأصناف!$F$7:$F$306,E964,الأصناف!$I$7:$I$306)</f>
        <v>0</v>
      </c>
      <c r="I964" s="4">
        <f>SUMIFS('ادخال بيانات'!$I:$I,'ادخال بيانات'!$E:$E,$E964,'ادخال بيانات'!$H:$H,$I$7)</f>
        <v>0</v>
      </c>
      <c r="J964" s="4">
        <f>SUMIFS('ادخال بيانات'!$I:$I,'ادخال بيانات'!$E:$E,$E964,'ادخال بيانات'!$H:$H,$J$7)</f>
        <v>0</v>
      </c>
      <c r="K964" s="5">
        <f t="shared" si="14"/>
        <v>0</v>
      </c>
      <c r="L964" s="5"/>
    </row>
    <row r="965" spans="4:12" ht="18.75" x14ac:dyDescent="0.3">
      <c r="D965" s="4"/>
      <c r="E965" s="4"/>
      <c r="F965" s="4" t="str">
        <f>IFERROR(VLOOKUP($E965,الأصناف!$F$7:$G$1054,2,FALSE),"")</f>
        <v/>
      </c>
      <c r="G965" s="4" t="str">
        <f>IFERROR(VLOOKUP($E965,الأصناف!$F$7:$K$306,3,FALSE),"")</f>
        <v/>
      </c>
      <c r="H965" s="4">
        <f>SUMIF(الأصناف!$F$7:$F$306,E965,الأصناف!$I$7:$I$306)</f>
        <v>0</v>
      </c>
      <c r="I965" s="4">
        <f>SUMIFS('ادخال بيانات'!$I:$I,'ادخال بيانات'!$E:$E,$E965,'ادخال بيانات'!$H:$H,$I$7)</f>
        <v>0</v>
      </c>
      <c r="J965" s="4">
        <f>SUMIFS('ادخال بيانات'!$I:$I,'ادخال بيانات'!$E:$E,$E965,'ادخال بيانات'!$H:$H,$J$7)</f>
        <v>0</v>
      </c>
      <c r="K965" s="5">
        <f t="shared" si="14"/>
        <v>0</v>
      </c>
      <c r="L965" s="5"/>
    </row>
    <row r="966" spans="4:12" ht="18.75" x14ac:dyDescent="0.3">
      <c r="D966" s="4"/>
      <c r="E966" s="4"/>
      <c r="F966" s="4" t="str">
        <f>IFERROR(VLOOKUP($E966,الأصناف!$F$7:$G$1054,2,FALSE),"")</f>
        <v/>
      </c>
      <c r="G966" s="4" t="str">
        <f>IFERROR(VLOOKUP($E966,الأصناف!$F$7:$K$306,3,FALSE),"")</f>
        <v/>
      </c>
      <c r="H966" s="4">
        <f>SUMIF(الأصناف!$F$7:$F$306,E966,الأصناف!$I$7:$I$306)</f>
        <v>0</v>
      </c>
      <c r="I966" s="4">
        <f>SUMIFS('ادخال بيانات'!$I:$I,'ادخال بيانات'!$E:$E,$E966,'ادخال بيانات'!$H:$H,$I$7)</f>
        <v>0</v>
      </c>
      <c r="J966" s="4">
        <f>SUMIFS('ادخال بيانات'!$I:$I,'ادخال بيانات'!$E:$E,$E966,'ادخال بيانات'!$H:$H,$J$7)</f>
        <v>0</v>
      </c>
      <c r="K966" s="5">
        <f t="shared" si="14"/>
        <v>0</v>
      </c>
      <c r="L966" s="5"/>
    </row>
    <row r="967" spans="4:12" ht="18.75" x14ac:dyDescent="0.3">
      <c r="D967" s="4"/>
      <c r="E967" s="4"/>
      <c r="F967" s="4" t="str">
        <f>IFERROR(VLOOKUP($E967,الأصناف!$F$7:$G$1054,2,FALSE),"")</f>
        <v/>
      </c>
      <c r="G967" s="4" t="str">
        <f>IFERROR(VLOOKUP($E967,الأصناف!$F$7:$K$306,3,FALSE),"")</f>
        <v/>
      </c>
      <c r="H967" s="4">
        <f>SUMIF(الأصناف!$F$7:$F$306,E967,الأصناف!$I$7:$I$306)</f>
        <v>0</v>
      </c>
      <c r="I967" s="4">
        <f>SUMIFS('ادخال بيانات'!$I:$I,'ادخال بيانات'!$E:$E,$E967,'ادخال بيانات'!$H:$H,$I$7)</f>
        <v>0</v>
      </c>
      <c r="J967" s="4">
        <f>SUMIFS('ادخال بيانات'!$I:$I,'ادخال بيانات'!$E:$E,$E967,'ادخال بيانات'!$H:$H,$J$7)</f>
        <v>0</v>
      </c>
      <c r="K967" s="5">
        <f t="shared" si="14"/>
        <v>0</v>
      </c>
      <c r="L967" s="5"/>
    </row>
    <row r="968" spans="4:12" ht="18.75" x14ac:dyDescent="0.3">
      <c r="D968" s="4"/>
      <c r="E968" s="4"/>
      <c r="F968" s="4" t="str">
        <f>IFERROR(VLOOKUP($E968,الأصناف!$F$7:$G$1054,2,FALSE),"")</f>
        <v/>
      </c>
      <c r="G968" s="4" t="str">
        <f>IFERROR(VLOOKUP($E968,الأصناف!$F$7:$K$306,3,FALSE),"")</f>
        <v/>
      </c>
      <c r="H968" s="4">
        <f>SUMIF(الأصناف!$F$7:$F$306,E968,الأصناف!$I$7:$I$306)</f>
        <v>0</v>
      </c>
      <c r="I968" s="4">
        <f>SUMIFS('ادخال بيانات'!$I:$I,'ادخال بيانات'!$E:$E,$E968,'ادخال بيانات'!$H:$H,$I$7)</f>
        <v>0</v>
      </c>
      <c r="J968" s="4">
        <f>SUMIFS('ادخال بيانات'!$I:$I,'ادخال بيانات'!$E:$E,$E968,'ادخال بيانات'!$H:$H,$J$7)</f>
        <v>0</v>
      </c>
      <c r="K968" s="5">
        <f t="shared" si="14"/>
        <v>0</v>
      </c>
      <c r="L968" s="5"/>
    </row>
    <row r="969" spans="4:12" ht="18.75" x14ac:dyDescent="0.3">
      <c r="D969" s="4"/>
      <c r="E969" s="4"/>
      <c r="F969" s="4" t="str">
        <f>IFERROR(VLOOKUP($E969,الأصناف!$F$7:$G$1054,2,FALSE),"")</f>
        <v/>
      </c>
      <c r="G969" s="4" t="str">
        <f>IFERROR(VLOOKUP($E969,الأصناف!$F$7:$K$306,3,FALSE),"")</f>
        <v/>
      </c>
      <c r="H969" s="4">
        <f>SUMIF(الأصناف!$F$7:$F$306,E969,الأصناف!$I$7:$I$306)</f>
        <v>0</v>
      </c>
      <c r="I969" s="4">
        <f>SUMIFS('ادخال بيانات'!$I:$I,'ادخال بيانات'!$E:$E,$E969,'ادخال بيانات'!$H:$H,$I$7)</f>
        <v>0</v>
      </c>
      <c r="J969" s="4">
        <f>SUMIFS('ادخال بيانات'!$I:$I,'ادخال بيانات'!$E:$E,$E969,'ادخال بيانات'!$H:$H,$J$7)</f>
        <v>0</v>
      </c>
      <c r="K969" s="5">
        <f t="shared" ref="K969:K1006" si="15">(H969+I969)-J969</f>
        <v>0</v>
      </c>
      <c r="L969" s="5"/>
    </row>
    <row r="970" spans="4:12" ht="18.75" x14ac:dyDescent="0.3">
      <c r="D970" s="4"/>
      <c r="E970" s="4"/>
      <c r="F970" s="4" t="str">
        <f>IFERROR(VLOOKUP($E970,الأصناف!$F$7:$G$1054,2,FALSE),"")</f>
        <v/>
      </c>
      <c r="G970" s="4" t="str">
        <f>IFERROR(VLOOKUP($E970,الأصناف!$F$7:$K$306,3,FALSE),"")</f>
        <v/>
      </c>
      <c r="H970" s="4">
        <f>SUMIF(الأصناف!$F$7:$F$306,E970,الأصناف!$I$7:$I$306)</f>
        <v>0</v>
      </c>
      <c r="I970" s="4">
        <f>SUMIFS('ادخال بيانات'!$I:$I,'ادخال بيانات'!$E:$E,$E970,'ادخال بيانات'!$H:$H,$I$7)</f>
        <v>0</v>
      </c>
      <c r="J970" s="4">
        <f>SUMIFS('ادخال بيانات'!$I:$I,'ادخال بيانات'!$E:$E,$E970,'ادخال بيانات'!$H:$H,$J$7)</f>
        <v>0</v>
      </c>
      <c r="K970" s="5">
        <f t="shared" si="15"/>
        <v>0</v>
      </c>
      <c r="L970" s="5"/>
    </row>
    <row r="971" spans="4:12" ht="18.75" x14ac:dyDescent="0.3">
      <c r="D971" s="4"/>
      <c r="E971" s="4"/>
      <c r="F971" s="4" t="str">
        <f>IFERROR(VLOOKUP($E971,الأصناف!$F$7:$G$1054,2,FALSE),"")</f>
        <v/>
      </c>
      <c r="G971" s="4" t="str">
        <f>IFERROR(VLOOKUP($E971,الأصناف!$F$7:$K$306,3,FALSE),"")</f>
        <v/>
      </c>
      <c r="H971" s="4">
        <f>SUMIF(الأصناف!$F$7:$F$306,E971,الأصناف!$I$7:$I$306)</f>
        <v>0</v>
      </c>
      <c r="I971" s="4">
        <f>SUMIFS('ادخال بيانات'!$I:$I,'ادخال بيانات'!$E:$E,$E971,'ادخال بيانات'!$H:$H,$I$7)</f>
        <v>0</v>
      </c>
      <c r="J971" s="4">
        <f>SUMIFS('ادخال بيانات'!$I:$I,'ادخال بيانات'!$E:$E,$E971,'ادخال بيانات'!$H:$H,$J$7)</f>
        <v>0</v>
      </c>
      <c r="K971" s="5">
        <f t="shared" si="15"/>
        <v>0</v>
      </c>
      <c r="L971" s="5"/>
    </row>
    <row r="972" spans="4:12" ht="18.75" x14ac:dyDescent="0.3">
      <c r="D972" s="4"/>
      <c r="E972" s="4"/>
      <c r="F972" s="4" t="str">
        <f>IFERROR(VLOOKUP($E972,الأصناف!$F$7:$G$1054,2,FALSE),"")</f>
        <v/>
      </c>
      <c r="G972" s="4" t="str">
        <f>IFERROR(VLOOKUP($E972,الأصناف!$F$7:$K$306,3,FALSE),"")</f>
        <v/>
      </c>
      <c r="H972" s="4">
        <f>SUMIF(الأصناف!$F$7:$F$306,E972,الأصناف!$I$7:$I$306)</f>
        <v>0</v>
      </c>
      <c r="I972" s="4">
        <f>SUMIFS('ادخال بيانات'!$I:$I,'ادخال بيانات'!$E:$E,$E972,'ادخال بيانات'!$H:$H,$I$7)</f>
        <v>0</v>
      </c>
      <c r="J972" s="4">
        <f>SUMIFS('ادخال بيانات'!$I:$I,'ادخال بيانات'!$E:$E,$E972,'ادخال بيانات'!$H:$H,$J$7)</f>
        <v>0</v>
      </c>
      <c r="K972" s="5">
        <f t="shared" si="15"/>
        <v>0</v>
      </c>
      <c r="L972" s="5"/>
    </row>
    <row r="973" spans="4:12" ht="18.75" x14ac:dyDescent="0.3">
      <c r="D973" s="4"/>
      <c r="E973" s="4"/>
      <c r="F973" s="4" t="str">
        <f>IFERROR(VLOOKUP($E973,الأصناف!$F$7:$G$1054,2,FALSE),"")</f>
        <v/>
      </c>
      <c r="G973" s="4" t="str">
        <f>IFERROR(VLOOKUP($E973,الأصناف!$F$7:$K$306,3,FALSE),"")</f>
        <v/>
      </c>
      <c r="H973" s="4">
        <f>SUMIF(الأصناف!$F$7:$F$306,E973,الأصناف!$I$7:$I$306)</f>
        <v>0</v>
      </c>
      <c r="I973" s="4">
        <f>SUMIFS('ادخال بيانات'!$I:$I,'ادخال بيانات'!$E:$E,$E973,'ادخال بيانات'!$H:$H,$I$7)</f>
        <v>0</v>
      </c>
      <c r="J973" s="4">
        <f>SUMIFS('ادخال بيانات'!$I:$I,'ادخال بيانات'!$E:$E,$E973,'ادخال بيانات'!$H:$H,$J$7)</f>
        <v>0</v>
      </c>
      <c r="K973" s="5">
        <f t="shared" si="15"/>
        <v>0</v>
      </c>
      <c r="L973" s="5"/>
    </row>
    <row r="974" spans="4:12" ht="18.75" x14ac:dyDescent="0.3">
      <c r="D974" s="4"/>
      <c r="E974" s="4"/>
      <c r="F974" s="4" t="str">
        <f>IFERROR(VLOOKUP($E974,الأصناف!$F$7:$G$1054,2,FALSE),"")</f>
        <v/>
      </c>
      <c r="G974" s="4" t="str">
        <f>IFERROR(VLOOKUP($E974,الأصناف!$F$7:$K$306,3,FALSE),"")</f>
        <v/>
      </c>
      <c r="H974" s="4">
        <f>SUMIF(الأصناف!$F$7:$F$306,E974,الأصناف!$I$7:$I$306)</f>
        <v>0</v>
      </c>
      <c r="I974" s="4">
        <f>SUMIFS('ادخال بيانات'!$I:$I,'ادخال بيانات'!$E:$E,$E974,'ادخال بيانات'!$H:$H,$I$7)</f>
        <v>0</v>
      </c>
      <c r="J974" s="4">
        <f>SUMIFS('ادخال بيانات'!$I:$I,'ادخال بيانات'!$E:$E,$E974,'ادخال بيانات'!$H:$H,$J$7)</f>
        <v>0</v>
      </c>
      <c r="K974" s="5">
        <f t="shared" si="15"/>
        <v>0</v>
      </c>
      <c r="L974" s="5"/>
    </row>
    <row r="975" spans="4:12" ht="18.75" x14ac:dyDescent="0.3">
      <c r="D975" s="4"/>
      <c r="E975" s="4"/>
      <c r="F975" s="4" t="str">
        <f>IFERROR(VLOOKUP($E975,الأصناف!$F$7:$G$1054,2,FALSE),"")</f>
        <v/>
      </c>
      <c r="G975" s="4" t="str">
        <f>IFERROR(VLOOKUP($E975,الأصناف!$F$7:$K$306,3,FALSE),"")</f>
        <v/>
      </c>
      <c r="H975" s="4">
        <f>SUMIF(الأصناف!$F$7:$F$306,E975,الأصناف!$I$7:$I$306)</f>
        <v>0</v>
      </c>
      <c r="I975" s="4">
        <f>SUMIFS('ادخال بيانات'!$I:$I,'ادخال بيانات'!$E:$E,$E975,'ادخال بيانات'!$H:$H,$I$7)</f>
        <v>0</v>
      </c>
      <c r="J975" s="4">
        <f>SUMIFS('ادخال بيانات'!$I:$I,'ادخال بيانات'!$E:$E,$E975,'ادخال بيانات'!$H:$H,$J$7)</f>
        <v>0</v>
      </c>
      <c r="K975" s="5">
        <f t="shared" si="15"/>
        <v>0</v>
      </c>
      <c r="L975" s="5"/>
    </row>
    <row r="976" spans="4:12" ht="18.75" x14ac:dyDescent="0.3">
      <c r="D976" s="4"/>
      <c r="E976" s="4"/>
      <c r="F976" s="4" t="str">
        <f>IFERROR(VLOOKUP($E976,الأصناف!$F$7:$G$1054,2,FALSE),"")</f>
        <v/>
      </c>
      <c r="G976" s="4" t="str">
        <f>IFERROR(VLOOKUP($E976,الأصناف!$F$7:$K$306,3,FALSE),"")</f>
        <v/>
      </c>
      <c r="H976" s="4">
        <f>SUMIF(الأصناف!$F$7:$F$306,E976,الأصناف!$I$7:$I$306)</f>
        <v>0</v>
      </c>
      <c r="I976" s="4">
        <f>SUMIFS('ادخال بيانات'!$I:$I,'ادخال بيانات'!$E:$E,$E976,'ادخال بيانات'!$H:$H,$I$7)</f>
        <v>0</v>
      </c>
      <c r="J976" s="4">
        <f>SUMIFS('ادخال بيانات'!$I:$I,'ادخال بيانات'!$E:$E,$E976,'ادخال بيانات'!$H:$H,$J$7)</f>
        <v>0</v>
      </c>
      <c r="K976" s="5">
        <f t="shared" si="15"/>
        <v>0</v>
      </c>
      <c r="L976" s="5"/>
    </row>
    <row r="977" spans="4:12" ht="18.75" x14ac:dyDescent="0.3">
      <c r="D977" s="4"/>
      <c r="E977" s="4"/>
      <c r="F977" s="4" t="str">
        <f>IFERROR(VLOOKUP($E977,الأصناف!$F$7:$G$1054,2,FALSE),"")</f>
        <v/>
      </c>
      <c r="G977" s="4" t="str">
        <f>IFERROR(VLOOKUP($E977,الأصناف!$F$7:$K$306,3,FALSE),"")</f>
        <v/>
      </c>
      <c r="H977" s="4">
        <f>SUMIF(الأصناف!$F$7:$F$306,E977,الأصناف!$I$7:$I$306)</f>
        <v>0</v>
      </c>
      <c r="I977" s="4">
        <f>SUMIFS('ادخال بيانات'!$I:$I,'ادخال بيانات'!$E:$E,$E977,'ادخال بيانات'!$H:$H,$I$7)</f>
        <v>0</v>
      </c>
      <c r="J977" s="4">
        <f>SUMIFS('ادخال بيانات'!$I:$I,'ادخال بيانات'!$E:$E,$E977,'ادخال بيانات'!$H:$H,$J$7)</f>
        <v>0</v>
      </c>
      <c r="K977" s="5">
        <f t="shared" si="15"/>
        <v>0</v>
      </c>
      <c r="L977" s="5"/>
    </row>
    <row r="978" spans="4:12" ht="18.75" x14ac:dyDescent="0.3">
      <c r="D978" s="4"/>
      <c r="E978" s="4"/>
      <c r="F978" s="4" t="str">
        <f>IFERROR(VLOOKUP($E978,الأصناف!$F$7:$G$1054,2,FALSE),"")</f>
        <v/>
      </c>
      <c r="G978" s="4" t="str">
        <f>IFERROR(VLOOKUP($E978,الأصناف!$F$7:$K$306,3,FALSE),"")</f>
        <v/>
      </c>
      <c r="H978" s="4">
        <f>SUMIF(الأصناف!$F$7:$F$306,E978,الأصناف!$I$7:$I$306)</f>
        <v>0</v>
      </c>
      <c r="I978" s="4">
        <f>SUMIFS('ادخال بيانات'!$I:$I,'ادخال بيانات'!$E:$E,$E978,'ادخال بيانات'!$H:$H,$I$7)</f>
        <v>0</v>
      </c>
      <c r="J978" s="4">
        <f>SUMIFS('ادخال بيانات'!$I:$I,'ادخال بيانات'!$E:$E,$E978,'ادخال بيانات'!$H:$H,$J$7)</f>
        <v>0</v>
      </c>
      <c r="K978" s="5">
        <f t="shared" si="15"/>
        <v>0</v>
      </c>
      <c r="L978" s="5"/>
    </row>
    <row r="979" spans="4:12" ht="18.75" x14ac:dyDescent="0.3">
      <c r="D979" s="4"/>
      <c r="E979" s="4"/>
      <c r="F979" s="4" t="str">
        <f>IFERROR(VLOOKUP($E979,الأصناف!$F$7:$G$1054,2,FALSE),"")</f>
        <v/>
      </c>
      <c r="G979" s="4" t="str">
        <f>IFERROR(VLOOKUP($E979,الأصناف!$F$7:$K$306,3,FALSE),"")</f>
        <v/>
      </c>
      <c r="H979" s="4">
        <f>SUMIF(الأصناف!$F$7:$F$306,E979,الأصناف!$I$7:$I$306)</f>
        <v>0</v>
      </c>
      <c r="I979" s="4">
        <f>SUMIFS('ادخال بيانات'!$I:$I,'ادخال بيانات'!$E:$E,$E979,'ادخال بيانات'!$H:$H,$I$7)</f>
        <v>0</v>
      </c>
      <c r="J979" s="4">
        <f>SUMIFS('ادخال بيانات'!$I:$I,'ادخال بيانات'!$E:$E,$E979,'ادخال بيانات'!$H:$H,$J$7)</f>
        <v>0</v>
      </c>
      <c r="K979" s="5">
        <f t="shared" si="15"/>
        <v>0</v>
      </c>
      <c r="L979" s="5"/>
    </row>
    <row r="980" spans="4:12" ht="18.75" x14ac:dyDescent="0.3">
      <c r="D980" s="4"/>
      <c r="E980" s="4"/>
      <c r="F980" s="4" t="str">
        <f>IFERROR(VLOOKUP($E980,الأصناف!$F$7:$G$1054,2,FALSE),"")</f>
        <v/>
      </c>
      <c r="G980" s="4" t="str">
        <f>IFERROR(VLOOKUP($E980,الأصناف!$F$7:$K$306,3,FALSE),"")</f>
        <v/>
      </c>
      <c r="H980" s="4">
        <f>SUMIF(الأصناف!$F$7:$F$306,E980,الأصناف!$I$7:$I$306)</f>
        <v>0</v>
      </c>
      <c r="I980" s="4">
        <f>SUMIFS('ادخال بيانات'!$I:$I,'ادخال بيانات'!$E:$E,$E980,'ادخال بيانات'!$H:$H,$I$7)</f>
        <v>0</v>
      </c>
      <c r="J980" s="4">
        <f>SUMIFS('ادخال بيانات'!$I:$I,'ادخال بيانات'!$E:$E,$E980,'ادخال بيانات'!$H:$H,$J$7)</f>
        <v>0</v>
      </c>
      <c r="K980" s="5">
        <f t="shared" si="15"/>
        <v>0</v>
      </c>
      <c r="L980" s="5"/>
    </row>
    <row r="981" spans="4:12" ht="18.75" x14ac:dyDescent="0.3">
      <c r="D981" s="4"/>
      <c r="E981" s="4"/>
      <c r="F981" s="4" t="str">
        <f>IFERROR(VLOOKUP($E981,الأصناف!$F$7:$G$1054,2,FALSE),"")</f>
        <v/>
      </c>
      <c r="G981" s="4" t="str">
        <f>IFERROR(VLOOKUP($E981,الأصناف!$F$7:$K$306,3,FALSE),"")</f>
        <v/>
      </c>
      <c r="H981" s="4">
        <f>SUMIF(الأصناف!$F$7:$F$306,E981,الأصناف!$I$7:$I$306)</f>
        <v>0</v>
      </c>
      <c r="I981" s="4">
        <f>SUMIFS('ادخال بيانات'!$I:$I,'ادخال بيانات'!$E:$E,$E981,'ادخال بيانات'!$H:$H,$I$7)</f>
        <v>0</v>
      </c>
      <c r="J981" s="4">
        <f>SUMIFS('ادخال بيانات'!$I:$I,'ادخال بيانات'!$E:$E,$E981,'ادخال بيانات'!$H:$H,$J$7)</f>
        <v>0</v>
      </c>
      <c r="K981" s="5">
        <f t="shared" si="15"/>
        <v>0</v>
      </c>
      <c r="L981" s="5"/>
    </row>
    <row r="982" spans="4:12" ht="18.75" x14ac:dyDescent="0.3">
      <c r="D982" s="4"/>
      <c r="E982" s="4"/>
      <c r="F982" s="4" t="str">
        <f>IFERROR(VLOOKUP($E982,الأصناف!$F$7:$G$1054,2,FALSE),"")</f>
        <v/>
      </c>
      <c r="G982" s="4" t="str">
        <f>IFERROR(VLOOKUP($E982,الأصناف!$F$7:$K$306,3,FALSE),"")</f>
        <v/>
      </c>
      <c r="H982" s="4">
        <f>SUMIF(الأصناف!$F$7:$F$306,E982,الأصناف!$I$7:$I$306)</f>
        <v>0</v>
      </c>
      <c r="I982" s="4">
        <f>SUMIFS('ادخال بيانات'!$I:$I,'ادخال بيانات'!$E:$E,$E982,'ادخال بيانات'!$H:$H,$I$7)</f>
        <v>0</v>
      </c>
      <c r="J982" s="4">
        <f>SUMIFS('ادخال بيانات'!$I:$I,'ادخال بيانات'!$E:$E,$E982,'ادخال بيانات'!$H:$H,$J$7)</f>
        <v>0</v>
      </c>
      <c r="K982" s="5">
        <f t="shared" si="15"/>
        <v>0</v>
      </c>
      <c r="L982" s="5"/>
    </row>
    <row r="983" spans="4:12" ht="18.75" x14ac:dyDescent="0.3">
      <c r="D983" s="4"/>
      <c r="E983" s="4"/>
      <c r="F983" s="4" t="str">
        <f>IFERROR(VLOOKUP($E983,الأصناف!$F$7:$G$1054,2,FALSE),"")</f>
        <v/>
      </c>
      <c r="G983" s="4" t="str">
        <f>IFERROR(VLOOKUP($E983,الأصناف!$F$7:$K$306,3,FALSE),"")</f>
        <v/>
      </c>
      <c r="H983" s="4">
        <f>SUMIF(الأصناف!$F$7:$F$306,E983,الأصناف!$I$7:$I$306)</f>
        <v>0</v>
      </c>
      <c r="I983" s="4">
        <f>SUMIFS('ادخال بيانات'!$I:$I,'ادخال بيانات'!$E:$E,$E983,'ادخال بيانات'!$H:$H,$I$7)</f>
        <v>0</v>
      </c>
      <c r="J983" s="4">
        <f>SUMIFS('ادخال بيانات'!$I:$I,'ادخال بيانات'!$E:$E,$E983,'ادخال بيانات'!$H:$H,$J$7)</f>
        <v>0</v>
      </c>
      <c r="K983" s="5">
        <f t="shared" si="15"/>
        <v>0</v>
      </c>
      <c r="L983" s="5"/>
    </row>
    <row r="984" spans="4:12" ht="18.75" x14ac:dyDescent="0.3">
      <c r="D984" s="4"/>
      <c r="E984" s="4"/>
      <c r="F984" s="4" t="str">
        <f>IFERROR(VLOOKUP($E984,الأصناف!$F$7:$G$1054,2,FALSE),"")</f>
        <v/>
      </c>
      <c r="G984" s="4" t="str">
        <f>IFERROR(VLOOKUP($E984,الأصناف!$F$7:$K$306,3,FALSE),"")</f>
        <v/>
      </c>
      <c r="H984" s="4">
        <f>SUMIF(الأصناف!$F$7:$F$306,E984,الأصناف!$I$7:$I$306)</f>
        <v>0</v>
      </c>
      <c r="I984" s="4">
        <f>SUMIFS('ادخال بيانات'!$I:$I,'ادخال بيانات'!$E:$E,$E984,'ادخال بيانات'!$H:$H,$I$7)</f>
        <v>0</v>
      </c>
      <c r="J984" s="4">
        <f>SUMIFS('ادخال بيانات'!$I:$I,'ادخال بيانات'!$E:$E,$E984,'ادخال بيانات'!$H:$H,$J$7)</f>
        <v>0</v>
      </c>
      <c r="K984" s="5">
        <f t="shared" si="15"/>
        <v>0</v>
      </c>
      <c r="L984" s="5"/>
    </row>
    <row r="985" spans="4:12" ht="18.75" x14ac:dyDescent="0.3">
      <c r="D985" s="4"/>
      <c r="E985" s="4"/>
      <c r="F985" s="4" t="str">
        <f>IFERROR(VLOOKUP($E985,الأصناف!$F$7:$G$1054,2,FALSE),"")</f>
        <v/>
      </c>
      <c r="G985" s="4" t="str">
        <f>IFERROR(VLOOKUP($E985,الأصناف!$F$7:$K$306,3,FALSE),"")</f>
        <v/>
      </c>
      <c r="H985" s="4">
        <f>SUMIF(الأصناف!$F$7:$F$306,E985,الأصناف!$I$7:$I$306)</f>
        <v>0</v>
      </c>
      <c r="I985" s="4">
        <f>SUMIFS('ادخال بيانات'!$I:$I,'ادخال بيانات'!$E:$E,$E985,'ادخال بيانات'!$H:$H,$I$7)</f>
        <v>0</v>
      </c>
      <c r="J985" s="4">
        <f>SUMIFS('ادخال بيانات'!$I:$I,'ادخال بيانات'!$E:$E,$E985,'ادخال بيانات'!$H:$H,$J$7)</f>
        <v>0</v>
      </c>
      <c r="K985" s="5">
        <f t="shared" si="15"/>
        <v>0</v>
      </c>
      <c r="L985" s="5"/>
    </row>
    <row r="986" spans="4:12" ht="18.75" x14ac:dyDescent="0.3">
      <c r="D986" s="4"/>
      <c r="E986" s="4"/>
      <c r="F986" s="4" t="str">
        <f>IFERROR(VLOOKUP($E986,الأصناف!$F$7:$G$1054,2,FALSE),"")</f>
        <v/>
      </c>
      <c r="G986" s="4" t="str">
        <f>IFERROR(VLOOKUP($E986,الأصناف!$F$7:$K$306,3,FALSE),"")</f>
        <v/>
      </c>
      <c r="H986" s="4">
        <f>SUMIF(الأصناف!$F$7:$F$306,E986,الأصناف!$I$7:$I$306)</f>
        <v>0</v>
      </c>
      <c r="I986" s="4">
        <f>SUMIFS('ادخال بيانات'!$I:$I,'ادخال بيانات'!$E:$E,$E986,'ادخال بيانات'!$H:$H,$I$7)</f>
        <v>0</v>
      </c>
      <c r="J986" s="4">
        <f>SUMIFS('ادخال بيانات'!$I:$I,'ادخال بيانات'!$E:$E,$E986,'ادخال بيانات'!$H:$H,$J$7)</f>
        <v>0</v>
      </c>
      <c r="K986" s="5">
        <f t="shared" si="15"/>
        <v>0</v>
      </c>
      <c r="L986" s="5"/>
    </row>
    <row r="987" spans="4:12" ht="18.75" x14ac:dyDescent="0.3">
      <c r="D987" s="4"/>
      <c r="E987" s="4"/>
      <c r="F987" s="4" t="str">
        <f>IFERROR(VLOOKUP($E987,الأصناف!$F$7:$G$1054,2,FALSE),"")</f>
        <v/>
      </c>
      <c r="G987" s="4" t="str">
        <f>IFERROR(VLOOKUP($E987,الأصناف!$F$7:$K$306,3,FALSE),"")</f>
        <v/>
      </c>
      <c r="H987" s="4">
        <f>SUMIF(الأصناف!$F$7:$F$306,E987,الأصناف!$I$7:$I$306)</f>
        <v>0</v>
      </c>
      <c r="I987" s="4">
        <f>SUMIFS('ادخال بيانات'!$I:$I,'ادخال بيانات'!$E:$E,$E987,'ادخال بيانات'!$H:$H,$I$7)</f>
        <v>0</v>
      </c>
      <c r="J987" s="4">
        <f>SUMIFS('ادخال بيانات'!$I:$I,'ادخال بيانات'!$E:$E,$E987,'ادخال بيانات'!$H:$H,$J$7)</f>
        <v>0</v>
      </c>
      <c r="K987" s="5">
        <f t="shared" si="15"/>
        <v>0</v>
      </c>
      <c r="L987" s="5"/>
    </row>
    <row r="988" spans="4:12" ht="18.75" x14ac:dyDescent="0.3">
      <c r="D988" s="4"/>
      <c r="E988" s="4"/>
      <c r="F988" s="4" t="str">
        <f>IFERROR(VLOOKUP($E988,الأصناف!$F$7:$G$1054,2,FALSE),"")</f>
        <v/>
      </c>
      <c r="G988" s="4" t="str">
        <f>IFERROR(VLOOKUP($E988,الأصناف!$F$7:$K$306,3,FALSE),"")</f>
        <v/>
      </c>
      <c r="H988" s="4">
        <f>SUMIF(الأصناف!$F$7:$F$306,E988,الأصناف!$I$7:$I$306)</f>
        <v>0</v>
      </c>
      <c r="I988" s="4">
        <f>SUMIFS('ادخال بيانات'!$I:$I,'ادخال بيانات'!$E:$E,$E988,'ادخال بيانات'!$H:$H,$I$7)</f>
        <v>0</v>
      </c>
      <c r="J988" s="4">
        <f>SUMIFS('ادخال بيانات'!$I:$I,'ادخال بيانات'!$E:$E,$E988,'ادخال بيانات'!$H:$H,$J$7)</f>
        <v>0</v>
      </c>
      <c r="K988" s="5">
        <f t="shared" si="15"/>
        <v>0</v>
      </c>
      <c r="L988" s="5"/>
    </row>
    <row r="989" spans="4:12" ht="18.75" x14ac:dyDescent="0.3">
      <c r="D989" s="4"/>
      <c r="E989" s="4"/>
      <c r="F989" s="4" t="str">
        <f>IFERROR(VLOOKUP($E989,الأصناف!$F$7:$G$1054,2,FALSE),"")</f>
        <v/>
      </c>
      <c r="G989" s="4" t="str">
        <f>IFERROR(VLOOKUP($E989,الأصناف!$F$7:$K$306,3,FALSE),"")</f>
        <v/>
      </c>
      <c r="H989" s="4">
        <f>SUMIF(الأصناف!$F$7:$F$306,E989,الأصناف!$I$7:$I$306)</f>
        <v>0</v>
      </c>
      <c r="I989" s="4">
        <f>SUMIFS('ادخال بيانات'!$I:$I,'ادخال بيانات'!$E:$E,$E989,'ادخال بيانات'!$H:$H,$I$7)</f>
        <v>0</v>
      </c>
      <c r="J989" s="4">
        <f>SUMIFS('ادخال بيانات'!$I:$I,'ادخال بيانات'!$E:$E,$E989,'ادخال بيانات'!$H:$H,$J$7)</f>
        <v>0</v>
      </c>
      <c r="K989" s="5">
        <f t="shared" si="15"/>
        <v>0</v>
      </c>
      <c r="L989" s="5"/>
    </row>
    <row r="990" spans="4:12" ht="18.75" x14ac:dyDescent="0.3">
      <c r="D990" s="4"/>
      <c r="E990" s="4"/>
      <c r="F990" s="4" t="str">
        <f>IFERROR(VLOOKUP($E990,الأصناف!$F$7:$G$1054,2,FALSE),"")</f>
        <v/>
      </c>
      <c r="G990" s="4" t="str">
        <f>IFERROR(VLOOKUP($E990,الأصناف!$F$7:$K$306,3,FALSE),"")</f>
        <v/>
      </c>
      <c r="H990" s="4">
        <f>SUMIF(الأصناف!$F$7:$F$306,E990,الأصناف!$I$7:$I$306)</f>
        <v>0</v>
      </c>
      <c r="I990" s="4">
        <f>SUMIFS('ادخال بيانات'!$I:$I,'ادخال بيانات'!$E:$E,$E990,'ادخال بيانات'!$H:$H,$I$7)</f>
        <v>0</v>
      </c>
      <c r="J990" s="4">
        <f>SUMIFS('ادخال بيانات'!$I:$I,'ادخال بيانات'!$E:$E,$E990,'ادخال بيانات'!$H:$H,$J$7)</f>
        <v>0</v>
      </c>
      <c r="K990" s="5">
        <f t="shared" si="15"/>
        <v>0</v>
      </c>
      <c r="L990" s="5"/>
    </row>
    <row r="991" spans="4:12" ht="18.75" x14ac:dyDescent="0.3">
      <c r="D991" s="4"/>
      <c r="E991" s="4"/>
      <c r="F991" s="4" t="str">
        <f>IFERROR(VLOOKUP($E991,الأصناف!$F$7:$G$1054,2,FALSE),"")</f>
        <v/>
      </c>
      <c r="G991" s="4" t="str">
        <f>IFERROR(VLOOKUP($E991,الأصناف!$F$7:$K$306,3,FALSE),"")</f>
        <v/>
      </c>
      <c r="H991" s="4">
        <f>SUMIF(الأصناف!$F$7:$F$306,E991,الأصناف!$I$7:$I$306)</f>
        <v>0</v>
      </c>
      <c r="I991" s="4">
        <f>SUMIFS('ادخال بيانات'!$I:$I,'ادخال بيانات'!$E:$E,$E991,'ادخال بيانات'!$H:$H,$I$7)</f>
        <v>0</v>
      </c>
      <c r="J991" s="4">
        <f>SUMIFS('ادخال بيانات'!$I:$I,'ادخال بيانات'!$E:$E,$E991,'ادخال بيانات'!$H:$H,$J$7)</f>
        <v>0</v>
      </c>
      <c r="K991" s="5">
        <f t="shared" si="15"/>
        <v>0</v>
      </c>
      <c r="L991" s="5"/>
    </row>
    <row r="992" spans="4:12" ht="18.75" x14ac:dyDescent="0.3">
      <c r="D992" s="4"/>
      <c r="E992" s="4"/>
      <c r="F992" s="4" t="str">
        <f>IFERROR(VLOOKUP($E992,الأصناف!$F$7:$G$1054,2,FALSE),"")</f>
        <v/>
      </c>
      <c r="G992" s="4" t="str">
        <f>IFERROR(VLOOKUP($E992,الأصناف!$F$7:$K$306,3,FALSE),"")</f>
        <v/>
      </c>
      <c r="H992" s="4">
        <f>SUMIF(الأصناف!$F$7:$F$306,E992,الأصناف!$I$7:$I$306)</f>
        <v>0</v>
      </c>
      <c r="I992" s="4">
        <f>SUMIFS('ادخال بيانات'!$I:$I,'ادخال بيانات'!$E:$E,$E992,'ادخال بيانات'!$H:$H,$I$7)</f>
        <v>0</v>
      </c>
      <c r="J992" s="4">
        <f>SUMIFS('ادخال بيانات'!$I:$I,'ادخال بيانات'!$E:$E,$E992,'ادخال بيانات'!$H:$H,$J$7)</f>
        <v>0</v>
      </c>
      <c r="K992" s="5">
        <f t="shared" si="15"/>
        <v>0</v>
      </c>
      <c r="L992" s="5"/>
    </row>
    <row r="993" spans="4:12" ht="18.75" x14ac:dyDescent="0.3">
      <c r="D993" s="4"/>
      <c r="E993" s="4"/>
      <c r="F993" s="4" t="str">
        <f>IFERROR(VLOOKUP($E993,الأصناف!$F$7:$G$1054,2,FALSE),"")</f>
        <v/>
      </c>
      <c r="G993" s="4" t="str">
        <f>IFERROR(VLOOKUP($E993,الأصناف!$F$7:$K$306,3,FALSE),"")</f>
        <v/>
      </c>
      <c r="H993" s="4">
        <f>SUMIF(الأصناف!$F$7:$F$306,E993,الأصناف!$I$7:$I$306)</f>
        <v>0</v>
      </c>
      <c r="I993" s="4">
        <f>SUMIFS('ادخال بيانات'!$I:$I,'ادخال بيانات'!$E:$E,$E993,'ادخال بيانات'!$H:$H,$I$7)</f>
        <v>0</v>
      </c>
      <c r="J993" s="4">
        <f>SUMIFS('ادخال بيانات'!$I:$I,'ادخال بيانات'!$E:$E,$E993,'ادخال بيانات'!$H:$H,$J$7)</f>
        <v>0</v>
      </c>
      <c r="K993" s="5">
        <f t="shared" si="15"/>
        <v>0</v>
      </c>
      <c r="L993" s="5"/>
    </row>
    <row r="994" spans="4:12" ht="18.75" x14ac:dyDescent="0.3">
      <c r="D994" s="4"/>
      <c r="E994" s="4"/>
      <c r="F994" s="4" t="str">
        <f>IFERROR(VLOOKUP($E994,الأصناف!$F$7:$G$1054,2,FALSE),"")</f>
        <v/>
      </c>
      <c r="G994" s="4" t="str">
        <f>IFERROR(VLOOKUP($E994,الأصناف!$F$7:$K$306,3,FALSE),"")</f>
        <v/>
      </c>
      <c r="H994" s="4">
        <f>SUMIF(الأصناف!$F$7:$F$306,E994,الأصناف!$I$7:$I$306)</f>
        <v>0</v>
      </c>
      <c r="I994" s="4">
        <f>SUMIFS('ادخال بيانات'!$I:$I,'ادخال بيانات'!$E:$E,$E994,'ادخال بيانات'!$H:$H,$I$7)</f>
        <v>0</v>
      </c>
      <c r="J994" s="4">
        <f>SUMIFS('ادخال بيانات'!$I:$I,'ادخال بيانات'!$E:$E,$E994,'ادخال بيانات'!$H:$H,$J$7)</f>
        <v>0</v>
      </c>
      <c r="K994" s="5">
        <f t="shared" si="15"/>
        <v>0</v>
      </c>
      <c r="L994" s="5"/>
    </row>
    <row r="995" spans="4:12" ht="18.75" x14ac:dyDescent="0.3">
      <c r="D995" s="4"/>
      <c r="E995" s="4"/>
      <c r="F995" s="4" t="str">
        <f>IFERROR(VLOOKUP($E995,الأصناف!$F$7:$G$1054,2,FALSE),"")</f>
        <v/>
      </c>
      <c r="G995" s="4" t="str">
        <f>IFERROR(VLOOKUP($E995,الأصناف!$F$7:$K$306,3,FALSE),"")</f>
        <v/>
      </c>
      <c r="H995" s="4">
        <f>SUMIF(الأصناف!$F$7:$F$306,E995,الأصناف!$I$7:$I$306)</f>
        <v>0</v>
      </c>
      <c r="I995" s="4">
        <f>SUMIFS('ادخال بيانات'!$I:$I,'ادخال بيانات'!$E:$E,$E995,'ادخال بيانات'!$H:$H,$I$7)</f>
        <v>0</v>
      </c>
      <c r="J995" s="4">
        <f>SUMIFS('ادخال بيانات'!$I:$I,'ادخال بيانات'!$E:$E,$E995,'ادخال بيانات'!$H:$H,$J$7)</f>
        <v>0</v>
      </c>
      <c r="K995" s="5">
        <f t="shared" si="15"/>
        <v>0</v>
      </c>
      <c r="L995" s="5"/>
    </row>
    <row r="996" spans="4:12" ht="18.75" x14ac:dyDescent="0.3">
      <c r="D996" s="4"/>
      <c r="E996" s="4"/>
      <c r="F996" s="4" t="str">
        <f>IFERROR(VLOOKUP($E996,الأصناف!$F$7:$G$1054,2,FALSE),"")</f>
        <v/>
      </c>
      <c r="G996" s="4" t="str">
        <f>IFERROR(VLOOKUP($E996,الأصناف!$F$7:$K$306,3,FALSE),"")</f>
        <v/>
      </c>
      <c r="H996" s="4">
        <f>SUMIF(الأصناف!$F$7:$F$306,E996,الأصناف!$I$7:$I$306)</f>
        <v>0</v>
      </c>
      <c r="I996" s="4">
        <f>SUMIFS('ادخال بيانات'!$I:$I,'ادخال بيانات'!$E:$E,$E996,'ادخال بيانات'!$H:$H,$I$7)</f>
        <v>0</v>
      </c>
      <c r="J996" s="4">
        <f>SUMIFS('ادخال بيانات'!$I:$I,'ادخال بيانات'!$E:$E,$E996,'ادخال بيانات'!$H:$H,$J$7)</f>
        <v>0</v>
      </c>
      <c r="K996" s="5">
        <f t="shared" si="15"/>
        <v>0</v>
      </c>
      <c r="L996" s="5"/>
    </row>
    <row r="997" spans="4:12" ht="18.75" x14ac:dyDescent="0.3">
      <c r="D997" s="4"/>
      <c r="E997" s="4"/>
      <c r="F997" s="4" t="str">
        <f>IFERROR(VLOOKUP($E997,الأصناف!$F$7:$G$1054,2,FALSE),"")</f>
        <v/>
      </c>
      <c r="G997" s="4" t="str">
        <f>IFERROR(VLOOKUP($E997,الأصناف!$F$7:$K$306,3,FALSE),"")</f>
        <v/>
      </c>
      <c r="H997" s="4">
        <f>SUMIF(الأصناف!$F$7:$F$306,E997,الأصناف!$I$7:$I$306)</f>
        <v>0</v>
      </c>
      <c r="I997" s="4">
        <f>SUMIFS('ادخال بيانات'!$I:$I,'ادخال بيانات'!$E:$E,$E997,'ادخال بيانات'!$H:$H,$I$7)</f>
        <v>0</v>
      </c>
      <c r="J997" s="4">
        <f>SUMIFS('ادخال بيانات'!$I:$I,'ادخال بيانات'!$E:$E,$E997,'ادخال بيانات'!$H:$H,$J$7)</f>
        <v>0</v>
      </c>
      <c r="K997" s="5">
        <f t="shared" si="15"/>
        <v>0</v>
      </c>
      <c r="L997" s="5"/>
    </row>
    <row r="998" spans="4:12" ht="18.75" x14ac:dyDescent="0.3">
      <c r="D998" s="4"/>
      <c r="E998" s="4"/>
      <c r="F998" s="4" t="str">
        <f>IFERROR(VLOOKUP($E998,الأصناف!$F$7:$G$1054,2,FALSE),"")</f>
        <v/>
      </c>
      <c r="G998" s="4" t="str">
        <f>IFERROR(VLOOKUP($E998,الأصناف!$F$7:$K$306,3,FALSE),"")</f>
        <v/>
      </c>
      <c r="H998" s="4">
        <f>SUMIF(الأصناف!$F$7:$F$306,E998,الأصناف!$I$7:$I$306)</f>
        <v>0</v>
      </c>
      <c r="I998" s="4">
        <f>SUMIFS('ادخال بيانات'!$I:$I,'ادخال بيانات'!$E:$E,$E998,'ادخال بيانات'!$H:$H,$I$7)</f>
        <v>0</v>
      </c>
      <c r="J998" s="4">
        <f>SUMIFS('ادخال بيانات'!$I:$I,'ادخال بيانات'!$E:$E,$E998,'ادخال بيانات'!$H:$H,$J$7)</f>
        <v>0</v>
      </c>
      <c r="K998" s="5">
        <f t="shared" si="15"/>
        <v>0</v>
      </c>
      <c r="L998" s="5"/>
    </row>
    <row r="999" spans="4:12" ht="18.75" x14ac:dyDescent="0.3">
      <c r="D999" s="4"/>
      <c r="E999" s="4"/>
      <c r="F999" s="4" t="str">
        <f>IFERROR(VLOOKUP($E999,الأصناف!$F$7:$G$1054,2,FALSE),"")</f>
        <v/>
      </c>
      <c r="G999" s="4" t="str">
        <f>IFERROR(VLOOKUP($E999,الأصناف!$F$7:$K$306,3,FALSE),"")</f>
        <v/>
      </c>
      <c r="H999" s="4">
        <f>SUMIF(الأصناف!$F$7:$F$306,E999,الأصناف!$I$7:$I$306)</f>
        <v>0</v>
      </c>
      <c r="I999" s="4">
        <f>SUMIFS('ادخال بيانات'!$I:$I,'ادخال بيانات'!$E:$E,$E999,'ادخال بيانات'!$H:$H,$I$7)</f>
        <v>0</v>
      </c>
      <c r="J999" s="4">
        <f>SUMIFS('ادخال بيانات'!$I:$I,'ادخال بيانات'!$E:$E,$E999,'ادخال بيانات'!$H:$H,$J$7)</f>
        <v>0</v>
      </c>
      <c r="K999" s="5">
        <f t="shared" si="15"/>
        <v>0</v>
      </c>
      <c r="L999" s="5"/>
    </row>
    <row r="1000" spans="4:12" ht="18.75" x14ac:dyDescent="0.3">
      <c r="D1000" s="4"/>
      <c r="E1000" s="4"/>
      <c r="F1000" s="4" t="str">
        <f>IFERROR(VLOOKUP($E1000,الأصناف!$F$7:$G$1054,2,FALSE),"")</f>
        <v/>
      </c>
      <c r="G1000" s="4" t="str">
        <f>IFERROR(VLOOKUP($E1000,الأصناف!$F$7:$K$306,3,FALSE),"")</f>
        <v/>
      </c>
      <c r="H1000" s="4">
        <f>SUMIF(الأصناف!$F$7:$F$306,E1000,الأصناف!$I$7:$I$306)</f>
        <v>0</v>
      </c>
      <c r="I1000" s="4">
        <f>SUMIFS('ادخال بيانات'!$I:$I,'ادخال بيانات'!$E:$E,$E1000,'ادخال بيانات'!$H:$H,$I$7)</f>
        <v>0</v>
      </c>
      <c r="J1000" s="4">
        <f>SUMIFS('ادخال بيانات'!$I:$I,'ادخال بيانات'!$E:$E,$E1000,'ادخال بيانات'!$H:$H,$J$7)</f>
        <v>0</v>
      </c>
      <c r="K1000" s="5">
        <f t="shared" si="15"/>
        <v>0</v>
      </c>
      <c r="L1000" s="5"/>
    </row>
    <row r="1001" spans="4:12" ht="18.75" x14ac:dyDescent="0.3">
      <c r="D1001" s="4"/>
      <c r="E1001" s="4"/>
      <c r="F1001" s="4" t="str">
        <f>IFERROR(VLOOKUP($E1001,الأصناف!$F$7:$G$1054,2,FALSE),"")</f>
        <v/>
      </c>
      <c r="G1001" s="4" t="str">
        <f>IFERROR(VLOOKUP($E1001,الأصناف!$F$7:$K$306,3,FALSE),"")</f>
        <v/>
      </c>
      <c r="H1001" s="4">
        <f>SUMIF(الأصناف!$F$7:$F$306,E1001,الأصناف!$I$7:$I$306)</f>
        <v>0</v>
      </c>
      <c r="I1001" s="4">
        <f>SUMIFS('ادخال بيانات'!$I:$I,'ادخال بيانات'!$E:$E,$E1001,'ادخال بيانات'!$H:$H,$I$7)</f>
        <v>0</v>
      </c>
      <c r="J1001" s="4">
        <f>SUMIFS('ادخال بيانات'!$I:$I,'ادخال بيانات'!$E:$E,$E1001,'ادخال بيانات'!$H:$H,$J$7)</f>
        <v>0</v>
      </c>
      <c r="K1001" s="5">
        <f t="shared" si="15"/>
        <v>0</v>
      </c>
      <c r="L1001" s="5"/>
    </row>
    <row r="1002" spans="4:12" ht="18.75" x14ac:dyDescent="0.3">
      <c r="D1002" s="4"/>
      <c r="E1002" s="4"/>
      <c r="F1002" s="4" t="str">
        <f>IFERROR(VLOOKUP($E1002,الأصناف!$F$7:$G$1054,2,FALSE),"")</f>
        <v/>
      </c>
      <c r="G1002" s="4" t="str">
        <f>IFERROR(VLOOKUP($E1002,الأصناف!$F$7:$K$306,3,FALSE),"")</f>
        <v/>
      </c>
      <c r="H1002" s="4">
        <f>SUMIF(الأصناف!$F$7:$F$306,E1002,الأصناف!$I$7:$I$306)</f>
        <v>0</v>
      </c>
      <c r="I1002" s="4">
        <f>SUMIFS('ادخال بيانات'!$I:$I,'ادخال بيانات'!$E:$E,$E1002,'ادخال بيانات'!$H:$H,$I$7)</f>
        <v>0</v>
      </c>
      <c r="J1002" s="4">
        <f>SUMIFS('ادخال بيانات'!$I:$I,'ادخال بيانات'!$E:$E,$E1002,'ادخال بيانات'!$H:$H,$J$7)</f>
        <v>0</v>
      </c>
      <c r="K1002" s="5">
        <f t="shared" si="15"/>
        <v>0</v>
      </c>
      <c r="L1002" s="5"/>
    </row>
    <row r="1003" spans="4:12" ht="18.75" x14ac:dyDescent="0.3">
      <c r="D1003" s="4"/>
      <c r="E1003" s="4"/>
      <c r="F1003" s="4" t="str">
        <f>IFERROR(VLOOKUP($E1003,الأصناف!$F$7:$G$1054,2,FALSE),"")</f>
        <v/>
      </c>
      <c r="G1003" s="4" t="str">
        <f>IFERROR(VLOOKUP($E1003,الأصناف!$F$7:$K$306,3,FALSE),"")</f>
        <v/>
      </c>
      <c r="H1003" s="4">
        <f>SUMIF(الأصناف!$F$7:$F$306,E1003,الأصناف!$I$7:$I$306)</f>
        <v>0</v>
      </c>
      <c r="I1003" s="4">
        <f>SUMIFS('ادخال بيانات'!$I:$I,'ادخال بيانات'!$E:$E,$E1003,'ادخال بيانات'!$H:$H,$I$7)</f>
        <v>0</v>
      </c>
      <c r="J1003" s="4">
        <f>SUMIFS('ادخال بيانات'!$I:$I,'ادخال بيانات'!$E:$E,$E1003,'ادخال بيانات'!$H:$H,$J$7)</f>
        <v>0</v>
      </c>
      <c r="K1003" s="5">
        <f t="shared" si="15"/>
        <v>0</v>
      </c>
      <c r="L1003" s="5"/>
    </row>
    <row r="1004" spans="4:12" ht="18.75" x14ac:dyDescent="0.3">
      <c r="D1004" s="4"/>
      <c r="E1004" s="4"/>
      <c r="F1004" s="4" t="str">
        <f>IFERROR(VLOOKUP($E1004,الأصناف!$F$7:$G$1054,2,FALSE),"")</f>
        <v/>
      </c>
      <c r="G1004" s="4" t="str">
        <f>IFERROR(VLOOKUP($E1004,الأصناف!$F$7:$K$306,3,FALSE),"")</f>
        <v/>
      </c>
      <c r="H1004" s="4">
        <f>SUMIF(الأصناف!$F$7:$F$306,E1004,الأصناف!$I$7:$I$306)</f>
        <v>0</v>
      </c>
      <c r="I1004" s="4">
        <f>SUMIFS('ادخال بيانات'!$I:$I,'ادخال بيانات'!$E:$E,$E1004,'ادخال بيانات'!$H:$H,$I$7)</f>
        <v>0</v>
      </c>
      <c r="J1004" s="4">
        <f>SUMIFS('ادخال بيانات'!$I:$I,'ادخال بيانات'!$E:$E,$E1004,'ادخال بيانات'!$H:$H,$J$7)</f>
        <v>0</v>
      </c>
      <c r="K1004" s="5">
        <f t="shared" si="15"/>
        <v>0</v>
      </c>
      <c r="L1004" s="5"/>
    </row>
    <row r="1005" spans="4:12" ht="18.75" x14ac:dyDescent="0.3">
      <c r="D1005" s="4"/>
      <c r="E1005" s="4"/>
      <c r="F1005" s="4" t="str">
        <f>IFERROR(VLOOKUP($E1005,الأصناف!$F$7:$G$1054,2,FALSE),"")</f>
        <v/>
      </c>
      <c r="G1005" s="4" t="str">
        <f>IFERROR(VLOOKUP($E1005,الأصناف!$F$7:$K$306,3,FALSE),"")</f>
        <v/>
      </c>
      <c r="H1005" s="4">
        <f>SUMIF(الأصناف!$F$7:$F$306,E1005,الأصناف!$I$7:$I$306)</f>
        <v>0</v>
      </c>
      <c r="I1005" s="4">
        <f>SUMIFS('ادخال بيانات'!$I:$I,'ادخال بيانات'!$E:$E,$E1005,'ادخال بيانات'!$H:$H,$I$7)</f>
        <v>0</v>
      </c>
      <c r="J1005" s="4">
        <f>SUMIFS('ادخال بيانات'!$I:$I,'ادخال بيانات'!$E:$E,$E1005,'ادخال بيانات'!$H:$H,$J$7)</f>
        <v>0</v>
      </c>
      <c r="K1005" s="5">
        <f t="shared" si="15"/>
        <v>0</v>
      </c>
      <c r="L1005" s="5"/>
    </row>
    <row r="1006" spans="4:12" ht="18.75" x14ac:dyDescent="0.3">
      <c r="D1006" s="4"/>
      <c r="E1006" s="4"/>
      <c r="F1006" s="4" t="str">
        <f>IFERROR(VLOOKUP($E1006,الأصناف!$F$7:$G$1054,2,FALSE),"")</f>
        <v/>
      </c>
      <c r="G1006" s="4" t="str">
        <f>IFERROR(VLOOKUP($E1006,الأصناف!$F$7:$K$306,3,FALSE),"")</f>
        <v/>
      </c>
      <c r="H1006" s="4">
        <f>SUMIF(الأصناف!$F$7:$F$306,E1006,الأصناف!$I$7:$I$306)</f>
        <v>0</v>
      </c>
      <c r="I1006" s="4">
        <f>SUMIFS('ادخال بيانات'!$I:$I,'ادخال بيانات'!$E:$E,$E1006,'ادخال بيانات'!$H:$H,$I$7)</f>
        <v>0</v>
      </c>
      <c r="J1006" s="4">
        <f>SUMIFS('ادخال بيانات'!$I:$I,'ادخال بيانات'!$E:$E,$E1006,'ادخال بيانات'!$H:$H,$J$7)</f>
        <v>0</v>
      </c>
      <c r="K1006" s="5">
        <f t="shared" si="15"/>
        <v>0</v>
      </c>
      <c r="L1006" s="5"/>
    </row>
  </sheetData>
  <pageMargins left="0.7" right="0.7" top="0.75" bottom="0.75" header="0.3" footer="0.3"/>
  <drawing r:id="rId1"/>
  <picture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5:I1010"/>
  <sheetViews>
    <sheetView showGridLines="0" rightToLeft="1" tabSelected="1" topLeftCell="C1" zoomScale="85" zoomScaleNormal="85" workbookViewId="0">
      <selection activeCell="G25" sqref="G25"/>
    </sheetView>
  </sheetViews>
  <sheetFormatPr defaultRowHeight="15" x14ac:dyDescent="0.25"/>
  <cols>
    <col min="1" max="1" width="7" hidden="1" customWidth="1"/>
    <col min="2" max="2" width="4.42578125" hidden="1" customWidth="1"/>
    <col min="3" max="3" width="22.140625" customWidth="1"/>
    <col min="4" max="4" width="22.42578125" bestFit="1" customWidth="1"/>
    <col min="5" max="5" width="11.7109375" style="11" customWidth="1"/>
    <col min="6" max="6" width="13.42578125" style="11" customWidth="1"/>
    <col min="7" max="7" width="13.7109375" style="11" customWidth="1"/>
    <col min="8" max="8" width="14.28515625" style="11" customWidth="1"/>
    <col min="9" max="9" width="13.42578125" style="11" customWidth="1"/>
  </cols>
  <sheetData>
    <row r="5" spans="3:9" ht="18.75" x14ac:dyDescent="0.25">
      <c r="C5" s="9" t="s">
        <v>28</v>
      </c>
      <c r="D5" s="10">
        <v>43374</v>
      </c>
    </row>
    <row r="6" spans="3:9" ht="21" x14ac:dyDescent="0.35">
      <c r="C6" s="9" t="s">
        <v>29</v>
      </c>
      <c r="D6" s="10">
        <v>43387</v>
      </c>
      <c r="F6" s="12"/>
      <c r="G6" s="13"/>
    </row>
    <row r="7" spans="3:9" ht="18.75" x14ac:dyDescent="0.25">
      <c r="C7" s="9" t="s">
        <v>1</v>
      </c>
      <c r="D7" s="9">
        <v>1</v>
      </c>
    </row>
    <row r="8" spans="3:9" ht="18.75" x14ac:dyDescent="0.25">
      <c r="C8" s="9" t="s">
        <v>2</v>
      </c>
      <c r="D8" s="9" t="str">
        <f>IFERROR(VLOOKUP(D7,الأصناف!F7:G306,2,FALSE),"")</f>
        <v>مسحب للشوي</v>
      </c>
    </row>
    <row r="11" spans="3:9" ht="18.75" x14ac:dyDescent="0.3">
      <c r="D11" s="7" t="s">
        <v>0</v>
      </c>
      <c r="E11" s="14" t="s">
        <v>14</v>
      </c>
      <c r="F11" s="14" t="s">
        <v>15</v>
      </c>
      <c r="G11" s="14" t="s">
        <v>16</v>
      </c>
      <c r="H11" s="15" t="s">
        <v>17</v>
      </c>
      <c r="I11" s="15" t="s">
        <v>64</v>
      </c>
    </row>
    <row r="12" spans="3:9" ht="18.75" x14ac:dyDescent="0.25">
      <c r="D12" s="8">
        <f t="array" ref="D12">IFERROR(INDEX('رصيد المخازن'!$D$8:$D$1006,SMALL(IF('رصيد المخازن'!$D$8:$D$1006&gt;=$D$5,IF('رصيد المخازن'!$D$8:$D$1006&lt;=$D$6,IF('رصيد المخازن'!$E$8:$E$1006=$D$7,ROW($A$8:$A$1006)-ROW($A$8)+1))),ROWS($D$12:D12))),"")</f>
        <v>43374</v>
      </c>
      <c r="E12" s="16">
        <f t="array" ref="E12">IFERROR(INDEX('رصيد المخازن'!$H$8:$H$1006,SMALL(IF('رصيد المخازن'!$D$8:$D$1006&gt;=$D$5,IF('رصيد المخازن'!$D$8:$D$1006&lt;=$D$6,IF('رصيد المخازن'!$E$8:$E$1006=$D$7,ROW($A$8:$A$1006)-ROW($A$8)+1))),ROWS($D$12:E12))),"")</f>
        <v>32</v>
      </c>
      <c r="F12" s="16">
        <f t="array" ref="F12">IFERROR(INDEX('رصيد المخازن'!$I$8:$I$1006,SMALL(IF('رصيد المخازن'!$D$8:$D$1006&gt;=$D$5,IF('رصيد المخازن'!$D$8:$D$1006&lt;=$D$6,IF('رصيد المخازن'!$E$8:$E$1006=$D$7,ROW($A$8:$A$1006)-ROW($A$8)+1))),ROWS($D$12:F12))),"")</f>
        <v>20</v>
      </c>
      <c r="G12" s="16">
        <f t="array" ref="G12">IFERROR(INDEX('رصيد المخازن'!$J$8:$J$1006,SMALL(IF('رصيد المخازن'!$D$8:$D$1006&gt;=$D$5,IF('رصيد المخازن'!$D$8:$D$1006&lt;=$D$6,IF('رصيد المخازن'!$E$8:$E$1006=$D$7,ROW($A$8:$A$1006)-ROW($A$8)+1))),ROWS($D$12:G12))),"")</f>
        <v>4</v>
      </c>
      <c r="H12" s="16">
        <f t="array" ref="H12">IFERROR(INDEX('رصيد المخازن'!$K$8:$K$1006,SMALL(IF('رصيد المخازن'!$D$8:$D$1006&gt;=$D$5,IF('رصيد المخازن'!$D$8:$D$1006&lt;=$D$6,IF('رصيد المخازن'!$E$8:$E$1006=$D$7,ROW($A$8:$A$1006)-ROW($A$8)+1))),ROWS($D$12:H12))),"")</f>
        <v>48</v>
      </c>
      <c r="I12" s="16">
        <f t="array" ref="I12">IFERROR(INDEX('رصيد المخازن'!$L$8:$L$1006,SMALL(IF('رصيد المخازن'!$D$8:$D$1006&gt;=$D$5,IF('رصيد المخازن'!$D$8:$D$1006&lt;=$D$6,IF('رصيد المخازن'!$E$8:$E$1006=$D$7,ROW($A$8:$A$1006)-ROW($A$8)+1))),ROWS($D$12:I12))),"")</f>
        <v>0</v>
      </c>
    </row>
    <row r="13" spans="3:9" ht="18.75" x14ac:dyDescent="0.25">
      <c r="D13" s="8" t="str">
        <f t="array" ref="D13">IFERROR(INDEX('رصيد المخازن'!$D$8:$D$1006,SMALL(IF('رصيد المخازن'!$D$8:$D$1006&gt;=$D$5,IF('رصيد المخازن'!$D$8:$D$1006&lt;=$D$6,IF('رصيد المخازن'!$E$8:$E$1006=$D$7,ROW($A$8:$A$1006)-ROW($A$8)+1))),ROWS($D$12:D13))),"")</f>
        <v/>
      </c>
      <c r="E13" s="16" t="str">
        <f t="array" ref="E13">IFERROR(INDEX('رصيد المخازن'!$H$8:$H$1006,SMALL(IF('رصيد المخازن'!$D$8:$D$1006&gt;=$D$5,IF('رصيد المخازن'!$D$8:$D$1006&lt;=$D$6,IF('رصيد المخازن'!$E$8:$E$1006=$D$7,ROW($A$8:$A$1006)-ROW($A$8)+1))),ROWS($D$12:E13))),"")</f>
        <v/>
      </c>
      <c r="F13" s="16" t="str">
        <f t="array" ref="F13">IFERROR(INDEX('رصيد المخازن'!$I$8:$I$1006,SMALL(IF('رصيد المخازن'!$D$8:$D$1006&gt;=$D$5,IF('رصيد المخازن'!$D$8:$D$1006&lt;=$D$6,IF('رصيد المخازن'!$E$8:$E$1006=$D$7,ROW($A$8:$A$1006)-ROW($A$8)+1))),ROWS($D$12:F13))),"")</f>
        <v/>
      </c>
      <c r="G13" s="16" t="str">
        <f t="array" ref="G13">IFERROR(INDEX('رصيد المخازن'!$J$8:$J$1006,SMALL(IF('رصيد المخازن'!$D$8:$D$1006&gt;=$D$5,IF('رصيد المخازن'!$D$8:$D$1006&lt;=$D$6,IF('رصيد المخازن'!$E$8:$E$1006=$D$7,ROW($A$8:$A$1006)-ROW($A$8)+1))),ROWS($D$12:G13))),"")</f>
        <v/>
      </c>
      <c r="H13" s="16" t="str">
        <f t="array" ref="H13">IFERROR(INDEX('رصيد المخازن'!$K$8:$K$1006,SMALL(IF('رصيد المخازن'!$D$8:$D$1006&gt;=$D$5,IF('رصيد المخازن'!$D$8:$D$1006&lt;=$D$6,IF('رصيد المخازن'!$E$8:$E$1006=$D$7,ROW($A$8:$A$1006)-ROW($A$8)+1))),ROWS($D$12:H13))),"")</f>
        <v/>
      </c>
      <c r="I13" s="16" t="str">
        <f t="array" ref="I13">IFERROR(INDEX('رصيد المخازن'!$L$8:$L$1006,SMALL(IF('رصيد المخازن'!$D$8:$D$1006&gt;=$D$5,IF('رصيد المخازن'!$D$8:$D$1006&lt;=$D$6,IF('رصيد المخازن'!$E$8:$E$1006=$D$7,ROW($A$8:$A$1006)-ROW($A$8)+1))),ROWS($D$12:I13))),"")</f>
        <v/>
      </c>
    </row>
    <row r="14" spans="3:9" ht="18.75" x14ac:dyDescent="0.25">
      <c r="D14" s="8" t="str">
        <f t="array" ref="D14">IFERROR(INDEX('رصيد المخازن'!$D$8:$D$1006,SMALL(IF('رصيد المخازن'!$D$8:$D$1006&gt;=$D$5,IF('رصيد المخازن'!$D$8:$D$1006&lt;=$D$6,IF('رصيد المخازن'!$E$8:$E$1006=$D$7,ROW($A$8:$A$1006)-ROW($A$8)+1))),ROWS($D$12:D14))),"")</f>
        <v/>
      </c>
      <c r="E14" s="16" t="str">
        <f t="array" ref="E14">IFERROR(INDEX('رصيد المخازن'!$H$8:$H$1006,SMALL(IF('رصيد المخازن'!$D$8:$D$1006&gt;=$D$5,IF('رصيد المخازن'!$D$8:$D$1006&lt;=$D$6,IF('رصيد المخازن'!$E$8:$E$1006=$D$7,ROW($A$8:$A$1006)-ROW($A$8)+1))),ROWS($D$12:E14))),"")</f>
        <v/>
      </c>
      <c r="F14" s="16" t="str">
        <f t="array" ref="F14">IFERROR(INDEX('رصيد المخازن'!$I$8:$I$1006,SMALL(IF('رصيد المخازن'!$D$8:$D$1006&gt;=$D$5,IF('رصيد المخازن'!$D$8:$D$1006&lt;=$D$6,IF('رصيد المخازن'!$E$8:$E$1006=$D$7,ROW($A$8:$A$1006)-ROW($A$8)+1))),ROWS($D$12:F14))),"")</f>
        <v/>
      </c>
      <c r="G14" s="16" t="str">
        <f t="array" ref="G14">IFERROR(INDEX('رصيد المخازن'!$J$8:$J$1006,SMALL(IF('رصيد المخازن'!$D$8:$D$1006&gt;=$D$5,IF('رصيد المخازن'!$D$8:$D$1006&lt;=$D$6,IF('رصيد المخازن'!$E$8:$E$1006=$D$7,ROW($A$8:$A$1006)-ROW($A$8)+1))),ROWS($D$12:G14))),"")</f>
        <v/>
      </c>
      <c r="H14" s="16" t="str">
        <f t="array" ref="H14">IFERROR(INDEX('رصيد المخازن'!$K$8:$K$1006,SMALL(IF('رصيد المخازن'!$D$8:$D$1006&gt;=$D$5,IF('رصيد المخازن'!$D$8:$D$1006&lt;=$D$6,IF('رصيد المخازن'!$E$8:$E$1006=$D$7,ROW($A$8:$A$1006)-ROW($A$8)+1))),ROWS($D$12:H14))),"")</f>
        <v/>
      </c>
      <c r="I14" s="16" t="str">
        <f t="array" ref="I14">IFERROR(INDEX('رصيد المخازن'!$L$8:$L$1006,SMALL(IF('رصيد المخازن'!$D$8:$D$1006&gt;=$D$5,IF('رصيد المخازن'!$D$8:$D$1006&lt;=$D$6,IF('رصيد المخازن'!$E$8:$E$1006=$D$7,ROW($A$8:$A$1006)-ROW($A$8)+1))),ROWS($D$12:I14))),"")</f>
        <v/>
      </c>
    </row>
    <row r="15" spans="3:9" ht="18.75" x14ac:dyDescent="0.25">
      <c r="D15" s="8" t="str">
        <f t="array" ref="D15">IFERROR(INDEX('رصيد المخازن'!$D$8:$D$1006,SMALL(IF('رصيد المخازن'!$D$8:$D$1006&gt;=$D$5,IF('رصيد المخازن'!$D$8:$D$1006&lt;=$D$6,IF('رصيد المخازن'!$E$8:$E$1006=$D$7,ROW($A$8:$A$1006)-ROW($A$8)+1))),ROWS($D$12:D15))),"")</f>
        <v/>
      </c>
      <c r="E15" s="16" t="str">
        <f t="array" ref="E15">IFERROR(INDEX('رصيد المخازن'!$H$8:$H$1006,SMALL(IF('رصيد المخازن'!$D$8:$D$1006&gt;=$D$5,IF('رصيد المخازن'!$D$8:$D$1006&lt;=$D$6,IF('رصيد المخازن'!$E$8:$E$1006=$D$7,ROW($A$8:$A$1006)-ROW($A$8)+1))),ROWS($D$12:E15))),"")</f>
        <v/>
      </c>
      <c r="F15" s="16" t="str">
        <f t="array" ref="F15">IFERROR(INDEX('رصيد المخازن'!$I$8:$I$1006,SMALL(IF('رصيد المخازن'!$D$8:$D$1006&gt;=$D$5,IF('رصيد المخازن'!$D$8:$D$1006&lt;=$D$6,IF('رصيد المخازن'!$E$8:$E$1006=$D$7,ROW($A$8:$A$1006)-ROW($A$8)+1))),ROWS($D$12:F15))),"")</f>
        <v/>
      </c>
      <c r="G15" s="16" t="str">
        <f t="array" ref="G15">IFERROR(INDEX('رصيد المخازن'!$J$8:$J$1006,SMALL(IF('رصيد المخازن'!$D$8:$D$1006&gt;=$D$5,IF('رصيد المخازن'!$D$8:$D$1006&lt;=$D$6,IF('رصيد المخازن'!$E$8:$E$1006=$D$7,ROW($A$8:$A$1006)-ROW($A$8)+1))),ROWS($D$12:G15))),"")</f>
        <v/>
      </c>
      <c r="H15" s="16" t="str">
        <f t="array" ref="H15">IFERROR(INDEX('رصيد المخازن'!$K$8:$K$1006,SMALL(IF('رصيد المخازن'!$D$8:$D$1006&gt;=$D$5,IF('رصيد المخازن'!$D$8:$D$1006&lt;=$D$6,IF('رصيد المخازن'!$E$8:$E$1006=$D$7,ROW($A$8:$A$1006)-ROW($A$8)+1))),ROWS($D$12:H15))),"")</f>
        <v/>
      </c>
      <c r="I15" s="16" t="str">
        <f t="array" ref="I15">IFERROR(INDEX('رصيد المخازن'!$L$8:$L$1006,SMALL(IF('رصيد المخازن'!$D$8:$D$1006&gt;=$D$5,IF('رصيد المخازن'!$D$8:$D$1006&lt;=$D$6,IF('رصيد المخازن'!$E$8:$E$1006=$D$7,ROW($A$8:$A$1006)-ROW($A$8)+1))),ROWS($D$12:I15))),"")</f>
        <v/>
      </c>
    </row>
    <row r="16" spans="3:9" ht="18.75" x14ac:dyDescent="0.25">
      <c r="D16" s="8" t="str">
        <f t="array" ref="D16">IFERROR(INDEX('رصيد المخازن'!$D$8:$D$1006,SMALL(IF('رصيد المخازن'!$D$8:$D$1006&gt;=$D$5,IF('رصيد المخازن'!$D$8:$D$1006&lt;=$D$6,IF('رصيد المخازن'!$E$8:$E$1006=$D$7,ROW($A$8:$A$1006)-ROW($A$8)+1))),ROWS($D$12:D16))),"")</f>
        <v/>
      </c>
      <c r="E16" s="16" t="str">
        <f t="array" ref="E16">IFERROR(INDEX('رصيد المخازن'!$H$8:$H$1006,SMALL(IF('رصيد المخازن'!$D$8:$D$1006&gt;=$D$5,IF('رصيد المخازن'!$D$8:$D$1006&lt;=$D$6,IF('رصيد المخازن'!$E$8:$E$1006=$D$7,ROW($A$8:$A$1006)-ROW($A$8)+1))),ROWS($D$12:E16))),"")</f>
        <v/>
      </c>
      <c r="F16" s="16" t="str">
        <f t="array" ref="F16">IFERROR(INDEX('رصيد المخازن'!$I$8:$I$1006,SMALL(IF('رصيد المخازن'!$D$8:$D$1006&gt;=$D$5,IF('رصيد المخازن'!$D$8:$D$1006&lt;=$D$6,IF('رصيد المخازن'!$E$8:$E$1006=$D$7,ROW($A$8:$A$1006)-ROW($A$8)+1))),ROWS($D$12:F16))),"")</f>
        <v/>
      </c>
      <c r="G16" s="16" t="str">
        <f t="array" ref="G16">IFERROR(INDEX('رصيد المخازن'!$J$8:$J$1006,SMALL(IF('رصيد المخازن'!$D$8:$D$1006&gt;=$D$5,IF('رصيد المخازن'!$D$8:$D$1006&lt;=$D$6,IF('رصيد المخازن'!$E$8:$E$1006=$D$7,ROW($A$8:$A$1006)-ROW($A$8)+1))),ROWS($D$12:G16))),"")</f>
        <v/>
      </c>
      <c r="H16" s="16" t="str">
        <f t="array" ref="H16">IFERROR(INDEX('رصيد المخازن'!$K$8:$K$1006,SMALL(IF('رصيد المخازن'!$D$8:$D$1006&gt;=$D$5,IF('رصيد المخازن'!$D$8:$D$1006&lt;=$D$6,IF('رصيد المخازن'!$E$8:$E$1006=$D$7,ROW($A$8:$A$1006)-ROW($A$8)+1))),ROWS($D$12:H16))),"")</f>
        <v/>
      </c>
      <c r="I16" s="16" t="str">
        <f t="array" ref="I16">IFERROR(INDEX('رصيد المخازن'!$L$8:$L$1006,SMALL(IF('رصيد المخازن'!$D$8:$D$1006&gt;=$D$5,IF('رصيد المخازن'!$D$8:$D$1006&lt;=$D$6,IF('رصيد المخازن'!$E$8:$E$1006=$D$7,ROW($A$8:$A$1006)-ROW($A$8)+1))),ROWS($D$12:I16))),"")</f>
        <v/>
      </c>
    </row>
    <row r="17" spans="4:9" ht="18.75" x14ac:dyDescent="0.25">
      <c r="D17" s="8" t="str">
        <f t="array" ref="D17">IFERROR(INDEX('رصيد المخازن'!$D$8:$D$1006,SMALL(IF('رصيد المخازن'!$D$8:$D$1006&gt;=$D$5,IF('رصيد المخازن'!$D$8:$D$1006&lt;=$D$6,IF('رصيد المخازن'!$E$8:$E$1006=$D$7,ROW($A$8:$A$1006)-ROW($A$8)+1))),ROWS($D$12:D17))),"")</f>
        <v/>
      </c>
      <c r="E17" s="16" t="str">
        <f t="array" ref="E17">IFERROR(INDEX('رصيد المخازن'!$H$8:$H$1006,SMALL(IF('رصيد المخازن'!$D$8:$D$1006&gt;=$D$5,IF('رصيد المخازن'!$D$8:$D$1006&lt;=$D$6,IF('رصيد المخازن'!$E$8:$E$1006=$D$7,ROW($A$8:$A$1006)-ROW($A$8)+1))),ROWS($D$12:E17))),"")</f>
        <v/>
      </c>
      <c r="F17" s="16" t="str">
        <f t="array" ref="F17">IFERROR(INDEX('رصيد المخازن'!$I$8:$I$1006,SMALL(IF('رصيد المخازن'!$D$8:$D$1006&gt;=$D$5,IF('رصيد المخازن'!$D$8:$D$1006&lt;=$D$6,IF('رصيد المخازن'!$E$8:$E$1006=$D$7,ROW($A$8:$A$1006)-ROW($A$8)+1))),ROWS($D$12:F17))),"")</f>
        <v/>
      </c>
      <c r="G17" s="16" t="str">
        <f t="array" ref="G17">IFERROR(INDEX('رصيد المخازن'!$J$8:$J$1006,SMALL(IF('رصيد المخازن'!$D$8:$D$1006&gt;=$D$5,IF('رصيد المخازن'!$D$8:$D$1006&lt;=$D$6,IF('رصيد المخازن'!$E$8:$E$1006=$D$7,ROW($A$8:$A$1006)-ROW($A$8)+1))),ROWS($D$12:G17))),"")</f>
        <v/>
      </c>
      <c r="H17" s="16" t="str">
        <f t="array" ref="H17">IFERROR(INDEX('رصيد المخازن'!$K$8:$K$1006,SMALL(IF('رصيد المخازن'!$D$8:$D$1006&gt;=$D$5,IF('رصيد المخازن'!$D$8:$D$1006&lt;=$D$6,IF('رصيد المخازن'!$E$8:$E$1006=$D$7,ROW($A$8:$A$1006)-ROW($A$8)+1))),ROWS($D$12:H17))),"")</f>
        <v/>
      </c>
      <c r="I17" s="16" t="str">
        <f t="array" ref="I17">IFERROR(INDEX('رصيد المخازن'!$L$8:$L$1006,SMALL(IF('رصيد المخازن'!$D$8:$D$1006&gt;=$D$5,IF('رصيد المخازن'!$D$8:$D$1006&lt;=$D$6,IF('رصيد المخازن'!$E$8:$E$1006=$D$7,ROW($A$8:$A$1006)-ROW($A$8)+1))),ROWS($D$12:I17))),"")</f>
        <v/>
      </c>
    </row>
    <row r="18" spans="4:9" ht="18.75" x14ac:dyDescent="0.25">
      <c r="D18" s="8" t="str">
        <f t="array" ref="D18">IFERROR(INDEX('رصيد المخازن'!$D$8:$D$1006,SMALL(IF('رصيد المخازن'!$D$8:$D$1006&gt;=$D$5,IF('رصيد المخازن'!$D$8:$D$1006&lt;=$D$6,IF('رصيد المخازن'!$E$8:$E$1006=$D$7,ROW($A$8:$A$1006)-ROW($A$8)+1))),ROWS($D$12:D18))),"")</f>
        <v/>
      </c>
      <c r="E18" s="16" t="str">
        <f t="array" ref="E18">IFERROR(INDEX('رصيد المخازن'!$H$8:$H$1006,SMALL(IF('رصيد المخازن'!$D$8:$D$1006&gt;=$D$5,IF('رصيد المخازن'!$D$8:$D$1006&lt;=$D$6,IF('رصيد المخازن'!$E$8:$E$1006=$D$7,ROW($A$8:$A$1006)-ROW($A$8)+1))),ROWS($D$12:E18))),"")</f>
        <v/>
      </c>
      <c r="F18" s="16" t="str">
        <f t="array" ref="F18">IFERROR(INDEX('رصيد المخازن'!$I$8:$I$1006,SMALL(IF('رصيد المخازن'!$D$8:$D$1006&gt;=$D$5,IF('رصيد المخازن'!$D$8:$D$1006&lt;=$D$6,IF('رصيد المخازن'!$E$8:$E$1006=$D$7,ROW($A$8:$A$1006)-ROW($A$8)+1))),ROWS($D$12:F18))),"")</f>
        <v/>
      </c>
      <c r="G18" s="16" t="str">
        <f t="array" ref="G18">IFERROR(INDEX('رصيد المخازن'!$J$8:$J$1006,SMALL(IF('رصيد المخازن'!$D$8:$D$1006&gt;=$D$5,IF('رصيد المخازن'!$D$8:$D$1006&lt;=$D$6,IF('رصيد المخازن'!$E$8:$E$1006=$D$7,ROW($A$8:$A$1006)-ROW($A$8)+1))),ROWS($D$12:G18))),"")</f>
        <v/>
      </c>
      <c r="H18" s="16" t="str">
        <f t="array" ref="H18">IFERROR(INDEX('رصيد المخازن'!$K$8:$K$1006,SMALL(IF('رصيد المخازن'!$D$8:$D$1006&gt;=$D$5,IF('رصيد المخازن'!$D$8:$D$1006&lt;=$D$6,IF('رصيد المخازن'!$E$8:$E$1006=$D$7,ROW($A$8:$A$1006)-ROW($A$8)+1))),ROWS($D$12:H18))),"")</f>
        <v/>
      </c>
      <c r="I18" s="16" t="str">
        <f t="array" ref="I18">IFERROR(INDEX('رصيد المخازن'!$L$8:$L$1006,SMALL(IF('رصيد المخازن'!$D$8:$D$1006&gt;=$D$5,IF('رصيد المخازن'!$D$8:$D$1006&lt;=$D$6,IF('رصيد المخازن'!$E$8:$E$1006=$D$7,ROW($A$8:$A$1006)-ROW($A$8)+1))),ROWS($D$12:I18))),"")</f>
        <v/>
      </c>
    </row>
    <row r="19" spans="4:9" ht="18.75" x14ac:dyDescent="0.25">
      <c r="D19" s="8" t="str">
        <f t="array" ref="D19">IFERROR(INDEX('رصيد المخازن'!$D$8:$D$1006,SMALL(IF('رصيد المخازن'!$D$8:$D$1006&gt;=$D$5,IF('رصيد المخازن'!$D$8:$D$1006&lt;=$D$6,IF('رصيد المخازن'!$E$8:$E$1006=$D$7,ROW($A$8:$A$1006)-ROW($A$8)+1))),ROWS($D$12:D19))),"")</f>
        <v/>
      </c>
      <c r="E19" s="16" t="str">
        <f t="array" ref="E19">IFERROR(INDEX('رصيد المخازن'!$H$8:$H$1006,SMALL(IF('رصيد المخازن'!$D$8:$D$1006&gt;=$D$5,IF('رصيد المخازن'!$D$8:$D$1006&lt;=$D$6,IF('رصيد المخازن'!$E$8:$E$1006=$D$7,ROW($A$8:$A$1006)-ROW($A$8)+1))),ROWS($D$12:E19))),"")</f>
        <v/>
      </c>
      <c r="F19" s="16" t="str">
        <f t="array" ref="F19">IFERROR(INDEX('رصيد المخازن'!$I$8:$I$1006,SMALL(IF('رصيد المخازن'!$D$8:$D$1006&gt;=$D$5,IF('رصيد المخازن'!$D$8:$D$1006&lt;=$D$6,IF('رصيد المخازن'!$E$8:$E$1006=$D$7,ROW($A$8:$A$1006)-ROW($A$8)+1))),ROWS($D$12:F19))),"")</f>
        <v/>
      </c>
      <c r="G19" s="16" t="str">
        <f t="array" ref="G19">IFERROR(INDEX('رصيد المخازن'!$J$8:$J$1006,SMALL(IF('رصيد المخازن'!$D$8:$D$1006&gt;=$D$5,IF('رصيد المخازن'!$D$8:$D$1006&lt;=$D$6,IF('رصيد المخازن'!$E$8:$E$1006=$D$7,ROW($A$8:$A$1006)-ROW($A$8)+1))),ROWS($D$12:G19))),"")</f>
        <v/>
      </c>
      <c r="H19" s="16" t="str">
        <f t="array" ref="H19">IFERROR(INDEX('رصيد المخازن'!$K$8:$K$1006,SMALL(IF('رصيد المخازن'!$D$8:$D$1006&gt;=$D$5,IF('رصيد المخازن'!$D$8:$D$1006&lt;=$D$6,IF('رصيد المخازن'!$E$8:$E$1006=$D$7,ROW($A$8:$A$1006)-ROW($A$8)+1))),ROWS($D$12:H19))),"")</f>
        <v/>
      </c>
      <c r="I19" s="16" t="str">
        <f t="array" ref="I19">IFERROR(INDEX('رصيد المخازن'!$L$8:$L$1006,SMALL(IF('رصيد المخازن'!$D$8:$D$1006&gt;=$D$5,IF('رصيد المخازن'!$D$8:$D$1006&lt;=$D$6,IF('رصيد المخازن'!$E$8:$E$1006=$D$7,ROW($A$8:$A$1006)-ROW($A$8)+1))),ROWS($D$12:I19))),"")</f>
        <v/>
      </c>
    </row>
    <row r="20" spans="4:9" ht="18.75" x14ac:dyDescent="0.25">
      <c r="D20" s="8" t="str">
        <f t="array" ref="D20">IFERROR(INDEX('رصيد المخازن'!$D$8:$D$1006,SMALL(IF('رصيد المخازن'!$D$8:$D$1006&gt;=$D$5,IF('رصيد المخازن'!$D$8:$D$1006&lt;=$D$6,IF('رصيد المخازن'!$E$8:$E$1006=$D$7,ROW($A$8:$A$1006)-ROW($A$8)+1))),ROWS($D$12:D20))),"")</f>
        <v/>
      </c>
      <c r="E20" s="16" t="str">
        <f t="array" ref="E20">IFERROR(INDEX('رصيد المخازن'!$H$8:$H$1006,SMALL(IF('رصيد المخازن'!$D$8:$D$1006&gt;=$D$5,IF('رصيد المخازن'!$D$8:$D$1006&lt;=$D$6,IF('رصيد المخازن'!$E$8:$E$1006=$D$7,ROW($A$8:$A$1006)-ROW($A$8)+1))),ROWS($D$12:E20))),"")</f>
        <v/>
      </c>
      <c r="F20" s="16" t="str">
        <f t="array" ref="F20">IFERROR(INDEX('رصيد المخازن'!$I$8:$I$1006,SMALL(IF('رصيد المخازن'!$D$8:$D$1006&gt;=$D$5,IF('رصيد المخازن'!$D$8:$D$1006&lt;=$D$6,IF('رصيد المخازن'!$E$8:$E$1006=$D$7,ROW($A$8:$A$1006)-ROW($A$8)+1))),ROWS($D$12:F20))),"")</f>
        <v/>
      </c>
      <c r="G20" s="16" t="str">
        <f t="array" ref="G20">IFERROR(INDEX('رصيد المخازن'!$J$8:$J$1006,SMALL(IF('رصيد المخازن'!$D$8:$D$1006&gt;=$D$5,IF('رصيد المخازن'!$D$8:$D$1006&lt;=$D$6,IF('رصيد المخازن'!$E$8:$E$1006=$D$7,ROW($A$8:$A$1006)-ROW($A$8)+1))),ROWS($D$12:G20))),"")</f>
        <v/>
      </c>
      <c r="H20" s="16" t="str">
        <f t="array" ref="H20">IFERROR(INDEX('رصيد المخازن'!$K$8:$K$1006,SMALL(IF('رصيد المخازن'!$D$8:$D$1006&gt;=$D$5,IF('رصيد المخازن'!$D$8:$D$1006&lt;=$D$6,IF('رصيد المخازن'!$E$8:$E$1006=$D$7,ROW($A$8:$A$1006)-ROW($A$8)+1))),ROWS($D$12:H20))),"")</f>
        <v/>
      </c>
      <c r="I20" s="16" t="str">
        <f t="array" ref="I20">IFERROR(INDEX('رصيد المخازن'!$L$8:$L$1006,SMALL(IF('رصيد المخازن'!$D$8:$D$1006&gt;=$D$5,IF('رصيد المخازن'!$D$8:$D$1006&lt;=$D$6,IF('رصيد المخازن'!$E$8:$E$1006=$D$7,ROW($A$8:$A$1006)-ROW($A$8)+1))),ROWS($D$12:I20))),"")</f>
        <v/>
      </c>
    </row>
    <row r="21" spans="4:9" ht="18.75" x14ac:dyDescent="0.25">
      <c r="D21" s="8" t="str">
        <f t="array" ref="D21">IFERROR(INDEX('رصيد المخازن'!$D$8:$D$1006,SMALL(IF('رصيد المخازن'!$D$8:$D$1006&gt;=$D$5,IF('رصيد المخازن'!$D$8:$D$1006&lt;=$D$6,IF('رصيد المخازن'!$E$8:$E$1006=$D$7,ROW($A$8:$A$1006)-ROW($A$8)+1))),ROWS($D$12:D21))),"")</f>
        <v/>
      </c>
      <c r="E21" s="16" t="str">
        <f t="array" ref="E21">IFERROR(INDEX('رصيد المخازن'!$H$8:$H$1006,SMALL(IF('رصيد المخازن'!$D$8:$D$1006&gt;=$D$5,IF('رصيد المخازن'!$D$8:$D$1006&lt;=$D$6,IF('رصيد المخازن'!$E$8:$E$1006=$D$7,ROW($A$8:$A$1006)-ROW($A$8)+1))),ROWS($D$12:E21))),"")</f>
        <v/>
      </c>
      <c r="F21" s="16" t="str">
        <f t="array" ref="F21">IFERROR(INDEX('رصيد المخازن'!$I$8:$I$1006,SMALL(IF('رصيد المخازن'!$D$8:$D$1006&gt;=$D$5,IF('رصيد المخازن'!$D$8:$D$1006&lt;=$D$6,IF('رصيد المخازن'!$E$8:$E$1006=$D$7,ROW($A$8:$A$1006)-ROW($A$8)+1))),ROWS($D$12:F21))),"")</f>
        <v/>
      </c>
      <c r="G21" s="16" t="str">
        <f t="array" ref="G21">IFERROR(INDEX('رصيد المخازن'!$J$8:$J$1006,SMALL(IF('رصيد المخازن'!$D$8:$D$1006&gt;=$D$5,IF('رصيد المخازن'!$D$8:$D$1006&lt;=$D$6,IF('رصيد المخازن'!$E$8:$E$1006=$D$7,ROW($A$8:$A$1006)-ROW($A$8)+1))),ROWS($D$12:G21))),"")</f>
        <v/>
      </c>
      <c r="H21" s="16" t="str">
        <f t="array" ref="H21">IFERROR(INDEX('رصيد المخازن'!$K$8:$K$1006,SMALL(IF('رصيد المخازن'!$D$8:$D$1006&gt;=$D$5,IF('رصيد المخازن'!$D$8:$D$1006&lt;=$D$6,IF('رصيد المخازن'!$E$8:$E$1006=$D$7,ROW($A$8:$A$1006)-ROW($A$8)+1))),ROWS($D$12:H21))),"")</f>
        <v/>
      </c>
      <c r="I21" s="16" t="str">
        <f t="array" ref="I21">IFERROR(INDEX('رصيد المخازن'!$L$8:$L$1006,SMALL(IF('رصيد المخازن'!$D$8:$D$1006&gt;=$D$5,IF('رصيد المخازن'!$D$8:$D$1006&lt;=$D$6,IF('رصيد المخازن'!$E$8:$E$1006=$D$7,ROW($A$8:$A$1006)-ROW($A$8)+1))),ROWS($D$12:I21))),"")</f>
        <v/>
      </c>
    </row>
    <row r="22" spans="4:9" ht="18.75" x14ac:dyDescent="0.25">
      <c r="D22" s="8" t="str">
        <f t="array" ref="D22">IFERROR(INDEX('رصيد المخازن'!$D$8:$D$1006,SMALL(IF('رصيد المخازن'!$D$8:$D$1006&gt;=$D$5,IF('رصيد المخازن'!$D$8:$D$1006&lt;=$D$6,IF('رصيد المخازن'!$E$8:$E$1006=$D$7,ROW($A$8:$A$1006)-ROW($A$8)+1))),ROWS($D$12:D22))),"")</f>
        <v/>
      </c>
      <c r="E22" s="16" t="str">
        <f t="array" ref="E22">IFERROR(INDEX('رصيد المخازن'!$H$8:$H$1006,SMALL(IF('رصيد المخازن'!$D$8:$D$1006&gt;=$D$5,IF('رصيد المخازن'!$D$8:$D$1006&lt;=$D$6,IF('رصيد المخازن'!$E$8:$E$1006=$D$7,ROW($A$8:$A$1006)-ROW($A$8)+1))),ROWS($D$12:E22))),"")</f>
        <v/>
      </c>
      <c r="F22" s="16" t="str">
        <f t="array" ref="F22">IFERROR(INDEX('رصيد المخازن'!$I$8:$I$1006,SMALL(IF('رصيد المخازن'!$D$8:$D$1006&gt;=$D$5,IF('رصيد المخازن'!$D$8:$D$1006&lt;=$D$6,IF('رصيد المخازن'!$E$8:$E$1006=$D$7,ROW($A$8:$A$1006)-ROW($A$8)+1))),ROWS($D$12:F22))),"")</f>
        <v/>
      </c>
      <c r="G22" s="16" t="str">
        <f t="array" ref="G22">IFERROR(INDEX('رصيد المخازن'!$J$8:$J$1006,SMALL(IF('رصيد المخازن'!$D$8:$D$1006&gt;=$D$5,IF('رصيد المخازن'!$D$8:$D$1006&lt;=$D$6,IF('رصيد المخازن'!$E$8:$E$1006=$D$7,ROW($A$8:$A$1006)-ROW($A$8)+1))),ROWS($D$12:G22))),"")</f>
        <v/>
      </c>
      <c r="H22" s="16" t="str">
        <f t="array" ref="H22">IFERROR(INDEX('رصيد المخازن'!$K$8:$K$1006,SMALL(IF('رصيد المخازن'!$D$8:$D$1006&gt;=$D$5,IF('رصيد المخازن'!$D$8:$D$1006&lt;=$D$6,IF('رصيد المخازن'!$E$8:$E$1006=$D$7,ROW($A$8:$A$1006)-ROW($A$8)+1))),ROWS($D$12:H22))),"")</f>
        <v/>
      </c>
      <c r="I22" s="16" t="str">
        <f t="array" ref="I22">IFERROR(INDEX('رصيد المخازن'!$L$8:$L$1006,SMALL(IF('رصيد المخازن'!$D$8:$D$1006&gt;=$D$5,IF('رصيد المخازن'!$D$8:$D$1006&lt;=$D$6,IF('رصيد المخازن'!$E$8:$E$1006=$D$7,ROW($A$8:$A$1006)-ROW($A$8)+1))),ROWS($D$12:I22))),"")</f>
        <v/>
      </c>
    </row>
    <row r="23" spans="4:9" ht="18.75" x14ac:dyDescent="0.25">
      <c r="D23" s="8" t="str">
        <f t="array" ref="D23">IFERROR(INDEX('رصيد المخازن'!$D$8:$D$1006,SMALL(IF('رصيد المخازن'!$D$8:$D$1006&gt;=$D$5,IF('رصيد المخازن'!$D$8:$D$1006&lt;=$D$6,IF('رصيد المخازن'!$E$8:$E$1006=$D$7,ROW($A$8:$A$1006)-ROW($A$8)+1))),ROWS($D$12:D23))),"")</f>
        <v/>
      </c>
      <c r="E23" s="16" t="str">
        <f t="array" ref="E23">IFERROR(INDEX('رصيد المخازن'!$H$8:$H$1006,SMALL(IF('رصيد المخازن'!$D$8:$D$1006&gt;=$D$5,IF('رصيد المخازن'!$D$8:$D$1006&lt;=$D$6,IF('رصيد المخازن'!$E$8:$E$1006=$D$7,ROW($A$8:$A$1006)-ROW($A$8)+1))),ROWS($D$12:E23))),"")</f>
        <v/>
      </c>
      <c r="F23" s="16" t="str">
        <f t="array" ref="F23">IFERROR(INDEX('رصيد المخازن'!$I$8:$I$1006,SMALL(IF('رصيد المخازن'!$D$8:$D$1006&gt;=$D$5,IF('رصيد المخازن'!$D$8:$D$1006&lt;=$D$6,IF('رصيد المخازن'!$E$8:$E$1006=$D$7,ROW($A$8:$A$1006)-ROW($A$8)+1))),ROWS($D$12:F23))),"")</f>
        <v/>
      </c>
      <c r="G23" s="16" t="str">
        <f t="array" ref="G23">IFERROR(INDEX('رصيد المخازن'!$J$8:$J$1006,SMALL(IF('رصيد المخازن'!$D$8:$D$1006&gt;=$D$5,IF('رصيد المخازن'!$D$8:$D$1006&lt;=$D$6,IF('رصيد المخازن'!$E$8:$E$1006=$D$7,ROW($A$8:$A$1006)-ROW($A$8)+1))),ROWS($D$12:G23))),"")</f>
        <v/>
      </c>
      <c r="H23" s="16" t="str">
        <f t="array" ref="H23">IFERROR(INDEX('رصيد المخازن'!$K$8:$K$1006,SMALL(IF('رصيد المخازن'!$D$8:$D$1006&gt;=$D$5,IF('رصيد المخازن'!$D$8:$D$1006&lt;=$D$6,IF('رصيد المخازن'!$E$8:$E$1006=$D$7,ROW($A$8:$A$1006)-ROW($A$8)+1))),ROWS($D$12:H23))),"")</f>
        <v/>
      </c>
      <c r="I23" s="16" t="str">
        <f t="array" ref="I23">IFERROR(INDEX('رصيد المخازن'!$L$8:$L$1006,SMALL(IF('رصيد المخازن'!$D$8:$D$1006&gt;=$D$5,IF('رصيد المخازن'!$D$8:$D$1006&lt;=$D$6,IF('رصيد المخازن'!$E$8:$E$1006=$D$7,ROW($A$8:$A$1006)-ROW($A$8)+1))),ROWS($D$12:I23))),"")</f>
        <v/>
      </c>
    </row>
    <row r="24" spans="4:9" ht="18.75" x14ac:dyDescent="0.25">
      <c r="D24" s="8" t="str">
        <f t="array" ref="D24">IFERROR(INDEX('رصيد المخازن'!$D$8:$D$1006,SMALL(IF('رصيد المخازن'!$D$8:$D$1006&gt;=$D$5,IF('رصيد المخازن'!$D$8:$D$1006&lt;=$D$6,IF('رصيد المخازن'!$E$8:$E$1006=$D$7,ROW($A$8:$A$1006)-ROW($A$8)+1))),ROWS($D$12:D24))),"")</f>
        <v/>
      </c>
      <c r="E24" s="16" t="str">
        <f t="array" ref="E24">IFERROR(INDEX('رصيد المخازن'!$H$8:$H$1006,SMALL(IF('رصيد المخازن'!$D$8:$D$1006&gt;=$D$5,IF('رصيد المخازن'!$D$8:$D$1006&lt;=$D$6,IF('رصيد المخازن'!$E$8:$E$1006=$D$7,ROW($A$8:$A$1006)-ROW($A$8)+1))),ROWS($D$12:E24))),"")</f>
        <v/>
      </c>
      <c r="F24" s="16" t="str">
        <f t="array" ref="F24">IFERROR(INDEX('رصيد المخازن'!$I$8:$I$1006,SMALL(IF('رصيد المخازن'!$D$8:$D$1006&gt;=$D$5,IF('رصيد المخازن'!$D$8:$D$1006&lt;=$D$6,IF('رصيد المخازن'!$E$8:$E$1006=$D$7,ROW($A$8:$A$1006)-ROW($A$8)+1))),ROWS($D$12:F24))),"")</f>
        <v/>
      </c>
      <c r="G24" s="16" t="str">
        <f t="array" ref="G24">IFERROR(INDEX('رصيد المخازن'!$J$8:$J$1006,SMALL(IF('رصيد المخازن'!$D$8:$D$1006&gt;=$D$5,IF('رصيد المخازن'!$D$8:$D$1006&lt;=$D$6,IF('رصيد المخازن'!$E$8:$E$1006=$D$7,ROW($A$8:$A$1006)-ROW($A$8)+1))),ROWS($D$12:G24))),"")</f>
        <v/>
      </c>
      <c r="H24" s="16" t="str">
        <f t="array" ref="H24">IFERROR(INDEX('رصيد المخازن'!$K$8:$K$1006,SMALL(IF('رصيد المخازن'!$D$8:$D$1006&gt;=$D$5,IF('رصيد المخازن'!$D$8:$D$1006&lt;=$D$6,IF('رصيد المخازن'!$E$8:$E$1006=$D$7,ROW($A$8:$A$1006)-ROW($A$8)+1))),ROWS($D$12:H24))),"")</f>
        <v/>
      </c>
      <c r="I24" s="16" t="str">
        <f t="array" ref="I24">IFERROR(INDEX('رصيد المخازن'!$L$8:$L$1006,SMALL(IF('رصيد المخازن'!$D$8:$D$1006&gt;=$D$5,IF('رصيد المخازن'!$D$8:$D$1006&lt;=$D$6,IF('رصيد المخازن'!$E$8:$E$1006=$D$7,ROW($A$8:$A$1006)-ROW($A$8)+1))),ROWS($D$12:I24))),"")</f>
        <v/>
      </c>
    </row>
    <row r="25" spans="4:9" ht="18.75" x14ac:dyDescent="0.25">
      <c r="D25" s="8" t="str">
        <f t="array" ref="D25">IFERROR(INDEX('رصيد المخازن'!$D$8:$D$1006,SMALL(IF('رصيد المخازن'!$D$8:$D$1006&gt;=$D$5,IF('رصيد المخازن'!$D$8:$D$1006&lt;=$D$6,IF('رصيد المخازن'!$E$8:$E$1006=$D$7,ROW($A$8:$A$1006)-ROW($A$8)+1))),ROWS($D$12:D25))),"")</f>
        <v/>
      </c>
      <c r="E25" s="16" t="str">
        <f t="array" ref="E25">IFERROR(INDEX('رصيد المخازن'!$H$8:$H$1006,SMALL(IF('رصيد المخازن'!$D$8:$D$1006&gt;=$D$5,IF('رصيد المخازن'!$D$8:$D$1006&lt;=$D$6,IF('رصيد المخازن'!$E$8:$E$1006=$D$7,ROW($A$8:$A$1006)-ROW($A$8)+1))),ROWS($D$12:E25))),"")</f>
        <v/>
      </c>
      <c r="F25" s="16" t="str">
        <f t="array" ref="F25">IFERROR(INDEX('رصيد المخازن'!$I$8:$I$1006,SMALL(IF('رصيد المخازن'!$D$8:$D$1006&gt;=$D$5,IF('رصيد المخازن'!$D$8:$D$1006&lt;=$D$6,IF('رصيد المخازن'!$E$8:$E$1006=$D$7,ROW($A$8:$A$1006)-ROW($A$8)+1))),ROWS($D$12:F25))),"")</f>
        <v/>
      </c>
      <c r="G25" s="16" t="str">
        <f t="array" ref="G25">IFERROR(INDEX('رصيد المخازن'!$J$8:$J$1006,SMALL(IF('رصيد المخازن'!$D$8:$D$1006&gt;=$D$5,IF('رصيد المخازن'!$D$8:$D$1006&lt;=$D$6,IF('رصيد المخازن'!$E$8:$E$1006=$D$7,ROW($A$8:$A$1006)-ROW($A$8)+1))),ROWS($D$12:G25))),"")</f>
        <v/>
      </c>
      <c r="H25" s="16" t="str">
        <f t="array" ref="H25">IFERROR(INDEX('رصيد المخازن'!$K$8:$K$1006,SMALL(IF('رصيد المخازن'!$D$8:$D$1006&gt;=$D$5,IF('رصيد المخازن'!$D$8:$D$1006&lt;=$D$6,IF('رصيد المخازن'!$E$8:$E$1006=$D$7,ROW($A$8:$A$1006)-ROW($A$8)+1))),ROWS($D$12:H25))),"")</f>
        <v/>
      </c>
      <c r="I25" s="16" t="str">
        <f t="array" ref="I25">IFERROR(INDEX('رصيد المخازن'!$L$8:$L$1006,SMALL(IF('رصيد المخازن'!$D$8:$D$1006&gt;=$D$5,IF('رصيد المخازن'!$D$8:$D$1006&lt;=$D$6,IF('رصيد المخازن'!$E$8:$E$1006=$D$7,ROW($A$8:$A$1006)-ROW($A$8)+1))),ROWS($D$12:I25))),"")</f>
        <v/>
      </c>
    </row>
    <row r="26" spans="4:9" ht="18.75" x14ac:dyDescent="0.25">
      <c r="D26" s="8" t="str">
        <f t="array" ref="D26">IFERROR(INDEX('رصيد المخازن'!$D$8:$D$1006,SMALL(IF('رصيد المخازن'!$D$8:$D$1006&gt;=$D$5,IF('رصيد المخازن'!$D$8:$D$1006&lt;=$D$6,IF('رصيد المخازن'!$E$8:$E$1006=$D$7,ROW($A$8:$A$1006)-ROW($A$8)+1))),ROWS($D$12:D26))),"")</f>
        <v/>
      </c>
      <c r="E26" s="16" t="str">
        <f t="array" ref="E26">IFERROR(INDEX('رصيد المخازن'!$H$8:$H$1006,SMALL(IF('رصيد المخازن'!$D$8:$D$1006&gt;=$D$5,IF('رصيد المخازن'!$D$8:$D$1006&lt;=$D$6,IF('رصيد المخازن'!$E$8:$E$1006=$D$7,ROW($A$8:$A$1006)-ROW($A$8)+1))),ROWS($D$12:E26))),"")</f>
        <v/>
      </c>
      <c r="F26" s="16" t="str">
        <f t="array" ref="F26">IFERROR(INDEX('رصيد المخازن'!$I$8:$I$1006,SMALL(IF('رصيد المخازن'!$D$8:$D$1006&gt;=$D$5,IF('رصيد المخازن'!$D$8:$D$1006&lt;=$D$6,IF('رصيد المخازن'!$E$8:$E$1006=$D$7,ROW($A$8:$A$1006)-ROW($A$8)+1))),ROWS($D$12:F26))),"")</f>
        <v/>
      </c>
      <c r="G26" s="16" t="str">
        <f t="array" ref="G26">IFERROR(INDEX('رصيد المخازن'!$J$8:$J$1006,SMALL(IF('رصيد المخازن'!$D$8:$D$1006&gt;=$D$5,IF('رصيد المخازن'!$D$8:$D$1006&lt;=$D$6,IF('رصيد المخازن'!$E$8:$E$1006=$D$7,ROW($A$8:$A$1006)-ROW($A$8)+1))),ROWS($D$12:G26))),"")</f>
        <v/>
      </c>
      <c r="H26" s="16" t="str">
        <f t="array" ref="H26">IFERROR(INDEX('رصيد المخازن'!$K$8:$K$1006,SMALL(IF('رصيد المخازن'!$D$8:$D$1006&gt;=$D$5,IF('رصيد المخازن'!$D$8:$D$1006&lt;=$D$6,IF('رصيد المخازن'!$E$8:$E$1006=$D$7,ROW($A$8:$A$1006)-ROW($A$8)+1))),ROWS($D$12:H26))),"")</f>
        <v/>
      </c>
      <c r="I26" s="16" t="str">
        <f t="array" ref="I26">IFERROR(INDEX('رصيد المخازن'!$L$8:$L$1006,SMALL(IF('رصيد المخازن'!$D$8:$D$1006&gt;=$D$5,IF('رصيد المخازن'!$D$8:$D$1006&lt;=$D$6,IF('رصيد المخازن'!$E$8:$E$1006=$D$7,ROW($A$8:$A$1006)-ROW($A$8)+1))),ROWS($D$12:I26))),"")</f>
        <v/>
      </c>
    </row>
    <row r="27" spans="4:9" ht="18.75" x14ac:dyDescent="0.25">
      <c r="D27" s="8" t="str">
        <f t="array" ref="D27">IFERROR(INDEX('رصيد المخازن'!$D$8:$D$1006,SMALL(IF('رصيد المخازن'!$D$8:$D$1006&gt;=$D$5,IF('رصيد المخازن'!$D$8:$D$1006&lt;=$D$6,IF('رصيد المخازن'!$E$8:$E$1006=$D$7,ROW($A$8:$A$1006)-ROW($A$8)+1))),ROWS($D$12:D27))),"")</f>
        <v/>
      </c>
      <c r="E27" s="16" t="str">
        <f t="array" ref="E27">IFERROR(INDEX('رصيد المخازن'!$H$8:$H$1006,SMALL(IF('رصيد المخازن'!$D$8:$D$1006&gt;=$D$5,IF('رصيد المخازن'!$D$8:$D$1006&lt;=$D$6,IF('رصيد المخازن'!$E$8:$E$1006=$D$7,ROW($A$8:$A$1006)-ROW($A$8)+1))),ROWS($D$12:E27))),"")</f>
        <v/>
      </c>
      <c r="F27" s="16" t="str">
        <f t="array" ref="F27">IFERROR(INDEX('رصيد المخازن'!$I$8:$I$1006,SMALL(IF('رصيد المخازن'!$D$8:$D$1006&gt;=$D$5,IF('رصيد المخازن'!$D$8:$D$1006&lt;=$D$6,IF('رصيد المخازن'!$E$8:$E$1006=$D$7,ROW($A$8:$A$1006)-ROW($A$8)+1))),ROWS($D$12:F27))),"")</f>
        <v/>
      </c>
      <c r="G27" s="16" t="str">
        <f t="array" ref="G27">IFERROR(INDEX('رصيد المخازن'!$J$8:$J$1006,SMALL(IF('رصيد المخازن'!$D$8:$D$1006&gt;=$D$5,IF('رصيد المخازن'!$D$8:$D$1006&lt;=$D$6,IF('رصيد المخازن'!$E$8:$E$1006=$D$7,ROW($A$8:$A$1006)-ROW($A$8)+1))),ROWS($D$12:G27))),"")</f>
        <v/>
      </c>
      <c r="H27" s="16" t="str">
        <f t="array" ref="H27">IFERROR(INDEX('رصيد المخازن'!$K$8:$K$1006,SMALL(IF('رصيد المخازن'!$D$8:$D$1006&gt;=$D$5,IF('رصيد المخازن'!$D$8:$D$1006&lt;=$D$6,IF('رصيد المخازن'!$E$8:$E$1006=$D$7,ROW($A$8:$A$1006)-ROW($A$8)+1))),ROWS($D$12:H27))),"")</f>
        <v/>
      </c>
      <c r="I27" s="16" t="str">
        <f t="array" ref="I27">IFERROR(INDEX('رصيد المخازن'!$L$8:$L$1006,SMALL(IF('رصيد المخازن'!$D$8:$D$1006&gt;=$D$5,IF('رصيد المخازن'!$D$8:$D$1006&lt;=$D$6,IF('رصيد المخازن'!$E$8:$E$1006=$D$7,ROW($A$8:$A$1006)-ROW($A$8)+1))),ROWS($D$12:I27))),"")</f>
        <v/>
      </c>
    </row>
    <row r="28" spans="4:9" ht="18.75" x14ac:dyDescent="0.25">
      <c r="D28" s="8" t="str">
        <f t="array" ref="D28">IFERROR(INDEX('رصيد المخازن'!$D$8:$D$1006,SMALL(IF('رصيد المخازن'!$D$8:$D$1006&gt;=$D$5,IF('رصيد المخازن'!$D$8:$D$1006&lt;=$D$6,IF('رصيد المخازن'!$E$8:$E$1006=$D$7,ROW($A$8:$A$1006)-ROW($A$8)+1))),ROWS($D$12:D28))),"")</f>
        <v/>
      </c>
      <c r="E28" s="16" t="str">
        <f t="array" ref="E28">IFERROR(INDEX('رصيد المخازن'!$H$8:$H$1006,SMALL(IF('رصيد المخازن'!$D$8:$D$1006&gt;=$D$5,IF('رصيد المخازن'!$D$8:$D$1006&lt;=$D$6,IF('رصيد المخازن'!$E$8:$E$1006=$D$7,ROW($A$8:$A$1006)-ROW($A$8)+1))),ROWS($D$12:E28))),"")</f>
        <v/>
      </c>
      <c r="F28" s="16" t="str">
        <f t="array" ref="F28">IFERROR(INDEX('رصيد المخازن'!$I$8:$I$1006,SMALL(IF('رصيد المخازن'!$D$8:$D$1006&gt;=$D$5,IF('رصيد المخازن'!$D$8:$D$1006&lt;=$D$6,IF('رصيد المخازن'!$E$8:$E$1006=$D$7,ROW($A$8:$A$1006)-ROW($A$8)+1))),ROWS($D$12:F28))),"")</f>
        <v/>
      </c>
      <c r="G28" s="16" t="str">
        <f t="array" ref="G28">IFERROR(INDEX('رصيد المخازن'!$J$8:$J$1006,SMALL(IF('رصيد المخازن'!$D$8:$D$1006&gt;=$D$5,IF('رصيد المخازن'!$D$8:$D$1006&lt;=$D$6,IF('رصيد المخازن'!$E$8:$E$1006=$D$7,ROW($A$8:$A$1006)-ROW($A$8)+1))),ROWS($D$12:G28))),"")</f>
        <v/>
      </c>
      <c r="H28" s="16" t="str">
        <f t="array" ref="H28">IFERROR(INDEX('رصيد المخازن'!$K$8:$K$1006,SMALL(IF('رصيد المخازن'!$D$8:$D$1006&gt;=$D$5,IF('رصيد المخازن'!$D$8:$D$1006&lt;=$D$6,IF('رصيد المخازن'!$E$8:$E$1006=$D$7,ROW($A$8:$A$1006)-ROW($A$8)+1))),ROWS($D$12:H28))),"")</f>
        <v/>
      </c>
      <c r="I28" s="16" t="str">
        <f t="array" ref="I28">IFERROR(INDEX('رصيد المخازن'!$L$8:$L$1006,SMALL(IF('رصيد المخازن'!$D$8:$D$1006&gt;=$D$5,IF('رصيد المخازن'!$D$8:$D$1006&lt;=$D$6,IF('رصيد المخازن'!$E$8:$E$1006=$D$7,ROW($A$8:$A$1006)-ROW($A$8)+1))),ROWS($D$12:I28))),"")</f>
        <v/>
      </c>
    </row>
    <row r="29" spans="4:9" ht="18.75" x14ac:dyDescent="0.25">
      <c r="D29" s="8" t="str">
        <f t="array" ref="D29">IFERROR(INDEX('رصيد المخازن'!$D$8:$D$1006,SMALL(IF('رصيد المخازن'!$D$8:$D$1006&gt;=$D$5,IF('رصيد المخازن'!$D$8:$D$1006&lt;=$D$6,IF('رصيد المخازن'!$E$8:$E$1006=$D$7,ROW($A$8:$A$1006)-ROW($A$8)+1))),ROWS($D$12:D29))),"")</f>
        <v/>
      </c>
      <c r="E29" s="16" t="str">
        <f t="array" ref="E29">IFERROR(INDEX('رصيد المخازن'!$H$8:$H$1006,SMALL(IF('رصيد المخازن'!$D$8:$D$1006&gt;=$D$5,IF('رصيد المخازن'!$D$8:$D$1006&lt;=$D$6,IF('رصيد المخازن'!$E$8:$E$1006=$D$7,ROW($A$8:$A$1006)-ROW($A$8)+1))),ROWS($D$12:E29))),"")</f>
        <v/>
      </c>
      <c r="F29" s="16" t="str">
        <f t="array" ref="F29">IFERROR(INDEX('رصيد المخازن'!$I$8:$I$1006,SMALL(IF('رصيد المخازن'!$D$8:$D$1006&gt;=$D$5,IF('رصيد المخازن'!$D$8:$D$1006&lt;=$D$6,IF('رصيد المخازن'!$E$8:$E$1006=$D$7,ROW($A$8:$A$1006)-ROW($A$8)+1))),ROWS($D$12:F29))),"")</f>
        <v/>
      </c>
      <c r="G29" s="16" t="str">
        <f t="array" ref="G29">IFERROR(INDEX('رصيد المخازن'!$J$8:$J$1006,SMALL(IF('رصيد المخازن'!$D$8:$D$1006&gt;=$D$5,IF('رصيد المخازن'!$D$8:$D$1006&lt;=$D$6,IF('رصيد المخازن'!$E$8:$E$1006=$D$7,ROW($A$8:$A$1006)-ROW($A$8)+1))),ROWS($D$12:G29))),"")</f>
        <v/>
      </c>
      <c r="H29" s="16" t="str">
        <f t="array" ref="H29">IFERROR(INDEX('رصيد المخازن'!$K$8:$K$1006,SMALL(IF('رصيد المخازن'!$D$8:$D$1006&gt;=$D$5,IF('رصيد المخازن'!$D$8:$D$1006&lt;=$D$6,IF('رصيد المخازن'!$E$8:$E$1006=$D$7,ROW($A$8:$A$1006)-ROW($A$8)+1))),ROWS($D$12:H29))),"")</f>
        <v/>
      </c>
      <c r="I29" s="16" t="str">
        <f t="array" ref="I29">IFERROR(INDEX('رصيد المخازن'!$L$8:$L$1006,SMALL(IF('رصيد المخازن'!$D$8:$D$1006&gt;=$D$5,IF('رصيد المخازن'!$D$8:$D$1006&lt;=$D$6,IF('رصيد المخازن'!$E$8:$E$1006=$D$7,ROW($A$8:$A$1006)-ROW($A$8)+1))),ROWS($D$12:I29))),"")</f>
        <v/>
      </c>
    </row>
    <row r="30" spans="4:9" ht="18.75" x14ac:dyDescent="0.25">
      <c r="D30" s="8" t="str">
        <f t="array" ref="D30">IFERROR(INDEX('رصيد المخازن'!$D$8:$D$1006,SMALL(IF('رصيد المخازن'!$D$8:$D$1006&gt;=$D$5,IF('رصيد المخازن'!$D$8:$D$1006&lt;=$D$6,IF('رصيد المخازن'!$E$8:$E$1006=$D$7,ROW($A$8:$A$1006)-ROW($A$8)+1))),ROWS($D$12:D30))),"")</f>
        <v/>
      </c>
      <c r="E30" s="16" t="str">
        <f t="array" ref="E30">IFERROR(INDEX('رصيد المخازن'!$H$8:$H$1006,SMALL(IF('رصيد المخازن'!$D$8:$D$1006&gt;=$D$5,IF('رصيد المخازن'!$D$8:$D$1006&lt;=$D$6,IF('رصيد المخازن'!$E$8:$E$1006=$D$7,ROW($A$8:$A$1006)-ROW($A$8)+1))),ROWS($D$12:E30))),"")</f>
        <v/>
      </c>
      <c r="F30" s="16" t="str">
        <f t="array" ref="F30">IFERROR(INDEX('رصيد المخازن'!$I$8:$I$1006,SMALL(IF('رصيد المخازن'!$D$8:$D$1006&gt;=$D$5,IF('رصيد المخازن'!$D$8:$D$1006&lt;=$D$6,IF('رصيد المخازن'!$E$8:$E$1006=$D$7,ROW($A$8:$A$1006)-ROW($A$8)+1))),ROWS($D$12:F30))),"")</f>
        <v/>
      </c>
      <c r="G30" s="16" t="str">
        <f t="array" ref="G30">IFERROR(INDEX('رصيد المخازن'!$J$8:$J$1006,SMALL(IF('رصيد المخازن'!$D$8:$D$1006&gt;=$D$5,IF('رصيد المخازن'!$D$8:$D$1006&lt;=$D$6,IF('رصيد المخازن'!$E$8:$E$1006=$D$7,ROW($A$8:$A$1006)-ROW($A$8)+1))),ROWS($D$12:G30))),"")</f>
        <v/>
      </c>
      <c r="H30" s="16" t="str">
        <f t="array" ref="H30">IFERROR(INDEX('رصيد المخازن'!$K$8:$K$1006,SMALL(IF('رصيد المخازن'!$D$8:$D$1006&gt;=$D$5,IF('رصيد المخازن'!$D$8:$D$1006&lt;=$D$6,IF('رصيد المخازن'!$E$8:$E$1006=$D$7,ROW($A$8:$A$1006)-ROW($A$8)+1))),ROWS($D$12:H30))),"")</f>
        <v/>
      </c>
      <c r="I30" s="16" t="str">
        <f t="array" ref="I30">IFERROR(INDEX('رصيد المخازن'!$L$8:$L$1006,SMALL(IF('رصيد المخازن'!$D$8:$D$1006&gt;=$D$5,IF('رصيد المخازن'!$D$8:$D$1006&lt;=$D$6,IF('رصيد المخازن'!$E$8:$E$1006=$D$7,ROW($A$8:$A$1006)-ROW($A$8)+1))),ROWS($D$12:I30))),"")</f>
        <v/>
      </c>
    </row>
    <row r="31" spans="4:9" ht="18.75" x14ac:dyDescent="0.25">
      <c r="D31" s="8" t="str">
        <f t="array" ref="D31">IFERROR(INDEX('رصيد المخازن'!$D$8:$D$1006,SMALL(IF('رصيد المخازن'!$D$8:$D$1006&gt;=$D$5,IF('رصيد المخازن'!$D$8:$D$1006&lt;=$D$6,IF('رصيد المخازن'!$E$8:$E$1006=$D$7,ROW($A$8:$A$1006)-ROW($A$8)+1))),ROWS($D$12:D31))),"")</f>
        <v/>
      </c>
      <c r="E31" s="16" t="str">
        <f t="array" ref="E31">IFERROR(INDEX('رصيد المخازن'!$H$8:$H$1006,SMALL(IF('رصيد المخازن'!$D$8:$D$1006&gt;=$D$5,IF('رصيد المخازن'!$D$8:$D$1006&lt;=$D$6,IF('رصيد المخازن'!$E$8:$E$1006=$D$7,ROW($A$8:$A$1006)-ROW($A$8)+1))),ROWS($D$12:E31))),"")</f>
        <v/>
      </c>
      <c r="F31" s="16" t="str">
        <f t="array" ref="F31">IFERROR(INDEX('رصيد المخازن'!$I$8:$I$1006,SMALL(IF('رصيد المخازن'!$D$8:$D$1006&gt;=$D$5,IF('رصيد المخازن'!$D$8:$D$1006&lt;=$D$6,IF('رصيد المخازن'!$E$8:$E$1006=$D$7,ROW($A$8:$A$1006)-ROW($A$8)+1))),ROWS($D$12:F31))),"")</f>
        <v/>
      </c>
      <c r="G31" s="16" t="str">
        <f t="array" ref="G31">IFERROR(INDEX('رصيد المخازن'!$J$8:$J$1006,SMALL(IF('رصيد المخازن'!$D$8:$D$1006&gt;=$D$5,IF('رصيد المخازن'!$D$8:$D$1006&lt;=$D$6,IF('رصيد المخازن'!$E$8:$E$1006=$D$7,ROW($A$8:$A$1006)-ROW($A$8)+1))),ROWS($D$12:G31))),"")</f>
        <v/>
      </c>
      <c r="H31" s="16" t="str">
        <f t="array" ref="H31">IFERROR(INDEX('رصيد المخازن'!$K$8:$K$1006,SMALL(IF('رصيد المخازن'!$D$8:$D$1006&gt;=$D$5,IF('رصيد المخازن'!$D$8:$D$1006&lt;=$D$6,IF('رصيد المخازن'!$E$8:$E$1006=$D$7,ROW($A$8:$A$1006)-ROW($A$8)+1))),ROWS($D$12:H31))),"")</f>
        <v/>
      </c>
      <c r="I31" s="16" t="str">
        <f t="array" ref="I31">IFERROR(INDEX('رصيد المخازن'!$L$8:$L$1006,SMALL(IF('رصيد المخازن'!$D$8:$D$1006&gt;=$D$5,IF('رصيد المخازن'!$D$8:$D$1006&lt;=$D$6,IF('رصيد المخازن'!$E$8:$E$1006=$D$7,ROW($A$8:$A$1006)-ROW($A$8)+1))),ROWS($D$12:I31))),"")</f>
        <v/>
      </c>
    </row>
    <row r="32" spans="4:9" ht="18.75" x14ac:dyDescent="0.25">
      <c r="D32" s="8" t="str">
        <f t="array" ref="D32">IFERROR(INDEX('رصيد المخازن'!$D$8:$D$1006,SMALL(IF('رصيد المخازن'!$D$8:$D$1006&gt;=$D$5,IF('رصيد المخازن'!$D$8:$D$1006&lt;=$D$6,IF('رصيد المخازن'!$E$8:$E$1006=$D$7,ROW($A$8:$A$1006)-ROW($A$8)+1))),ROWS($D$12:D32))),"")</f>
        <v/>
      </c>
      <c r="E32" s="16" t="str">
        <f t="array" ref="E32">IFERROR(INDEX('رصيد المخازن'!$H$8:$H$1006,SMALL(IF('رصيد المخازن'!$D$8:$D$1006&gt;=$D$5,IF('رصيد المخازن'!$D$8:$D$1006&lt;=$D$6,IF('رصيد المخازن'!$E$8:$E$1006=$D$7,ROW($A$8:$A$1006)-ROW($A$8)+1))),ROWS($D$12:E32))),"")</f>
        <v/>
      </c>
      <c r="F32" s="16" t="str">
        <f t="array" ref="F32">IFERROR(INDEX('رصيد المخازن'!$I$8:$I$1006,SMALL(IF('رصيد المخازن'!$D$8:$D$1006&gt;=$D$5,IF('رصيد المخازن'!$D$8:$D$1006&lt;=$D$6,IF('رصيد المخازن'!$E$8:$E$1006=$D$7,ROW($A$8:$A$1006)-ROW($A$8)+1))),ROWS($D$12:F32))),"")</f>
        <v/>
      </c>
      <c r="G32" s="16" t="str">
        <f t="array" ref="G32">IFERROR(INDEX('رصيد المخازن'!$J$8:$J$1006,SMALL(IF('رصيد المخازن'!$D$8:$D$1006&gt;=$D$5,IF('رصيد المخازن'!$D$8:$D$1006&lt;=$D$6,IF('رصيد المخازن'!$E$8:$E$1006=$D$7,ROW($A$8:$A$1006)-ROW($A$8)+1))),ROWS($D$12:G32))),"")</f>
        <v/>
      </c>
      <c r="H32" s="16" t="str">
        <f t="array" ref="H32">IFERROR(INDEX('رصيد المخازن'!$K$8:$K$1006,SMALL(IF('رصيد المخازن'!$D$8:$D$1006&gt;=$D$5,IF('رصيد المخازن'!$D$8:$D$1006&lt;=$D$6,IF('رصيد المخازن'!$E$8:$E$1006=$D$7,ROW($A$8:$A$1006)-ROW($A$8)+1))),ROWS($D$12:H32))),"")</f>
        <v/>
      </c>
      <c r="I32" s="16" t="str">
        <f t="array" ref="I32">IFERROR(INDEX('رصيد المخازن'!$L$8:$L$1006,SMALL(IF('رصيد المخازن'!$D$8:$D$1006&gt;=$D$5,IF('رصيد المخازن'!$D$8:$D$1006&lt;=$D$6,IF('رصيد المخازن'!$E$8:$E$1006=$D$7,ROW($A$8:$A$1006)-ROW($A$8)+1))),ROWS($D$12:I32))),"")</f>
        <v/>
      </c>
    </row>
    <row r="33" spans="4:9" ht="18.75" x14ac:dyDescent="0.3">
      <c r="D33" s="8"/>
      <c r="E33" s="16"/>
      <c r="F33" s="16"/>
      <c r="G33" s="16"/>
      <c r="H33" s="17"/>
      <c r="I33" s="17"/>
    </row>
    <row r="34" spans="4:9" ht="18.75" x14ac:dyDescent="0.3">
      <c r="D34" s="8"/>
      <c r="E34" s="16"/>
      <c r="F34" s="16"/>
      <c r="G34" s="16"/>
      <c r="H34" s="17"/>
      <c r="I34" s="17"/>
    </row>
    <row r="35" spans="4:9" ht="18.75" x14ac:dyDescent="0.3">
      <c r="D35" s="8"/>
      <c r="E35" s="16"/>
      <c r="F35" s="16"/>
      <c r="G35" s="16"/>
      <c r="H35" s="17"/>
      <c r="I35" s="17"/>
    </row>
    <row r="36" spans="4:9" ht="18.75" x14ac:dyDescent="0.3">
      <c r="D36" s="8"/>
      <c r="E36" s="16"/>
      <c r="F36" s="16"/>
      <c r="G36" s="16"/>
      <c r="H36" s="17"/>
      <c r="I36" s="17"/>
    </row>
    <row r="37" spans="4:9" ht="18.75" x14ac:dyDescent="0.3">
      <c r="D37" s="8"/>
      <c r="E37" s="16"/>
      <c r="F37" s="16"/>
      <c r="G37" s="16"/>
      <c r="H37" s="17"/>
      <c r="I37" s="17"/>
    </row>
    <row r="38" spans="4:9" ht="18.75" x14ac:dyDescent="0.3">
      <c r="D38" s="8"/>
      <c r="E38" s="16"/>
      <c r="F38" s="16"/>
      <c r="G38" s="16"/>
      <c r="H38" s="17"/>
      <c r="I38" s="17"/>
    </row>
    <row r="39" spans="4:9" ht="18.75" x14ac:dyDescent="0.3">
      <c r="D39" s="8"/>
      <c r="E39" s="16"/>
      <c r="F39" s="16"/>
      <c r="G39" s="16"/>
      <c r="H39" s="17"/>
      <c r="I39" s="17"/>
    </row>
    <row r="40" spans="4:9" ht="18.75" x14ac:dyDescent="0.3">
      <c r="D40" s="8"/>
      <c r="E40" s="16"/>
      <c r="F40" s="16"/>
      <c r="G40" s="16"/>
      <c r="H40" s="17"/>
      <c r="I40" s="17"/>
    </row>
    <row r="41" spans="4:9" ht="18.75" x14ac:dyDescent="0.3">
      <c r="D41" s="8"/>
      <c r="E41" s="16"/>
      <c r="F41" s="16"/>
      <c r="G41" s="16"/>
      <c r="H41" s="17"/>
      <c r="I41" s="17"/>
    </row>
    <row r="42" spans="4:9" ht="18.75" x14ac:dyDescent="0.3">
      <c r="D42" s="8"/>
      <c r="E42" s="16"/>
      <c r="F42" s="16"/>
      <c r="G42" s="16"/>
      <c r="H42" s="17"/>
      <c r="I42" s="17"/>
    </row>
    <row r="43" spans="4:9" ht="18.75" x14ac:dyDescent="0.3">
      <c r="D43" s="8"/>
      <c r="E43" s="16"/>
      <c r="F43" s="16"/>
      <c r="G43" s="16"/>
      <c r="H43" s="17"/>
      <c r="I43" s="17"/>
    </row>
    <row r="44" spans="4:9" ht="18.75" x14ac:dyDescent="0.3">
      <c r="D44" s="8"/>
      <c r="E44" s="16"/>
      <c r="F44" s="16"/>
      <c r="G44" s="16"/>
      <c r="H44" s="17"/>
      <c r="I44" s="17"/>
    </row>
    <row r="45" spans="4:9" ht="18.75" x14ac:dyDescent="0.3">
      <c r="D45" s="8"/>
      <c r="E45" s="16"/>
      <c r="F45" s="16"/>
      <c r="G45" s="16"/>
      <c r="H45" s="17"/>
      <c r="I45" s="17"/>
    </row>
    <row r="46" spans="4:9" ht="18.75" x14ac:dyDescent="0.3">
      <c r="D46" s="8"/>
      <c r="E46" s="16"/>
      <c r="F46" s="16"/>
      <c r="G46" s="16"/>
      <c r="H46" s="17"/>
      <c r="I46" s="17"/>
    </row>
    <row r="47" spans="4:9" ht="18.75" x14ac:dyDescent="0.3">
      <c r="D47" s="8"/>
      <c r="E47" s="16"/>
      <c r="F47" s="16"/>
      <c r="G47" s="16"/>
      <c r="H47" s="17"/>
      <c r="I47" s="17"/>
    </row>
    <row r="48" spans="4:9" ht="18.75" x14ac:dyDescent="0.3">
      <c r="D48" s="8"/>
      <c r="E48" s="16"/>
      <c r="F48" s="16"/>
      <c r="G48" s="16"/>
      <c r="H48" s="17"/>
      <c r="I48" s="17"/>
    </row>
    <row r="49" spans="4:9" ht="18.75" x14ac:dyDescent="0.3">
      <c r="D49" s="8"/>
      <c r="E49" s="16"/>
      <c r="F49" s="16"/>
      <c r="G49" s="16"/>
      <c r="H49" s="17"/>
      <c r="I49" s="17"/>
    </row>
    <row r="50" spans="4:9" ht="18.75" x14ac:dyDescent="0.3">
      <c r="D50" s="8"/>
      <c r="E50" s="16"/>
      <c r="F50" s="16"/>
      <c r="G50" s="16"/>
      <c r="H50" s="17"/>
      <c r="I50" s="17"/>
    </row>
    <row r="51" spans="4:9" ht="18.75" x14ac:dyDescent="0.3">
      <c r="D51" s="8"/>
      <c r="E51" s="16"/>
      <c r="F51" s="16"/>
      <c r="G51" s="16"/>
      <c r="H51" s="17"/>
      <c r="I51" s="17"/>
    </row>
    <row r="52" spans="4:9" ht="18.75" x14ac:dyDescent="0.3">
      <c r="D52" s="8"/>
      <c r="E52" s="16"/>
      <c r="F52" s="16"/>
      <c r="G52" s="16"/>
      <c r="H52" s="17"/>
      <c r="I52" s="17"/>
    </row>
    <row r="53" spans="4:9" ht="18.75" x14ac:dyDescent="0.3">
      <c r="D53" s="8"/>
      <c r="E53" s="16"/>
      <c r="F53" s="16"/>
      <c r="G53" s="16"/>
      <c r="H53" s="17"/>
      <c r="I53" s="17"/>
    </row>
    <row r="54" spans="4:9" ht="18.75" x14ac:dyDescent="0.3">
      <c r="D54" s="8"/>
      <c r="E54" s="16"/>
      <c r="F54" s="16"/>
      <c r="G54" s="16"/>
      <c r="H54" s="17"/>
      <c r="I54" s="17"/>
    </row>
    <row r="55" spans="4:9" ht="18.75" x14ac:dyDescent="0.3">
      <c r="D55" s="8"/>
      <c r="E55" s="16"/>
      <c r="F55" s="16"/>
      <c r="G55" s="16"/>
      <c r="H55" s="17"/>
      <c r="I55" s="17"/>
    </row>
    <row r="56" spans="4:9" ht="18.75" x14ac:dyDescent="0.3">
      <c r="D56" s="8"/>
      <c r="E56" s="16"/>
      <c r="F56" s="16"/>
      <c r="G56" s="16"/>
      <c r="H56" s="17"/>
      <c r="I56" s="17"/>
    </row>
    <row r="57" spans="4:9" ht="18.75" x14ac:dyDescent="0.3">
      <c r="D57" s="8"/>
      <c r="E57" s="16"/>
      <c r="F57" s="16"/>
      <c r="G57" s="16"/>
      <c r="H57" s="17"/>
      <c r="I57" s="17"/>
    </row>
    <row r="58" spans="4:9" ht="18.75" x14ac:dyDescent="0.3">
      <c r="D58" s="8"/>
      <c r="E58" s="16"/>
      <c r="F58" s="16"/>
      <c r="G58" s="16"/>
      <c r="H58" s="17"/>
      <c r="I58" s="17"/>
    </row>
    <row r="59" spans="4:9" ht="18.75" x14ac:dyDescent="0.3">
      <c r="D59" s="8"/>
      <c r="E59" s="16"/>
      <c r="F59" s="16"/>
      <c r="G59" s="16"/>
      <c r="H59" s="17"/>
      <c r="I59" s="17"/>
    </row>
    <row r="60" spans="4:9" ht="18.75" x14ac:dyDescent="0.3">
      <c r="D60" s="8"/>
      <c r="E60" s="16"/>
      <c r="F60" s="16"/>
      <c r="G60" s="16"/>
      <c r="H60" s="17"/>
      <c r="I60" s="17"/>
    </row>
    <row r="61" spans="4:9" ht="18.75" x14ac:dyDescent="0.3">
      <c r="D61" s="8"/>
      <c r="E61" s="16"/>
      <c r="F61" s="16"/>
      <c r="G61" s="16"/>
      <c r="H61" s="17"/>
      <c r="I61" s="17"/>
    </row>
    <row r="62" spans="4:9" ht="18.75" x14ac:dyDescent="0.3">
      <c r="D62" s="8"/>
      <c r="E62" s="16"/>
      <c r="F62" s="16"/>
      <c r="G62" s="16"/>
      <c r="H62" s="17"/>
      <c r="I62" s="17"/>
    </row>
    <row r="63" spans="4:9" ht="18.75" x14ac:dyDescent="0.3">
      <c r="D63" s="8"/>
      <c r="E63" s="16"/>
      <c r="F63" s="16"/>
      <c r="G63" s="16"/>
      <c r="H63" s="17"/>
      <c r="I63" s="17"/>
    </row>
    <row r="64" spans="4:9" ht="18.75" x14ac:dyDescent="0.3">
      <c r="D64" s="8"/>
      <c r="E64" s="16"/>
      <c r="F64" s="16"/>
      <c r="G64" s="16"/>
      <c r="H64" s="17"/>
      <c r="I64" s="17"/>
    </row>
    <row r="65" spans="4:9" ht="18.75" x14ac:dyDescent="0.3">
      <c r="D65" s="8"/>
      <c r="E65" s="16"/>
      <c r="F65" s="16"/>
      <c r="G65" s="16"/>
      <c r="H65" s="17"/>
      <c r="I65" s="17"/>
    </row>
    <row r="66" spans="4:9" ht="18.75" x14ac:dyDescent="0.3">
      <c r="D66" s="8"/>
      <c r="E66" s="16"/>
      <c r="F66" s="16"/>
      <c r="G66" s="16"/>
      <c r="H66" s="17"/>
      <c r="I66" s="17"/>
    </row>
    <row r="67" spans="4:9" ht="18.75" x14ac:dyDescent="0.3">
      <c r="D67" s="8"/>
      <c r="E67" s="16"/>
      <c r="F67" s="16"/>
      <c r="G67" s="16"/>
      <c r="H67" s="17"/>
      <c r="I67" s="17"/>
    </row>
    <row r="68" spans="4:9" ht="18.75" x14ac:dyDescent="0.3">
      <c r="D68" s="8"/>
      <c r="E68" s="16"/>
      <c r="F68" s="16"/>
      <c r="G68" s="16"/>
      <c r="H68" s="17"/>
      <c r="I68" s="17"/>
    </row>
    <row r="69" spans="4:9" ht="18.75" x14ac:dyDescent="0.3">
      <c r="D69" s="8"/>
      <c r="E69" s="16"/>
      <c r="F69" s="16"/>
      <c r="G69" s="16"/>
      <c r="H69" s="17"/>
      <c r="I69" s="17"/>
    </row>
    <row r="70" spans="4:9" ht="18.75" x14ac:dyDescent="0.3">
      <c r="D70" s="8"/>
      <c r="E70" s="16"/>
      <c r="F70" s="16"/>
      <c r="G70" s="16"/>
      <c r="H70" s="17"/>
      <c r="I70" s="17"/>
    </row>
    <row r="71" spans="4:9" ht="18.75" x14ac:dyDescent="0.3">
      <c r="D71" s="8"/>
      <c r="E71" s="16"/>
      <c r="F71" s="16"/>
      <c r="G71" s="16"/>
      <c r="H71" s="17"/>
      <c r="I71" s="17"/>
    </row>
    <row r="72" spans="4:9" ht="18.75" x14ac:dyDescent="0.3">
      <c r="D72" s="8"/>
      <c r="E72" s="16"/>
      <c r="F72" s="16"/>
      <c r="G72" s="16"/>
      <c r="H72" s="17"/>
      <c r="I72" s="17"/>
    </row>
    <row r="73" spans="4:9" ht="18.75" x14ac:dyDescent="0.3">
      <c r="D73" s="8"/>
      <c r="E73" s="16"/>
      <c r="F73" s="16"/>
      <c r="G73" s="16"/>
      <c r="H73" s="17"/>
      <c r="I73" s="17"/>
    </row>
    <row r="74" spans="4:9" ht="18.75" x14ac:dyDescent="0.3">
      <c r="D74" s="8"/>
      <c r="E74" s="16"/>
      <c r="F74" s="16"/>
      <c r="G74" s="16"/>
      <c r="H74" s="17"/>
      <c r="I74" s="17"/>
    </row>
    <row r="75" spans="4:9" ht="18.75" x14ac:dyDescent="0.3">
      <c r="D75" s="8"/>
      <c r="E75" s="16"/>
      <c r="F75" s="16"/>
      <c r="G75" s="16"/>
      <c r="H75" s="17"/>
      <c r="I75" s="17"/>
    </row>
    <row r="76" spans="4:9" ht="18.75" x14ac:dyDescent="0.3">
      <c r="D76" s="8"/>
      <c r="E76" s="16"/>
      <c r="F76" s="16"/>
      <c r="G76" s="16"/>
      <c r="H76" s="17"/>
      <c r="I76" s="17"/>
    </row>
    <row r="77" spans="4:9" ht="18.75" x14ac:dyDescent="0.3">
      <c r="D77" s="8"/>
      <c r="E77" s="16"/>
      <c r="F77" s="16"/>
      <c r="G77" s="16"/>
      <c r="H77" s="17"/>
      <c r="I77" s="17"/>
    </row>
    <row r="78" spans="4:9" ht="18.75" x14ac:dyDescent="0.3">
      <c r="D78" s="8"/>
      <c r="E78" s="16"/>
      <c r="F78" s="16"/>
      <c r="G78" s="16"/>
      <c r="H78" s="17"/>
      <c r="I78" s="17"/>
    </row>
    <row r="79" spans="4:9" ht="18.75" x14ac:dyDescent="0.3">
      <c r="D79" s="8"/>
      <c r="E79" s="16"/>
      <c r="F79" s="16"/>
      <c r="G79" s="16"/>
      <c r="H79" s="17"/>
      <c r="I79" s="17"/>
    </row>
    <row r="80" spans="4:9" ht="18.75" x14ac:dyDescent="0.3">
      <c r="D80" s="8"/>
      <c r="E80" s="16"/>
      <c r="F80" s="16"/>
      <c r="G80" s="16"/>
      <c r="H80" s="17"/>
      <c r="I80" s="17"/>
    </row>
    <row r="81" spans="4:9" ht="18.75" x14ac:dyDescent="0.3">
      <c r="D81" s="8"/>
      <c r="E81" s="16"/>
      <c r="F81" s="16"/>
      <c r="G81" s="16"/>
      <c r="H81" s="17"/>
      <c r="I81" s="17"/>
    </row>
    <row r="82" spans="4:9" ht="18.75" x14ac:dyDescent="0.3">
      <c r="D82" s="8"/>
      <c r="E82" s="16"/>
      <c r="F82" s="16"/>
      <c r="G82" s="16"/>
      <c r="H82" s="17"/>
      <c r="I82" s="17"/>
    </row>
    <row r="83" spans="4:9" ht="18.75" x14ac:dyDescent="0.3">
      <c r="D83" s="8"/>
      <c r="E83" s="16"/>
      <c r="F83" s="16"/>
      <c r="G83" s="16"/>
      <c r="H83" s="17"/>
      <c r="I83" s="17"/>
    </row>
    <row r="84" spans="4:9" ht="18.75" x14ac:dyDescent="0.3">
      <c r="D84" s="8"/>
      <c r="E84" s="16"/>
      <c r="F84" s="16"/>
      <c r="G84" s="16"/>
      <c r="H84" s="17"/>
      <c r="I84" s="17"/>
    </row>
    <row r="85" spans="4:9" ht="18.75" x14ac:dyDescent="0.3">
      <c r="D85" s="8"/>
      <c r="E85" s="16"/>
      <c r="F85" s="16"/>
      <c r="G85" s="16"/>
      <c r="H85" s="17"/>
      <c r="I85" s="17"/>
    </row>
    <row r="86" spans="4:9" ht="18.75" x14ac:dyDescent="0.3">
      <c r="D86" s="8"/>
      <c r="E86" s="16"/>
      <c r="F86" s="16"/>
      <c r="G86" s="16"/>
      <c r="H86" s="17"/>
      <c r="I86" s="17"/>
    </row>
    <row r="87" spans="4:9" ht="18.75" x14ac:dyDescent="0.3">
      <c r="D87" s="8"/>
      <c r="E87" s="16"/>
      <c r="F87" s="16"/>
      <c r="G87" s="16"/>
      <c r="H87" s="17"/>
      <c r="I87" s="17"/>
    </row>
    <row r="88" spans="4:9" ht="18.75" x14ac:dyDescent="0.3">
      <c r="D88" s="8"/>
      <c r="E88" s="16"/>
      <c r="F88" s="16"/>
      <c r="G88" s="16"/>
      <c r="H88" s="17"/>
      <c r="I88" s="17"/>
    </row>
    <row r="89" spans="4:9" ht="18.75" x14ac:dyDescent="0.3">
      <c r="D89" s="8"/>
      <c r="E89" s="16"/>
      <c r="F89" s="16"/>
      <c r="G89" s="16"/>
      <c r="H89" s="17"/>
      <c r="I89" s="17"/>
    </row>
    <row r="90" spans="4:9" ht="18.75" x14ac:dyDescent="0.3">
      <c r="D90" s="8"/>
      <c r="E90" s="16"/>
      <c r="F90" s="16"/>
      <c r="G90" s="16"/>
      <c r="H90" s="17"/>
      <c r="I90" s="17"/>
    </row>
    <row r="91" spans="4:9" ht="18.75" x14ac:dyDescent="0.3">
      <c r="D91" s="8"/>
      <c r="E91" s="16"/>
      <c r="F91" s="16"/>
      <c r="G91" s="16"/>
      <c r="H91" s="17"/>
      <c r="I91" s="17"/>
    </row>
    <row r="92" spans="4:9" ht="18.75" x14ac:dyDescent="0.3">
      <c r="D92" s="8"/>
      <c r="E92" s="16"/>
      <c r="F92" s="16"/>
      <c r="G92" s="16"/>
      <c r="H92" s="17"/>
      <c r="I92" s="17"/>
    </row>
    <row r="93" spans="4:9" ht="18.75" x14ac:dyDescent="0.3">
      <c r="D93" s="8"/>
      <c r="E93" s="16"/>
      <c r="F93" s="16"/>
      <c r="G93" s="16"/>
      <c r="H93" s="17"/>
      <c r="I93" s="17"/>
    </row>
    <row r="94" spans="4:9" ht="18.75" x14ac:dyDescent="0.3">
      <c r="D94" s="8"/>
      <c r="E94" s="16"/>
      <c r="F94" s="16"/>
      <c r="G94" s="16"/>
      <c r="H94" s="17"/>
      <c r="I94" s="17"/>
    </row>
    <row r="95" spans="4:9" ht="18.75" x14ac:dyDescent="0.3">
      <c r="D95" s="8"/>
      <c r="E95" s="16"/>
      <c r="F95" s="16"/>
      <c r="G95" s="16"/>
      <c r="H95" s="17"/>
      <c r="I95" s="17"/>
    </row>
    <row r="96" spans="4:9" ht="18.75" x14ac:dyDescent="0.3">
      <c r="D96" s="8"/>
      <c r="E96" s="16"/>
      <c r="F96" s="16"/>
      <c r="G96" s="16"/>
      <c r="H96" s="17"/>
      <c r="I96" s="17"/>
    </row>
    <row r="97" spans="4:9" ht="18.75" x14ac:dyDescent="0.3">
      <c r="D97" s="8"/>
      <c r="E97" s="16"/>
      <c r="F97" s="16"/>
      <c r="G97" s="16"/>
      <c r="H97" s="17"/>
      <c r="I97" s="17"/>
    </row>
    <row r="98" spans="4:9" ht="18.75" x14ac:dyDescent="0.3">
      <c r="D98" s="8"/>
      <c r="E98" s="16"/>
      <c r="F98" s="16"/>
      <c r="G98" s="16"/>
      <c r="H98" s="17"/>
      <c r="I98" s="17"/>
    </row>
    <row r="99" spans="4:9" ht="18.75" x14ac:dyDescent="0.3">
      <c r="D99" s="8"/>
      <c r="E99" s="16"/>
      <c r="F99" s="16"/>
      <c r="G99" s="16"/>
      <c r="H99" s="17"/>
      <c r="I99" s="17"/>
    </row>
    <row r="100" spans="4:9" ht="18.75" x14ac:dyDescent="0.3">
      <c r="D100" s="8"/>
      <c r="E100" s="16"/>
      <c r="F100" s="16"/>
      <c r="G100" s="16"/>
      <c r="H100" s="17"/>
      <c r="I100" s="17"/>
    </row>
    <row r="101" spans="4:9" ht="18.75" x14ac:dyDescent="0.3">
      <c r="D101" s="8"/>
      <c r="E101" s="16"/>
      <c r="F101" s="16"/>
      <c r="G101" s="16"/>
      <c r="H101" s="17"/>
      <c r="I101" s="17"/>
    </row>
    <row r="102" spans="4:9" ht="18.75" x14ac:dyDescent="0.3">
      <c r="D102" s="8"/>
      <c r="E102" s="16"/>
      <c r="F102" s="16"/>
      <c r="G102" s="16"/>
      <c r="H102" s="17"/>
      <c r="I102" s="17"/>
    </row>
    <row r="103" spans="4:9" ht="18.75" x14ac:dyDescent="0.3">
      <c r="D103" s="8"/>
      <c r="E103" s="16"/>
      <c r="F103" s="16"/>
      <c r="G103" s="16"/>
      <c r="H103" s="17"/>
      <c r="I103" s="17"/>
    </row>
    <row r="104" spans="4:9" ht="18.75" x14ac:dyDescent="0.3">
      <c r="D104" s="8"/>
      <c r="E104" s="16"/>
      <c r="F104" s="16"/>
      <c r="G104" s="16"/>
      <c r="H104" s="17"/>
      <c r="I104" s="17"/>
    </row>
    <row r="105" spans="4:9" ht="18.75" x14ac:dyDescent="0.3">
      <c r="D105" s="8"/>
      <c r="E105" s="16"/>
      <c r="F105" s="16"/>
      <c r="G105" s="16"/>
      <c r="H105" s="17"/>
      <c r="I105" s="17"/>
    </row>
    <row r="106" spans="4:9" ht="18.75" x14ac:dyDescent="0.3">
      <c r="D106" s="8"/>
      <c r="E106" s="16"/>
      <c r="F106" s="16"/>
      <c r="G106" s="16"/>
      <c r="H106" s="17"/>
      <c r="I106" s="17"/>
    </row>
    <row r="107" spans="4:9" ht="18.75" x14ac:dyDescent="0.3">
      <c r="D107" s="8"/>
      <c r="E107" s="16"/>
      <c r="F107" s="16"/>
      <c r="G107" s="16"/>
      <c r="H107" s="17"/>
      <c r="I107" s="17"/>
    </row>
    <row r="108" spans="4:9" ht="18.75" x14ac:dyDescent="0.3">
      <c r="D108" s="8"/>
      <c r="E108" s="16"/>
      <c r="F108" s="16"/>
      <c r="G108" s="16"/>
      <c r="H108" s="17"/>
      <c r="I108" s="17"/>
    </row>
    <row r="109" spans="4:9" ht="18.75" x14ac:dyDescent="0.3">
      <c r="D109" s="8"/>
      <c r="E109" s="16"/>
      <c r="F109" s="16"/>
      <c r="G109" s="16"/>
      <c r="H109" s="17"/>
      <c r="I109" s="17"/>
    </row>
    <row r="110" spans="4:9" ht="18.75" x14ac:dyDescent="0.3">
      <c r="D110" s="8"/>
      <c r="E110" s="16"/>
      <c r="F110" s="16"/>
      <c r="G110" s="16"/>
      <c r="H110" s="17"/>
      <c r="I110" s="17"/>
    </row>
    <row r="111" spans="4:9" ht="18.75" x14ac:dyDescent="0.3">
      <c r="D111" s="8"/>
      <c r="E111" s="16"/>
      <c r="F111" s="16"/>
      <c r="G111" s="16"/>
      <c r="H111" s="17"/>
      <c r="I111" s="17"/>
    </row>
    <row r="112" spans="4:9" ht="18.75" x14ac:dyDescent="0.3">
      <c r="D112" s="8"/>
      <c r="E112" s="16"/>
      <c r="F112" s="16"/>
      <c r="G112" s="16"/>
      <c r="H112" s="17"/>
      <c r="I112" s="17"/>
    </row>
    <row r="113" spans="4:9" ht="18.75" x14ac:dyDescent="0.3">
      <c r="D113" s="8"/>
      <c r="E113" s="16"/>
      <c r="F113" s="16"/>
      <c r="G113" s="16"/>
      <c r="H113" s="17"/>
      <c r="I113" s="17"/>
    </row>
    <row r="114" spans="4:9" ht="18.75" x14ac:dyDescent="0.3">
      <c r="D114" s="8"/>
      <c r="E114" s="16"/>
      <c r="F114" s="16"/>
      <c r="G114" s="16"/>
      <c r="H114" s="17"/>
      <c r="I114" s="17"/>
    </row>
    <row r="115" spans="4:9" ht="18.75" x14ac:dyDescent="0.3">
      <c r="D115" s="8"/>
      <c r="E115" s="16"/>
      <c r="F115" s="16"/>
      <c r="G115" s="16"/>
      <c r="H115" s="17"/>
      <c r="I115" s="17"/>
    </row>
    <row r="116" spans="4:9" ht="18.75" x14ac:dyDescent="0.3">
      <c r="D116" s="8"/>
      <c r="E116" s="16"/>
      <c r="F116" s="16"/>
      <c r="G116" s="16"/>
      <c r="H116" s="17"/>
      <c r="I116" s="17"/>
    </row>
    <row r="117" spans="4:9" ht="18.75" x14ac:dyDescent="0.3">
      <c r="D117" s="8"/>
      <c r="E117" s="16"/>
      <c r="F117" s="16"/>
      <c r="G117" s="16"/>
      <c r="H117" s="17"/>
      <c r="I117" s="17"/>
    </row>
    <row r="118" spans="4:9" ht="18.75" x14ac:dyDescent="0.3">
      <c r="D118" s="8"/>
      <c r="E118" s="16"/>
      <c r="F118" s="16"/>
      <c r="G118" s="16"/>
      <c r="H118" s="17"/>
      <c r="I118" s="17"/>
    </row>
    <row r="119" spans="4:9" ht="18.75" x14ac:dyDescent="0.3">
      <c r="D119" s="8"/>
      <c r="E119" s="16"/>
      <c r="F119" s="16"/>
      <c r="G119" s="16"/>
      <c r="H119" s="17"/>
      <c r="I119" s="17"/>
    </row>
    <row r="120" spans="4:9" ht="18.75" x14ac:dyDescent="0.3">
      <c r="D120" s="8"/>
      <c r="E120" s="16"/>
      <c r="F120" s="16"/>
      <c r="G120" s="16"/>
      <c r="H120" s="17"/>
      <c r="I120" s="17"/>
    </row>
    <row r="121" spans="4:9" ht="18.75" x14ac:dyDescent="0.3">
      <c r="D121" s="8"/>
      <c r="E121" s="16"/>
      <c r="F121" s="16"/>
      <c r="G121" s="16"/>
      <c r="H121" s="17"/>
      <c r="I121" s="17"/>
    </row>
    <row r="122" spans="4:9" ht="18.75" x14ac:dyDescent="0.3">
      <c r="D122" s="8"/>
      <c r="E122" s="16"/>
      <c r="F122" s="16"/>
      <c r="G122" s="16"/>
      <c r="H122" s="17"/>
      <c r="I122" s="17"/>
    </row>
    <row r="123" spans="4:9" ht="18.75" x14ac:dyDescent="0.3">
      <c r="D123" s="8"/>
      <c r="E123" s="16"/>
      <c r="F123" s="16"/>
      <c r="G123" s="16"/>
      <c r="H123" s="17"/>
      <c r="I123" s="17"/>
    </row>
    <row r="124" spans="4:9" ht="18.75" x14ac:dyDescent="0.3">
      <c r="D124" s="8"/>
      <c r="E124" s="16"/>
      <c r="F124" s="16"/>
      <c r="G124" s="16"/>
      <c r="H124" s="17"/>
      <c r="I124" s="17"/>
    </row>
    <row r="125" spans="4:9" ht="18.75" x14ac:dyDescent="0.3">
      <c r="D125" s="8"/>
      <c r="E125" s="16"/>
      <c r="F125" s="16"/>
      <c r="G125" s="16"/>
      <c r="H125" s="17"/>
      <c r="I125" s="17"/>
    </row>
    <row r="126" spans="4:9" ht="18.75" x14ac:dyDescent="0.3">
      <c r="D126" s="8"/>
      <c r="E126" s="16"/>
      <c r="F126" s="16"/>
      <c r="G126" s="16"/>
      <c r="H126" s="17"/>
      <c r="I126" s="17"/>
    </row>
    <row r="127" spans="4:9" ht="18.75" x14ac:dyDescent="0.3">
      <c r="D127" s="8"/>
      <c r="E127" s="16"/>
      <c r="F127" s="16"/>
      <c r="G127" s="16"/>
      <c r="H127" s="17"/>
      <c r="I127" s="17"/>
    </row>
    <row r="128" spans="4:9" ht="18.75" x14ac:dyDescent="0.3">
      <c r="D128" s="8"/>
      <c r="E128" s="16"/>
      <c r="F128" s="16"/>
      <c r="G128" s="16"/>
      <c r="H128" s="17"/>
      <c r="I128" s="17"/>
    </row>
    <row r="129" spans="4:9" ht="18.75" x14ac:dyDescent="0.3">
      <c r="D129" s="8"/>
      <c r="E129" s="16"/>
      <c r="F129" s="16"/>
      <c r="G129" s="16"/>
      <c r="H129" s="17"/>
      <c r="I129" s="17"/>
    </row>
    <row r="130" spans="4:9" ht="18.75" x14ac:dyDescent="0.3">
      <c r="D130" s="8"/>
      <c r="E130" s="16"/>
      <c r="F130" s="16"/>
      <c r="G130" s="16"/>
      <c r="H130" s="17"/>
      <c r="I130" s="17"/>
    </row>
    <row r="131" spans="4:9" ht="18.75" x14ac:dyDescent="0.3">
      <c r="D131" s="8"/>
      <c r="E131" s="16"/>
      <c r="F131" s="16"/>
      <c r="G131" s="16"/>
      <c r="H131" s="17"/>
      <c r="I131" s="17"/>
    </row>
    <row r="132" spans="4:9" ht="18.75" x14ac:dyDescent="0.3">
      <c r="D132" s="8"/>
      <c r="E132" s="16"/>
      <c r="F132" s="16"/>
      <c r="G132" s="16"/>
      <c r="H132" s="17"/>
      <c r="I132" s="17"/>
    </row>
    <row r="133" spans="4:9" ht="18.75" x14ac:dyDescent="0.3">
      <c r="D133" s="8"/>
      <c r="E133" s="16"/>
      <c r="F133" s="16"/>
      <c r="G133" s="16"/>
      <c r="H133" s="17"/>
      <c r="I133" s="17"/>
    </row>
    <row r="134" spans="4:9" ht="18.75" x14ac:dyDescent="0.3">
      <c r="D134" s="8"/>
      <c r="E134" s="16"/>
      <c r="F134" s="16"/>
      <c r="G134" s="16"/>
      <c r="H134" s="17"/>
      <c r="I134" s="17"/>
    </row>
    <row r="135" spans="4:9" ht="18.75" x14ac:dyDescent="0.3">
      <c r="D135" s="8"/>
      <c r="E135" s="16"/>
      <c r="F135" s="16"/>
      <c r="G135" s="16"/>
      <c r="H135" s="17"/>
      <c r="I135" s="17"/>
    </row>
    <row r="136" spans="4:9" ht="18.75" x14ac:dyDescent="0.3">
      <c r="D136" s="8"/>
      <c r="E136" s="16"/>
      <c r="F136" s="16"/>
      <c r="G136" s="16"/>
      <c r="H136" s="17"/>
      <c r="I136" s="17"/>
    </row>
    <row r="137" spans="4:9" ht="18.75" x14ac:dyDescent="0.3">
      <c r="D137" s="8"/>
      <c r="E137" s="16"/>
      <c r="F137" s="16"/>
      <c r="G137" s="16"/>
      <c r="H137" s="17"/>
      <c r="I137" s="17"/>
    </row>
    <row r="138" spans="4:9" ht="18.75" x14ac:dyDescent="0.3">
      <c r="D138" s="8"/>
      <c r="E138" s="16"/>
      <c r="F138" s="16"/>
      <c r="G138" s="16"/>
      <c r="H138" s="17"/>
      <c r="I138" s="17"/>
    </row>
    <row r="139" spans="4:9" ht="18.75" x14ac:dyDescent="0.3">
      <c r="D139" s="8"/>
      <c r="E139" s="16"/>
      <c r="F139" s="16"/>
      <c r="G139" s="16"/>
      <c r="H139" s="17"/>
      <c r="I139" s="17"/>
    </row>
    <row r="140" spans="4:9" ht="18.75" x14ac:dyDescent="0.3">
      <c r="D140" s="8"/>
      <c r="E140" s="16"/>
      <c r="F140" s="16"/>
      <c r="G140" s="16"/>
      <c r="H140" s="17"/>
      <c r="I140" s="17"/>
    </row>
    <row r="141" spans="4:9" ht="18.75" x14ac:dyDescent="0.3">
      <c r="D141" s="8"/>
      <c r="E141" s="16"/>
      <c r="F141" s="16"/>
      <c r="G141" s="16"/>
      <c r="H141" s="17"/>
      <c r="I141" s="17"/>
    </row>
    <row r="142" spans="4:9" ht="18.75" x14ac:dyDescent="0.3">
      <c r="D142" s="8"/>
      <c r="E142" s="16"/>
      <c r="F142" s="16"/>
      <c r="G142" s="16"/>
      <c r="H142" s="17"/>
      <c r="I142" s="17"/>
    </row>
    <row r="143" spans="4:9" ht="18.75" x14ac:dyDescent="0.3">
      <c r="D143" s="8"/>
      <c r="E143" s="16"/>
      <c r="F143" s="16"/>
      <c r="G143" s="16"/>
      <c r="H143" s="17"/>
      <c r="I143" s="17"/>
    </row>
    <row r="144" spans="4:9" ht="18.75" x14ac:dyDescent="0.3">
      <c r="D144" s="8"/>
      <c r="E144" s="16"/>
      <c r="F144" s="16"/>
      <c r="G144" s="16"/>
      <c r="H144" s="17"/>
      <c r="I144" s="17"/>
    </row>
    <row r="145" spans="4:9" ht="18.75" x14ac:dyDescent="0.3">
      <c r="D145" s="8"/>
      <c r="E145" s="16"/>
      <c r="F145" s="16"/>
      <c r="G145" s="16"/>
      <c r="H145" s="17"/>
      <c r="I145" s="17"/>
    </row>
    <row r="146" spans="4:9" ht="18.75" x14ac:dyDescent="0.3">
      <c r="D146" s="8"/>
      <c r="E146" s="16"/>
      <c r="F146" s="16"/>
      <c r="G146" s="16"/>
      <c r="H146" s="17"/>
      <c r="I146" s="17"/>
    </row>
    <row r="147" spans="4:9" ht="18.75" x14ac:dyDescent="0.3">
      <c r="D147" s="8"/>
      <c r="E147" s="16"/>
      <c r="F147" s="16"/>
      <c r="G147" s="16"/>
      <c r="H147" s="17"/>
      <c r="I147" s="17"/>
    </row>
    <row r="148" spans="4:9" ht="18.75" x14ac:dyDescent="0.3">
      <c r="D148" s="8"/>
      <c r="E148" s="16"/>
      <c r="F148" s="16"/>
      <c r="G148" s="16"/>
      <c r="H148" s="17"/>
      <c r="I148" s="17"/>
    </row>
    <row r="149" spans="4:9" ht="18.75" x14ac:dyDescent="0.3">
      <c r="D149" s="8"/>
      <c r="E149" s="16"/>
      <c r="F149" s="16"/>
      <c r="G149" s="16"/>
      <c r="H149" s="17"/>
      <c r="I149" s="17"/>
    </row>
    <row r="150" spans="4:9" ht="18.75" x14ac:dyDescent="0.3">
      <c r="D150" s="8"/>
      <c r="E150" s="16"/>
      <c r="F150" s="16"/>
      <c r="G150" s="16"/>
      <c r="H150" s="17"/>
      <c r="I150" s="17"/>
    </row>
    <row r="151" spans="4:9" ht="18.75" x14ac:dyDescent="0.3">
      <c r="D151" s="8"/>
      <c r="E151" s="16"/>
      <c r="F151" s="16"/>
      <c r="G151" s="16"/>
      <c r="H151" s="17"/>
      <c r="I151" s="17"/>
    </row>
    <row r="152" spans="4:9" ht="18.75" x14ac:dyDescent="0.3">
      <c r="D152" s="8"/>
      <c r="E152" s="16"/>
      <c r="F152" s="16"/>
      <c r="G152" s="16"/>
      <c r="H152" s="17"/>
      <c r="I152" s="17"/>
    </row>
    <row r="153" spans="4:9" ht="18.75" x14ac:dyDescent="0.3">
      <c r="D153" s="8"/>
      <c r="E153" s="16"/>
      <c r="F153" s="16"/>
      <c r="G153" s="16"/>
      <c r="H153" s="17"/>
      <c r="I153" s="17"/>
    </row>
    <row r="154" spans="4:9" ht="18.75" x14ac:dyDescent="0.3">
      <c r="D154" s="8"/>
      <c r="E154" s="16"/>
      <c r="F154" s="16"/>
      <c r="G154" s="16"/>
      <c r="H154" s="17"/>
      <c r="I154" s="17"/>
    </row>
    <row r="155" spans="4:9" ht="18.75" x14ac:dyDescent="0.3">
      <c r="D155" s="8"/>
      <c r="E155" s="16"/>
      <c r="F155" s="16"/>
      <c r="G155" s="16"/>
      <c r="H155" s="17"/>
      <c r="I155" s="17"/>
    </row>
    <row r="156" spans="4:9" ht="18.75" x14ac:dyDescent="0.3">
      <c r="D156" s="8"/>
      <c r="E156" s="16"/>
      <c r="F156" s="16"/>
      <c r="G156" s="16"/>
      <c r="H156" s="17"/>
      <c r="I156" s="17"/>
    </row>
    <row r="157" spans="4:9" ht="18.75" x14ac:dyDescent="0.3">
      <c r="D157" s="8"/>
      <c r="E157" s="16"/>
      <c r="F157" s="16"/>
      <c r="G157" s="16"/>
      <c r="H157" s="17"/>
      <c r="I157" s="17"/>
    </row>
    <row r="158" spans="4:9" ht="18.75" x14ac:dyDescent="0.3">
      <c r="D158" s="8"/>
      <c r="E158" s="16"/>
      <c r="F158" s="16"/>
      <c r="G158" s="16"/>
      <c r="H158" s="17"/>
      <c r="I158" s="17"/>
    </row>
    <row r="159" spans="4:9" ht="18.75" x14ac:dyDescent="0.3">
      <c r="D159" s="8"/>
      <c r="E159" s="16"/>
      <c r="F159" s="16"/>
      <c r="G159" s="16"/>
      <c r="H159" s="17"/>
      <c r="I159" s="17"/>
    </row>
    <row r="160" spans="4:9" ht="18.75" x14ac:dyDescent="0.3">
      <c r="D160" s="8"/>
      <c r="E160" s="16"/>
      <c r="F160" s="16"/>
      <c r="G160" s="16"/>
      <c r="H160" s="17"/>
      <c r="I160" s="17"/>
    </row>
    <row r="161" spans="4:9" ht="18.75" x14ac:dyDescent="0.3">
      <c r="D161" s="8"/>
      <c r="E161" s="16"/>
      <c r="F161" s="16"/>
      <c r="G161" s="16"/>
      <c r="H161" s="17"/>
      <c r="I161" s="17"/>
    </row>
    <row r="162" spans="4:9" ht="18.75" x14ac:dyDescent="0.3">
      <c r="D162" s="8"/>
      <c r="E162" s="16"/>
      <c r="F162" s="16"/>
      <c r="G162" s="16"/>
      <c r="H162" s="17"/>
      <c r="I162" s="17"/>
    </row>
    <row r="163" spans="4:9" ht="18.75" x14ac:dyDescent="0.3">
      <c r="D163" s="8"/>
      <c r="E163" s="16"/>
      <c r="F163" s="16"/>
      <c r="G163" s="16"/>
      <c r="H163" s="17"/>
      <c r="I163" s="17"/>
    </row>
    <row r="164" spans="4:9" ht="18.75" x14ac:dyDescent="0.3">
      <c r="D164" s="8"/>
      <c r="E164" s="16"/>
      <c r="F164" s="16"/>
      <c r="G164" s="16"/>
      <c r="H164" s="17"/>
      <c r="I164" s="17"/>
    </row>
    <row r="165" spans="4:9" ht="18.75" x14ac:dyDescent="0.3">
      <c r="D165" s="8"/>
      <c r="E165" s="16"/>
      <c r="F165" s="16"/>
      <c r="G165" s="16"/>
      <c r="H165" s="17"/>
      <c r="I165" s="17"/>
    </row>
    <row r="166" spans="4:9" ht="18.75" x14ac:dyDescent="0.3">
      <c r="D166" s="8"/>
      <c r="E166" s="16"/>
      <c r="F166" s="16"/>
      <c r="G166" s="16"/>
      <c r="H166" s="17"/>
      <c r="I166" s="17"/>
    </row>
    <row r="167" spans="4:9" ht="18.75" x14ac:dyDescent="0.3">
      <c r="D167" s="8"/>
      <c r="E167" s="16"/>
      <c r="F167" s="16"/>
      <c r="G167" s="16"/>
      <c r="H167" s="17"/>
      <c r="I167" s="17"/>
    </row>
    <row r="168" spans="4:9" ht="18.75" x14ac:dyDescent="0.3">
      <c r="D168" s="8"/>
      <c r="E168" s="16"/>
      <c r="F168" s="16"/>
      <c r="G168" s="16"/>
      <c r="H168" s="17"/>
      <c r="I168" s="17"/>
    </row>
    <row r="169" spans="4:9" ht="18.75" x14ac:dyDescent="0.3">
      <c r="D169" s="8"/>
      <c r="E169" s="16"/>
      <c r="F169" s="16"/>
      <c r="G169" s="16"/>
      <c r="H169" s="17"/>
      <c r="I169" s="17"/>
    </row>
    <row r="170" spans="4:9" ht="18.75" x14ac:dyDescent="0.3">
      <c r="D170" s="8"/>
      <c r="E170" s="16"/>
      <c r="F170" s="16"/>
      <c r="G170" s="16"/>
      <c r="H170" s="17"/>
      <c r="I170" s="17"/>
    </row>
    <row r="171" spans="4:9" ht="18.75" x14ac:dyDescent="0.3">
      <c r="D171" s="8"/>
      <c r="E171" s="16"/>
      <c r="F171" s="16"/>
      <c r="G171" s="16"/>
      <c r="H171" s="17"/>
      <c r="I171" s="17"/>
    </row>
    <row r="172" spans="4:9" ht="18.75" x14ac:dyDescent="0.3">
      <c r="D172" s="8"/>
      <c r="E172" s="16"/>
      <c r="F172" s="16"/>
      <c r="G172" s="16"/>
      <c r="H172" s="17"/>
      <c r="I172" s="17"/>
    </row>
    <row r="173" spans="4:9" ht="18.75" x14ac:dyDescent="0.3">
      <c r="D173" s="8"/>
      <c r="E173" s="16"/>
      <c r="F173" s="16"/>
      <c r="G173" s="16"/>
      <c r="H173" s="17"/>
      <c r="I173" s="17"/>
    </row>
    <row r="174" spans="4:9" ht="18.75" x14ac:dyDescent="0.3">
      <c r="D174" s="8"/>
      <c r="E174" s="16"/>
      <c r="F174" s="16"/>
      <c r="G174" s="16"/>
      <c r="H174" s="17"/>
      <c r="I174" s="17"/>
    </row>
    <row r="175" spans="4:9" ht="18.75" x14ac:dyDescent="0.3">
      <c r="D175" s="8"/>
      <c r="E175" s="16"/>
      <c r="F175" s="16"/>
      <c r="G175" s="16"/>
      <c r="H175" s="17"/>
      <c r="I175" s="17"/>
    </row>
    <row r="176" spans="4:9" ht="18.75" x14ac:dyDescent="0.3">
      <c r="D176" s="8"/>
      <c r="E176" s="16"/>
      <c r="F176" s="16"/>
      <c r="G176" s="16"/>
      <c r="H176" s="17"/>
      <c r="I176" s="17"/>
    </row>
    <row r="177" spans="4:9" ht="18.75" x14ac:dyDescent="0.3">
      <c r="D177" s="8"/>
      <c r="E177" s="16"/>
      <c r="F177" s="16"/>
      <c r="G177" s="16"/>
      <c r="H177" s="17"/>
      <c r="I177" s="17"/>
    </row>
    <row r="178" spans="4:9" ht="18.75" x14ac:dyDescent="0.3">
      <c r="D178" s="8"/>
      <c r="E178" s="16"/>
      <c r="F178" s="16"/>
      <c r="G178" s="16"/>
      <c r="H178" s="17"/>
      <c r="I178" s="17"/>
    </row>
    <row r="179" spans="4:9" ht="18.75" x14ac:dyDescent="0.3">
      <c r="D179" s="8"/>
      <c r="E179" s="16"/>
      <c r="F179" s="16"/>
      <c r="G179" s="16"/>
      <c r="H179" s="17"/>
      <c r="I179" s="17"/>
    </row>
    <row r="180" spans="4:9" ht="18.75" x14ac:dyDescent="0.3">
      <c r="D180" s="8"/>
      <c r="E180" s="16"/>
      <c r="F180" s="16"/>
      <c r="G180" s="16"/>
      <c r="H180" s="17"/>
      <c r="I180" s="17"/>
    </row>
    <row r="181" spans="4:9" ht="18.75" x14ac:dyDescent="0.3">
      <c r="D181" s="8"/>
      <c r="E181" s="16"/>
      <c r="F181" s="16"/>
      <c r="G181" s="16"/>
      <c r="H181" s="17"/>
      <c r="I181" s="17"/>
    </row>
    <row r="182" spans="4:9" ht="18.75" x14ac:dyDescent="0.3">
      <c r="D182" s="8"/>
      <c r="E182" s="16"/>
      <c r="F182" s="16"/>
      <c r="G182" s="16"/>
      <c r="H182" s="17"/>
      <c r="I182" s="17"/>
    </row>
    <row r="183" spans="4:9" ht="18.75" x14ac:dyDescent="0.3">
      <c r="D183" s="8"/>
      <c r="E183" s="16"/>
      <c r="F183" s="16"/>
      <c r="G183" s="16"/>
      <c r="H183" s="17"/>
      <c r="I183" s="17"/>
    </row>
    <row r="184" spans="4:9" ht="18.75" x14ac:dyDescent="0.3">
      <c r="D184" s="8"/>
      <c r="E184" s="16"/>
      <c r="F184" s="16"/>
      <c r="G184" s="16"/>
      <c r="H184" s="17"/>
      <c r="I184" s="17"/>
    </row>
    <row r="185" spans="4:9" ht="18.75" x14ac:dyDescent="0.3">
      <c r="D185" s="8"/>
      <c r="E185" s="16"/>
      <c r="F185" s="16"/>
      <c r="G185" s="16"/>
      <c r="H185" s="17"/>
      <c r="I185" s="17"/>
    </row>
    <row r="186" spans="4:9" ht="18.75" x14ac:dyDescent="0.3">
      <c r="D186" s="8"/>
      <c r="E186" s="16"/>
      <c r="F186" s="16"/>
      <c r="G186" s="16"/>
      <c r="H186" s="17"/>
      <c r="I186" s="17"/>
    </row>
    <row r="187" spans="4:9" ht="18.75" x14ac:dyDescent="0.3">
      <c r="D187" s="8"/>
      <c r="E187" s="16"/>
      <c r="F187" s="16"/>
      <c r="G187" s="16"/>
      <c r="H187" s="17"/>
      <c r="I187" s="17"/>
    </row>
    <row r="188" spans="4:9" ht="18.75" x14ac:dyDescent="0.3">
      <c r="D188" s="8"/>
      <c r="E188" s="16"/>
      <c r="F188" s="16"/>
      <c r="G188" s="16"/>
      <c r="H188" s="17"/>
      <c r="I188" s="17"/>
    </row>
    <row r="189" spans="4:9" ht="18.75" x14ac:dyDescent="0.3">
      <c r="D189" s="8"/>
      <c r="E189" s="16"/>
      <c r="F189" s="16"/>
      <c r="G189" s="16"/>
      <c r="H189" s="17"/>
      <c r="I189" s="17"/>
    </row>
    <row r="190" spans="4:9" ht="18.75" x14ac:dyDescent="0.3">
      <c r="D190" s="8"/>
      <c r="E190" s="16"/>
      <c r="F190" s="16"/>
      <c r="G190" s="16"/>
      <c r="H190" s="17"/>
      <c r="I190" s="17"/>
    </row>
    <row r="191" spans="4:9" ht="18.75" x14ac:dyDescent="0.3">
      <c r="D191" s="8"/>
      <c r="E191" s="16"/>
      <c r="F191" s="16"/>
      <c r="G191" s="16"/>
      <c r="H191" s="17"/>
      <c r="I191" s="17"/>
    </row>
    <row r="192" spans="4:9" ht="18.75" x14ac:dyDescent="0.3">
      <c r="D192" s="8"/>
      <c r="E192" s="16"/>
      <c r="F192" s="16"/>
      <c r="G192" s="16"/>
      <c r="H192" s="17"/>
      <c r="I192" s="17"/>
    </row>
    <row r="193" spans="4:9" ht="18.75" x14ac:dyDescent="0.3">
      <c r="D193" s="8"/>
      <c r="E193" s="16"/>
      <c r="F193" s="16"/>
      <c r="G193" s="16"/>
      <c r="H193" s="17"/>
      <c r="I193" s="17"/>
    </row>
    <row r="194" spans="4:9" ht="18.75" x14ac:dyDescent="0.3">
      <c r="D194" s="8"/>
      <c r="E194" s="16"/>
      <c r="F194" s="16"/>
      <c r="G194" s="16"/>
      <c r="H194" s="17"/>
      <c r="I194" s="17"/>
    </row>
    <row r="195" spans="4:9" ht="18.75" x14ac:dyDescent="0.3">
      <c r="D195" s="8"/>
      <c r="E195" s="16"/>
      <c r="F195" s="16"/>
      <c r="G195" s="16"/>
      <c r="H195" s="17"/>
      <c r="I195" s="17"/>
    </row>
    <row r="196" spans="4:9" ht="18.75" x14ac:dyDescent="0.3">
      <c r="D196" s="8"/>
      <c r="E196" s="16"/>
      <c r="F196" s="16"/>
      <c r="G196" s="16"/>
      <c r="H196" s="17"/>
      <c r="I196" s="17"/>
    </row>
    <row r="197" spans="4:9" ht="18.75" x14ac:dyDescent="0.3">
      <c r="D197" s="8"/>
      <c r="E197" s="16"/>
      <c r="F197" s="16"/>
      <c r="G197" s="16"/>
      <c r="H197" s="17"/>
      <c r="I197" s="17"/>
    </row>
    <row r="198" spans="4:9" ht="18.75" x14ac:dyDescent="0.3">
      <c r="D198" s="8"/>
      <c r="E198" s="16"/>
      <c r="F198" s="16"/>
      <c r="G198" s="16"/>
      <c r="H198" s="17"/>
      <c r="I198" s="17"/>
    </row>
    <row r="199" spans="4:9" ht="18.75" x14ac:dyDescent="0.3">
      <c r="D199" s="8"/>
      <c r="E199" s="16"/>
      <c r="F199" s="16"/>
      <c r="G199" s="16"/>
      <c r="H199" s="17"/>
      <c r="I199" s="17"/>
    </row>
    <row r="200" spans="4:9" ht="18.75" x14ac:dyDescent="0.3">
      <c r="D200" s="8"/>
      <c r="E200" s="16"/>
      <c r="F200" s="16"/>
      <c r="G200" s="16"/>
      <c r="H200" s="17"/>
      <c r="I200" s="17"/>
    </row>
    <row r="201" spans="4:9" ht="18.75" x14ac:dyDescent="0.3">
      <c r="D201" s="8"/>
      <c r="E201" s="16"/>
      <c r="F201" s="16"/>
      <c r="G201" s="16"/>
      <c r="H201" s="17"/>
      <c r="I201" s="17"/>
    </row>
    <row r="202" spans="4:9" ht="18.75" x14ac:dyDescent="0.3">
      <c r="D202" s="8"/>
      <c r="E202" s="16"/>
      <c r="F202" s="16"/>
      <c r="G202" s="16"/>
      <c r="H202" s="17"/>
      <c r="I202" s="17"/>
    </row>
    <row r="203" spans="4:9" ht="18.75" x14ac:dyDescent="0.3">
      <c r="D203" s="8"/>
      <c r="E203" s="16"/>
      <c r="F203" s="16"/>
      <c r="G203" s="16"/>
      <c r="H203" s="17"/>
      <c r="I203" s="17"/>
    </row>
    <row r="204" spans="4:9" ht="18.75" x14ac:dyDescent="0.3">
      <c r="D204" s="8"/>
      <c r="E204" s="16"/>
      <c r="F204" s="16"/>
      <c r="G204" s="16"/>
      <c r="H204" s="17"/>
      <c r="I204" s="17"/>
    </row>
    <row r="205" spans="4:9" ht="18.75" x14ac:dyDescent="0.3">
      <c r="D205" s="8"/>
      <c r="E205" s="16"/>
      <c r="F205" s="16"/>
      <c r="G205" s="16"/>
      <c r="H205" s="17"/>
      <c r="I205" s="17"/>
    </row>
    <row r="206" spans="4:9" ht="18.75" x14ac:dyDescent="0.3">
      <c r="D206" s="8"/>
      <c r="E206" s="16"/>
      <c r="F206" s="16"/>
      <c r="G206" s="16"/>
      <c r="H206" s="17"/>
      <c r="I206" s="17"/>
    </row>
    <row r="207" spans="4:9" ht="18.75" x14ac:dyDescent="0.3">
      <c r="D207" s="8"/>
      <c r="E207" s="16"/>
      <c r="F207" s="16"/>
      <c r="G207" s="16"/>
      <c r="H207" s="17"/>
      <c r="I207" s="17"/>
    </row>
    <row r="208" spans="4:9" ht="18.75" x14ac:dyDescent="0.3">
      <c r="D208" s="8"/>
      <c r="E208" s="16"/>
      <c r="F208" s="16"/>
      <c r="G208" s="16"/>
      <c r="H208" s="17"/>
      <c r="I208" s="17"/>
    </row>
    <row r="209" spans="4:9" ht="18.75" x14ac:dyDescent="0.3">
      <c r="D209" s="8"/>
      <c r="E209" s="16"/>
      <c r="F209" s="16"/>
      <c r="G209" s="16"/>
      <c r="H209" s="17"/>
      <c r="I209" s="17"/>
    </row>
    <row r="210" spans="4:9" ht="18.75" x14ac:dyDescent="0.3">
      <c r="D210" s="8"/>
      <c r="E210" s="16"/>
      <c r="F210" s="16"/>
      <c r="G210" s="16"/>
      <c r="H210" s="17"/>
      <c r="I210" s="17"/>
    </row>
    <row r="211" spans="4:9" ht="18.75" x14ac:dyDescent="0.3">
      <c r="D211" s="8"/>
      <c r="E211" s="16"/>
      <c r="F211" s="16"/>
      <c r="G211" s="16"/>
      <c r="H211" s="17"/>
      <c r="I211" s="17"/>
    </row>
    <row r="212" spans="4:9" ht="18.75" x14ac:dyDescent="0.3">
      <c r="D212" s="8"/>
      <c r="E212" s="16"/>
      <c r="F212" s="16"/>
      <c r="G212" s="16"/>
      <c r="H212" s="17"/>
      <c r="I212" s="17"/>
    </row>
    <row r="213" spans="4:9" ht="18.75" x14ac:dyDescent="0.3">
      <c r="D213" s="8"/>
      <c r="E213" s="16"/>
      <c r="F213" s="16"/>
      <c r="G213" s="16"/>
      <c r="H213" s="17"/>
      <c r="I213" s="17"/>
    </row>
    <row r="214" spans="4:9" ht="18.75" x14ac:dyDescent="0.3">
      <c r="D214" s="8"/>
      <c r="E214" s="16"/>
      <c r="F214" s="16"/>
      <c r="G214" s="16"/>
      <c r="H214" s="17"/>
      <c r="I214" s="17"/>
    </row>
    <row r="215" spans="4:9" ht="18.75" x14ac:dyDescent="0.3">
      <c r="D215" s="8"/>
      <c r="E215" s="16"/>
      <c r="F215" s="16"/>
      <c r="G215" s="16"/>
      <c r="H215" s="17"/>
      <c r="I215" s="17"/>
    </row>
    <row r="216" spans="4:9" ht="18.75" x14ac:dyDescent="0.3">
      <c r="D216" s="8"/>
      <c r="E216" s="16"/>
      <c r="F216" s="16"/>
      <c r="G216" s="16"/>
      <c r="H216" s="17"/>
      <c r="I216" s="17"/>
    </row>
    <row r="217" spans="4:9" ht="18.75" x14ac:dyDescent="0.3">
      <c r="D217" s="8"/>
      <c r="E217" s="16"/>
      <c r="F217" s="16"/>
      <c r="G217" s="16"/>
      <c r="H217" s="17"/>
      <c r="I217" s="17"/>
    </row>
    <row r="218" spans="4:9" ht="18.75" x14ac:dyDescent="0.3">
      <c r="D218" s="8"/>
      <c r="E218" s="16"/>
      <c r="F218" s="16"/>
      <c r="G218" s="16"/>
      <c r="H218" s="17"/>
      <c r="I218" s="17"/>
    </row>
    <row r="219" spans="4:9" ht="18.75" x14ac:dyDescent="0.3">
      <c r="D219" s="8"/>
      <c r="E219" s="16"/>
      <c r="F219" s="16"/>
      <c r="G219" s="16"/>
      <c r="H219" s="17"/>
      <c r="I219" s="17"/>
    </row>
    <row r="220" spans="4:9" ht="18.75" x14ac:dyDescent="0.3">
      <c r="D220" s="8"/>
      <c r="E220" s="16"/>
      <c r="F220" s="16"/>
      <c r="G220" s="16"/>
      <c r="H220" s="17"/>
      <c r="I220" s="17"/>
    </row>
    <row r="221" spans="4:9" ht="18.75" x14ac:dyDescent="0.3">
      <c r="D221" s="8"/>
      <c r="E221" s="16"/>
      <c r="F221" s="16"/>
      <c r="G221" s="16"/>
      <c r="H221" s="17"/>
      <c r="I221" s="17"/>
    </row>
    <row r="222" spans="4:9" ht="18.75" x14ac:dyDescent="0.3">
      <c r="D222" s="8"/>
      <c r="E222" s="16"/>
      <c r="F222" s="16"/>
      <c r="G222" s="16"/>
      <c r="H222" s="17"/>
      <c r="I222" s="17"/>
    </row>
    <row r="223" spans="4:9" ht="18.75" x14ac:dyDescent="0.3">
      <c r="D223" s="8"/>
      <c r="E223" s="16"/>
      <c r="F223" s="16"/>
      <c r="G223" s="16"/>
      <c r="H223" s="17"/>
      <c r="I223" s="17"/>
    </row>
    <row r="224" spans="4:9" ht="18.75" x14ac:dyDescent="0.3">
      <c r="D224" s="8"/>
      <c r="E224" s="16"/>
      <c r="F224" s="16"/>
      <c r="G224" s="16"/>
      <c r="H224" s="17"/>
      <c r="I224" s="17"/>
    </row>
    <row r="225" spans="4:9" ht="18.75" x14ac:dyDescent="0.3">
      <c r="D225" s="8"/>
      <c r="E225" s="16"/>
      <c r="F225" s="16"/>
      <c r="G225" s="16"/>
      <c r="H225" s="17"/>
      <c r="I225" s="17"/>
    </row>
    <row r="226" spans="4:9" ht="18.75" x14ac:dyDescent="0.3">
      <c r="D226" s="8"/>
      <c r="E226" s="16"/>
      <c r="F226" s="16"/>
      <c r="G226" s="16"/>
      <c r="H226" s="17"/>
      <c r="I226" s="17"/>
    </row>
    <row r="227" spans="4:9" ht="18.75" x14ac:dyDescent="0.3">
      <c r="D227" s="8"/>
      <c r="E227" s="16"/>
      <c r="F227" s="16"/>
      <c r="G227" s="16"/>
      <c r="H227" s="17"/>
      <c r="I227" s="17"/>
    </row>
    <row r="228" spans="4:9" ht="18.75" x14ac:dyDescent="0.3">
      <c r="D228" s="8"/>
      <c r="E228" s="16"/>
      <c r="F228" s="16"/>
      <c r="G228" s="16"/>
      <c r="H228" s="17"/>
      <c r="I228" s="17"/>
    </row>
    <row r="229" spans="4:9" ht="18.75" x14ac:dyDescent="0.3">
      <c r="D229" s="8"/>
      <c r="E229" s="16"/>
      <c r="F229" s="16"/>
      <c r="G229" s="16"/>
      <c r="H229" s="17"/>
      <c r="I229" s="17"/>
    </row>
    <row r="230" spans="4:9" ht="18.75" x14ac:dyDescent="0.3">
      <c r="D230" s="8"/>
      <c r="E230" s="16"/>
      <c r="F230" s="16"/>
      <c r="G230" s="16"/>
      <c r="H230" s="17"/>
      <c r="I230" s="17"/>
    </row>
    <row r="231" spans="4:9" ht="18.75" x14ac:dyDescent="0.3">
      <c r="D231" s="8"/>
      <c r="E231" s="16"/>
      <c r="F231" s="16"/>
      <c r="G231" s="16"/>
      <c r="H231" s="17"/>
      <c r="I231" s="17"/>
    </row>
    <row r="232" spans="4:9" ht="18.75" x14ac:dyDescent="0.3">
      <c r="D232" s="8"/>
      <c r="E232" s="16"/>
      <c r="F232" s="16"/>
      <c r="G232" s="16"/>
      <c r="H232" s="17"/>
      <c r="I232" s="17"/>
    </row>
    <row r="233" spans="4:9" ht="18.75" x14ac:dyDescent="0.3">
      <c r="D233" s="8"/>
      <c r="E233" s="16"/>
      <c r="F233" s="16"/>
      <c r="G233" s="16"/>
      <c r="H233" s="17"/>
      <c r="I233" s="17"/>
    </row>
    <row r="234" spans="4:9" ht="18.75" x14ac:dyDescent="0.3">
      <c r="D234" s="8"/>
      <c r="E234" s="16"/>
      <c r="F234" s="16"/>
      <c r="G234" s="16"/>
      <c r="H234" s="17"/>
      <c r="I234" s="17"/>
    </row>
    <row r="235" spans="4:9" ht="18.75" x14ac:dyDescent="0.3">
      <c r="D235" s="8"/>
      <c r="E235" s="16"/>
      <c r="F235" s="16"/>
      <c r="G235" s="16"/>
      <c r="H235" s="17"/>
      <c r="I235" s="17"/>
    </row>
    <row r="236" spans="4:9" ht="18.75" x14ac:dyDescent="0.3">
      <c r="D236" s="8"/>
      <c r="E236" s="16"/>
      <c r="F236" s="16"/>
      <c r="G236" s="16"/>
      <c r="H236" s="17"/>
      <c r="I236" s="17"/>
    </row>
    <row r="237" spans="4:9" ht="18.75" x14ac:dyDescent="0.3">
      <c r="D237" s="8"/>
      <c r="E237" s="16"/>
      <c r="F237" s="16"/>
      <c r="G237" s="16"/>
      <c r="H237" s="17"/>
      <c r="I237" s="17"/>
    </row>
    <row r="238" spans="4:9" ht="18.75" x14ac:dyDescent="0.3">
      <c r="D238" s="8"/>
      <c r="E238" s="16"/>
      <c r="F238" s="16"/>
      <c r="G238" s="16"/>
      <c r="H238" s="17"/>
      <c r="I238" s="17"/>
    </row>
    <row r="239" spans="4:9" ht="18.75" x14ac:dyDescent="0.3">
      <c r="D239" s="8"/>
      <c r="E239" s="16"/>
      <c r="F239" s="16"/>
      <c r="G239" s="16"/>
      <c r="H239" s="17"/>
      <c r="I239" s="17"/>
    </row>
    <row r="240" spans="4:9" ht="18.75" x14ac:dyDescent="0.3">
      <c r="D240" s="8"/>
      <c r="E240" s="16"/>
      <c r="F240" s="16"/>
      <c r="G240" s="16"/>
      <c r="H240" s="17"/>
      <c r="I240" s="17"/>
    </row>
    <row r="241" spans="4:9" ht="18.75" x14ac:dyDescent="0.3">
      <c r="D241" s="8"/>
      <c r="E241" s="16"/>
      <c r="F241" s="16"/>
      <c r="G241" s="16"/>
      <c r="H241" s="17"/>
      <c r="I241" s="17"/>
    </row>
    <row r="242" spans="4:9" ht="18.75" x14ac:dyDescent="0.3">
      <c r="D242" s="8"/>
      <c r="E242" s="16"/>
      <c r="F242" s="16"/>
      <c r="G242" s="16"/>
      <c r="H242" s="17"/>
      <c r="I242" s="17"/>
    </row>
    <row r="243" spans="4:9" ht="18.75" x14ac:dyDescent="0.3">
      <c r="D243" s="8"/>
      <c r="E243" s="16"/>
      <c r="F243" s="16"/>
      <c r="G243" s="16"/>
      <c r="H243" s="17"/>
      <c r="I243" s="17"/>
    </row>
    <row r="244" spans="4:9" ht="18.75" x14ac:dyDescent="0.3">
      <c r="D244" s="8"/>
      <c r="E244" s="16"/>
      <c r="F244" s="16"/>
      <c r="G244" s="16"/>
      <c r="H244" s="17"/>
      <c r="I244" s="17"/>
    </row>
    <row r="245" spans="4:9" ht="18.75" x14ac:dyDescent="0.3">
      <c r="D245" s="8"/>
      <c r="E245" s="16"/>
      <c r="F245" s="16"/>
      <c r="G245" s="16"/>
      <c r="H245" s="17"/>
      <c r="I245" s="17"/>
    </row>
    <row r="246" spans="4:9" ht="18.75" x14ac:dyDescent="0.3">
      <c r="D246" s="8"/>
      <c r="E246" s="16"/>
      <c r="F246" s="16"/>
      <c r="G246" s="16"/>
      <c r="H246" s="17"/>
      <c r="I246" s="17"/>
    </row>
    <row r="247" spans="4:9" ht="18.75" x14ac:dyDescent="0.3">
      <c r="D247" s="8"/>
      <c r="E247" s="16"/>
      <c r="F247" s="16"/>
      <c r="G247" s="16"/>
      <c r="H247" s="17"/>
      <c r="I247" s="17"/>
    </row>
    <row r="248" spans="4:9" ht="18.75" x14ac:dyDescent="0.3">
      <c r="D248" s="8"/>
      <c r="E248" s="16"/>
      <c r="F248" s="16"/>
      <c r="G248" s="16"/>
      <c r="H248" s="17"/>
      <c r="I248" s="17"/>
    </row>
    <row r="249" spans="4:9" ht="18.75" x14ac:dyDescent="0.3">
      <c r="D249" s="8"/>
      <c r="E249" s="16"/>
      <c r="F249" s="16"/>
      <c r="G249" s="16"/>
      <c r="H249" s="17"/>
      <c r="I249" s="17"/>
    </row>
    <row r="250" spans="4:9" ht="18.75" x14ac:dyDescent="0.3">
      <c r="D250" s="8"/>
      <c r="E250" s="16"/>
      <c r="F250" s="16"/>
      <c r="G250" s="16"/>
      <c r="H250" s="17"/>
      <c r="I250" s="17"/>
    </row>
    <row r="251" spans="4:9" ht="18.75" x14ac:dyDescent="0.3">
      <c r="D251" s="8"/>
      <c r="E251" s="16"/>
      <c r="F251" s="16"/>
      <c r="G251" s="16"/>
      <c r="H251" s="17"/>
      <c r="I251" s="17"/>
    </row>
    <row r="252" spans="4:9" ht="18.75" x14ac:dyDescent="0.3">
      <c r="D252" s="8"/>
      <c r="E252" s="16"/>
      <c r="F252" s="16"/>
      <c r="G252" s="16"/>
      <c r="H252" s="17"/>
      <c r="I252" s="17"/>
    </row>
    <row r="253" spans="4:9" ht="18.75" x14ac:dyDescent="0.3">
      <c r="D253" s="8"/>
      <c r="E253" s="16"/>
      <c r="F253" s="16"/>
      <c r="G253" s="16"/>
      <c r="H253" s="17"/>
      <c r="I253" s="17"/>
    </row>
    <row r="254" spans="4:9" ht="18.75" x14ac:dyDescent="0.3">
      <c r="D254" s="8"/>
      <c r="E254" s="16"/>
      <c r="F254" s="16"/>
      <c r="G254" s="16"/>
      <c r="H254" s="17"/>
      <c r="I254" s="17"/>
    </row>
    <row r="255" spans="4:9" ht="18.75" x14ac:dyDescent="0.3">
      <c r="D255" s="8"/>
      <c r="E255" s="16"/>
      <c r="F255" s="16"/>
      <c r="G255" s="16"/>
      <c r="H255" s="17"/>
      <c r="I255" s="17"/>
    </row>
    <row r="256" spans="4:9" ht="18.75" x14ac:dyDescent="0.3">
      <c r="D256" s="8"/>
      <c r="E256" s="16"/>
      <c r="F256" s="16"/>
      <c r="G256" s="16"/>
      <c r="H256" s="17"/>
      <c r="I256" s="17"/>
    </row>
    <row r="257" spans="4:9" ht="18.75" x14ac:dyDescent="0.3">
      <c r="D257" s="8"/>
      <c r="E257" s="16"/>
      <c r="F257" s="16"/>
      <c r="G257" s="16"/>
      <c r="H257" s="17"/>
      <c r="I257" s="17"/>
    </row>
    <row r="258" spans="4:9" ht="18.75" x14ac:dyDescent="0.3">
      <c r="D258" s="8"/>
      <c r="E258" s="16"/>
      <c r="F258" s="16"/>
      <c r="G258" s="16"/>
      <c r="H258" s="17"/>
      <c r="I258" s="17"/>
    </row>
    <row r="259" spans="4:9" ht="18.75" x14ac:dyDescent="0.3">
      <c r="D259" s="8"/>
      <c r="E259" s="16"/>
      <c r="F259" s="16"/>
      <c r="G259" s="16"/>
      <c r="H259" s="17"/>
      <c r="I259" s="17"/>
    </row>
    <row r="260" spans="4:9" ht="18.75" x14ac:dyDescent="0.3">
      <c r="D260" s="8"/>
      <c r="E260" s="16"/>
      <c r="F260" s="16"/>
      <c r="G260" s="16"/>
      <c r="H260" s="17"/>
      <c r="I260" s="17"/>
    </row>
    <row r="261" spans="4:9" ht="18.75" x14ac:dyDescent="0.3">
      <c r="D261" s="8"/>
      <c r="E261" s="16"/>
      <c r="F261" s="16"/>
      <c r="G261" s="16"/>
      <c r="H261" s="17"/>
      <c r="I261" s="17"/>
    </row>
    <row r="262" spans="4:9" ht="18.75" x14ac:dyDescent="0.3">
      <c r="D262" s="8"/>
      <c r="E262" s="16"/>
      <c r="F262" s="16"/>
      <c r="G262" s="16"/>
      <c r="H262" s="17"/>
      <c r="I262" s="17"/>
    </row>
    <row r="263" spans="4:9" ht="18.75" x14ac:dyDescent="0.3">
      <c r="D263" s="8"/>
      <c r="E263" s="16"/>
      <c r="F263" s="16"/>
      <c r="G263" s="16"/>
      <c r="H263" s="17"/>
      <c r="I263" s="17"/>
    </row>
    <row r="264" spans="4:9" ht="18.75" x14ac:dyDescent="0.3">
      <c r="D264" s="8"/>
      <c r="E264" s="16"/>
      <c r="F264" s="16"/>
      <c r="G264" s="16"/>
      <c r="H264" s="17"/>
      <c r="I264" s="17"/>
    </row>
    <row r="265" spans="4:9" ht="18.75" x14ac:dyDescent="0.3">
      <c r="D265" s="8"/>
      <c r="E265" s="16"/>
      <c r="F265" s="16"/>
      <c r="G265" s="16"/>
      <c r="H265" s="17"/>
      <c r="I265" s="17"/>
    </row>
    <row r="266" spans="4:9" ht="18.75" x14ac:dyDescent="0.3">
      <c r="D266" s="8"/>
      <c r="E266" s="16"/>
      <c r="F266" s="16"/>
      <c r="G266" s="16"/>
      <c r="H266" s="17"/>
      <c r="I266" s="17"/>
    </row>
    <row r="267" spans="4:9" ht="18.75" x14ac:dyDescent="0.3">
      <c r="D267" s="8"/>
      <c r="E267" s="16"/>
      <c r="F267" s="16"/>
      <c r="G267" s="16"/>
      <c r="H267" s="17"/>
      <c r="I267" s="17"/>
    </row>
    <row r="268" spans="4:9" ht="18.75" x14ac:dyDescent="0.3">
      <c r="D268" s="8"/>
      <c r="E268" s="16"/>
      <c r="F268" s="16"/>
      <c r="G268" s="16"/>
      <c r="H268" s="17"/>
      <c r="I268" s="17"/>
    </row>
    <row r="269" spans="4:9" ht="18.75" x14ac:dyDescent="0.3">
      <c r="D269" s="8"/>
      <c r="E269" s="16"/>
      <c r="F269" s="16"/>
      <c r="G269" s="16"/>
      <c r="H269" s="17"/>
      <c r="I269" s="17"/>
    </row>
    <row r="270" spans="4:9" ht="18.75" x14ac:dyDescent="0.3">
      <c r="D270" s="8"/>
      <c r="E270" s="16"/>
      <c r="F270" s="16"/>
      <c r="G270" s="16"/>
      <c r="H270" s="17"/>
      <c r="I270" s="17"/>
    </row>
    <row r="271" spans="4:9" ht="18.75" x14ac:dyDescent="0.3">
      <c r="D271" s="8"/>
      <c r="E271" s="16"/>
      <c r="F271" s="16"/>
      <c r="G271" s="16"/>
      <c r="H271" s="17"/>
      <c r="I271" s="17"/>
    </row>
    <row r="272" spans="4:9" ht="18.75" x14ac:dyDescent="0.3">
      <c r="D272" s="8"/>
      <c r="E272" s="16"/>
      <c r="F272" s="16"/>
      <c r="G272" s="16"/>
      <c r="H272" s="17"/>
      <c r="I272" s="17"/>
    </row>
    <row r="273" spans="4:9" ht="18.75" x14ac:dyDescent="0.3">
      <c r="D273" s="8"/>
      <c r="E273" s="16"/>
      <c r="F273" s="16"/>
      <c r="G273" s="16"/>
      <c r="H273" s="17"/>
      <c r="I273" s="17"/>
    </row>
    <row r="274" spans="4:9" ht="18.75" x14ac:dyDescent="0.3">
      <c r="D274" s="8"/>
      <c r="E274" s="16"/>
      <c r="F274" s="16"/>
      <c r="G274" s="16"/>
      <c r="H274" s="17"/>
      <c r="I274" s="17"/>
    </row>
    <row r="275" spans="4:9" ht="18.75" x14ac:dyDescent="0.3">
      <c r="D275" s="8"/>
      <c r="E275" s="16"/>
      <c r="F275" s="16"/>
      <c r="G275" s="16"/>
      <c r="H275" s="17"/>
      <c r="I275" s="17"/>
    </row>
    <row r="276" spans="4:9" ht="18.75" x14ac:dyDescent="0.3">
      <c r="D276" s="8"/>
      <c r="E276" s="16"/>
      <c r="F276" s="16"/>
      <c r="G276" s="16"/>
      <c r="H276" s="17"/>
      <c r="I276" s="17"/>
    </row>
    <row r="277" spans="4:9" ht="18.75" x14ac:dyDescent="0.3">
      <c r="D277" s="8"/>
      <c r="E277" s="16"/>
      <c r="F277" s="16"/>
      <c r="G277" s="16"/>
      <c r="H277" s="17"/>
      <c r="I277" s="17"/>
    </row>
    <row r="278" spans="4:9" ht="18.75" x14ac:dyDescent="0.3">
      <c r="D278" s="8"/>
      <c r="E278" s="16"/>
      <c r="F278" s="16"/>
      <c r="G278" s="16"/>
      <c r="H278" s="17"/>
      <c r="I278" s="17"/>
    </row>
    <row r="279" spans="4:9" ht="18.75" x14ac:dyDescent="0.3">
      <c r="D279" s="8"/>
      <c r="E279" s="16"/>
      <c r="F279" s="16"/>
      <c r="G279" s="16"/>
      <c r="H279" s="17"/>
      <c r="I279" s="17"/>
    </row>
    <row r="280" spans="4:9" ht="18.75" x14ac:dyDescent="0.3">
      <c r="D280" s="8"/>
      <c r="E280" s="16"/>
      <c r="F280" s="16"/>
      <c r="G280" s="16"/>
      <c r="H280" s="17"/>
      <c r="I280" s="17"/>
    </row>
    <row r="281" spans="4:9" ht="18.75" x14ac:dyDescent="0.3">
      <c r="D281" s="8"/>
      <c r="E281" s="16"/>
      <c r="F281" s="16"/>
      <c r="G281" s="16"/>
      <c r="H281" s="17"/>
      <c r="I281" s="17"/>
    </row>
    <row r="282" spans="4:9" ht="18.75" x14ac:dyDescent="0.3">
      <c r="D282" s="8"/>
      <c r="E282" s="16"/>
      <c r="F282" s="16"/>
      <c r="G282" s="16"/>
      <c r="H282" s="17"/>
      <c r="I282" s="17"/>
    </row>
    <row r="283" spans="4:9" ht="18.75" x14ac:dyDescent="0.3">
      <c r="D283" s="8"/>
      <c r="E283" s="16"/>
      <c r="F283" s="16"/>
      <c r="G283" s="16"/>
      <c r="H283" s="17"/>
      <c r="I283" s="17"/>
    </row>
    <row r="284" spans="4:9" ht="18.75" x14ac:dyDescent="0.3">
      <c r="D284" s="8"/>
      <c r="E284" s="16"/>
      <c r="F284" s="16"/>
      <c r="G284" s="16"/>
      <c r="H284" s="17"/>
      <c r="I284" s="17"/>
    </row>
    <row r="285" spans="4:9" ht="18.75" x14ac:dyDescent="0.3">
      <c r="D285" s="8"/>
      <c r="E285" s="16"/>
      <c r="F285" s="16"/>
      <c r="G285" s="16"/>
      <c r="H285" s="17"/>
      <c r="I285" s="17"/>
    </row>
    <row r="286" spans="4:9" ht="18.75" x14ac:dyDescent="0.3">
      <c r="D286" s="8"/>
      <c r="E286" s="16"/>
      <c r="F286" s="16"/>
      <c r="G286" s="16"/>
      <c r="H286" s="17"/>
      <c r="I286" s="17"/>
    </row>
    <row r="287" spans="4:9" ht="18.75" x14ac:dyDescent="0.3">
      <c r="D287" s="8"/>
      <c r="E287" s="16"/>
      <c r="F287" s="16"/>
      <c r="G287" s="16"/>
      <c r="H287" s="17"/>
      <c r="I287" s="17"/>
    </row>
    <row r="288" spans="4:9" ht="18.75" x14ac:dyDescent="0.3">
      <c r="D288" s="8"/>
      <c r="E288" s="16"/>
      <c r="F288" s="16"/>
      <c r="G288" s="16"/>
      <c r="H288" s="17"/>
      <c r="I288" s="17"/>
    </row>
    <row r="289" spans="4:9" ht="18.75" x14ac:dyDescent="0.3">
      <c r="D289" s="8"/>
      <c r="E289" s="16"/>
      <c r="F289" s="16"/>
      <c r="G289" s="16"/>
      <c r="H289" s="17"/>
      <c r="I289" s="17"/>
    </row>
    <row r="290" spans="4:9" ht="18.75" x14ac:dyDescent="0.3">
      <c r="D290" s="8"/>
      <c r="E290" s="16"/>
      <c r="F290" s="16"/>
      <c r="G290" s="16"/>
      <c r="H290" s="17"/>
      <c r="I290" s="17"/>
    </row>
    <row r="291" spans="4:9" ht="18.75" x14ac:dyDescent="0.3">
      <c r="D291" s="8"/>
      <c r="E291" s="16"/>
      <c r="F291" s="16"/>
      <c r="G291" s="16"/>
      <c r="H291" s="17"/>
      <c r="I291" s="17"/>
    </row>
    <row r="292" spans="4:9" ht="18.75" x14ac:dyDescent="0.3">
      <c r="D292" s="8"/>
      <c r="E292" s="16"/>
      <c r="F292" s="16"/>
      <c r="G292" s="16"/>
      <c r="H292" s="17"/>
      <c r="I292" s="17"/>
    </row>
    <row r="293" spans="4:9" ht="18.75" x14ac:dyDescent="0.3">
      <c r="D293" s="8"/>
      <c r="E293" s="16"/>
      <c r="F293" s="16"/>
      <c r="G293" s="16"/>
      <c r="H293" s="17"/>
      <c r="I293" s="17"/>
    </row>
    <row r="294" spans="4:9" ht="18.75" x14ac:dyDescent="0.3">
      <c r="D294" s="8"/>
      <c r="E294" s="16"/>
      <c r="F294" s="16"/>
      <c r="G294" s="16"/>
      <c r="H294" s="17"/>
      <c r="I294" s="17"/>
    </row>
    <row r="295" spans="4:9" ht="18.75" x14ac:dyDescent="0.3">
      <c r="D295" s="8"/>
      <c r="E295" s="16"/>
      <c r="F295" s="16"/>
      <c r="G295" s="16"/>
      <c r="H295" s="17"/>
      <c r="I295" s="17"/>
    </row>
    <row r="296" spans="4:9" ht="18.75" x14ac:dyDescent="0.3">
      <c r="D296" s="8"/>
      <c r="E296" s="16"/>
      <c r="F296" s="16"/>
      <c r="G296" s="16"/>
      <c r="H296" s="17"/>
      <c r="I296" s="17"/>
    </row>
    <row r="297" spans="4:9" ht="18.75" x14ac:dyDescent="0.3">
      <c r="D297" s="8"/>
      <c r="E297" s="16"/>
      <c r="F297" s="16"/>
      <c r="G297" s="16"/>
      <c r="H297" s="17"/>
      <c r="I297" s="17"/>
    </row>
    <row r="298" spans="4:9" ht="18.75" x14ac:dyDescent="0.3">
      <c r="D298" s="8"/>
      <c r="E298" s="16"/>
      <c r="F298" s="16"/>
      <c r="G298" s="16"/>
      <c r="H298" s="17"/>
      <c r="I298" s="17"/>
    </row>
    <row r="299" spans="4:9" ht="18.75" x14ac:dyDescent="0.3">
      <c r="D299" s="8"/>
      <c r="E299" s="16"/>
      <c r="F299" s="16"/>
      <c r="G299" s="16"/>
      <c r="H299" s="17"/>
      <c r="I299" s="17"/>
    </row>
    <row r="300" spans="4:9" ht="18.75" x14ac:dyDescent="0.3">
      <c r="D300" s="8"/>
      <c r="E300" s="16"/>
      <c r="F300" s="16"/>
      <c r="G300" s="16"/>
      <c r="H300" s="17"/>
      <c r="I300" s="17"/>
    </row>
    <row r="301" spans="4:9" ht="18.75" x14ac:dyDescent="0.3">
      <c r="D301" s="8"/>
      <c r="E301" s="16"/>
      <c r="F301" s="16"/>
      <c r="G301" s="16"/>
      <c r="H301" s="17"/>
      <c r="I301" s="17"/>
    </row>
    <row r="302" spans="4:9" ht="18.75" x14ac:dyDescent="0.3">
      <c r="D302" s="8"/>
      <c r="E302" s="16"/>
      <c r="F302" s="16"/>
      <c r="G302" s="16"/>
      <c r="H302" s="17"/>
      <c r="I302" s="17"/>
    </row>
    <row r="303" spans="4:9" ht="18.75" x14ac:dyDescent="0.3">
      <c r="D303" s="8"/>
      <c r="E303" s="16"/>
      <c r="F303" s="16"/>
      <c r="G303" s="16"/>
      <c r="H303" s="17"/>
      <c r="I303" s="17"/>
    </row>
    <row r="304" spans="4:9" ht="18.75" x14ac:dyDescent="0.3">
      <c r="D304" s="8"/>
      <c r="E304" s="16"/>
      <c r="F304" s="16"/>
      <c r="G304" s="16"/>
      <c r="H304" s="17"/>
      <c r="I304" s="17"/>
    </row>
    <row r="305" spans="4:9" ht="18.75" x14ac:dyDescent="0.3">
      <c r="D305" s="8"/>
      <c r="E305" s="16"/>
      <c r="F305" s="16"/>
      <c r="G305" s="16"/>
      <c r="H305" s="17"/>
      <c r="I305" s="17"/>
    </row>
    <row r="306" spans="4:9" ht="18.75" x14ac:dyDescent="0.3">
      <c r="D306" s="8"/>
      <c r="E306" s="16"/>
      <c r="F306" s="16"/>
      <c r="G306" s="16"/>
      <c r="H306" s="17"/>
      <c r="I306" s="17"/>
    </row>
    <row r="307" spans="4:9" ht="18.75" x14ac:dyDescent="0.3">
      <c r="D307" s="8"/>
      <c r="E307" s="16"/>
      <c r="F307" s="16"/>
      <c r="G307" s="16"/>
      <c r="H307" s="17"/>
      <c r="I307" s="17"/>
    </row>
    <row r="308" spans="4:9" ht="18.75" x14ac:dyDescent="0.3">
      <c r="D308" s="8"/>
      <c r="E308" s="16"/>
      <c r="F308" s="16"/>
      <c r="G308" s="16"/>
      <c r="H308" s="17"/>
      <c r="I308" s="17"/>
    </row>
    <row r="309" spans="4:9" ht="18.75" x14ac:dyDescent="0.3">
      <c r="D309" s="8"/>
      <c r="E309" s="16"/>
      <c r="F309" s="16"/>
      <c r="G309" s="16"/>
      <c r="H309" s="17"/>
      <c r="I309" s="17"/>
    </row>
    <row r="310" spans="4:9" ht="18.75" x14ac:dyDescent="0.3">
      <c r="D310" s="8"/>
      <c r="E310" s="16"/>
      <c r="F310" s="16"/>
      <c r="G310" s="16"/>
      <c r="H310" s="17"/>
      <c r="I310" s="17"/>
    </row>
    <row r="311" spans="4:9" ht="18.75" x14ac:dyDescent="0.3">
      <c r="D311" s="8"/>
      <c r="E311" s="16"/>
      <c r="F311" s="16"/>
      <c r="G311" s="16"/>
      <c r="H311" s="17"/>
      <c r="I311" s="17"/>
    </row>
    <row r="312" spans="4:9" ht="18.75" x14ac:dyDescent="0.3">
      <c r="D312" s="8"/>
      <c r="E312" s="16"/>
      <c r="F312" s="16"/>
      <c r="G312" s="16"/>
      <c r="H312" s="17"/>
      <c r="I312" s="17"/>
    </row>
    <row r="313" spans="4:9" ht="18.75" x14ac:dyDescent="0.3">
      <c r="D313" s="8"/>
      <c r="E313" s="16"/>
      <c r="F313" s="16"/>
      <c r="G313" s="16"/>
      <c r="H313" s="17"/>
      <c r="I313" s="17"/>
    </row>
    <row r="314" spans="4:9" ht="18.75" x14ac:dyDescent="0.3">
      <c r="D314" s="8"/>
      <c r="E314" s="16"/>
      <c r="F314" s="16"/>
      <c r="G314" s="16"/>
      <c r="H314" s="17"/>
      <c r="I314" s="17"/>
    </row>
    <row r="315" spans="4:9" ht="18.75" x14ac:dyDescent="0.3">
      <c r="D315" s="8"/>
      <c r="E315" s="16"/>
      <c r="F315" s="16"/>
      <c r="G315" s="16"/>
      <c r="H315" s="17"/>
      <c r="I315" s="17"/>
    </row>
    <row r="316" spans="4:9" ht="18.75" x14ac:dyDescent="0.3">
      <c r="D316" s="8"/>
      <c r="E316" s="16"/>
      <c r="F316" s="16"/>
      <c r="G316" s="16"/>
      <c r="H316" s="17"/>
      <c r="I316" s="17"/>
    </row>
    <row r="317" spans="4:9" ht="18.75" x14ac:dyDescent="0.3">
      <c r="D317" s="8"/>
      <c r="E317" s="16"/>
      <c r="F317" s="16"/>
      <c r="G317" s="16"/>
      <c r="H317" s="17"/>
      <c r="I317" s="17"/>
    </row>
    <row r="318" spans="4:9" ht="18.75" x14ac:dyDescent="0.3">
      <c r="D318" s="8"/>
      <c r="E318" s="16"/>
      <c r="F318" s="16"/>
      <c r="G318" s="16"/>
      <c r="H318" s="17"/>
      <c r="I318" s="17"/>
    </row>
    <row r="319" spans="4:9" ht="18.75" x14ac:dyDescent="0.3">
      <c r="D319" s="8"/>
      <c r="E319" s="16"/>
      <c r="F319" s="16"/>
      <c r="G319" s="16"/>
      <c r="H319" s="17"/>
      <c r="I319" s="17"/>
    </row>
    <row r="320" spans="4:9" ht="18.75" x14ac:dyDescent="0.3">
      <c r="D320" s="8"/>
      <c r="E320" s="16"/>
      <c r="F320" s="16"/>
      <c r="G320" s="16"/>
      <c r="H320" s="17"/>
      <c r="I320" s="17"/>
    </row>
    <row r="321" spans="4:9" ht="18.75" x14ac:dyDescent="0.3">
      <c r="D321" s="8"/>
      <c r="E321" s="16"/>
      <c r="F321" s="16"/>
      <c r="G321" s="16"/>
      <c r="H321" s="17"/>
      <c r="I321" s="17"/>
    </row>
    <row r="322" spans="4:9" ht="18.75" x14ac:dyDescent="0.3">
      <c r="D322" s="8"/>
      <c r="E322" s="16"/>
      <c r="F322" s="16"/>
      <c r="G322" s="16"/>
      <c r="H322" s="17"/>
      <c r="I322" s="17"/>
    </row>
    <row r="323" spans="4:9" ht="18.75" x14ac:dyDescent="0.3">
      <c r="D323" s="8"/>
      <c r="E323" s="16"/>
      <c r="F323" s="16"/>
      <c r="G323" s="16"/>
      <c r="H323" s="17"/>
      <c r="I323" s="17"/>
    </row>
    <row r="324" spans="4:9" ht="18.75" x14ac:dyDescent="0.3">
      <c r="D324" s="8"/>
      <c r="E324" s="16"/>
      <c r="F324" s="16"/>
      <c r="G324" s="16"/>
      <c r="H324" s="17"/>
      <c r="I324" s="17"/>
    </row>
    <row r="325" spans="4:9" ht="18.75" x14ac:dyDescent="0.3">
      <c r="D325" s="8"/>
      <c r="E325" s="16"/>
      <c r="F325" s="16"/>
      <c r="G325" s="16"/>
      <c r="H325" s="17"/>
      <c r="I325" s="17"/>
    </row>
    <row r="326" spans="4:9" ht="18.75" x14ac:dyDescent="0.3">
      <c r="D326" s="8"/>
      <c r="E326" s="16"/>
      <c r="F326" s="16"/>
      <c r="G326" s="16"/>
      <c r="H326" s="17"/>
      <c r="I326" s="17"/>
    </row>
    <row r="327" spans="4:9" ht="18.75" x14ac:dyDescent="0.3">
      <c r="D327" s="8"/>
      <c r="E327" s="16"/>
      <c r="F327" s="16"/>
      <c r="G327" s="16"/>
      <c r="H327" s="17"/>
      <c r="I327" s="17"/>
    </row>
    <row r="328" spans="4:9" ht="18.75" x14ac:dyDescent="0.3">
      <c r="D328" s="8"/>
      <c r="E328" s="16"/>
      <c r="F328" s="16"/>
      <c r="G328" s="16"/>
      <c r="H328" s="17"/>
      <c r="I328" s="17"/>
    </row>
    <row r="329" spans="4:9" ht="18.75" x14ac:dyDescent="0.3">
      <c r="D329" s="8"/>
      <c r="E329" s="16"/>
      <c r="F329" s="16"/>
      <c r="G329" s="16"/>
      <c r="H329" s="17"/>
      <c r="I329" s="17"/>
    </row>
    <row r="330" spans="4:9" ht="18.75" x14ac:dyDescent="0.3">
      <c r="D330" s="8"/>
      <c r="E330" s="16"/>
      <c r="F330" s="16"/>
      <c r="G330" s="16"/>
      <c r="H330" s="17"/>
      <c r="I330" s="17"/>
    </row>
    <row r="331" spans="4:9" ht="18.75" x14ac:dyDescent="0.3">
      <c r="D331" s="8"/>
      <c r="E331" s="16"/>
      <c r="F331" s="16"/>
      <c r="G331" s="16"/>
      <c r="H331" s="17"/>
      <c r="I331" s="17"/>
    </row>
    <row r="332" spans="4:9" ht="18.75" x14ac:dyDescent="0.3">
      <c r="D332" s="8"/>
      <c r="E332" s="16"/>
      <c r="F332" s="16"/>
      <c r="G332" s="16"/>
      <c r="H332" s="17"/>
      <c r="I332" s="17"/>
    </row>
    <row r="333" spans="4:9" ht="18.75" x14ac:dyDescent="0.3">
      <c r="D333" s="8"/>
      <c r="E333" s="16"/>
      <c r="F333" s="16"/>
      <c r="G333" s="16"/>
      <c r="H333" s="17"/>
      <c r="I333" s="17"/>
    </row>
    <row r="334" spans="4:9" ht="18.75" x14ac:dyDescent="0.3">
      <c r="D334" s="8"/>
      <c r="E334" s="16"/>
      <c r="F334" s="16"/>
      <c r="G334" s="16"/>
      <c r="H334" s="17"/>
      <c r="I334" s="17"/>
    </row>
    <row r="335" spans="4:9" ht="18.75" x14ac:dyDescent="0.3">
      <c r="D335" s="8"/>
      <c r="E335" s="16"/>
      <c r="F335" s="16"/>
      <c r="G335" s="16"/>
      <c r="H335" s="17"/>
      <c r="I335" s="17"/>
    </row>
    <row r="336" spans="4:9" ht="18.75" x14ac:dyDescent="0.3">
      <c r="D336" s="8"/>
      <c r="E336" s="16"/>
      <c r="F336" s="16"/>
      <c r="G336" s="16"/>
      <c r="H336" s="17"/>
      <c r="I336" s="17"/>
    </row>
    <row r="337" spans="4:9" ht="18.75" x14ac:dyDescent="0.3">
      <c r="D337" s="8"/>
      <c r="E337" s="16"/>
      <c r="F337" s="16"/>
      <c r="G337" s="16"/>
      <c r="H337" s="17"/>
      <c r="I337" s="17"/>
    </row>
    <row r="338" spans="4:9" ht="18.75" x14ac:dyDescent="0.3">
      <c r="D338" s="8"/>
      <c r="E338" s="16"/>
      <c r="F338" s="16"/>
      <c r="G338" s="16"/>
      <c r="H338" s="17"/>
      <c r="I338" s="17"/>
    </row>
    <row r="339" spans="4:9" ht="18.75" x14ac:dyDescent="0.3">
      <c r="D339" s="8"/>
      <c r="E339" s="16"/>
      <c r="F339" s="16"/>
      <c r="G339" s="16"/>
      <c r="H339" s="17"/>
      <c r="I339" s="17"/>
    </row>
    <row r="340" spans="4:9" ht="18.75" x14ac:dyDescent="0.3">
      <c r="D340" s="8"/>
      <c r="E340" s="16"/>
      <c r="F340" s="16"/>
      <c r="G340" s="16"/>
      <c r="H340" s="17"/>
      <c r="I340" s="17"/>
    </row>
    <row r="341" spans="4:9" ht="18.75" x14ac:dyDescent="0.3">
      <c r="D341" s="8"/>
      <c r="E341" s="16"/>
      <c r="F341" s="16"/>
      <c r="G341" s="16"/>
      <c r="H341" s="17"/>
      <c r="I341" s="17"/>
    </row>
    <row r="342" spans="4:9" ht="18.75" x14ac:dyDescent="0.3">
      <c r="D342" s="8"/>
      <c r="E342" s="16"/>
      <c r="F342" s="16"/>
      <c r="G342" s="16"/>
      <c r="H342" s="17"/>
      <c r="I342" s="17"/>
    </row>
    <row r="343" spans="4:9" ht="18.75" x14ac:dyDescent="0.3">
      <c r="D343" s="8"/>
      <c r="E343" s="16"/>
      <c r="F343" s="16"/>
      <c r="G343" s="16"/>
      <c r="H343" s="17"/>
      <c r="I343" s="17"/>
    </row>
    <row r="344" spans="4:9" ht="18.75" x14ac:dyDescent="0.3">
      <c r="D344" s="8"/>
      <c r="E344" s="16"/>
      <c r="F344" s="16"/>
      <c r="G344" s="16"/>
      <c r="H344" s="17"/>
      <c r="I344" s="17"/>
    </row>
    <row r="345" spans="4:9" ht="18.75" x14ac:dyDescent="0.3">
      <c r="D345" s="8"/>
      <c r="E345" s="16"/>
      <c r="F345" s="16"/>
      <c r="G345" s="16"/>
      <c r="H345" s="17"/>
      <c r="I345" s="17"/>
    </row>
    <row r="346" spans="4:9" ht="18.75" x14ac:dyDescent="0.3">
      <c r="D346" s="8"/>
      <c r="E346" s="16"/>
      <c r="F346" s="16"/>
      <c r="G346" s="16"/>
      <c r="H346" s="17"/>
      <c r="I346" s="17"/>
    </row>
    <row r="347" spans="4:9" ht="18.75" x14ac:dyDescent="0.3">
      <c r="D347" s="8"/>
      <c r="E347" s="16"/>
      <c r="F347" s="16"/>
      <c r="G347" s="16"/>
      <c r="H347" s="17"/>
      <c r="I347" s="17"/>
    </row>
    <row r="348" spans="4:9" ht="18.75" x14ac:dyDescent="0.3">
      <c r="D348" s="8"/>
      <c r="E348" s="16"/>
      <c r="F348" s="16"/>
      <c r="G348" s="16"/>
      <c r="H348" s="17"/>
      <c r="I348" s="17"/>
    </row>
    <row r="349" spans="4:9" ht="18.75" x14ac:dyDescent="0.3">
      <c r="D349" s="8"/>
      <c r="E349" s="16"/>
      <c r="F349" s="16"/>
      <c r="G349" s="16"/>
      <c r="H349" s="17"/>
      <c r="I349" s="17"/>
    </row>
    <row r="350" spans="4:9" ht="18.75" x14ac:dyDescent="0.3">
      <c r="D350" s="8"/>
      <c r="E350" s="16"/>
      <c r="F350" s="16"/>
      <c r="G350" s="16"/>
      <c r="H350" s="17"/>
      <c r="I350" s="17"/>
    </row>
    <row r="351" spans="4:9" ht="18.75" x14ac:dyDescent="0.3">
      <c r="D351" s="8"/>
      <c r="E351" s="16"/>
      <c r="F351" s="16"/>
      <c r="G351" s="16"/>
      <c r="H351" s="17"/>
      <c r="I351" s="17"/>
    </row>
    <row r="352" spans="4:9" ht="18.75" x14ac:dyDescent="0.3">
      <c r="D352" s="8"/>
      <c r="E352" s="16"/>
      <c r="F352" s="16"/>
      <c r="G352" s="16"/>
      <c r="H352" s="17"/>
      <c r="I352" s="17"/>
    </row>
    <row r="353" spans="4:9" ht="18.75" x14ac:dyDescent="0.3">
      <c r="D353" s="8"/>
      <c r="E353" s="16"/>
      <c r="F353" s="16"/>
      <c r="G353" s="16"/>
      <c r="H353" s="17"/>
      <c r="I353" s="17"/>
    </row>
    <row r="354" spans="4:9" ht="18.75" x14ac:dyDescent="0.3">
      <c r="D354" s="8"/>
      <c r="E354" s="16"/>
      <c r="F354" s="16"/>
      <c r="G354" s="16"/>
      <c r="H354" s="17"/>
      <c r="I354" s="17"/>
    </row>
    <row r="355" spans="4:9" ht="18.75" x14ac:dyDescent="0.3">
      <c r="D355" s="8"/>
      <c r="E355" s="16"/>
      <c r="F355" s="16"/>
      <c r="G355" s="16"/>
      <c r="H355" s="17"/>
      <c r="I355" s="17"/>
    </row>
    <row r="356" spans="4:9" ht="18.75" x14ac:dyDescent="0.3">
      <c r="D356" s="8"/>
      <c r="E356" s="16"/>
      <c r="F356" s="16"/>
      <c r="G356" s="16"/>
      <c r="H356" s="17"/>
      <c r="I356" s="17"/>
    </row>
    <row r="357" spans="4:9" ht="18.75" x14ac:dyDescent="0.3">
      <c r="D357" s="8"/>
      <c r="E357" s="16"/>
      <c r="F357" s="16"/>
      <c r="G357" s="16"/>
      <c r="H357" s="17"/>
      <c r="I357" s="17"/>
    </row>
    <row r="358" spans="4:9" ht="18.75" x14ac:dyDescent="0.3">
      <c r="D358" s="8"/>
      <c r="E358" s="16"/>
      <c r="F358" s="16"/>
      <c r="G358" s="16"/>
      <c r="H358" s="17"/>
      <c r="I358" s="17"/>
    </row>
    <row r="359" spans="4:9" ht="18.75" x14ac:dyDescent="0.3">
      <c r="D359" s="8"/>
      <c r="E359" s="16"/>
      <c r="F359" s="16"/>
      <c r="G359" s="16"/>
      <c r="H359" s="17"/>
      <c r="I359" s="17"/>
    </row>
    <row r="360" spans="4:9" ht="18.75" x14ac:dyDescent="0.3">
      <c r="D360" s="8"/>
      <c r="E360" s="16"/>
      <c r="F360" s="16"/>
      <c r="G360" s="16"/>
      <c r="H360" s="17"/>
      <c r="I360" s="17"/>
    </row>
    <row r="361" spans="4:9" ht="18.75" x14ac:dyDescent="0.3">
      <c r="D361" s="8"/>
      <c r="E361" s="16"/>
      <c r="F361" s="16"/>
      <c r="G361" s="16"/>
      <c r="H361" s="17"/>
      <c r="I361" s="17"/>
    </row>
    <row r="362" spans="4:9" ht="18.75" x14ac:dyDescent="0.3">
      <c r="D362" s="8"/>
      <c r="E362" s="16"/>
      <c r="F362" s="16"/>
      <c r="G362" s="16"/>
      <c r="H362" s="17"/>
      <c r="I362" s="17"/>
    </row>
    <row r="363" spans="4:9" ht="18.75" x14ac:dyDescent="0.3">
      <c r="D363" s="8"/>
      <c r="E363" s="16"/>
      <c r="F363" s="16"/>
      <c r="G363" s="16"/>
      <c r="H363" s="17"/>
      <c r="I363" s="17"/>
    </row>
    <row r="364" spans="4:9" ht="18.75" x14ac:dyDescent="0.3">
      <c r="D364" s="8"/>
      <c r="E364" s="16"/>
      <c r="F364" s="16"/>
      <c r="G364" s="16"/>
      <c r="H364" s="17"/>
      <c r="I364" s="17"/>
    </row>
    <row r="365" spans="4:9" ht="18.75" x14ac:dyDescent="0.3">
      <c r="D365" s="8"/>
      <c r="E365" s="16"/>
      <c r="F365" s="16"/>
      <c r="G365" s="16"/>
      <c r="H365" s="17"/>
      <c r="I365" s="17"/>
    </row>
    <row r="366" spans="4:9" ht="18.75" x14ac:dyDescent="0.3">
      <c r="D366" s="8"/>
      <c r="E366" s="16"/>
      <c r="F366" s="16"/>
      <c r="G366" s="16"/>
      <c r="H366" s="17"/>
      <c r="I366" s="17"/>
    </row>
    <row r="367" spans="4:9" ht="18.75" x14ac:dyDescent="0.3">
      <c r="D367" s="8"/>
      <c r="E367" s="16"/>
      <c r="F367" s="16"/>
      <c r="G367" s="16"/>
      <c r="H367" s="17"/>
      <c r="I367" s="17"/>
    </row>
    <row r="368" spans="4:9" ht="18.75" x14ac:dyDescent="0.3">
      <c r="D368" s="8"/>
      <c r="E368" s="16"/>
      <c r="F368" s="16"/>
      <c r="G368" s="16"/>
      <c r="H368" s="17"/>
      <c r="I368" s="17"/>
    </row>
    <row r="369" spans="4:9" ht="18.75" x14ac:dyDescent="0.3">
      <c r="D369" s="8"/>
      <c r="E369" s="16"/>
      <c r="F369" s="16"/>
      <c r="G369" s="16"/>
      <c r="H369" s="17"/>
      <c r="I369" s="17"/>
    </row>
    <row r="370" spans="4:9" ht="18.75" x14ac:dyDescent="0.3">
      <c r="D370" s="8"/>
      <c r="E370" s="16"/>
      <c r="F370" s="16"/>
      <c r="G370" s="16"/>
      <c r="H370" s="17"/>
      <c r="I370" s="17"/>
    </row>
    <row r="371" spans="4:9" ht="18.75" x14ac:dyDescent="0.3">
      <c r="D371" s="8"/>
      <c r="E371" s="16"/>
      <c r="F371" s="16"/>
      <c r="G371" s="16"/>
      <c r="H371" s="17"/>
      <c r="I371" s="17"/>
    </row>
    <row r="372" spans="4:9" ht="18.75" x14ac:dyDescent="0.3">
      <c r="D372" s="8"/>
      <c r="E372" s="16"/>
      <c r="F372" s="16"/>
      <c r="G372" s="16"/>
      <c r="H372" s="17"/>
      <c r="I372" s="17"/>
    </row>
    <row r="373" spans="4:9" ht="18.75" x14ac:dyDescent="0.3">
      <c r="D373" s="8"/>
      <c r="E373" s="16"/>
      <c r="F373" s="16"/>
      <c r="G373" s="16"/>
      <c r="H373" s="17"/>
      <c r="I373" s="17"/>
    </row>
    <row r="374" spans="4:9" ht="18.75" x14ac:dyDescent="0.3">
      <c r="D374" s="8"/>
      <c r="E374" s="16"/>
      <c r="F374" s="16"/>
      <c r="G374" s="16"/>
      <c r="H374" s="17"/>
      <c r="I374" s="17"/>
    </row>
    <row r="375" spans="4:9" ht="18.75" x14ac:dyDescent="0.3">
      <c r="D375" s="8"/>
      <c r="E375" s="16"/>
      <c r="F375" s="16"/>
      <c r="G375" s="16"/>
      <c r="H375" s="17"/>
      <c r="I375" s="17"/>
    </row>
    <row r="376" spans="4:9" ht="18.75" x14ac:dyDescent="0.3">
      <c r="D376" s="8"/>
      <c r="E376" s="16"/>
      <c r="F376" s="16"/>
      <c r="G376" s="16"/>
      <c r="H376" s="17"/>
      <c r="I376" s="17"/>
    </row>
    <row r="377" spans="4:9" ht="18.75" x14ac:dyDescent="0.3">
      <c r="D377" s="8"/>
      <c r="E377" s="16"/>
      <c r="F377" s="16"/>
      <c r="G377" s="16"/>
      <c r="H377" s="17"/>
      <c r="I377" s="17"/>
    </row>
    <row r="378" spans="4:9" ht="18.75" x14ac:dyDescent="0.3">
      <c r="D378" s="8"/>
      <c r="E378" s="16"/>
      <c r="F378" s="16"/>
      <c r="G378" s="16"/>
      <c r="H378" s="17"/>
      <c r="I378" s="17"/>
    </row>
    <row r="379" spans="4:9" ht="18.75" x14ac:dyDescent="0.3">
      <c r="D379" s="8"/>
      <c r="E379" s="16"/>
      <c r="F379" s="16"/>
      <c r="G379" s="16"/>
      <c r="H379" s="17"/>
      <c r="I379" s="17"/>
    </row>
    <row r="380" spans="4:9" ht="18.75" x14ac:dyDescent="0.3">
      <c r="D380" s="8"/>
      <c r="E380" s="16"/>
      <c r="F380" s="16"/>
      <c r="G380" s="16"/>
      <c r="H380" s="17"/>
      <c r="I380" s="17"/>
    </row>
    <row r="381" spans="4:9" ht="18.75" x14ac:dyDescent="0.3">
      <c r="D381" s="8"/>
      <c r="E381" s="16"/>
      <c r="F381" s="16"/>
      <c r="G381" s="16"/>
      <c r="H381" s="17"/>
      <c r="I381" s="17"/>
    </row>
    <row r="382" spans="4:9" ht="18.75" x14ac:dyDescent="0.3">
      <c r="D382" s="8"/>
      <c r="E382" s="16"/>
      <c r="F382" s="16"/>
      <c r="G382" s="16"/>
      <c r="H382" s="17"/>
      <c r="I382" s="17"/>
    </row>
    <row r="383" spans="4:9" ht="18.75" x14ac:dyDescent="0.3">
      <c r="D383" s="8"/>
      <c r="E383" s="16"/>
      <c r="F383" s="16"/>
      <c r="G383" s="16"/>
      <c r="H383" s="17"/>
      <c r="I383" s="17"/>
    </row>
    <row r="384" spans="4:9" ht="18.75" x14ac:dyDescent="0.3">
      <c r="D384" s="8"/>
      <c r="E384" s="16"/>
      <c r="F384" s="16"/>
      <c r="G384" s="16"/>
      <c r="H384" s="17"/>
      <c r="I384" s="17"/>
    </row>
    <row r="385" spans="4:9" ht="18.75" x14ac:dyDescent="0.3">
      <c r="D385" s="8"/>
      <c r="E385" s="16"/>
      <c r="F385" s="16"/>
      <c r="G385" s="16"/>
      <c r="H385" s="17"/>
      <c r="I385" s="17"/>
    </row>
    <row r="386" spans="4:9" ht="18.75" x14ac:dyDescent="0.3">
      <c r="D386" s="8"/>
      <c r="E386" s="16"/>
      <c r="F386" s="16"/>
      <c r="G386" s="16"/>
      <c r="H386" s="17"/>
      <c r="I386" s="17"/>
    </row>
    <row r="387" spans="4:9" ht="18.75" x14ac:dyDescent="0.3">
      <c r="D387" s="8"/>
      <c r="E387" s="16"/>
      <c r="F387" s="16"/>
      <c r="G387" s="16"/>
      <c r="H387" s="17"/>
      <c r="I387" s="17"/>
    </row>
    <row r="388" spans="4:9" ht="18.75" x14ac:dyDescent="0.3">
      <c r="D388" s="8"/>
      <c r="E388" s="16"/>
      <c r="F388" s="16"/>
      <c r="G388" s="16"/>
      <c r="H388" s="17"/>
      <c r="I388" s="17"/>
    </row>
    <row r="389" spans="4:9" ht="18.75" x14ac:dyDescent="0.3">
      <c r="D389" s="8"/>
      <c r="E389" s="16"/>
      <c r="F389" s="16"/>
      <c r="G389" s="16"/>
      <c r="H389" s="17"/>
      <c r="I389" s="17"/>
    </row>
    <row r="390" spans="4:9" ht="18.75" x14ac:dyDescent="0.3">
      <c r="D390" s="8"/>
      <c r="E390" s="16"/>
      <c r="F390" s="16"/>
      <c r="G390" s="16"/>
      <c r="H390" s="17"/>
      <c r="I390" s="17"/>
    </row>
    <row r="391" spans="4:9" ht="18.75" x14ac:dyDescent="0.3">
      <c r="D391" s="8"/>
      <c r="E391" s="16"/>
      <c r="F391" s="16"/>
      <c r="G391" s="16"/>
      <c r="H391" s="17"/>
      <c r="I391" s="17"/>
    </row>
    <row r="392" spans="4:9" ht="18.75" x14ac:dyDescent="0.3">
      <c r="D392" s="8"/>
      <c r="E392" s="16"/>
      <c r="F392" s="16"/>
      <c r="G392" s="16"/>
      <c r="H392" s="17"/>
      <c r="I392" s="17"/>
    </row>
    <row r="393" spans="4:9" ht="18.75" x14ac:dyDescent="0.3">
      <c r="D393" s="8"/>
      <c r="E393" s="16"/>
      <c r="F393" s="16"/>
      <c r="G393" s="16"/>
      <c r="H393" s="17"/>
      <c r="I393" s="17"/>
    </row>
    <row r="394" spans="4:9" ht="18.75" x14ac:dyDescent="0.3">
      <c r="D394" s="8"/>
      <c r="E394" s="16"/>
      <c r="F394" s="16"/>
      <c r="G394" s="16"/>
      <c r="H394" s="17"/>
      <c r="I394" s="17"/>
    </row>
    <row r="395" spans="4:9" ht="18.75" x14ac:dyDescent="0.3">
      <c r="D395" s="8"/>
      <c r="E395" s="16"/>
      <c r="F395" s="16"/>
      <c r="G395" s="16"/>
      <c r="H395" s="17"/>
      <c r="I395" s="17"/>
    </row>
    <row r="396" spans="4:9" ht="18.75" x14ac:dyDescent="0.3">
      <c r="D396" s="8"/>
      <c r="E396" s="16"/>
      <c r="F396" s="16"/>
      <c r="G396" s="16"/>
      <c r="H396" s="17"/>
      <c r="I396" s="17"/>
    </row>
    <row r="397" spans="4:9" ht="18.75" x14ac:dyDescent="0.3">
      <c r="D397" s="8"/>
      <c r="E397" s="16"/>
      <c r="F397" s="16"/>
      <c r="G397" s="16"/>
      <c r="H397" s="17"/>
      <c r="I397" s="17"/>
    </row>
    <row r="398" spans="4:9" ht="18.75" x14ac:dyDescent="0.3">
      <c r="D398" s="8"/>
      <c r="E398" s="16"/>
      <c r="F398" s="16"/>
      <c r="G398" s="16"/>
      <c r="H398" s="17"/>
      <c r="I398" s="17"/>
    </row>
    <row r="399" spans="4:9" ht="18.75" x14ac:dyDescent="0.3">
      <c r="D399" s="8"/>
      <c r="E399" s="16"/>
      <c r="F399" s="16"/>
      <c r="G399" s="16"/>
      <c r="H399" s="17"/>
      <c r="I399" s="17"/>
    </row>
    <row r="400" spans="4:9" ht="18.75" x14ac:dyDescent="0.3">
      <c r="D400" s="8"/>
      <c r="E400" s="16"/>
      <c r="F400" s="16"/>
      <c r="G400" s="16"/>
      <c r="H400" s="17"/>
      <c r="I400" s="17"/>
    </row>
    <row r="401" spans="4:9" ht="18.75" x14ac:dyDescent="0.3">
      <c r="D401" s="8"/>
      <c r="E401" s="16"/>
      <c r="F401" s="16"/>
      <c r="G401" s="16"/>
      <c r="H401" s="17"/>
      <c r="I401" s="17"/>
    </row>
    <row r="402" spans="4:9" ht="18.75" x14ac:dyDescent="0.3">
      <c r="D402" s="8"/>
      <c r="E402" s="16"/>
      <c r="F402" s="16"/>
      <c r="G402" s="16"/>
      <c r="H402" s="17"/>
      <c r="I402" s="17"/>
    </row>
    <row r="403" spans="4:9" ht="18.75" x14ac:dyDescent="0.3">
      <c r="D403" s="8"/>
      <c r="E403" s="16"/>
      <c r="F403" s="16"/>
      <c r="G403" s="16"/>
      <c r="H403" s="17"/>
      <c r="I403" s="17"/>
    </row>
    <row r="404" spans="4:9" ht="18.75" x14ac:dyDescent="0.3">
      <c r="D404" s="8"/>
      <c r="E404" s="16"/>
      <c r="F404" s="16"/>
      <c r="G404" s="16"/>
      <c r="H404" s="17"/>
      <c r="I404" s="17"/>
    </row>
    <row r="405" spans="4:9" ht="18.75" x14ac:dyDescent="0.3">
      <c r="D405" s="8"/>
      <c r="E405" s="16"/>
      <c r="F405" s="16"/>
      <c r="G405" s="16"/>
      <c r="H405" s="17"/>
      <c r="I405" s="17"/>
    </row>
    <row r="406" spans="4:9" ht="18.75" x14ac:dyDescent="0.3">
      <c r="D406" s="8"/>
      <c r="E406" s="16"/>
      <c r="F406" s="16"/>
      <c r="G406" s="16"/>
      <c r="H406" s="17"/>
      <c r="I406" s="17"/>
    </row>
    <row r="407" spans="4:9" ht="18.75" x14ac:dyDescent="0.3">
      <c r="D407" s="8"/>
      <c r="E407" s="16"/>
      <c r="F407" s="16"/>
      <c r="G407" s="16"/>
      <c r="H407" s="17"/>
      <c r="I407" s="17"/>
    </row>
    <row r="408" spans="4:9" ht="18.75" x14ac:dyDescent="0.3">
      <c r="D408" s="8"/>
      <c r="E408" s="16"/>
      <c r="F408" s="16"/>
      <c r="G408" s="16"/>
      <c r="H408" s="17"/>
      <c r="I408" s="17"/>
    </row>
    <row r="409" spans="4:9" ht="18.75" x14ac:dyDescent="0.3">
      <c r="D409" s="8"/>
      <c r="E409" s="16"/>
      <c r="F409" s="16"/>
      <c r="G409" s="16"/>
      <c r="H409" s="17"/>
      <c r="I409" s="17"/>
    </row>
    <row r="410" spans="4:9" ht="18.75" x14ac:dyDescent="0.3">
      <c r="D410" s="8"/>
      <c r="E410" s="16"/>
      <c r="F410" s="16"/>
      <c r="G410" s="16"/>
      <c r="H410" s="17"/>
      <c r="I410" s="17"/>
    </row>
    <row r="411" spans="4:9" ht="18.75" x14ac:dyDescent="0.3">
      <c r="D411" s="8"/>
      <c r="E411" s="16"/>
      <c r="F411" s="16"/>
      <c r="G411" s="16"/>
      <c r="H411" s="17"/>
      <c r="I411" s="17"/>
    </row>
    <row r="412" spans="4:9" ht="18.75" x14ac:dyDescent="0.3">
      <c r="D412" s="8"/>
      <c r="E412" s="16"/>
      <c r="F412" s="16"/>
      <c r="G412" s="16"/>
      <c r="H412" s="17"/>
      <c r="I412" s="17"/>
    </row>
    <row r="413" spans="4:9" ht="18.75" x14ac:dyDescent="0.3">
      <c r="D413" s="8"/>
      <c r="E413" s="16"/>
      <c r="F413" s="16"/>
      <c r="G413" s="16"/>
      <c r="H413" s="17"/>
      <c r="I413" s="17"/>
    </row>
    <row r="414" spans="4:9" ht="18.75" x14ac:dyDescent="0.3">
      <c r="D414" s="8"/>
      <c r="E414" s="16"/>
      <c r="F414" s="16"/>
      <c r="G414" s="16"/>
      <c r="H414" s="17"/>
      <c r="I414" s="17"/>
    </row>
    <row r="415" spans="4:9" ht="18.75" x14ac:dyDescent="0.3">
      <c r="D415" s="8"/>
      <c r="E415" s="16"/>
      <c r="F415" s="16"/>
      <c r="G415" s="16"/>
      <c r="H415" s="17"/>
      <c r="I415" s="17"/>
    </row>
    <row r="416" spans="4:9" ht="18.75" x14ac:dyDescent="0.3">
      <c r="D416" s="8"/>
      <c r="E416" s="16"/>
      <c r="F416" s="16"/>
      <c r="G416" s="16"/>
      <c r="H416" s="17"/>
      <c r="I416" s="17"/>
    </row>
    <row r="417" spans="4:9" ht="18.75" x14ac:dyDescent="0.3">
      <c r="D417" s="8"/>
      <c r="E417" s="16"/>
      <c r="F417" s="16"/>
      <c r="G417" s="16"/>
      <c r="H417" s="17"/>
      <c r="I417" s="17"/>
    </row>
    <row r="418" spans="4:9" ht="18.75" x14ac:dyDescent="0.3">
      <c r="D418" s="8"/>
      <c r="E418" s="16"/>
      <c r="F418" s="16"/>
      <c r="G418" s="16"/>
      <c r="H418" s="17"/>
      <c r="I418" s="17"/>
    </row>
    <row r="419" spans="4:9" ht="18.75" x14ac:dyDescent="0.3">
      <c r="D419" s="8"/>
      <c r="E419" s="16"/>
      <c r="F419" s="16"/>
      <c r="G419" s="16"/>
      <c r="H419" s="17"/>
      <c r="I419" s="17"/>
    </row>
    <row r="420" spans="4:9" ht="18.75" x14ac:dyDescent="0.3">
      <c r="D420" s="8"/>
      <c r="E420" s="16"/>
      <c r="F420" s="16"/>
      <c r="G420" s="16"/>
      <c r="H420" s="17"/>
      <c r="I420" s="17"/>
    </row>
    <row r="421" spans="4:9" ht="18.75" x14ac:dyDescent="0.3">
      <c r="D421" s="8"/>
      <c r="E421" s="16"/>
      <c r="F421" s="16"/>
      <c r="G421" s="16"/>
      <c r="H421" s="17"/>
      <c r="I421" s="17"/>
    </row>
    <row r="422" spans="4:9" ht="18.75" x14ac:dyDescent="0.3">
      <c r="D422" s="8"/>
      <c r="E422" s="16"/>
      <c r="F422" s="16"/>
      <c r="G422" s="16"/>
      <c r="H422" s="17"/>
      <c r="I422" s="17"/>
    </row>
    <row r="423" spans="4:9" ht="18.75" x14ac:dyDescent="0.3">
      <c r="D423" s="8"/>
      <c r="E423" s="16"/>
      <c r="F423" s="16"/>
      <c r="G423" s="16"/>
      <c r="H423" s="17"/>
      <c r="I423" s="17"/>
    </row>
    <row r="424" spans="4:9" ht="18.75" x14ac:dyDescent="0.3">
      <c r="D424" s="8"/>
      <c r="E424" s="16"/>
      <c r="F424" s="16"/>
      <c r="G424" s="16"/>
      <c r="H424" s="17"/>
      <c r="I424" s="17"/>
    </row>
    <row r="425" spans="4:9" ht="18.75" x14ac:dyDescent="0.3">
      <c r="D425" s="8"/>
      <c r="E425" s="16"/>
      <c r="F425" s="16"/>
      <c r="G425" s="16"/>
      <c r="H425" s="17"/>
      <c r="I425" s="17"/>
    </row>
    <row r="426" spans="4:9" ht="18.75" x14ac:dyDescent="0.3">
      <c r="D426" s="8"/>
      <c r="E426" s="16"/>
      <c r="F426" s="16"/>
      <c r="G426" s="16"/>
      <c r="H426" s="17"/>
      <c r="I426" s="17"/>
    </row>
    <row r="427" spans="4:9" ht="18.75" x14ac:dyDescent="0.3">
      <c r="D427" s="8"/>
      <c r="E427" s="16"/>
      <c r="F427" s="16"/>
      <c r="G427" s="16"/>
      <c r="H427" s="17"/>
      <c r="I427" s="17"/>
    </row>
    <row r="428" spans="4:9" ht="18.75" x14ac:dyDescent="0.3">
      <c r="D428" s="8"/>
      <c r="E428" s="16"/>
      <c r="F428" s="16"/>
      <c r="G428" s="16"/>
      <c r="H428" s="17"/>
      <c r="I428" s="17"/>
    </row>
    <row r="429" spans="4:9" ht="18.75" x14ac:dyDescent="0.3">
      <c r="D429" s="8"/>
      <c r="E429" s="16"/>
      <c r="F429" s="16"/>
      <c r="G429" s="16"/>
      <c r="H429" s="17"/>
      <c r="I429" s="17"/>
    </row>
    <row r="430" spans="4:9" ht="18.75" x14ac:dyDescent="0.3">
      <c r="D430" s="8"/>
      <c r="E430" s="16"/>
      <c r="F430" s="16"/>
      <c r="G430" s="16"/>
      <c r="H430" s="17"/>
      <c r="I430" s="17"/>
    </row>
    <row r="431" spans="4:9" ht="18.75" x14ac:dyDescent="0.3">
      <c r="D431" s="8"/>
      <c r="E431" s="16"/>
      <c r="F431" s="16"/>
      <c r="G431" s="16"/>
      <c r="H431" s="17"/>
      <c r="I431" s="17"/>
    </row>
    <row r="432" spans="4:9" ht="18.75" x14ac:dyDescent="0.3">
      <c r="D432" s="8"/>
      <c r="E432" s="16"/>
      <c r="F432" s="16"/>
      <c r="G432" s="16"/>
      <c r="H432" s="17"/>
      <c r="I432" s="17"/>
    </row>
    <row r="433" spans="4:9" ht="18.75" x14ac:dyDescent="0.3">
      <c r="D433" s="8"/>
      <c r="E433" s="16"/>
      <c r="F433" s="16"/>
      <c r="G433" s="16"/>
      <c r="H433" s="17"/>
      <c r="I433" s="17"/>
    </row>
    <row r="434" spans="4:9" ht="18.75" x14ac:dyDescent="0.3">
      <c r="D434" s="8"/>
      <c r="E434" s="16"/>
      <c r="F434" s="16"/>
      <c r="G434" s="16"/>
      <c r="H434" s="17"/>
      <c r="I434" s="17"/>
    </row>
    <row r="435" spans="4:9" ht="18.75" x14ac:dyDescent="0.3">
      <c r="D435" s="8"/>
      <c r="E435" s="16"/>
      <c r="F435" s="16"/>
      <c r="G435" s="16"/>
      <c r="H435" s="17"/>
      <c r="I435" s="17"/>
    </row>
    <row r="436" spans="4:9" ht="18.75" x14ac:dyDescent="0.3">
      <c r="D436" s="8"/>
      <c r="E436" s="16"/>
      <c r="F436" s="16"/>
      <c r="G436" s="16"/>
      <c r="H436" s="17"/>
      <c r="I436" s="17"/>
    </row>
    <row r="437" spans="4:9" ht="18.75" x14ac:dyDescent="0.3">
      <c r="D437" s="8"/>
      <c r="E437" s="16"/>
      <c r="F437" s="16"/>
      <c r="G437" s="16"/>
      <c r="H437" s="17"/>
      <c r="I437" s="17"/>
    </row>
    <row r="438" spans="4:9" ht="18.75" x14ac:dyDescent="0.3">
      <c r="D438" s="8"/>
      <c r="E438" s="16"/>
      <c r="F438" s="16"/>
      <c r="G438" s="16"/>
      <c r="H438" s="17"/>
      <c r="I438" s="17"/>
    </row>
    <row r="439" spans="4:9" ht="18.75" x14ac:dyDescent="0.3">
      <c r="D439" s="8"/>
      <c r="E439" s="16"/>
      <c r="F439" s="16"/>
      <c r="G439" s="16"/>
      <c r="H439" s="17"/>
      <c r="I439" s="17"/>
    </row>
    <row r="440" spans="4:9" ht="18.75" x14ac:dyDescent="0.3">
      <c r="D440" s="8"/>
      <c r="E440" s="16"/>
      <c r="F440" s="16"/>
      <c r="G440" s="16"/>
      <c r="H440" s="17"/>
      <c r="I440" s="17"/>
    </row>
    <row r="441" spans="4:9" ht="18.75" x14ac:dyDescent="0.3">
      <c r="D441" s="8"/>
      <c r="E441" s="16"/>
      <c r="F441" s="16"/>
      <c r="G441" s="16"/>
      <c r="H441" s="17"/>
      <c r="I441" s="17"/>
    </row>
    <row r="442" spans="4:9" ht="18.75" x14ac:dyDescent="0.3">
      <c r="D442" s="8"/>
      <c r="E442" s="16"/>
      <c r="F442" s="16"/>
      <c r="G442" s="16"/>
      <c r="H442" s="17"/>
      <c r="I442" s="17"/>
    </row>
    <row r="443" spans="4:9" ht="18.75" x14ac:dyDescent="0.3">
      <c r="D443" s="8"/>
      <c r="E443" s="16"/>
      <c r="F443" s="16"/>
      <c r="G443" s="16"/>
      <c r="H443" s="17"/>
      <c r="I443" s="17"/>
    </row>
    <row r="444" spans="4:9" ht="18.75" x14ac:dyDescent="0.3">
      <c r="D444" s="8"/>
      <c r="E444" s="16"/>
      <c r="F444" s="16"/>
      <c r="G444" s="16"/>
      <c r="H444" s="17"/>
      <c r="I444" s="17"/>
    </row>
    <row r="445" spans="4:9" ht="18.75" x14ac:dyDescent="0.3">
      <c r="D445" s="8"/>
      <c r="E445" s="16"/>
      <c r="F445" s="16"/>
      <c r="G445" s="16"/>
      <c r="H445" s="17"/>
      <c r="I445" s="17"/>
    </row>
    <row r="446" spans="4:9" ht="18.75" x14ac:dyDescent="0.3">
      <c r="D446" s="8"/>
      <c r="E446" s="16"/>
      <c r="F446" s="16"/>
      <c r="G446" s="16"/>
      <c r="H446" s="17"/>
      <c r="I446" s="17"/>
    </row>
    <row r="447" spans="4:9" ht="18.75" x14ac:dyDescent="0.3">
      <c r="D447" s="8"/>
      <c r="E447" s="16"/>
      <c r="F447" s="16"/>
      <c r="G447" s="16"/>
      <c r="H447" s="17"/>
      <c r="I447" s="17"/>
    </row>
    <row r="448" spans="4:9" ht="18.75" x14ac:dyDescent="0.3">
      <c r="D448" s="8"/>
      <c r="E448" s="16"/>
      <c r="F448" s="16"/>
      <c r="G448" s="16"/>
      <c r="H448" s="17"/>
      <c r="I448" s="17"/>
    </row>
    <row r="449" spans="4:9" ht="18.75" x14ac:dyDescent="0.3">
      <c r="D449" s="8"/>
      <c r="E449" s="16"/>
      <c r="F449" s="16"/>
      <c r="G449" s="16"/>
      <c r="H449" s="17"/>
      <c r="I449" s="17"/>
    </row>
    <row r="450" spans="4:9" ht="18.75" x14ac:dyDescent="0.3">
      <c r="D450" s="8"/>
      <c r="E450" s="16"/>
      <c r="F450" s="16"/>
      <c r="G450" s="16"/>
      <c r="H450" s="17"/>
      <c r="I450" s="17"/>
    </row>
    <row r="451" spans="4:9" ht="18.75" x14ac:dyDescent="0.3">
      <c r="D451" s="8"/>
      <c r="E451" s="16"/>
      <c r="F451" s="16"/>
      <c r="G451" s="16"/>
      <c r="H451" s="17"/>
      <c r="I451" s="17"/>
    </row>
    <row r="452" spans="4:9" ht="18.75" x14ac:dyDescent="0.3">
      <c r="D452" s="8"/>
      <c r="E452" s="16"/>
      <c r="F452" s="16"/>
      <c r="G452" s="16"/>
      <c r="H452" s="17"/>
      <c r="I452" s="17"/>
    </row>
    <row r="453" spans="4:9" ht="18.75" x14ac:dyDescent="0.3">
      <c r="D453" s="8"/>
      <c r="E453" s="16"/>
      <c r="F453" s="16"/>
      <c r="G453" s="16"/>
      <c r="H453" s="17"/>
      <c r="I453" s="17"/>
    </row>
    <row r="454" spans="4:9" ht="18.75" x14ac:dyDescent="0.3">
      <c r="D454" s="8"/>
      <c r="E454" s="16"/>
      <c r="F454" s="16"/>
      <c r="G454" s="16"/>
      <c r="H454" s="17"/>
      <c r="I454" s="17"/>
    </row>
    <row r="455" spans="4:9" ht="18.75" x14ac:dyDescent="0.3">
      <c r="D455" s="8"/>
      <c r="E455" s="16"/>
      <c r="F455" s="16"/>
      <c r="G455" s="16"/>
      <c r="H455" s="17"/>
      <c r="I455" s="17"/>
    </row>
    <row r="456" spans="4:9" ht="18.75" x14ac:dyDescent="0.3">
      <c r="D456" s="8"/>
      <c r="E456" s="16"/>
      <c r="F456" s="16"/>
      <c r="G456" s="16"/>
      <c r="H456" s="17"/>
      <c r="I456" s="17"/>
    </row>
    <row r="457" spans="4:9" ht="18.75" x14ac:dyDescent="0.3">
      <c r="D457" s="8"/>
      <c r="E457" s="16"/>
      <c r="F457" s="16"/>
      <c r="G457" s="16"/>
      <c r="H457" s="17"/>
      <c r="I457" s="17"/>
    </row>
    <row r="458" spans="4:9" ht="18.75" x14ac:dyDescent="0.3">
      <c r="D458" s="8"/>
      <c r="E458" s="16"/>
      <c r="F458" s="16"/>
      <c r="G458" s="16"/>
      <c r="H458" s="17"/>
      <c r="I458" s="17"/>
    </row>
    <row r="459" spans="4:9" ht="18.75" x14ac:dyDescent="0.3">
      <c r="D459" s="8"/>
      <c r="E459" s="16"/>
      <c r="F459" s="16"/>
      <c r="G459" s="16"/>
      <c r="H459" s="17"/>
      <c r="I459" s="17"/>
    </row>
    <row r="460" spans="4:9" ht="18.75" x14ac:dyDescent="0.3">
      <c r="D460" s="8"/>
      <c r="E460" s="16"/>
      <c r="F460" s="16"/>
      <c r="G460" s="16"/>
      <c r="H460" s="17"/>
      <c r="I460" s="17"/>
    </row>
    <row r="461" spans="4:9" ht="18.75" x14ac:dyDescent="0.3">
      <c r="D461" s="8"/>
      <c r="E461" s="16"/>
      <c r="F461" s="16"/>
      <c r="G461" s="16"/>
      <c r="H461" s="17"/>
      <c r="I461" s="17"/>
    </row>
    <row r="462" spans="4:9" ht="18.75" x14ac:dyDescent="0.3">
      <c r="D462" s="8"/>
      <c r="E462" s="16"/>
      <c r="F462" s="16"/>
      <c r="G462" s="16"/>
      <c r="H462" s="17"/>
      <c r="I462" s="17"/>
    </row>
    <row r="463" spans="4:9" ht="18.75" x14ac:dyDescent="0.3">
      <c r="D463" s="8"/>
      <c r="E463" s="16"/>
      <c r="F463" s="16"/>
      <c r="G463" s="16"/>
      <c r="H463" s="17"/>
      <c r="I463" s="17"/>
    </row>
    <row r="464" spans="4:9" ht="18.75" x14ac:dyDescent="0.3">
      <c r="D464" s="8"/>
      <c r="E464" s="16"/>
      <c r="F464" s="16"/>
      <c r="G464" s="16"/>
      <c r="H464" s="17"/>
      <c r="I464" s="17"/>
    </row>
    <row r="465" spans="4:9" ht="18.75" x14ac:dyDescent="0.3">
      <c r="D465" s="8"/>
      <c r="E465" s="16"/>
      <c r="F465" s="16"/>
      <c r="G465" s="16"/>
      <c r="H465" s="17"/>
      <c r="I465" s="17"/>
    </row>
    <row r="466" spans="4:9" ht="18.75" x14ac:dyDescent="0.3">
      <c r="D466" s="8"/>
      <c r="E466" s="16"/>
      <c r="F466" s="16"/>
      <c r="G466" s="16"/>
      <c r="H466" s="17"/>
      <c r="I466" s="17"/>
    </row>
    <row r="467" spans="4:9" ht="18.75" x14ac:dyDescent="0.3">
      <c r="D467" s="8"/>
      <c r="E467" s="16"/>
      <c r="F467" s="16"/>
      <c r="G467" s="16"/>
      <c r="H467" s="17"/>
      <c r="I467" s="17"/>
    </row>
    <row r="468" spans="4:9" ht="18.75" x14ac:dyDescent="0.3">
      <c r="D468" s="8"/>
      <c r="E468" s="16"/>
      <c r="F468" s="16"/>
      <c r="G468" s="16"/>
      <c r="H468" s="17"/>
      <c r="I468" s="17"/>
    </row>
    <row r="469" spans="4:9" ht="18.75" x14ac:dyDescent="0.3">
      <c r="D469" s="8"/>
      <c r="E469" s="16"/>
      <c r="F469" s="16"/>
      <c r="G469" s="16"/>
      <c r="H469" s="17"/>
      <c r="I469" s="17"/>
    </row>
    <row r="470" spans="4:9" ht="18.75" x14ac:dyDescent="0.3">
      <c r="D470" s="8"/>
      <c r="E470" s="16"/>
      <c r="F470" s="16"/>
      <c r="G470" s="16"/>
      <c r="H470" s="17"/>
      <c r="I470" s="17"/>
    </row>
    <row r="471" spans="4:9" ht="18.75" x14ac:dyDescent="0.3">
      <c r="D471" s="8"/>
      <c r="E471" s="16"/>
      <c r="F471" s="16"/>
      <c r="G471" s="16"/>
      <c r="H471" s="17"/>
      <c r="I471" s="17"/>
    </row>
    <row r="472" spans="4:9" ht="18.75" x14ac:dyDescent="0.3">
      <c r="D472" s="8"/>
      <c r="E472" s="16"/>
      <c r="F472" s="16"/>
      <c r="G472" s="16"/>
      <c r="H472" s="17"/>
      <c r="I472" s="17"/>
    </row>
    <row r="473" spans="4:9" ht="18.75" x14ac:dyDescent="0.3">
      <c r="D473" s="8"/>
      <c r="E473" s="16"/>
      <c r="F473" s="16"/>
      <c r="G473" s="16"/>
      <c r="H473" s="17"/>
      <c r="I473" s="17"/>
    </row>
    <row r="474" spans="4:9" ht="18.75" x14ac:dyDescent="0.3">
      <c r="D474" s="8"/>
      <c r="E474" s="16"/>
      <c r="F474" s="16"/>
      <c r="G474" s="16"/>
      <c r="H474" s="17"/>
      <c r="I474" s="17"/>
    </row>
    <row r="475" spans="4:9" ht="18.75" x14ac:dyDescent="0.3">
      <c r="D475" s="8"/>
      <c r="E475" s="16"/>
      <c r="F475" s="16"/>
      <c r="G475" s="16"/>
      <c r="H475" s="17"/>
      <c r="I475" s="17"/>
    </row>
    <row r="476" spans="4:9" ht="18.75" x14ac:dyDescent="0.3">
      <c r="D476" s="8"/>
      <c r="E476" s="16"/>
      <c r="F476" s="16"/>
      <c r="G476" s="16"/>
      <c r="H476" s="17"/>
      <c r="I476" s="17"/>
    </row>
    <row r="477" spans="4:9" ht="18.75" x14ac:dyDescent="0.3">
      <c r="D477" s="8"/>
      <c r="E477" s="16"/>
      <c r="F477" s="16"/>
      <c r="G477" s="16"/>
      <c r="H477" s="17"/>
      <c r="I477" s="17"/>
    </row>
    <row r="478" spans="4:9" ht="18.75" x14ac:dyDescent="0.3">
      <c r="D478" s="8"/>
      <c r="E478" s="16"/>
      <c r="F478" s="16"/>
      <c r="G478" s="16"/>
      <c r="H478" s="17"/>
      <c r="I478" s="17"/>
    </row>
    <row r="479" spans="4:9" ht="18.75" x14ac:dyDescent="0.3">
      <c r="D479" s="8"/>
      <c r="E479" s="16"/>
      <c r="F479" s="16"/>
      <c r="G479" s="16"/>
      <c r="H479" s="17"/>
      <c r="I479" s="17"/>
    </row>
    <row r="480" spans="4:9" ht="18.75" x14ac:dyDescent="0.3">
      <c r="D480" s="8"/>
      <c r="E480" s="16"/>
      <c r="F480" s="16"/>
      <c r="G480" s="16"/>
      <c r="H480" s="17"/>
      <c r="I480" s="17"/>
    </row>
    <row r="481" spans="4:9" ht="18.75" x14ac:dyDescent="0.3">
      <c r="D481" s="8"/>
      <c r="E481" s="16"/>
      <c r="F481" s="16"/>
      <c r="G481" s="16"/>
      <c r="H481" s="17"/>
      <c r="I481" s="17"/>
    </row>
    <row r="482" spans="4:9" ht="18.75" x14ac:dyDescent="0.3">
      <c r="D482" s="8"/>
      <c r="E482" s="16"/>
      <c r="F482" s="16"/>
      <c r="G482" s="16"/>
      <c r="H482" s="17"/>
      <c r="I482" s="17"/>
    </row>
    <row r="483" spans="4:9" ht="18.75" x14ac:dyDescent="0.3">
      <c r="D483" s="8"/>
      <c r="E483" s="16"/>
      <c r="F483" s="16"/>
      <c r="G483" s="16"/>
      <c r="H483" s="17"/>
      <c r="I483" s="17"/>
    </row>
    <row r="484" spans="4:9" ht="18.75" x14ac:dyDescent="0.3">
      <c r="D484" s="8"/>
      <c r="E484" s="16"/>
      <c r="F484" s="16"/>
      <c r="G484" s="16"/>
      <c r="H484" s="17"/>
      <c r="I484" s="17"/>
    </row>
    <row r="485" spans="4:9" ht="18.75" x14ac:dyDescent="0.3">
      <c r="D485" s="8"/>
      <c r="E485" s="16"/>
      <c r="F485" s="16"/>
      <c r="G485" s="16"/>
      <c r="H485" s="17"/>
      <c r="I485" s="17"/>
    </row>
    <row r="486" spans="4:9" ht="18.75" x14ac:dyDescent="0.3">
      <c r="D486" s="8"/>
      <c r="E486" s="16"/>
      <c r="F486" s="16"/>
      <c r="G486" s="16"/>
      <c r="H486" s="17"/>
      <c r="I486" s="17"/>
    </row>
    <row r="487" spans="4:9" ht="18.75" x14ac:dyDescent="0.3">
      <c r="D487" s="8"/>
      <c r="E487" s="16"/>
      <c r="F487" s="16"/>
      <c r="G487" s="16"/>
      <c r="H487" s="17"/>
      <c r="I487" s="17"/>
    </row>
    <row r="488" spans="4:9" ht="18.75" x14ac:dyDescent="0.3">
      <c r="D488" s="8"/>
      <c r="E488" s="16"/>
      <c r="F488" s="16"/>
      <c r="G488" s="16"/>
      <c r="H488" s="17"/>
      <c r="I488" s="17"/>
    </row>
    <row r="489" spans="4:9" ht="18.75" x14ac:dyDescent="0.3">
      <c r="D489" s="8"/>
      <c r="E489" s="16"/>
      <c r="F489" s="16"/>
      <c r="G489" s="16"/>
      <c r="H489" s="17"/>
      <c r="I489" s="17"/>
    </row>
    <row r="490" spans="4:9" ht="18.75" x14ac:dyDescent="0.3">
      <c r="D490" s="8"/>
      <c r="E490" s="16"/>
      <c r="F490" s="16"/>
      <c r="G490" s="16"/>
      <c r="H490" s="17"/>
      <c r="I490" s="17"/>
    </row>
    <row r="491" spans="4:9" ht="18.75" x14ac:dyDescent="0.3">
      <c r="D491" s="8"/>
      <c r="E491" s="16"/>
      <c r="F491" s="16"/>
      <c r="G491" s="16"/>
      <c r="H491" s="17"/>
      <c r="I491" s="17"/>
    </row>
    <row r="492" spans="4:9" ht="18.75" x14ac:dyDescent="0.3">
      <c r="D492" s="8"/>
      <c r="E492" s="16"/>
      <c r="F492" s="16"/>
      <c r="G492" s="16"/>
      <c r="H492" s="17"/>
      <c r="I492" s="17"/>
    </row>
    <row r="493" spans="4:9" ht="18.75" x14ac:dyDescent="0.3">
      <c r="D493" s="8"/>
      <c r="E493" s="16"/>
      <c r="F493" s="16"/>
      <c r="G493" s="16"/>
      <c r="H493" s="17"/>
      <c r="I493" s="17"/>
    </row>
    <row r="494" spans="4:9" ht="18.75" x14ac:dyDescent="0.3">
      <c r="D494" s="8"/>
      <c r="E494" s="16"/>
      <c r="F494" s="16"/>
      <c r="G494" s="16"/>
      <c r="H494" s="17"/>
      <c r="I494" s="17"/>
    </row>
    <row r="495" spans="4:9" ht="18.75" x14ac:dyDescent="0.3">
      <c r="D495" s="8"/>
      <c r="E495" s="16"/>
      <c r="F495" s="16"/>
      <c r="G495" s="16"/>
      <c r="H495" s="17"/>
      <c r="I495" s="17"/>
    </row>
    <row r="496" spans="4:9" ht="18.75" x14ac:dyDescent="0.3">
      <c r="D496" s="8"/>
      <c r="E496" s="16"/>
      <c r="F496" s="16"/>
      <c r="G496" s="16"/>
      <c r="H496" s="17"/>
      <c r="I496" s="17"/>
    </row>
    <row r="497" spans="4:9" ht="18.75" x14ac:dyDescent="0.3">
      <c r="D497" s="8"/>
      <c r="E497" s="16"/>
      <c r="F497" s="16"/>
      <c r="G497" s="16"/>
      <c r="H497" s="17"/>
      <c r="I497" s="17"/>
    </row>
    <row r="498" spans="4:9" ht="18.75" x14ac:dyDescent="0.3">
      <c r="D498" s="8"/>
      <c r="E498" s="16"/>
      <c r="F498" s="16"/>
      <c r="G498" s="16"/>
      <c r="H498" s="17"/>
      <c r="I498" s="17"/>
    </row>
    <row r="499" spans="4:9" ht="18.75" x14ac:dyDescent="0.3">
      <c r="D499" s="8"/>
      <c r="E499" s="16"/>
      <c r="F499" s="16"/>
      <c r="G499" s="16"/>
      <c r="H499" s="17"/>
      <c r="I499" s="17"/>
    </row>
    <row r="500" spans="4:9" ht="18.75" x14ac:dyDescent="0.3">
      <c r="D500" s="8"/>
      <c r="E500" s="16"/>
      <c r="F500" s="16"/>
      <c r="G500" s="16"/>
      <c r="H500" s="17"/>
      <c r="I500" s="17"/>
    </row>
    <row r="501" spans="4:9" ht="18.75" x14ac:dyDescent="0.3">
      <c r="D501" s="8"/>
      <c r="E501" s="16"/>
      <c r="F501" s="16"/>
      <c r="G501" s="16"/>
      <c r="H501" s="17"/>
      <c r="I501" s="17"/>
    </row>
    <row r="502" spans="4:9" ht="18.75" x14ac:dyDescent="0.3">
      <c r="D502" s="8"/>
      <c r="E502" s="16"/>
      <c r="F502" s="16"/>
      <c r="G502" s="16"/>
      <c r="H502" s="17"/>
      <c r="I502" s="17"/>
    </row>
    <row r="503" spans="4:9" ht="18.75" x14ac:dyDescent="0.3">
      <c r="D503" s="8"/>
      <c r="E503" s="16"/>
      <c r="F503" s="16"/>
      <c r="G503" s="16"/>
      <c r="H503" s="17"/>
      <c r="I503" s="17"/>
    </row>
    <row r="504" spans="4:9" ht="18.75" x14ac:dyDescent="0.3">
      <c r="D504" s="8"/>
      <c r="E504" s="16"/>
      <c r="F504" s="16"/>
      <c r="G504" s="16"/>
      <c r="H504" s="17"/>
      <c r="I504" s="17"/>
    </row>
    <row r="505" spans="4:9" ht="18.75" x14ac:dyDescent="0.3">
      <c r="D505" s="8"/>
      <c r="E505" s="16"/>
      <c r="F505" s="16"/>
      <c r="G505" s="16"/>
      <c r="H505" s="17"/>
      <c r="I505" s="17"/>
    </row>
    <row r="506" spans="4:9" ht="18.75" x14ac:dyDescent="0.3">
      <c r="D506" s="8"/>
      <c r="E506" s="16"/>
      <c r="F506" s="16"/>
      <c r="G506" s="16"/>
      <c r="H506" s="17"/>
      <c r="I506" s="17"/>
    </row>
    <row r="507" spans="4:9" ht="18.75" x14ac:dyDescent="0.3">
      <c r="D507" s="8"/>
      <c r="E507" s="16"/>
      <c r="F507" s="16"/>
      <c r="G507" s="16"/>
      <c r="H507" s="17"/>
      <c r="I507" s="17"/>
    </row>
    <row r="508" spans="4:9" ht="18.75" x14ac:dyDescent="0.3">
      <c r="D508" s="8"/>
      <c r="E508" s="16"/>
      <c r="F508" s="16"/>
      <c r="G508" s="16"/>
      <c r="H508" s="17"/>
      <c r="I508" s="17"/>
    </row>
    <row r="509" spans="4:9" ht="18.75" x14ac:dyDescent="0.3">
      <c r="D509" s="8"/>
      <c r="E509" s="16"/>
      <c r="F509" s="16"/>
      <c r="G509" s="16"/>
      <c r="H509" s="17"/>
      <c r="I509" s="17"/>
    </row>
    <row r="510" spans="4:9" ht="18.75" x14ac:dyDescent="0.3">
      <c r="D510" s="8"/>
      <c r="E510" s="16"/>
      <c r="F510" s="16"/>
      <c r="G510" s="16"/>
      <c r="H510" s="17"/>
      <c r="I510" s="17"/>
    </row>
    <row r="511" spans="4:9" ht="18.75" x14ac:dyDescent="0.3">
      <c r="D511" s="8"/>
      <c r="E511" s="16"/>
      <c r="F511" s="16"/>
      <c r="G511" s="16"/>
      <c r="H511" s="17"/>
      <c r="I511" s="17"/>
    </row>
    <row r="512" spans="4:9" ht="18.75" x14ac:dyDescent="0.3">
      <c r="D512" s="8"/>
      <c r="E512" s="16"/>
      <c r="F512" s="16"/>
      <c r="G512" s="16"/>
      <c r="H512" s="17"/>
      <c r="I512" s="17"/>
    </row>
    <row r="513" spans="4:9" ht="18.75" x14ac:dyDescent="0.3">
      <c r="D513" s="8"/>
      <c r="E513" s="16"/>
      <c r="F513" s="16"/>
      <c r="G513" s="16"/>
      <c r="H513" s="17"/>
      <c r="I513" s="17"/>
    </row>
    <row r="514" spans="4:9" ht="18.75" x14ac:dyDescent="0.3">
      <c r="D514" s="8"/>
      <c r="E514" s="16"/>
      <c r="F514" s="16"/>
      <c r="G514" s="16"/>
      <c r="H514" s="17"/>
      <c r="I514" s="17"/>
    </row>
    <row r="515" spans="4:9" ht="18.75" x14ac:dyDescent="0.3">
      <c r="D515" s="8"/>
      <c r="E515" s="16"/>
      <c r="F515" s="16"/>
      <c r="G515" s="16"/>
      <c r="H515" s="17"/>
      <c r="I515" s="17"/>
    </row>
    <row r="516" spans="4:9" ht="18.75" x14ac:dyDescent="0.3">
      <c r="D516" s="8"/>
      <c r="E516" s="16"/>
      <c r="F516" s="16"/>
      <c r="G516" s="16"/>
      <c r="H516" s="17"/>
      <c r="I516" s="17"/>
    </row>
    <row r="517" spans="4:9" ht="18.75" x14ac:dyDescent="0.3">
      <c r="D517" s="8"/>
      <c r="E517" s="16"/>
      <c r="F517" s="16"/>
      <c r="G517" s="16"/>
      <c r="H517" s="17"/>
      <c r="I517" s="17"/>
    </row>
    <row r="518" spans="4:9" ht="18.75" x14ac:dyDescent="0.3">
      <c r="D518" s="8"/>
      <c r="E518" s="16"/>
      <c r="F518" s="16"/>
      <c r="G518" s="16"/>
      <c r="H518" s="17"/>
      <c r="I518" s="17"/>
    </row>
    <row r="519" spans="4:9" ht="18.75" x14ac:dyDescent="0.3">
      <c r="D519" s="8"/>
      <c r="E519" s="16"/>
      <c r="F519" s="16"/>
      <c r="G519" s="16"/>
      <c r="H519" s="17"/>
      <c r="I519" s="17"/>
    </row>
    <row r="520" spans="4:9" ht="18.75" x14ac:dyDescent="0.3">
      <c r="D520" s="8"/>
      <c r="E520" s="16"/>
      <c r="F520" s="16"/>
      <c r="G520" s="16"/>
      <c r="H520" s="17"/>
      <c r="I520" s="17"/>
    </row>
    <row r="521" spans="4:9" ht="18.75" x14ac:dyDescent="0.3">
      <c r="D521" s="8"/>
      <c r="E521" s="16"/>
      <c r="F521" s="16"/>
      <c r="G521" s="16"/>
      <c r="H521" s="17"/>
      <c r="I521" s="17"/>
    </row>
    <row r="522" spans="4:9" ht="18.75" x14ac:dyDescent="0.3">
      <c r="D522" s="8"/>
      <c r="E522" s="16"/>
      <c r="F522" s="16"/>
      <c r="G522" s="16"/>
      <c r="H522" s="17"/>
      <c r="I522" s="17"/>
    </row>
    <row r="523" spans="4:9" ht="18.75" x14ac:dyDescent="0.3">
      <c r="D523" s="8"/>
      <c r="E523" s="16"/>
      <c r="F523" s="16"/>
      <c r="G523" s="16"/>
      <c r="H523" s="17"/>
      <c r="I523" s="17"/>
    </row>
    <row r="524" spans="4:9" ht="18.75" x14ac:dyDescent="0.3">
      <c r="D524" s="8"/>
      <c r="E524" s="16"/>
      <c r="F524" s="16"/>
      <c r="G524" s="16"/>
      <c r="H524" s="17"/>
      <c r="I524" s="17"/>
    </row>
    <row r="525" spans="4:9" ht="18.75" x14ac:dyDescent="0.3">
      <c r="D525" s="8"/>
      <c r="E525" s="16"/>
      <c r="F525" s="16"/>
      <c r="G525" s="16"/>
      <c r="H525" s="17"/>
      <c r="I525" s="17"/>
    </row>
    <row r="526" spans="4:9" ht="18.75" x14ac:dyDescent="0.3">
      <c r="D526" s="8"/>
      <c r="E526" s="16"/>
      <c r="F526" s="16"/>
      <c r="G526" s="16"/>
      <c r="H526" s="17"/>
      <c r="I526" s="17"/>
    </row>
    <row r="527" spans="4:9" ht="18.75" x14ac:dyDescent="0.3">
      <c r="D527" s="8"/>
      <c r="E527" s="16"/>
      <c r="F527" s="16"/>
      <c r="G527" s="16"/>
      <c r="H527" s="17"/>
      <c r="I527" s="17"/>
    </row>
    <row r="528" spans="4:9" ht="18.75" x14ac:dyDescent="0.3">
      <c r="D528" s="8"/>
      <c r="E528" s="16"/>
      <c r="F528" s="16"/>
      <c r="G528" s="16"/>
      <c r="H528" s="17"/>
      <c r="I528" s="17"/>
    </row>
    <row r="529" spans="4:9" ht="18.75" x14ac:dyDescent="0.3">
      <c r="D529" s="8"/>
      <c r="E529" s="16"/>
      <c r="F529" s="16"/>
      <c r="G529" s="16"/>
      <c r="H529" s="17"/>
      <c r="I529" s="17"/>
    </row>
    <row r="530" spans="4:9" ht="18.75" x14ac:dyDescent="0.3">
      <c r="D530" s="8"/>
      <c r="E530" s="16"/>
      <c r="F530" s="16"/>
      <c r="G530" s="16"/>
      <c r="H530" s="17"/>
      <c r="I530" s="17"/>
    </row>
    <row r="531" spans="4:9" ht="18.75" x14ac:dyDescent="0.3">
      <c r="D531" s="8"/>
      <c r="E531" s="16"/>
      <c r="F531" s="16"/>
      <c r="G531" s="16"/>
      <c r="H531" s="17"/>
      <c r="I531" s="17"/>
    </row>
    <row r="532" spans="4:9" ht="18.75" x14ac:dyDescent="0.3">
      <c r="D532" s="8"/>
      <c r="E532" s="16"/>
      <c r="F532" s="16"/>
      <c r="G532" s="16"/>
      <c r="H532" s="17"/>
      <c r="I532" s="17"/>
    </row>
    <row r="533" spans="4:9" ht="18.75" x14ac:dyDescent="0.3">
      <c r="D533" s="8"/>
      <c r="E533" s="16"/>
      <c r="F533" s="16"/>
      <c r="G533" s="16"/>
      <c r="H533" s="17"/>
      <c r="I533" s="17"/>
    </row>
    <row r="534" spans="4:9" ht="18.75" x14ac:dyDescent="0.3">
      <c r="D534" s="8"/>
      <c r="E534" s="16"/>
      <c r="F534" s="16"/>
      <c r="G534" s="16"/>
      <c r="H534" s="17"/>
      <c r="I534" s="17"/>
    </row>
    <row r="535" spans="4:9" ht="18.75" x14ac:dyDescent="0.3">
      <c r="D535" s="8"/>
      <c r="E535" s="16"/>
      <c r="F535" s="16"/>
      <c r="G535" s="16"/>
      <c r="H535" s="17"/>
      <c r="I535" s="17"/>
    </row>
    <row r="536" spans="4:9" ht="18.75" x14ac:dyDescent="0.3">
      <c r="D536" s="8"/>
      <c r="E536" s="16"/>
      <c r="F536" s="16"/>
      <c r="G536" s="16"/>
      <c r="H536" s="17"/>
      <c r="I536" s="17"/>
    </row>
    <row r="537" spans="4:9" ht="18.75" x14ac:dyDescent="0.3">
      <c r="D537" s="8"/>
      <c r="E537" s="16"/>
      <c r="F537" s="16"/>
      <c r="G537" s="16"/>
      <c r="H537" s="17"/>
      <c r="I537" s="17"/>
    </row>
    <row r="538" spans="4:9" ht="18.75" x14ac:dyDescent="0.3">
      <c r="D538" s="8"/>
      <c r="E538" s="16"/>
      <c r="F538" s="16"/>
      <c r="G538" s="16"/>
      <c r="H538" s="17"/>
      <c r="I538" s="17"/>
    </row>
    <row r="539" spans="4:9" ht="18.75" x14ac:dyDescent="0.3">
      <c r="D539" s="8"/>
      <c r="E539" s="16"/>
      <c r="F539" s="16"/>
      <c r="G539" s="16"/>
      <c r="H539" s="17"/>
      <c r="I539" s="17"/>
    </row>
    <row r="540" spans="4:9" ht="18.75" x14ac:dyDescent="0.3">
      <c r="D540" s="8"/>
      <c r="E540" s="16"/>
      <c r="F540" s="16"/>
      <c r="G540" s="16"/>
      <c r="H540" s="17"/>
      <c r="I540" s="17"/>
    </row>
    <row r="541" spans="4:9" ht="18.75" x14ac:dyDescent="0.3">
      <c r="D541" s="8"/>
      <c r="E541" s="16"/>
      <c r="F541" s="16"/>
      <c r="G541" s="16"/>
      <c r="H541" s="17"/>
      <c r="I541" s="17"/>
    </row>
    <row r="542" spans="4:9" ht="18.75" x14ac:dyDescent="0.3">
      <c r="D542" s="8"/>
      <c r="E542" s="16"/>
      <c r="F542" s="16"/>
      <c r="G542" s="16"/>
      <c r="H542" s="17"/>
      <c r="I542" s="17"/>
    </row>
    <row r="543" spans="4:9" ht="18.75" x14ac:dyDescent="0.3">
      <c r="D543" s="8"/>
      <c r="E543" s="16"/>
      <c r="F543" s="16"/>
      <c r="G543" s="16"/>
      <c r="H543" s="17"/>
      <c r="I543" s="17"/>
    </row>
    <row r="544" spans="4:9" ht="18.75" x14ac:dyDescent="0.3">
      <c r="D544" s="8"/>
      <c r="E544" s="16"/>
      <c r="F544" s="16"/>
      <c r="G544" s="16"/>
      <c r="H544" s="17"/>
      <c r="I544" s="17"/>
    </row>
    <row r="545" spans="4:9" ht="18.75" x14ac:dyDescent="0.3">
      <c r="D545" s="8"/>
      <c r="E545" s="16"/>
      <c r="F545" s="16"/>
      <c r="G545" s="16"/>
      <c r="H545" s="17"/>
      <c r="I545" s="17"/>
    </row>
    <row r="546" spans="4:9" ht="18.75" x14ac:dyDescent="0.3">
      <c r="D546" s="8"/>
      <c r="E546" s="16"/>
      <c r="F546" s="16"/>
      <c r="G546" s="16"/>
      <c r="H546" s="17"/>
      <c r="I546" s="17"/>
    </row>
    <row r="547" spans="4:9" ht="18.75" x14ac:dyDescent="0.3">
      <c r="D547" s="8"/>
      <c r="E547" s="16"/>
      <c r="F547" s="16"/>
      <c r="G547" s="16"/>
      <c r="H547" s="17"/>
      <c r="I547" s="17"/>
    </row>
    <row r="548" spans="4:9" ht="18.75" x14ac:dyDescent="0.3">
      <c r="D548" s="8"/>
      <c r="E548" s="16"/>
      <c r="F548" s="16"/>
      <c r="G548" s="16"/>
      <c r="H548" s="17"/>
      <c r="I548" s="17"/>
    </row>
    <row r="549" spans="4:9" ht="18.75" x14ac:dyDescent="0.3">
      <c r="D549" s="8"/>
      <c r="E549" s="16"/>
      <c r="F549" s="16"/>
      <c r="G549" s="16"/>
      <c r="H549" s="17"/>
      <c r="I549" s="17"/>
    </row>
    <row r="550" spans="4:9" ht="18.75" x14ac:dyDescent="0.3">
      <c r="D550" s="8"/>
      <c r="E550" s="16"/>
      <c r="F550" s="16"/>
      <c r="G550" s="16"/>
      <c r="H550" s="17"/>
      <c r="I550" s="17"/>
    </row>
    <row r="551" spans="4:9" ht="18.75" x14ac:dyDescent="0.3">
      <c r="D551" s="8"/>
      <c r="E551" s="16"/>
      <c r="F551" s="16"/>
      <c r="G551" s="16"/>
      <c r="H551" s="17"/>
      <c r="I551" s="17"/>
    </row>
    <row r="552" spans="4:9" ht="18.75" x14ac:dyDescent="0.3">
      <c r="D552" s="8"/>
      <c r="E552" s="16"/>
      <c r="F552" s="16"/>
      <c r="G552" s="16"/>
      <c r="H552" s="17"/>
      <c r="I552" s="17"/>
    </row>
    <row r="553" spans="4:9" ht="18.75" x14ac:dyDescent="0.3">
      <c r="D553" s="8"/>
      <c r="E553" s="16"/>
      <c r="F553" s="16"/>
      <c r="G553" s="16"/>
      <c r="H553" s="17"/>
      <c r="I553" s="17"/>
    </row>
    <row r="554" spans="4:9" ht="18.75" x14ac:dyDescent="0.3">
      <c r="D554" s="8"/>
      <c r="E554" s="16"/>
      <c r="F554" s="16"/>
      <c r="G554" s="16"/>
      <c r="H554" s="17"/>
      <c r="I554" s="17"/>
    </row>
    <row r="555" spans="4:9" ht="18.75" x14ac:dyDescent="0.3">
      <c r="D555" s="8"/>
      <c r="E555" s="16"/>
      <c r="F555" s="16"/>
      <c r="G555" s="16"/>
      <c r="H555" s="17"/>
      <c r="I555" s="17"/>
    </row>
    <row r="556" spans="4:9" ht="18.75" x14ac:dyDescent="0.3">
      <c r="D556" s="8"/>
      <c r="E556" s="16"/>
      <c r="F556" s="16"/>
      <c r="G556" s="16"/>
      <c r="H556" s="17"/>
      <c r="I556" s="17"/>
    </row>
    <row r="557" spans="4:9" ht="18.75" x14ac:dyDescent="0.3">
      <c r="D557" s="8"/>
      <c r="E557" s="16"/>
      <c r="F557" s="16"/>
      <c r="G557" s="16"/>
      <c r="H557" s="17"/>
      <c r="I557" s="17"/>
    </row>
    <row r="558" spans="4:9" ht="18.75" x14ac:dyDescent="0.3">
      <c r="D558" s="8"/>
      <c r="E558" s="16"/>
      <c r="F558" s="16"/>
      <c r="G558" s="16"/>
      <c r="H558" s="17"/>
      <c r="I558" s="17"/>
    </row>
    <row r="559" spans="4:9" ht="18.75" x14ac:dyDescent="0.3">
      <c r="D559" s="8"/>
      <c r="E559" s="16"/>
      <c r="F559" s="16"/>
      <c r="G559" s="16"/>
      <c r="H559" s="17"/>
      <c r="I559" s="17"/>
    </row>
    <row r="560" spans="4:9" ht="18.75" x14ac:dyDescent="0.3">
      <c r="D560" s="8"/>
      <c r="E560" s="16"/>
      <c r="F560" s="16"/>
      <c r="G560" s="16"/>
      <c r="H560" s="17"/>
      <c r="I560" s="17"/>
    </row>
    <row r="561" spans="4:9" ht="18.75" x14ac:dyDescent="0.3">
      <c r="D561" s="8"/>
      <c r="E561" s="16"/>
      <c r="F561" s="16"/>
      <c r="G561" s="16"/>
      <c r="H561" s="17"/>
      <c r="I561" s="17"/>
    </row>
    <row r="562" spans="4:9" ht="18.75" x14ac:dyDescent="0.3">
      <c r="D562" s="8"/>
      <c r="E562" s="16"/>
      <c r="F562" s="16"/>
      <c r="G562" s="16"/>
      <c r="H562" s="17"/>
      <c r="I562" s="17"/>
    </row>
    <row r="563" spans="4:9" ht="18.75" x14ac:dyDescent="0.3">
      <c r="D563" s="8"/>
      <c r="E563" s="16"/>
      <c r="F563" s="16"/>
      <c r="G563" s="16"/>
      <c r="H563" s="17"/>
      <c r="I563" s="17"/>
    </row>
    <row r="564" spans="4:9" ht="18.75" x14ac:dyDescent="0.3">
      <c r="D564" s="8"/>
      <c r="E564" s="16"/>
      <c r="F564" s="16"/>
      <c r="G564" s="16"/>
      <c r="H564" s="17"/>
      <c r="I564" s="17"/>
    </row>
    <row r="565" spans="4:9" ht="18.75" x14ac:dyDescent="0.3">
      <c r="D565" s="8"/>
      <c r="E565" s="16"/>
      <c r="F565" s="16"/>
      <c r="G565" s="16"/>
      <c r="H565" s="17"/>
      <c r="I565" s="17"/>
    </row>
    <row r="566" spans="4:9" ht="18.75" x14ac:dyDescent="0.3">
      <c r="D566" s="8"/>
      <c r="E566" s="16"/>
      <c r="F566" s="16"/>
      <c r="G566" s="16"/>
      <c r="H566" s="17"/>
      <c r="I566" s="17"/>
    </row>
    <row r="567" spans="4:9" ht="18.75" x14ac:dyDescent="0.3">
      <c r="D567" s="8"/>
      <c r="E567" s="16"/>
      <c r="F567" s="16"/>
      <c r="G567" s="16"/>
      <c r="H567" s="17"/>
      <c r="I567" s="17"/>
    </row>
    <row r="568" spans="4:9" ht="18.75" x14ac:dyDescent="0.3">
      <c r="D568" s="8"/>
      <c r="E568" s="16"/>
      <c r="F568" s="16"/>
      <c r="G568" s="16"/>
      <c r="H568" s="17"/>
      <c r="I568" s="17"/>
    </row>
    <row r="569" spans="4:9" ht="18.75" x14ac:dyDescent="0.3">
      <c r="D569" s="8"/>
      <c r="E569" s="16"/>
      <c r="F569" s="16"/>
      <c r="G569" s="16"/>
      <c r="H569" s="17"/>
      <c r="I569" s="17"/>
    </row>
    <row r="570" spans="4:9" ht="18.75" x14ac:dyDescent="0.3">
      <c r="D570" s="8"/>
      <c r="E570" s="16"/>
      <c r="F570" s="16"/>
      <c r="G570" s="16"/>
      <c r="H570" s="17"/>
      <c r="I570" s="17"/>
    </row>
    <row r="571" spans="4:9" ht="18.75" x14ac:dyDescent="0.3">
      <c r="D571" s="8"/>
      <c r="E571" s="16"/>
      <c r="F571" s="16"/>
      <c r="G571" s="16"/>
      <c r="H571" s="17"/>
      <c r="I571" s="17"/>
    </row>
    <row r="572" spans="4:9" ht="18.75" x14ac:dyDescent="0.3">
      <c r="D572" s="8"/>
      <c r="E572" s="16"/>
      <c r="F572" s="16"/>
      <c r="G572" s="16"/>
      <c r="H572" s="17"/>
      <c r="I572" s="17"/>
    </row>
    <row r="573" spans="4:9" ht="18.75" x14ac:dyDescent="0.3">
      <c r="D573" s="8"/>
      <c r="E573" s="16"/>
      <c r="F573" s="16"/>
      <c r="G573" s="16"/>
      <c r="H573" s="17"/>
      <c r="I573" s="17"/>
    </row>
    <row r="574" spans="4:9" ht="18.75" x14ac:dyDescent="0.3">
      <c r="D574" s="8"/>
      <c r="E574" s="16"/>
      <c r="F574" s="16"/>
      <c r="G574" s="16"/>
      <c r="H574" s="17"/>
      <c r="I574" s="17"/>
    </row>
    <row r="575" spans="4:9" ht="18.75" x14ac:dyDescent="0.3">
      <c r="D575" s="8"/>
      <c r="E575" s="16"/>
      <c r="F575" s="16"/>
      <c r="G575" s="16"/>
      <c r="H575" s="17"/>
      <c r="I575" s="17"/>
    </row>
    <row r="576" spans="4:9" ht="18.75" x14ac:dyDescent="0.3">
      <c r="D576" s="8"/>
      <c r="E576" s="16"/>
      <c r="F576" s="16"/>
      <c r="G576" s="16"/>
      <c r="H576" s="17"/>
      <c r="I576" s="17"/>
    </row>
    <row r="577" spans="4:9" ht="18.75" x14ac:dyDescent="0.3">
      <c r="D577" s="8"/>
      <c r="E577" s="16"/>
      <c r="F577" s="16"/>
      <c r="G577" s="16"/>
      <c r="H577" s="17"/>
      <c r="I577" s="17"/>
    </row>
    <row r="578" spans="4:9" ht="18.75" x14ac:dyDescent="0.3">
      <c r="D578" s="8"/>
      <c r="E578" s="16"/>
      <c r="F578" s="16"/>
      <c r="G578" s="16"/>
      <c r="H578" s="17"/>
      <c r="I578" s="17"/>
    </row>
    <row r="579" spans="4:9" ht="18.75" x14ac:dyDescent="0.3">
      <c r="D579" s="8"/>
      <c r="E579" s="16"/>
      <c r="F579" s="16"/>
      <c r="G579" s="16"/>
      <c r="H579" s="17"/>
      <c r="I579" s="17"/>
    </row>
    <row r="580" spans="4:9" ht="18.75" x14ac:dyDescent="0.3">
      <c r="D580" s="8"/>
      <c r="E580" s="16"/>
      <c r="F580" s="16"/>
      <c r="G580" s="16"/>
      <c r="H580" s="17"/>
      <c r="I580" s="17"/>
    </row>
    <row r="581" spans="4:9" ht="18.75" x14ac:dyDescent="0.3">
      <c r="D581" s="8"/>
      <c r="E581" s="16"/>
      <c r="F581" s="16"/>
      <c r="G581" s="16"/>
      <c r="H581" s="17"/>
      <c r="I581" s="17"/>
    </row>
    <row r="582" spans="4:9" ht="18.75" x14ac:dyDescent="0.3">
      <c r="D582" s="8"/>
      <c r="E582" s="16"/>
      <c r="F582" s="16"/>
      <c r="G582" s="16"/>
      <c r="H582" s="17"/>
      <c r="I582" s="17"/>
    </row>
    <row r="583" spans="4:9" ht="18.75" x14ac:dyDescent="0.3">
      <c r="D583" s="8"/>
      <c r="E583" s="16"/>
      <c r="F583" s="16"/>
      <c r="G583" s="16"/>
      <c r="H583" s="17"/>
      <c r="I583" s="17"/>
    </row>
    <row r="584" spans="4:9" ht="18.75" x14ac:dyDescent="0.3">
      <c r="D584" s="8"/>
      <c r="E584" s="16"/>
      <c r="F584" s="16"/>
      <c r="G584" s="16"/>
      <c r="H584" s="17"/>
      <c r="I584" s="17"/>
    </row>
    <row r="585" spans="4:9" ht="18.75" x14ac:dyDescent="0.3">
      <c r="D585" s="8"/>
      <c r="E585" s="16"/>
      <c r="F585" s="16"/>
      <c r="G585" s="16"/>
      <c r="H585" s="17"/>
      <c r="I585" s="17"/>
    </row>
    <row r="586" spans="4:9" ht="18.75" x14ac:dyDescent="0.3">
      <c r="D586" s="8"/>
      <c r="E586" s="16"/>
      <c r="F586" s="16"/>
      <c r="G586" s="16"/>
      <c r="H586" s="17"/>
      <c r="I586" s="17"/>
    </row>
    <row r="587" spans="4:9" ht="18.75" x14ac:dyDescent="0.3">
      <c r="D587" s="8"/>
      <c r="E587" s="16"/>
      <c r="F587" s="16"/>
      <c r="G587" s="16"/>
      <c r="H587" s="17"/>
      <c r="I587" s="17"/>
    </row>
    <row r="588" spans="4:9" ht="18.75" x14ac:dyDescent="0.3">
      <c r="D588" s="8"/>
      <c r="E588" s="16"/>
      <c r="F588" s="16"/>
      <c r="G588" s="16"/>
      <c r="H588" s="17"/>
      <c r="I588" s="17"/>
    </row>
    <row r="589" spans="4:9" ht="18.75" x14ac:dyDescent="0.3">
      <c r="D589" s="8"/>
      <c r="E589" s="16"/>
      <c r="F589" s="16"/>
      <c r="G589" s="16"/>
      <c r="H589" s="17"/>
      <c r="I589" s="17"/>
    </row>
    <row r="590" spans="4:9" ht="18.75" x14ac:dyDescent="0.3">
      <c r="D590" s="8"/>
      <c r="E590" s="16"/>
      <c r="F590" s="16"/>
      <c r="G590" s="16"/>
      <c r="H590" s="17"/>
      <c r="I590" s="17"/>
    </row>
    <row r="591" spans="4:9" ht="18.75" x14ac:dyDescent="0.3">
      <c r="D591" s="8"/>
      <c r="E591" s="16"/>
      <c r="F591" s="16"/>
      <c r="G591" s="16"/>
      <c r="H591" s="17"/>
      <c r="I591" s="17"/>
    </row>
    <row r="592" spans="4:9" ht="18.75" x14ac:dyDescent="0.3">
      <c r="D592" s="8"/>
      <c r="E592" s="16"/>
      <c r="F592" s="16"/>
      <c r="G592" s="16"/>
      <c r="H592" s="17"/>
      <c r="I592" s="17"/>
    </row>
    <row r="593" spans="4:9" ht="18.75" x14ac:dyDescent="0.3">
      <c r="D593" s="8"/>
      <c r="E593" s="16"/>
      <c r="F593" s="16"/>
      <c r="G593" s="16"/>
      <c r="H593" s="17"/>
      <c r="I593" s="17"/>
    </row>
    <row r="594" spans="4:9" ht="18.75" x14ac:dyDescent="0.3">
      <c r="D594" s="8"/>
      <c r="E594" s="16"/>
      <c r="F594" s="16"/>
      <c r="G594" s="16"/>
      <c r="H594" s="17"/>
      <c r="I594" s="17"/>
    </row>
    <row r="595" spans="4:9" ht="18.75" x14ac:dyDescent="0.3">
      <c r="D595" s="8"/>
      <c r="E595" s="16"/>
      <c r="F595" s="16"/>
      <c r="G595" s="16"/>
      <c r="H595" s="17"/>
      <c r="I595" s="17"/>
    </row>
    <row r="596" spans="4:9" ht="18.75" x14ac:dyDescent="0.3">
      <c r="D596" s="8"/>
      <c r="E596" s="16"/>
      <c r="F596" s="16"/>
      <c r="G596" s="16"/>
      <c r="H596" s="17"/>
      <c r="I596" s="17"/>
    </row>
    <row r="597" spans="4:9" ht="18.75" x14ac:dyDescent="0.3">
      <c r="D597" s="8"/>
      <c r="E597" s="16"/>
      <c r="F597" s="16"/>
      <c r="G597" s="16"/>
      <c r="H597" s="17"/>
      <c r="I597" s="17"/>
    </row>
    <row r="598" spans="4:9" ht="18.75" x14ac:dyDescent="0.3">
      <c r="D598" s="8"/>
      <c r="E598" s="16"/>
      <c r="F598" s="16"/>
      <c r="G598" s="16"/>
      <c r="H598" s="17"/>
      <c r="I598" s="17"/>
    </row>
    <row r="599" spans="4:9" ht="18.75" x14ac:dyDescent="0.3">
      <c r="D599" s="8"/>
      <c r="E599" s="16"/>
      <c r="F599" s="16"/>
      <c r="G599" s="16"/>
      <c r="H599" s="17"/>
      <c r="I599" s="17"/>
    </row>
    <row r="600" spans="4:9" ht="18.75" x14ac:dyDescent="0.3">
      <c r="D600" s="8"/>
      <c r="E600" s="16"/>
      <c r="F600" s="16"/>
      <c r="G600" s="16"/>
      <c r="H600" s="17"/>
      <c r="I600" s="17"/>
    </row>
    <row r="601" spans="4:9" ht="18.75" x14ac:dyDescent="0.3">
      <c r="D601" s="8"/>
      <c r="E601" s="16"/>
      <c r="F601" s="16"/>
      <c r="G601" s="16"/>
      <c r="H601" s="17"/>
      <c r="I601" s="17"/>
    </row>
    <row r="602" spans="4:9" ht="18.75" x14ac:dyDescent="0.3">
      <c r="D602" s="8"/>
      <c r="E602" s="16"/>
      <c r="F602" s="16"/>
      <c r="G602" s="16"/>
      <c r="H602" s="17"/>
      <c r="I602" s="17"/>
    </row>
    <row r="603" spans="4:9" ht="18.75" x14ac:dyDescent="0.3">
      <c r="D603" s="8"/>
      <c r="E603" s="16"/>
      <c r="F603" s="16"/>
      <c r="G603" s="16"/>
      <c r="H603" s="17"/>
      <c r="I603" s="17"/>
    </row>
    <row r="604" spans="4:9" ht="18.75" x14ac:dyDescent="0.3">
      <c r="D604" s="8"/>
      <c r="E604" s="16"/>
      <c r="F604" s="16"/>
      <c r="G604" s="16"/>
      <c r="H604" s="17"/>
      <c r="I604" s="17"/>
    </row>
    <row r="605" spans="4:9" ht="18.75" x14ac:dyDescent="0.3">
      <c r="D605" s="8"/>
      <c r="E605" s="16"/>
      <c r="F605" s="16"/>
      <c r="G605" s="16"/>
      <c r="H605" s="17"/>
      <c r="I605" s="17"/>
    </row>
    <row r="606" spans="4:9" ht="18.75" x14ac:dyDescent="0.3">
      <c r="D606" s="8"/>
      <c r="E606" s="16"/>
      <c r="F606" s="16"/>
      <c r="G606" s="16"/>
      <c r="H606" s="17"/>
      <c r="I606" s="17"/>
    </row>
    <row r="607" spans="4:9" ht="18.75" x14ac:dyDescent="0.3">
      <c r="D607" s="8"/>
      <c r="E607" s="16"/>
      <c r="F607" s="16"/>
      <c r="G607" s="16"/>
      <c r="H607" s="17"/>
      <c r="I607" s="17"/>
    </row>
    <row r="608" spans="4:9" ht="18.75" x14ac:dyDescent="0.3">
      <c r="D608" s="8"/>
      <c r="E608" s="16"/>
      <c r="F608" s="16"/>
      <c r="G608" s="16"/>
      <c r="H608" s="17"/>
      <c r="I608" s="17"/>
    </row>
    <row r="609" spans="4:9" ht="18.75" x14ac:dyDescent="0.3">
      <c r="D609" s="8"/>
      <c r="E609" s="16"/>
      <c r="F609" s="16"/>
      <c r="G609" s="16"/>
      <c r="H609" s="17"/>
      <c r="I609" s="17"/>
    </row>
    <row r="610" spans="4:9" ht="18.75" x14ac:dyDescent="0.3">
      <c r="D610" s="8"/>
      <c r="E610" s="16"/>
      <c r="F610" s="16"/>
      <c r="G610" s="16"/>
      <c r="H610" s="17"/>
      <c r="I610" s="17"/>
    </row>
    <row r="611" spans="4:9" ht="18.75" x14ac:dyDescent="0.3">
      <c r="D611" s="8"/>
      <c r="E611" s="16"/>
      <c r="F611" s="16"/>
      <c r="G611" s="16"/>
      <c r="H611" s="17"/>
      <c r="I611" s="17"/>
    </row>
    <row r="612" spans="4:9" ht="18.75" x14ac:dyDescent="0.3">
      <c r="D612" s="8"/>
      <c r="E612" s="16"/>
      <c r="F612" s="16"/>
      <c r="G612" s="16"/>
      <c r="H612" s="17"/>
      <c r="I612" s="17"/>
    </row>
    <row r="613" spans="4:9" ht="18.75" x14ac:dyDescent="0.3">
      <c r="D613" s="8"/>
      <c r="E613" s="16"/>
      <c r="F613" s="16"/>
      <c r="G613" s="16"/>
      <c r="H613" s="17"/>
      <c r="I613" s="17"/>
    </row>
    <row r="614" spans="4:9" ht="18.75" x14ac:dyDescent="0.3">
      <c r="D614" s="8"/>
      <c r="E614" s="16"/>
      <c r="F614" s="16"/>
      <c r="G614" s="16"/>
      <c r="H614" s="17"/>
      <c r="I614" s="17"/>
    </row>
    <row r="615" spans="4:9" ht="18.75" x14ac:dyDescent="0.3">
      <c r="D615" s="8"/>
      <c r="E615" s="16"/>
      <c r="F615" s="16"/>
      <c r="G615" s="16"/>
      <c r="H615" s="17"/>
      <c r="I615" s="17"/>
    </row>
    <row r="616" spans="4:9" ht="18.75" x14ac:dyDescent="0.3">
      <c r="D616" s="8"/>
      <c r="E616" s="16"/>
      <c r="F616" s="16"/>
      <c r="G616" s="16"/>
      <c r="H616" s="17"/>
      <c r="I616" s="17"/>
    </row>
    <row r="617" spans="4:9" ht="18.75" x14ac:dyDescent="0.3">
      <c r="D617" s="8"/>
      <c r="E617" s="16"/>
      <c r="F617" s="16"/>
      <c r="G617" s="16"/>
      <c r="H617" s="17"/>
      <c r="I617" s="17"/>
    </row>
    <row r="618" spans="4:9" ht="18.75" x14ac:dyDescent="0.3">
      <c r="D618" s="8"/>
      <c r="E618" s="16"/>
      <c r="F618" s="16"/>
      <c r="G618" s="16"/>
      <c r="H618" s="17"/>
      <c r="I618" s="17"/>
    </row>
    <row r="619" spans="4:9" ht="18.75" x14ac:dyDescent="0.3">
      <c r="D619" s="8"/>
      <c r="E619" s="16"/>
      <c r="F619" s="16"/>
      <c r="G619" s="16"/>
      <c r="H619" s="17"/>
      <c r="I619" s="17"/>
    </row>
    <row r="620" spans="4:9" ht="18.75" x14ac:dyDescent="0.3">
      <c r="D620" s="8"/>
      <c r="E620" s="16"/>
      <c r="F620" s="16"/>
      <c r="G620" s="16"/>
      <c r="H620" s="17"/>
      <c r="I620" s="17"/>
    </row>
    <row r="621" spans="4:9" ht="18.75" x14ac:dyDescent="0.3">
      <c r="D621" s="8"/>
      <c r="E621" s="16"/>
      <c r="F621" s="16"/>
      <c r="G621" s="16"/>
      <c r="H621" s="17"/>
      <c r="I621" s="17"/>
    </row>
    <row r="622" spans="4:9" ht="18.75" x14ac:dyDescent="0.3">
      <c r="D622" s="8"/>
      <c r="E622" s="16"/>
      <c r="F622" s="16"/>
      <c r="G622" s="16"/>
      <c r="H622" s="17"/>
      <c r="I622" s="17"/>
    </row>
    <row r="623" spans="4:9" ht="18.75" x14ac:dyDescent="0.3">
      <c r="D623" s="8"/>
      <c r="E623" s="16"/>
      <c r="F623" s="16"/>
      <c r="G623" s="16"/>
      <c r="H623" s="17"/>
      <c r="I623" s="17"/>
    </row>
    <row r="624" spans="4:9" ht="18.75" x14ac:dyDescent="0.3">
      <c r="D624" s="8"/>
      <c r="E624" s="16"/>
      <c r="F624" s="16"/>
      <c r="G624" s="16"/>
      <c r="H624" s="17"/>
      <c r="I624" s="17"/>
    </row>
    <row r="625" spans="4:9" ht="18.75" x14ac:dyDescent="0.3">
      <c r="D625" s="8"/>
      <c r="E625" s="16"/>
      <c r="F625" s="16"/>
      <c r="G625" s="16"/>
      <c r="H625" s="17"/>
      <c r="I625" s="17"/>
    </row>
    <row r="626" spans="4:9" ht="18.75" x14ac:dyDescent="0.3">
      <c r="D626" s="8"/>
      <c r="E626" s="16"/>
      <c r="F626" s="16"/>
      <c r="G626" s="16"/>
      <c r="H626" s="17"/>
      <c r="I626" s="17"/>
    </row>
    <row r="627" spans="4:9" ht="18.75" x14ac:dyDescent="0.3">
      <c r="D627" s="8"/>
      <c r="E627" s="16"/>
      <c r="F627" s="16"/>
      <c r="G627" s="16"/>
      <c r="H627" s="17"/>
      <c r="I627" s="17"/>
    </row>
    <row r="628" spans="4:9" ht="18.75" x14ac:dyDescent="0.3">
      <c r="D628" s="8"/>
      <c r="E628" s="16"/>
      <c r="F628" s="16"/>
      <c r="G628" s="16"/>
      <c r="H628" s="17"/>
      <c r="I628" s="17"/>
    </row>
    <row r="629" spans="4:9" ht="18.75" x14ac:dyDescent="0.3">
      <c r="D629" s="8"/>
      <c r="E629" s="16"/>
      <c r="F629" s="16"/>
      <c r="G629" s="16"/>
      <c r="H629" s="17"/>
      <c r="I629" s="17"/>
    </row>
    <row r="630" spans="4:9" ht="18.75" x14ac:dyDescent="0.3">
      <c r="D630" s="8"/>
      <c r="E630" s="16"/>
      <c r="F630" s="16"/>
      <c r="G630" s="16"/>
      <c r="H630" s="17"/>
      <c r="I630" s="17"/>
    </row>
    <row r="631" spans="4:9" ht="18.75" x14ac:dyDescent="0.3">
      <c r="D631" s="8"/>
      <c r="E631" s="16"/>
      <c r="F631" s="16"/>
      <c r="G631" s="16"/>
      <c r="H631" s="17"/>
      <c r="I631" s="17"/>
    </row>
    <row r="632" spans="4:9" ht="18.75" x14ac:dyDescent="0.3">
      <c r="D632" s="8"/>
      <c r="E632" s="16"/>
      <c r="F632" s="16"/>
      <c r="G632" s="16"/>
      <c r="H632" s="17"/>
      <c r="I632" s="17"/>
    </row>
    <row r="633" spans="4:9" ht="18.75" x14ac:dyDescent="0.3">
      <c r="D633" s="8"/>
      <c r="E633" s="16"/>
      <c r="F633" s="16"/>
      <c r="G633" s="16"/>
      <c r="H633" s="17"/>
      <c r="I633" s="17"/>
    </row>
    <row r="634" spans="4:9" ht="18.75" x14ac:dyDescent="0.3">
      <c r="D634" s="8"/>
      <c r="E634" s="16"/>
      <c r="F634" s="16"/>
      <c r="G634" s="16"/>
      <c r="H634" s="17"/>
      <c r="I634" s="17"/>
    </row>
    <row r="635" spans="4:9" ht="18.75" x14ac:dyDescent="0.3">
      <c r="D635" s="8"/>
      <c r="E635" s="16"/>
      <c r="F635" s="16"/>
      <c r="G635" s="16"/>
      <c r="H635" s="17"/>
      <c r="I635" s="17"/>
    </row>
    <row r="636" spans="4:9" ht="18.75" x14ac:dyDescent="0.3">
      <c r="D636" s="8"/>
      <c r="E636" s="16"/>
      <c r="F636" s="16"/>
      <c r="G636" s="16"/>
      <c r="H636" s="17"/>
      <c r="I636" s="17"/>
    </row>
    <row r="637" spans="4:9" ht="18.75" x14ac:dyDescent="0.3">
      <c r="D637" s="8"/>
      <c r="E637" s="16"/>
      <c r="F637" s="16"/>
      <c r="G637" s="16"/>
      <c r="H637" s="17"/>
      <c r="I637" s="17"/>
    </row>
    <row r="638" spans="4:9" ht="18.75" x14ac:dyDescent="0.3">
      <c r="D638" s="8"/>
      <c r="E638" s="16"/>
      <c r="F638" s="16"/>
      <c r="G638" s="16"/>
      <c r="H638" s="17"/>
      <c r="I638" s="17"/>
    </row>
    <row r="639" spans="4:9" ht="18.75" x14ac:dyDescent="0.3">
      <c r="D639" s="8"/>
      <c r="E639" s="16"/>
      <c r="F639" s="16"/>
      <c r="G639" s="16"/>
      <c r="H639" s="17"/>
      <c r="I639" s="17"/>
    </row>
    <row r="640" spans="4:9" ht="18.75" x14ac:dyDescent="0.3">
      <c r="D640" s="8"/>
      <c r="E640" s="16"/>
      <c r="F640" s="16"/>
      <c r="G640" s="16"/>
      <c r="H640" s="17"/>
      <c r="I640" s="17"/>
    </row>
    <row r="641" spans="4:9" ht="18.75" x14ac:dyDescent="0.3">
      <c r="D641" s="8"/>
      <c r="E641" s="16"/>
      <c r="F641" s="16"/>
      <c r="G641" s="16"/>
      <c r="H641" s="17"/>
      <c r="I641" s="17"/>
    </row>
    <row r="642" spans="4:9" ht="18.75" x14ac:dyDescent="0.3">
      <c r="D642" s="8"/>
      <c r="E642" s="16"/>
      <c r="F642" s="16"/>
      <c r="G642" s="16"/>
      <c r="H642" s="17"/>
      <c r="I642" s="17"/>
    </row>
    <row r="643" spans="4:9" ht="18.75" x14ac:dyDescent="0.3">
      <c r="D643" s="8"/>
      <c r="E643" s="16"/>
      <c r="F643" s="16"/>
      <c r="G643" s="16"/>
      <c r="H643" s="17"/>
      <c r="I643" s="17"/>
    </row>
    <row r="644" spans="4:9" ht="18.75" x14ac:dyDescent="0.3">
      <c r="D644" s="8"/>
      <c r="E644" s="16"/>
      <c r="F644" s="16"/>
      <c r="G644" s="16"/>
      <c r="H644" s="17"/>
      <c r="I644" s="17"/>
    </row>
    <row r="645" spans="4:9" ht="18.75" x14ac:dyDescent="0.3">
      <c r="D645" s="8"/>
      <c r="E645" s="16"/>
      <c r="F645" s="16"/>
      <c r="G645" s="16"/>
      <c r="H645" s="17"/>
      <c r="I645" s="17"/>
    </row>
    <row r="646" spans="4:9" ht="18.75" x14ac:dyDescent="0.3">
      <c r="D646" s="8"/>
      <c r="E646" s="16"/>
      <c r="F646" s="16"/>
      <c r="G646" s="16"/>
      <c r="H646" s="17"/>
      <c r="I646" s="17"/>
    </row>
    <row r="647" spans="4:9" ht="18.75" x14ac:dyDescent="0.3">
      <c r="D647" s="8"/>
      <c r="E647" s="16"/>
      <c r="F647" s="16"/>
      <c r="G647" s="16"/>
      <c r="H647" s="17"/>
      <c r="I647" s="17"/>
    </row>
    <row r="648" spans="4:9" ht="18.75" x14ac:dyDescent="0.3">
      <c r="D648" s="8"/>
      <c r="E648" s="16"/>
      <c r="F648" s="16"/>
      <c r="G648" s="16"/>
      <c r="H648" s="17"/>
      <c r="I648" s="17"/>
    </row>
    <row r="649" spans="4:9" ht="18.75" x14ac:dyDescent="0.3">
      <c r="D649" s="8"/>
      <c r="E649" s="16"/>
      <c r="F649" s="16"/>
      <c r="G649" s="16"/>
      <c r="H649" s="17"/>
      <c r="I649" s="17"/>
    </row>
    <row r="650" spans="4:9" ht="18.75" x14ac:dyDescent="0.3">
      <c r="D650" s="8"/>
      <c r="E650" s="16"/>
      <c r="F650" s="16"/>
      <c r="G650" s="16"/>
      <c r="H650" s="17"/>
      <c r="I650" s="17"/>
    </row>
    <row r="651" spans="4:9" ht="18.75" x14ac:dyDescent="0.3">
      <c r="D651" s="8"/>
      <c r="E651" s="16"/>
      <c r="F651" s="16"/>
      <c r="G651" s="16"/>
      <c r="H651" s="17"/>
      <c r="I651" s="17"/>
    </row>
    <row r="652" spans="4:9" ht="18.75" x14ac:dyDescent="0.3">
      <c r="D652" s="8"/>
      <c r="E652" s="16"/>
      <c r="F652" s="16"/>
      <c r="G652" s="16"/>
      <c r="H652" s="17"/>
      <c r="I652" s="17"/>
    </row>
    <row r="653" spans="4:9" ht="18.75" x14ac:dyDescent="0.3">
      <c r="D653" s="8"/>
      <c r="E653" s="16"/>
      <c r="F653" s="16"/>
      <c r="G653" s="16"/>
      <c r="H653" s="17"/>
      <c r="I653" s="17"/>
    </row>
    <row r="654" spans="4:9" ht="18.75" x14ac:dyDescent="0.3">
      <c r="D654" s="8"/>
      <c r="E654" s="16"/>
      <c r="F654" s="16"/>
      <c r="G654" s="16"/>
      <c r="H654" s="17"/>
      <c r="I654" s="17"/>
    </row>
    <row r="655" spans="4:9" ht="18.75" x14ac:dyDescent="0.3">
      <c r="D655" s="8"/>
      <c r="E655" s="16"/>
      <c r="F655" s="16"/>
      <c r="G655" s="16"/>
      <c r="H655" s="17"/>
      <c r="I655" s="17"/>
    </row>
    <row r="656" spans="4:9" ht="18.75" x14ac:dyDescent="0.3">
      <c r="D656" s="8"/>
      <c r="E656" s="16"/>
      <c r="F656" s="16"/>
      <c r="G656" s="16"/>
      <c r="H656" s="17"/>
      <c r="I656" s="17"/>
    </row>
    <row r="657" spans="4:9" ht="18.75" x14ac:dyDescent="0.3">
      <c r="D657" s="8"/>
      <c r="E657" s="16"/>
      <c r="F657" s="16"/>
      <c r="G657" s="16"/>
      <c r="H657" s="17"/>
      <c r="I657" s="17"/>
    </row>
    <row r="658" spans="4:9" ht="18.75" x14ac:dyDescent="0.3">
      <c r="D658" s="8"/>
      <c r="E658" s="16"/>
      <c r="F658" s="16"/>
      <c r="G658" s="16"/>
      <c r="H658" s="17"/>
      <c r="I658" s="17"/>
    </row>
    <row r="659" spans="4:9" ht="18.75" x14ac:dyDescent="0.3">
      <c r="D659" s="8"/>
      <c r="E659" s="16"/>
      <c r="F659" s="16"/>
      <c r="G659" s="16"/>
      <c r="H659" s="17"/>
      <c r="I659" s="17"/>
    </row>
    <row r="660" spans="4:9" ht="18.75" x14ac:dyDescent="0.3">
      <c r="D660" s="8"/>
      <c r="E660" s="16"/>
      <c r="F660" s="16"/>
      <c r="G660" s="16"/>
      <c r="H660" s="17"/>
      <c r="I660" s="17"/>
    </row>
    <row r="661" spans="4:9" ht="18.75" x14ac:dyDescent="0.3">
      <c r="D661" s="8"/>
      <c r="E661" s="16"/>
      <c r="F661" s="16"/>
      <c r="G661" s="16"/>
      <c r="H661" s="17"/>
      <c r="I661" s="17"/>
    </row>
    <row r="662" spans="4:9" ht="18.75" x14ac:dyDescent="0.3">
      <c r="D662" s="8"/>
      <c r="E662" s="16"/>
      <c r="F662" s="16"/>
      <c r="G662" s="16"/>
      <c r="H662" s="17"/>
      <c r="I662" s="17"/>
    </row>
    <row r="663" spans="4:9" ht="18.75" x14ac:dyDescent="0.3">
      <c r="D663" s="8"/>
      <c r="E663" s="16"/>
      <c r="F663" s="16"/>
      <c r="G663" s="16"/>
      <c r="H663" s="17"/>
      <c r="I663" s="17"/>
    </row>
    <row r="664" spans="4:9" ht="18.75" x14ac:dyDescent="0.3">
      <c r="D664" s="8"/>
      <c r="E664" s="16"/>
      <c r="F664" s="16"/>
      <c r="G664" s="16"/>
      <c r="H664" s="17"/>
      <c r="I664" s="17"/>
    </row>
    <row r="665" spans="4:9" ht="18.75" x14ac:dyDescent="0.3">
      <c r="D665" s="8"/>
      <c r="E665" s="16"/>
      <c r="F665" s="16"/>
      <c r="G665" s="16"/>
      <c r="H665" s="17"/>
      <c r="I665" s="17"/>
    </row>
    <row r="666" spans="4:9" ht="18.75" x14ac:dyDescent="0.3">
      <c r="D666" s="8"/>
      <c r="E666" s="16"/>
      <c r="F666" s="16"/>
      <c r="G666" s="16"/>
      <c r="H666" s="17"/>
      <c r="I666" s="17"/>
    </row>
    <row r="667" spans="4:9" ht="18.75" x14ac:dyDescent="0.3">
      <c r="D667" s="8"/>
      <c r="E667" s="16"/>
      <c r="F667" s="16"/>
      <c r="G667" s="16"/>
      <c r="H667" s="17"/>
      <c r="I667" s="17"/>
    </row>
    <row r="668" spans="4:9" ht="18.75" x14ac:dyDescent="0.3">
      <c r="D668" s="8"/>
      <c r="E668" s="16"/>
      <c r="F668" s="16"/>
      <c r="G668" s="16"/>
      <c r="H668" s="17"/>
      <c r="I668" s="17"/>
    </row>
    <row r="669" spans="4:9" ht="18.75" x14ac:dyDescent="0.3">
      <c r="D669" s="8"/>
      <c r="E669" s="16"/>
      <c r="F669" s="16"/>
      <c r="G669" s="16"/>
      <c r="H669" s="17"/>
      <c r="I669" s="17"/>
    </row>
    <row r="670" spans="4:9" ht="18.75" x14ac:dyDescent="0.3">
      <c r="D670" s="8"/>
      <c r="E670" s="16"/>
      <c r="F670" s="16"/>
      <c r="G670" s="16"/>
      <c r="H670" s="17"/>
      <c r="I670" s="17"/>
    </row>
    <row r="671" spans="4:9" ht="18.75" x14ac:dyDescent="0.3">
      <c r="D671" s="8"/>
      <c r="E671" s="16"/>
      <c r="F671" s="16"/>
      <c r="G671" s="16"/>
      <c r="H671" s="17"/>
      <c r="I671" s="17"/>
    </row>
    <row r="672" spans="4:9" ht="18.75" x14ac:dyDescent="0.3">
      <c r="D672" s="8"/>
      <c r="E672" s="16"/>
      <c r="F672" s="16"/>
      <c r="G672" s="16"/>
      <c r="H672" s="17"/>
      <c r="I672" s="17"/>
    </row>
    <row r="673" spans="4:9" ht="18.75" x14ac:dyDescent="0.3">
      <c r="D673" s="8"/>
      <c r="E673" s="16"/>
      <c r="F673" s="16"/>
      <c r="G673" s="16"/>
      <c r="H673" s="17"/>
      <c r="I673" s="17"/>
    </row>
    <row r="674" spans="4:9" ht="18.75" x14ac:dyDescent="0.3">
      <c r="D674" s="8"/>
      <c r="E674" s="16"/>
      <c r="F674" s="16"/>
      <c r="G674" s="16"/>
      <c r="H674" s="17"/>
      <c r="I674" s="17"/>
    </row>
    <row r="675" spans="4:9" ht="18.75" x14ac:dyDescent="0.3">
      <c r="D675" s="8"/>
      <c r="E675" s="16"/>
      <c r="F675" s="16"/>
      <c r="G675" s="16"/>
      <c r="H675" s="17"/>
      <c r="I675" s="17"/>
    </row>
    <row r="676" spans="4:9" ht="18.75" x14ac:dyDescent="0.3">
      <c r="D676" s="8"/>
      <c r="E676" s="16"/>
      <c r="F676" s="16"/>
      <c r="G676" s="16"/>
      <c r="H676" s="17"/>
      <c r="I676" s="17"/>
    </row>
    <row r="677" spans="4:9" ht="18.75" x14ac:dyDescent="0.3">
      <c r="D677" s="8"/>
      <c r="E677" s="16"/>
      <c r="F677" s="16"/>
      <c r="G677" s="16"/>
      <c r="H677" s="17"/>
      <c r="I677" s="17"/>
    </row>
    <row r="678" spans="4:9" ht="18.75" x14ac:dyDescent="0.3">
      <c r="D678" s="8"/>
      <c r="E678" s="16"/>
      <c r="F678" s="16"/>
      <c r="G678" s="16"/>
      <c r="H678" s="17"/>
      <c r="I678" s="17"/>
    </row>
    <row r="679" spans="4:9" ht="18.75" x14ac:dyDescent="0.3">
      <c r="D679" s="8"/>
      <c r="E679" s="16"/>
      <c r="F679" s="16"/>
      <c r="G679" s="16"/>
      <c r="H679" s="17"/>
      <c r="I679" s="17"/>
    </row>
    <row r="680" spans="4:9" ht="18.75" x14ac:dyDescent="0.3">
      <c r="D680" s="8"/>
      <c r="E680" s="16"/>
      <c r="F680" s="16"/>
      <c r="G680" s="16"/>
      <c r="H680" s="17"/>
      <c r="I680" s="17"/>
    </row>
    <row r="681" spans="4:9" ht="18.75" x14ac:dyDescent="0.3">
      <c r="D681" s="8"/>
      <c r="E681" s="16"/>
      <c r="F681" s="16"/>
      <c r="G681" s="16"/>
      <c r="H681" s="17"/>
      <c r="I681" s="17"/>
    </row>
    <row r="682" spans="4:9" ht="18.75" x14ac:dyDescent="0.3">
      <c r="D682" s="8"/>
      <c r="E682" s="16"/>
      <c r="F682" s="16"/>
      <c r="G682" s="16"/>
      <c r="H682" s="17"/>
      <c r="I682" s="17"/>
    </row>
    <row r="683" spans="4:9" ht="18.75" x14ac:dyDescent="0.3">
      <c r="D683" s="8"/>
      <c r="E683" s="16"/>
      <c r="F683" s="16"/>
      <c r="G683" s="16"/>
      <c r="H683" s="17"/>
      <c r="I683" s="17"/>
    </row>
    <row r="684" spans="4:9" ht="18.75" x14ac:dyDescent="0.3">
      <c r="D684" s="8"/>
      <c r="E684" s="16"/>
      <c r="F684" s="16"/>
      <c r="G684" s="16"/>
      <c r="H684" s="17"/>
      <c r="I684" s="17"/>
    </row>
    <row r="685" spans="4:9" ht="18.75" x14ac:dyDescent="0.3">
      <c r="D685" s="8"/>
      <c r="E685" s="16"/>
      <c r="F685" s="16"/>
      <c r="G685" s="16"/>
      <c r="H685" s="17"/>
      <c r="I685" s="17"/>
    </row>
    <row r="686" spans="4:9" ht="18.75" x14ac:dyDescent="0.3">
      <c r="D686" s="8"/>
      <c r="E686" s="16"/>
      <c r="F686" s="16"/>
      <c r="G686" s="16"/>
      <c r="H686" s="17"/>
      <c r="I686" s="17"/>
    </row>
    <row r="687" spans="4:9" ht="18.75" x14ac:dyDescent="0.3">
      <c r="D687" s="8"/>
      <c r="E687" s="16"/>
      <c r="F687" s="16"/>
      <c r="G687" s="16"/>
      <c r="H687" s="17"/>
      <c r="I687" s="17"/>
    </row>
    <row r="688" spans="4:9" ht="18.75" x14ac:dyDescent="0.3">
      <c r="D688" s="8"/>
      <c r="E688" s="16"/>
      <c r="F688" s="16"/>
      <c r="G688" s="16"/>
      <c r="H688" s="17"/>
      <c r="I688" s="17"/>
    </row>
    <row r="689" spans="4:9" ht="18.75" x14ac:dyDescent="0.3">
      <c r="D689" s="8"/>
      <c r="E689" s="16"/>
      <c r="F689" s="16"/>
      <c r="G689" s="16"/>
      <c r="H689" s="17"/>
      <c r="I689" s="17"/>
    </row>
    <row r="690" spans="4:9" ht="18.75" x14ac:dyDescent="0.3">
      <c r="D690" s="8"/>
      <c r="E690" s="16"/>
      <c r="F690" s="16"/>
      <c r="G690" s="16"/>
      <c r="H690" s="17"/>
      <c r="I690" s="17"/>
    </row>
    <row r="691" spans="4:9" ht="18.75" x14ac:dyDescent="0.3">
      <c r="D691" s="8"/>
      <c r="E691" s="16"/>
      <c r="F691" s="16"/>
      <c r="G691" s="16"/>
      <c r="H691" s="17"/>
      <c r="I691" s="17"/>
    </row>
    <row r="692" spans="4:9" ht="18.75" x14ac:dyDescent="0.3">
      <c r="D692" s="8"/>
      <c r="E692" s="16"/>
      <c r="F692" s="16"/>
      <c r="G692" s="16"/>
      <c r="H692" s="17"/>
      <c r="I692" s="17"/>
    </row>
    <row r="693" spans="4:9" ht="18.75" x14ac:dyDescent="0.3">
      <c r="D693" s="8"/>
      <c r="E693" s="16"/>
      <c r="F693" s="16"/>
      <c r="G693" s="16"/>
      <c r="H693" s="17"/>
      <c r="I693" s="17"/>
    </row>
    <row r="694" spans="4:9" ht="18.75" x14ac:dyDescent="0.3">
      <c r="D694" s="8"/>
      <c r="E694" s="16"/>
      <c r="F694" s="16"/>
      <c r="G694" s="16"/>
      <c r="H694" s="17"/>
      <c r="I694" s="17"/>
    </row>
    <row r="695" spans="4:9" ht="18.75" x14ac:dyDescent="0.3">
      <c r="D695" s="8"/>
      <c r="E695" s="16"/>
      <c r="F695" s="16"/>
      <c r="G695" s="16"/>
      <c r="H695" s="17"/>
      <c r="I695" s="17"/>
    </row>
    <row r="696" spans="4:9" ht="18.75" x14ac:dyDescent="0.3">
      <c r="D696" s="8"/>
      <c r="E696" s="16"/>
      <c r="F696" s="16"/>
      <c r="G696" s="16"/>
      <c r="H696" s="17"/>
      <c r="I696" s="17"/>
    </row>
    <row r="697" spans="4:9" ht="18.75" x14ac:dyDescent="0.3">
      <c r="D697" s="8"/>
      <c r="E697" s="16"/>
      <c r="F697" s="16"/>
      <c r="G697" s="16"/>
      <c r="H697" s="17"/>
      <c r="I697" s="17"/>
    </row>
    <row r="698" spans="4:9" ht="18.75" x14ac:dyDescent="0.3">
      <c r="D698" s="8"/>
      <c r="E698" s="16"/>
      <c r="F698" s="16"/>
      <c r="G698" s="16"/>
      <c r="H698" s="17"/>
      <c r="I698" s="17"/>
    </row>
    <row r="699" spans="4:9" ht="18.75" x14ac:dyDescent="0.3">
      <c r="D699" s="8"/>
      <c r="E699" s="16"/>
      <c r="F699" s="16"/>
      <c r="G699" s="16"/>
      <c r="H699" s="17"/>
      <c r="I699" s="17"/>
    </row>
    <row r="700" spans="4:9" ht="18.75" x14ac:dyDescent="0.3">
      <c r="D700" s="8"/>
      <c r="E700" s="16"/>
      <c r="F700" s="16"/>
      <c r="G700" s="16"/>
      <c r="H700" s="17"/>
      <c r="I700" s="17"/>
    </row>
    <row r="701" spans="4:9" ht="18.75" x14ac:dyDescent="0.3">
      <c r="D701" s="8"/>
      <c r="E701" s="16"/>
      <c r="F701" s="16"/>
      <c r="G701" s="16"/>
      <c r="H701" s="17"/>
      <c r="I701" s="17"/>
    </row>
    <row r="702" spans="4:9" ht="18.75" x14ac:dyDescent="0.3">
      <c r="D702" s="8"/>
      <c r="E702" s="16"/>
      <c r="F702" s="16"/>
      <c r="G702" s="16"/>
      <c r="H702" s="17"/>
      <c r="I702" s="17"/>
    </row>
    <row r="703" spans="4:9" ht="18.75" x14ac:dyDescent="0.3">
      <c r="D703" s="8"/>
      <c r="E703" s="16"/>
      <c r="F703" s="16"/>
      <c r="G703" s="16"/>
      <c r="H703" s="17"/>
      <c r="I703" s="17"/>
    </row>
    <row r="704" spans="4:9" ht="18.75" x14ac:dyDescent="0.3">
      <c r="D704" s="8"/>
      <c r="E704" s="16"/>
      <c r="F704" s="16"/>
      <c r="G704" s="16"/>
      <c r="H704" s="17"/>
      <c r="I704" s="17"/>
    </row>
    <row r="705" spans="4:9" ht="18.75" x14ac:dyDescent="0.3">
      <c r="D705" s="8"/>
      <c r="E705" s="16"/>
      <c r="F705" s="16"/>
      <c r="G705" s="16"/>
      <c r="H705" s="17"/>
      <c r="I705" s="17"/>
    </row>
    <row r="706" spans="4:9" ht="18.75" x14ac:dyDescent="0.3">
      <c r="D706" s="8"/>
      <c r="E706" s="16"/>
      <c r="F706" s="16"/>
      <c r="G706" s="16"/>
      <c r="H706" s="17"/>
      <c r="I706" s="17"/>
    </row>
    <row r="707" spans="4:9" ht="18.75" x14ac:dyDescent="0.3">
      <c r="D707" s="8"/>
      <c r="E707" s="16"/>
      <c r="F707" s="16"/>
      <c r="G707" s="16"/>
      <c r="H707" s="17"/>
      <c r="I707" s="17"/>
    </row>
    <row r="708" spans="4:9" ht="18.75" x14ac:dyDescent="0.3">
      <c r="D708" s="8"/>
      <c r="E708" s="16"/>
      <c r="F708" s="16"/>
      <c r="G708" s="16"/>
      <c r="H708" s="17"/>
      <c r="I708" s="17"/>
    </row>
    <row r="709" spans="4:9" ht="18.75" x14ac:dyDescent="0.3">
      <c r="D709" s="8"/>
      <c r="E709" s="16"/>
      <c r="F709" s="16"/>
      <c r="G709" s="16"/>
      <c r="H709" s="17"/>
      <c r="I709" s="17"/>
    </row>
    <row r="710" spans="4:9" ht="18.75" x14ac:dyDescent="0.3">
      <c r="D710" s="8"/>
      <c r="E710" s="16"/>
      <c r="F710" s="16"/>
      <c r="G710" s="16"/>
      <c r="H710" s="17"/>
      <c r="I710" s="17"/>
    </row>
    <row r="711" spans="4:9" ht="18.75" x14ac:dyDescent="0.3">
      <c r="D711" s="8"/>
      <c r="E711" s="16"/>
      <c r="F711" s="16"/>
      <c r="G711" s="16"/>
      <c r="H711" s="17"/>
      <c r="I711" s="17"/>
    </row>
    <row r="712" spans="4:9" ht="18.75" x14ac:dyDescent="0.3">
      <c r="D712" s="8"/>
      <c r="E712" s="16"/>
      <c r="F712" s="16"/>
      <c r="G712" s="16"/>
      <c r="H712" s="17"/>
      <c r="I712" s="17"/>
    </row>
    <row r="713" spans="4:9" ht="18.75" x14ac:dyDescent="0.3">
      <c r="D713" s="8"/>
      <c r="E713" s="16"/>
      <c r="F713" s="16"/>
      <c r="G713" s="16"/>
      <c r="H713" s="17"/>
      <c r="I713" s="17"/>
    </row>
    <row r="714" spans="4:9" ht="18.75" x14ac:dyDescent="0.3">
      <c r="D714" s="8"/>
      <c r="E714" s="16"/>
      <c r="F714" s="16"/>
      <c r="G714" s="16"/>
      <c r="H714" s="17"/>
      <c r="I714" s="17"/>
    </row>
    <row r="715" spans="4:9" ht="18.75" x14ac:dyDescent="0.3">
      <c r="D715" s="8"/>
      <c r="E715" s="16"/>
      <c r="F715" s="16"/>
      <c r="G715" s="16"/>
      <c r="H715" s="17"/>
      <c r="I715" s="17"/>
    </row>
    <row r="716" spans="4:9" ht="18.75" x14ac:dyDescent="0.3">
      <c r="D716" s="8"/>
      <c r="E716" s="16"/>
      <c r="F716" s="16"/>
      <c r="G716" s="16"/>
      <c r="H716" s="17"/>
      <c r="I716" s="17"/>
    </row>
    <row r="717" spans="4:9" ht="18.75" x14ac:dyDescent="0.3">
      <c r="D717" s="8"/>
      <c r="E717" s="16"/>
      <c r="F717" s="16"/>
      <c r="G717" s="16"/>
      <c r="H717" s="17"/>
      <c r="I717" s="17"/>
    </row>
    <row r="718" spans="4:9" ht="18.75" x14ac:dyDescent="0.3">
      <c r="D718" s="8"/>
      <c r="E718" s="16"/>
      <c r="F718" s="16"/>
      <c r="G718" s="16"/>
      <c r="H718" s="17"/>
      <c r="I718" s="17"/>
    </row>
    <row r="719" spans="4:9" ht="18.75" x14ac:dyDescent="0.3">
      <c r="D719" s="8"/>
      <c r="E719" s="16"/>
      <c r="F719" s="16"/>
      <c r="G719" s="16"/>
      <c r="H719" s="17"/>
      <c r="I719" s="17"/>
    </row>
    <row r="720" spans="4:9" ht="18.75" x14ac:dyDescent="0.3">
      <c r="D720" s="8"/>
      <c r="E720" s="16"/>
      <c r="F720" s="16"/>
      <c r="G720" s="16"/>
      <c r="H720" s="17"/>
      <c r="I720" s="17"/>
    </row>
    <row r="721" spans="4:9" ht="18.75" x14ac:dyDescent="0.3">
      <c r="D721" s="8"/>
      <c r="E721" s="16"/>
      <c r="F721" s="16"/>
      <c r="G721" s="16"/>
      <c r="H721" s="17"/>
      <c r="I721" s="17"/>
    </row>
    <row r="722" spans="4:9" ht="18.75" x14ac:dyDescent="0.3">
      <c r="D722" s="8"/>
      <c r="E722" s="16"/>
      <c r="F722" s="16"/>
      <c r="G722" s="16"/>
      <c r="H722" s="17"/>
      <c r="I722" s="17"/>
    </row>
    <row r="723" spans="4:9" ht="18.75" x14ac:dyDescent="0.3">
      <c r="D723" s="8"/>
      <c r="E723" s="16"/>
      <c r="F723" s="16"/>
      <c r="G723" s="16"/>
      <c r="H723" s="17"/>
      <c r="I723" s="17"/>
    </row>
    <row r="724" spans="4:9" ht="18.75" x14ac:dyDescent="0.3">
      <c r="D724" s="8"/>
      <c r="E724" s="16"/>
      <c r="F724" s="16"/>
      <c r="G724" s="16"/>
      <c r="H724" s="17"/>
      <c r="I724" s="17"/>
    </row>
    <row r="725" spans="4:9" ht="18.75" x14ac:dyDescent="0.3">
      <c r="D725" s="8"/>
      <c r="E725" s="16"/>
      <c r="F725" s="16"/>
      <c r="G725" s="16"/>
      <c r="H725" s="17"/>
      <c r="I725" s="17"/>
    </row>
    <row r="726" spans="4:9" ht="18.75" x14ac:dyDescent="0.3">
      <c r="D726" s="8"/>
      <c r="E726" s="16"/>
      <c r="F726" s="16"/>
      <c r="G726" s="16"/>
      <c r="H726" s="17"/>
      <c r="I726" s="17"/>
    </row>
    <row r="727" spans="4:9" ht="18.75" x14ac:dyDescent="0.3">
      <c r="D727" s="8"/>
      <c r="E727" s="16"/>
      <c r="F727" s="16"/>
      <c r="G727" s="16"/>
      <c r="H727" s="17"/>
      <c r="I727" s="17"/>
    </row>
    <row r="728" spans="4:9" ht="18.75" x14ac:dyDescent="0.3">
      <c r="D728" s="8"/>
      <c r="E728" s="16"/>
      <c r="F728" s="16"/>
      <c r="G728" s="16"/>
      <c r="H728" s="17"/>
      <c r="I728" s="17"/>
    </row>
    <row r="729" spans="4:9" ht="18.75" x14ac:dyDescent="0.3">
      <c r="D729" s="8"/>
      <c r="E729" s="16"/>
      <c r="F729" s="16"/>
      <c r="G729" s="16"/>
      <c r="H729" s="17"/>
      <c r="I729" s="17"/>
    </row>
    <row r="730" spans="4:9" ht="18.75" x14ac:dyDescent="0.3">
      <c r="D730" s="8"/>
      <c r="E730" s="16"/>
      <c r="F730" s="16"/>
      <c r="G730" s="16"/>
      <c r="H730" s="17"/>
      <c r="I730" s="17"/>
    </row>
    <row r="731" spans="4:9" ht="18.75" x14ac:dyDescent="0.3">
      <c r="D731" s="8"/>
      <c r="E731" s="16"/>
      <c r="F731" s="16"/>
      <c r="G731" s="16"/>
      <c r="H731" s="17"/>
      <c r="I731" s="17"/>
    </row>
    <row r="732" spans="4:9" ht="18.75" x14ac:dyDescent="0.3">
      <c r="D732" s="8"/>
      <c r="E732" s="16"/>
      <c r="F732" s="16"/>
      <c r="G732" s="16"/>
      <c r="H732" s="17"/>
      <c r="I732" s="17"/>
    </row>
    <row r="733" spans="4:9" ht="18.75" x14ac:dyDescent="0.3">
      <c r="D733" s="8"/>
      <c r="E733" s="16"/>
      <c r="F733" s="16"/>
      <c r="G733" s="16"/>
      <c r="H733" s="17"/>
      <c r="I733" s="17"/>
    </row>
    <row r="734" spans="4:9" ht="18.75" x14ac:dyDescent="0.3">
      <c r="D734" s="8"/>
      <c r="E734" s="16"/>
      <c r="F734" s="16"/>
      <c r="G734" s="16"/>
      <c r="H734" s="17"/>
      <c r="I734" s="17"/>
    </row>
    <row r="735" spans="4:9" ht="18.75" x14ac:dyDescent="0.3">
      <c r="D735" s="8"/>
      <c r="E735" s="16"/>
      <c r="F735" s="16"/>
      <c r="G735" s="16"/>
      <c r="H735" s="17"/>
      <c r="I735" s="17"/>
    </row>
    <row r="736" spans="4:9" ht="18.75" x14ac:dyDescent="0.3">
      <c r="D736" s="8"/>
      <c r="E736" s="16"/>
      <c r="F736" s="16"/>
      <c r="G736" s="16"/>
      <c r="H736" s="17"/>
      <c r="I736" s="17"/>
    </row>
    <row r="737" spans="4:9" ht="18.75" x14ac:dyDescent="0.3">
      <c r="D737" s="8"/>
      <c r="E737" s="16"/>
      <c r="F737" s="16"/>
      <c r="G737" s="16"/>
      <c r="H737" s="17"/>
      <c r="I737" s="17"/>
    </row>
    <row r="738" spans="4:9" ht="18.75" x14ac:dyDescent="0.3">
      <c r="D738" s="8"/>
      <c r="E738" s="16"/>
      <c r="F738" s="16"/>
      <c r="G738" s="16"/>
      <c r="H738" s="17"/>
      <c r="I738" s="17"/>
    </row>
    <row r="739" spans="4:9" ht="18.75" x14ac:dyDescent="0.3">
      <c r="D739" s="8"/>
      <c r="E739" s="16"/>
      <c r="F739" s="16"/>
      <c r="G739" s="16"/>
      <c r="H739" s="17"/>
      <c r="I739" s="17"/>
    </row>
    <row r="740" spans="4:9" ht="18.75" x14ac:dyDescent="0.3">
      <c r="D740" s="8"/>
      <c r="E740" s="16"/>
      <c r="F740" s="16"/>
      <c r="G740" s="16"/>
      <c r="H740" s="17"/>
      <c r="I740" s="17"/>
    </row>
    <row r="741" spans="4:9" ht="18.75" x14ac:dyDescent="0.3">
      <c r="D741" s="8"/>
      <c r="E741" s="16"/>
      <c r="F741" s="16"/>
      <c r="G741" s="16"/>
      <c r="H741" s="17"/>
      <c r="I741" s="17"/>
    </row>
    <row r="742" spans="4:9" ht="18.75" x14ac:dyDescent="0.3">
      <c r="D742" s="8"/>
      <c r="E742" s="16"/>
      <c r="F742" s="16"/>
      <c r="G742" s="16"/>
      <c r="H742" s="17"/>
      <c r="I742" s="17"/>
    </row>
    <row r="743" spans="4:9" ht="18.75" x14ac:dyDescent="0.3">
      <c r="D743" s="8"/>
      <c r="E743" s="16"/>
      <c r="F743" s="16"/>
      <c r="G743" s="16"/>
      <c r="H743" s="17"/>
      <c r="I743" s="17"/>
    </row>
    <row r="744" spans="4:9" ht="18.75" x14ac:dyDescent="0.3">
      <c r="D744" s="8"/>
      <c r="E744" s="16"/>
      <c r="F744" s="16"/>
      <c r="G744" s="16"/>
      <c r="H744" s="17"/>
      <c r="I744" s="17"/>
    </row>
    <row r="745" spans="4:9" ht="18.75" x14ac:dyDescent="0.3">
      <c r="D745" s="8"/>
      <c r="E745" s="16"/>
      <c r="F745" s="16"/>
      <c r="G745" s="16"/>
      <c r="H745" s="17"/>
      <c r="I745" s="17"/>
    </row>
    <row r="746" spans="4:9" ht="18.75" x14ac:dyDescent="0.3">
      <c r="D746" s="8"/>
      <c r="E746" s="16"/>
      <c r="F746" s="16"/>
      <c r="G746" s="16"/>
      <c r="H746" s="17"/>
      <c r="I746" s="17"/>
    </row>
    <row r="747" spans="4:9" ht="18.75" x14ac:dyDescent="0.3">
      <c r="D747" s="8"/>
      <c r="E747" s="16"/>
      <c r="F747" s="16"/>
      <c r="G747" s="16"/>
      <c r="H747" s="17"/>
      <c r="I747" s="17"/>
    </row>
    <row r="748" spans="4:9" ht="18.75" x14ac:dyDescent="0.3">
      <c r="D748" s="8"/>
      <c r="E748" s="16"/>
      <c r="F748" s="16"/>
      <c r="G748" s="16"/>
      <c r="H748" s="17"/>
      <c r="I748" s="17"/>
    </row>
    <row r="749" spans="4:9" ht="18.75" x14ac:dyDescent="0.3">
      <c r="D749" s="8"/>
      <c r="E749" s="16"/>
      <c r="F749" s="16"/>
      <c r="G749" s="16"/>
      <c r="H749" s="17"/>
      <c r="I749" s="17"/>
    </row>
    <row r="750" spans="4:9" ht="18.75" x14ac:dyDescent="0.3">
      <c r="D750" s="8"/>
      <c r="E750" s="16"/>
      <c r="F750" s="16"/>
      <c r="G750" s="16"/>
      <c r="H750" s="17"/>
      <c r="I750" s="17"/>
    </row>
    <row r="751" spans="4:9" ht="18.75" x14ac:dyDescent="0.3">
      <c r="D751" s="8"/>
      <c r="E751" s="16"/>
      <c r="F751" s="16"/>
      <c r="G751" s="16"/>
      <c r="H751" s="17"/>
      <c r="I751" s="17"/>
    </row>
    <row r="752" spans="4:9" ht="18.75" x14ac:dyDescent="0.3">
      <c r="D752" s="8"/>
      <c r="E752" s="16"/>
      <c r="F752" s="16"/>
      <c r="G752" s="16"/>
      <c r="H752" s="17"/>
      <c r="I752" s="17"/>
    </row>
    <row r="753" spans="4:9" ht="18.75" x14ac:dyDescent="0.3">
      <c r="D753" s="8"/>
      <c r="E753" s="16"/>
      <c r="F753" s="16"/>
      <c r="G753" s="16"/>
      <c r="H753" s="17"/>
      <c r="I753" s="17"/>
    </row>
    <row r="754" spans="4:9" ht="18.75" x14ac:dyDescent="0.3">
      <c r="D754" s="8"/>
      <c r="E754" s="16"/>
      <c r="F754" s="16"/>
      <c r="G754" s="16"/>
      <c r="H754" s="17"/>
      <c r="I754" s="17"/>
    </row>
    <row r="755" spans="4:9" ht="18.75" x14ac:dyDescent="0.3">
      <c r="D755" s="8"/>
      <c r="E755" s="16"/>
      <c r="F755" s="16"/>
      <c r="G755" s="16"/>
      <c r="H755" s="17"/>
      <c r="I755" s="17"/>
    </row>
    <row r="756" spans="4:9" ht="18.75" x14ac:dyDescent="0.3">
      <c r="D756" s="8"/>
      <c r="E756" s="16"/>
      <c r="F756" s="16"/>
      <c r="G756" s="16"/>
      <c r="H756" s="17"/>
      <c r="I756" s="17"/>
    </row>
    <row r="757" spans="4:9" ht="18.75" x14ac:dyDescent="0.3">
      <c r="D757" s="8"/>
      <c r="E757" s="16"/>
      <c r="F757" s="16"/>
      <c r="G757" s="16"/>
      <c r="H757" s="17"/>
      <c r="I757" s="17"/>
    </row>
    <row r="758" spans="4:9" ht="18.75" x14ac:dyDescent="0.3">
      <c r="D758" s="8"/>
      <c r="E758" s="16"/>
      <c r="F758" s="16"/>
      <c r="G758" s="16"/>
      <c r="H758" s="17"/>
      <c r="I758" s="17"/>
    </row>
    <row r="759" spans="4:9" ht="18.75" x14ac:dyDescent="0.3">
      <c r="D759" s="8"/>
      <c r="E759" s="16"/>
      <c r="F759" s="16"/>
      <c r="G759" s="16"/>
      <c r="H759" s="17"/>
      <c r="I759" s="17"/>
    </row>
    <row r="760" spans="4:9" ht="18.75" x14ac:dyDescent="0.3">
      <c r="D760" s="8"/>
      <c r="E760" s="16"/>
      <c r="F760" s="16"/>
      <c r="G760" s="16"/>
      <c r="H760" s="17"/>
      <c r="I760" s="17"/>
    </row>
    <row r="761" spans="4:9" ht="18.75" x14ac:dyDescent="0.3">
      <c r="D761" s="8"/>
      <c r="E761" s="16"/>
      <c r="F761" s="16"/>
      <c r="G761" s="16"/>
      <c r="H761" s="17"/>
      <c r="I761" s="17"/>
    </row>
    <row r="762" spans="4:9" ht="18.75" x14ac:dyDescent="0.3">
      <c r="D762" s="8"/>
      <c r="E762" s="16"/>
      <c r="F762" s="16"/>
      <c r="G762" s="16"/>
      <c r="H762" s="17"/>
      <c r="I762" s="17"/>
    </row>
    <row r="763" spans="4:9" ht="18.75" x14ac:dyDescent="0.3">
      <c r="D763" s="8"/>
      <c r="E763" s="16"/>
      <c r="F763" s="16"/>
      <c r="G763" s="16"/>
      <c r="H763" s="17"/>
      <c r="I763" s="17"/>
    </row>
    <row r="764" spans="4:9" ht="18.75" x14ac:dyDescent="0.3">
      <c r="D764" s="8"/>
      <c r="E764" s="16"/>
      <c r="F764" s="16"/>
      <c r="G764" s="16"/>
      <c r="H764" s="17"/>
      <c r="I764" s="17"/>
    </row>
    <row r="765" spans="4:9" ht="18.75" x14ac:dyDescent="0.3">
      <c r="D765" s="8"/>
      <c r="E765" s="16"/>
      <c r="F765" s="16"/>
      <c r="G765" s="16"/>
      <c r="H765" s="17"/>
      <c r="I765" s="17"/>
    </row>
    <row r="766" spans="4:9" ht="18.75" x14ac:dyDescent="0.3">
      <c r="D766" s="8"/>
      <c r="E766" s="16"/>
      <c r="F766" s="16"/>
      <c r="G766" s="16"/>
      <c r="H766" s="17"/>
      <c r="I766" s="17"/>
    </row>
    <row r="767" spans="4:9" ht="18.75" x14ac:dyDescent="0.3">
      <c r="D767" s="8"/>
      <c r="E767" s="16"/>
      <c r="F767" s="16"/>
      <c r="G767" s="16"/>
      <c r="H767" s="17"/>
      <c r="I767" s="17"/>
    </row>
    <row r="768" spans="4:9" ht="18.75" x14ac:dyDescent="0.3">
      <c r="D768" s="8"/>
      <c r="E768" s="16"/>
      <c r="F768" s="16"/>
      <c r="G768" s="16"/>
      <c r="H768" s="17"/>
      <c r="I768" s="17"/>
    </row>
    <row r="769" spans="4:9" ht="18.75" x14ac:dyDescent="0.3">
      <c r="D769" s="8"/>
      <c r="E769" s="16"/>
      <c r="F769" s="16"/>
      <c r="G769" s="16"/>
      <c r="H769" s="17"/>
      <c r="I769" s="17"/>
    </row>
    <row r="770" spans="4:9" ht="18.75" x14ac:dyDescent="0.3">
      <c r="D770" s="8"/>
      <c r="E770" s="16"/>
      <c r="F770" s="16"/>
      <c r="G770" s="16"/>
      <c r="H770" s="17"/>
      <c r="I770" s="17"/>
    </row>
    <row r="771" spans="4:9" ht="18.75" x14ac:dyDescent="0.3">
      <c r="D771" s="8"/>
      <c r="E771" s="16"/>
      <c r="F771" s="16"/>
      <c r="G771" s="16"/>
      <c r="H771" s="17"/>
      <c r="I771" s="17"/>
    </row>
    <row r="772" spans="4:9" ht="18.75" x14ac:dyDescent="0.3">
      <c r="D772" s="8"/>
      <c r="E772" s="16"/>
      <c r="F772" s="16"/>
      <c r="G772" s="16"/>
      <c r="H772" s="17"/>
      <c r="I772" s="17"/>
    </row>
    <row r="773" spans="4:9" ht="18.75" x14ac:dyDescent="0.3">
      <c r="D773" s="8"/>
      <c r="E773" s="16"/>
      <c r="F773" s="16"/>
      <c r="G773" s="16"/>
      <c r="H773" s="17"/>
      <c r="I773" s="17"/>
    </row>
    <row r="774" spans="4:9" ht="18.75" x14ac:dyDescent="0.3">
      <c r="D774" s="8"/>
      <c r="E774" s="16"/>
      <c r="F774" s="16"/>
      <c r="G774" s="16"/>
      <c r="H774" s="17"/>
      <c r="I774" s="17"/>
    </row>
    <row r="775" spans="4:9" ht="18.75" x14ac:dyDescent="0.3">
      <c r="D775" s="8"/>
      <c r="E775" s="16"/>
      <c r="F775" s="16"/>
      <c r="G775" s="16"/>
      <c r="H775" s="17"/>
      <c r="I775" s="17"/>
    </row>
    <row r="776" spans="4:9" ht="18.75" x14ac:dyDescent="0.3">
      <c r="D776" s="8"/>
      <c r="E776" s="16"/>
      <c r="F776" s="16"/>
      <c r="G776" s="16"/>
      <c r="H776" s="17"/>
      <c r="I776" s="17"/>
    </row>
    <row r="777" spans="4:9" ht="18.75" x14ac:dyDescent="0.3">
      <c r="D777" s="8"/>
      <c r="E777" s="16"/>
      <c r="F777" s="16"/>
      <c r="G777" s="16"/>
      <c r="H777" s="17"/>
      <c r="I777" s="17"/>
    </row>
    <row r="778" spans="4:9" ht="18.75" x14ac:dyDescent="0.3">
      <c r="D778" s="8"/>
      <c r="E778" s="16"/>
      <c r="F778" s="16"/>
      <c r="G778" s="16"/>
      <c r="H778" s="17"/>
      <c r="I778" s="17"/>
    </row>
    <row r="779" spans="4:9" ht="18.75" x14ac:dyDescent="0.3">
      <c r="D779" s="8"/>
      <c r="E779" s="16"/>
      <c r="F779" s="16"/>
      <c r="G779" s="16"/>
      <c r="H779" s="17"/>
      <c r="I779" s="17"/>
    </row>
    <row r="780" spans="4:9" ht="18.75" x14ac:dyDescent="0.3">
      <c r="D780" s="8"/>
      <c r="E780" s="16"/>
      <c r="F780" s="16"/>
      <c r="G780" s="16"/>
      <c r="H780" s="17"/>
      <c r="I780" s="17"/>
    </row>
    <row r="781" spans="4:9" ht="18.75" x14ac:dyDescent="0.3">
      <c r="D781" s="8"/>
      <c r="E781" s="16"/>
      <c r="F781" s="16"/>
      <c r="G781" s="16"/>
      <c r="H781" s="17"/>
      <c r="I781" s="17"/>
    </row>
    <row r="782" spans="4:9" ht="18.75" x14ac:dyDescent="0.3">
      <c r="D782" s="8"/>
      <c r="E782" s="16"/>
      <c r="F782" s="16"/>
      <c r="G782" s="16"/>
      <c r="H782" s="17"/>
      <c r="I782" s="17"/>
    </row>
    <row r="783" spans="4:9" ht="18.75" x14ac:dyDescent="0.3">
      <c r="D783" s="8"/>
      <c r="E783" s="16"/>
      <c r="F783" s="16"/>
      <c r="G783" s="16"/>
      <c r="H783" s="17"/>
      <c r="I783" s="17"/>
    </row>
    <row r="784" spans="4:9" ht="18.75" x14ac:dyDescent="0.3">
      <c r="D784" s="8"/>
      <c r="E784" s="16"/>
      <c r="F784" s="16"/>
      <c r="G784" s="16"/>
      <c r="H784" s="17"/>
      <c r="I784" s="17"/>
    </row>
    <row r="785" spans="4:9" ht="18.75" x14ac:dyDescent="0.3">
      <c r="D785" s="8"/>
      <c r="E785" s="16"/>
      <c r="F785" s="16"/>
      <c r="G785" s="16"/>
      <c r="H785" s="17"/>
      <c r="I785" s="17"/>
    </row>
    <row r="786" spans="4:9" ht="18.75" x14ac:dyDescent="0.3">
      <c r="D786" s="8"/>
      <c r="E786" s="16"/>
      <c r="F786" s="16"/>
      <c r="G786" s="16"/>
      <c r="H786" s="17"/>
      <c r="I786" s="17"/>
    </row>
    <row r="787" spans="4:9" ht="18.75" x14ac:dyDescent="0.3">
      <c r="D787" s="8"/>
      <c r="E787" s="16"/>
      <c r="F787" s="16"/>
      <c r="G787" s="16"/>
      <c r="H787" s="17"/>
      <c r="I787" s="17"/>
    </row>
    <row r="788" spans="4:9" ht="18.75" x14ac:dyDescent="0.3">
      <c r="D788" s="8"/>
      <c r="E788" s="16"/>
      <c r="F788" s="16"/>
      <c r="G788" s="16"/>
      <c r="H788" s="17"/>
      <c r="I788" s="17"/>
    </row>
    <row r="789" spans="4:9" ht="18.75" x14ac:dyDescent="0.3">
      <c r="D789" s="8"/>
      <c r="E789" s="16"/>
      <c r="F789" s="16"/>
      <c r="G789" s="16"/>
      <c r="H789" s="17"/>
      <c r="I789" s="17"/>
    </row>
    <row r="790" spans="4:9" ht="18.75" x14ac:dyDescent="0.3">
      <c r="D790" s="8"/>
      <c r="E790" s="16"/>
      <c r="F790" s="16"/>
      <c r="G790" s="16"/>
      <c r="H790" s="17"/>
      <c r="I790" s="17"/>
    </row>
    <row r="791" spans="4:9" ht="18.75" x14ac:dyDescent="0.3">
      <c r="D791" s="8"/>
      <c r="E791" s="16"/>
      <c r="F791" s="16"/>
      <c r="G791" s="16"/>
      <c r="H791" s="17"/>
      <c r="I791" s="17"/>
    </row>
    <row r="792" spans="4:9" ht="18.75" x14ac:dyDescent="0.3">
      <c r="D792" s="8"/>
      <c r="E792" s="16"/>
      <c r="F792" s="16"/>
      <c r="G792" s="16"/>
      <c r="H792" s="17"/>
      <c r="I792" s="17"/>
    </row>
    <row r="793" spans="4:9" ht="18.75" x14ac:dyDescent="0.3">
      <c r="D793" s="8"/>
      <c r="E793" s="16"/>
      <c r="F793" s="16"/>
      <c r="G793" s="16"/>
      <c r="H793" s="17"/>
      <c r="I793" s="17"/>
    </row>
    <row r="794" spans="4:9" ht="18.75" x14ac:dyDescent="0.3">
      <c r="D794" s="8"/>
      <c r="E794" s="16"/>
      <c r="F794" s="16"/>
      <c r="G794" s="16"/>
      <c r="H794" s="17"/>
      <c r="I794" s="17"/>
    </row>
    <row r="795" spans="4:9" ht="18.75" x14ac:dyDescent="0.3">
      <c r="D795" s="8"/>
      <c r="E795" s="16"/>
      <c r="F795" s="16"/>
      <c r="G795" s="16"/>
      <c r="H795" s="17"/>
      <c r="I795" s="17"/>
    </row>
    <row r="796" spans="4:9" ht="18.75" x14ac:dyDescent="0.3">
      <c r="D796" s="8"/>
      <c r="E796" s="16"/>
      <c r="F796" s="16"/>
      <c r="G796" s="16"/>
      <c r="H796" s="17"/>
      <c r="I796" s="17"/>
    </row>
    <row r="797" spans="4:9" ht="18.75" x14ac:dyDescent="0.3">
      <c r="D797" s="8"/>
      <c r="E797" s="16"/>
      <c r="F797" s="16"/>
      <c r="G797" s="16"/>
      <c r="H797" s="17"/>
      <c r="I797" s="17"/>
    </row>
    <row r="798" spans="4:9" ht="18.75" x14ac:dyDescent="0.3">
      <c r="D798" s="8"/>
      <c r="E798" s="16"/>
      <c r="F798" s="16"/>
      <c r="G798" s="16"/>
      <c r="H798" s="17"/>
      <c r="I798" s="17"/>
    </row>
    <row r="799" spans="4:9" ht="18.75" x14ac:dyDescent="0.3">
      <c r="D799" s="8"/>
      <c r="E799" s="16"/>
      <c r="F799" s="16"/>
      <c r="G799" s="16"/>
      <c r="H799" s="17"/>
      <c r="I799" s="17"/>
    </row>
    <row r="800" spans="4:9" ht="18.75" x14ac:dyDescent="0.3">
      <c r="D800" s="8"/>
      <c r="E800" s="16"/>
      <c r="F800" s="16"/>
      <c r="G800" s="16"/>
      <c r="H800" s="17"/>
      <c r="I800" s="17"/>
    </row>
    <row r="801" spans="4:9" ht="18.75" x14ac:dyDescent="0.3">
      <c r="D801" s="8"/>
      <c r="E801" s="16"/>
      <c r="F801" s="16"/>
      <c r="G801" s="16"/>
      <c r="H801" s="17"/>
      <c r="I801" s="17"/>
    </row>
    <row r="802" spans="4:9" ht="18.75" x14ac:dyDescent="0.3">
      <c r="D802" s="8"/>
      <c r="E802" s="16"/>
      <c r="F802" s="16"/>
      <c r="G802" s="16"/>
      <c r="H802" s="17"/>
      <c r="I802" s="17"/>
    </row>
    <row r="803" spans="4:9" ht="18.75" x14ac:dyDescent="0.3">
      <c r="D803" s="8"/>
      <c r="E803" s="16"/>
      <c r="F803" s="16"/>
      <c r="G803" s="16"/>
      <c r="H803" s="17"/>
      <c r="I803" s="17"/>
    </row>
    <row r="804" spans="4:9" ht="18.75" x14ac:dyDescent="0.3">
      <c r="D804" s="8"/>
      <c r="E804" s="16"/>
      <c r="F804" s="16"/>
      <c r="G804" s="16"/>
      <c r="H804" s="17"/>
      <c r="I804" s="17"/>
    </row>
    <row r="805" spans="4:9" ht="18.75" x14ac:dyDescent="0.3">
      <c r="D805" s="8"/>
      <c r="E805" s="16"/>
      <c r="F805" s="16"/>
      <c r="G805" s="16"/>
      <c r="H805" s="17"/>
      <c r="I805" s="17"/>
    </row>
    <row r="806" spans="4:9" ht="18.75" x14ac:dyDescent="0.3">
      <c r="D806" s="8"/>
      <c r="E806" s="16"/>
      <c r="F806" s="16"/>
      <c r="G806" s="16"/>
      <c r="H806" s="17"/>
      <c r="I806" s="17"/>
    </row>
    <row r="807" spans="4:9" ht="18.75" x14ac:dyDescent="0.3">
      <c r="D807" s="8"/>
      <c r="E807" s="16"/>
      <c r="F807" s="16"/>
      <c r="G807" s="16"/>
      <c r="H807" s="17"/>
      <c r="I807" s="17"/>
    </row>
    <row r="808" spans="4:9" ht="18.75" x14ac:dyDescent="0.3">
      <c r="D808" s="8"/>
      <c r="E808" s="16"/>
      <c r="F808" s="16"/>
      <c r="G808" s="16"/>
      <c r="H808" s="17"/>
      <c r="I808" s="17"/>
    </row>
    <row r="809" spans="4:9" ht="18.75" x14ac:dyDescent="0.3">
      <c r="D809" s="8"/>
      <c r="E809" s="16"/>
      <c r="F809" s="16"/>
      <c r="G809" s="16"/>
      <c r="H809" s="17"/>
      <c r="I809" s="17"/>
    </row>
    <row r="810" spans="4:9" ht="18.75" x14ac:dyDescent="0.3">
      <c r="D810" s="8"/>
      <c r="E810" s="16"/>
      <c r="F810" s="16"/>
      <c r="G810" s="16"/>
      <c r="H810" s="17"/>
      <c r="I810" s="17"/>
    </row>
    <row r="811" spans="4:9" ht="18.75" x14ac:dyDescent="0.3">
      <c r="D811" s="8"/>
      <c r="E811" s="16"/>
      <c r="F811" s="16"/>
      <c r="G811" s="16"/>
      <c r="H811" s="17"/>
      <c r="I811" s="17"/>
    </row>
    <row r="812" spans="4:9" ht="18.75" x14ac:dyDescent="0.3">
      <c r="D812" s="8"/>
      <c r="E812" s="16"/>
      <c r="F812" s="16"/>
      <c r="G812" s="16"/>
      <c r="H812" s="17"/>
      <c r="I812" s="17"/>
    </row>
    <row r="813" spans="4:9" ht="18.75" x14ac:dyDescent="0.3">
      <c r="D813" s="8"/>
      <c r="E813" s="16"/>
      <c r="F813" s="16"/>
      <c r="G813" s="16"/>
      <c r="H813" s="17"/>
      <c r="I813" s="17"/>
    </row>
    <row r="814" spans="4:9" ht="18.75" x14ac:dyDescent="0.3">
      <c r="D814" s="8"/>
      <c r="E814" s="16"/>
      <c r="F814" s="16"/>
      <c r="G814" s="16"/>
      <c r="H814" s="17"/>
      <c r="I814" s="17"/>
    </row>
    <row r="815" spans="4:9" ht="18.75" x14ac:dyDescent="0.3">
      <c r="D815" s="8"/>
      <c r="E815" s="16"/>
      <c r="F815" s="16"/>
      <c r="G815" s="16"/>
      <c r="H815" s="17"/>
      <c r="I815" s="17"/>
    </row>
    <row r="816" spans="4:9" ht="18.75" x14ac:dyDescent="0.3">
      <c r="D816" s="8"/>
      <c r="E816" s="16"/>
      <c r="F816" s="16"/>
      <c r="G816" s="16"/>
      <c r="H816" s="17"/>
      <c r="I816" s="17"/>
    </row>
    <row r="817" spans="4:9" ht="18.75" x14ac:dyDescent="0.3">
      <c r="D817" s="8"/>
      <c r="E817" s="16"/>
      <c r="F817" s="16"/>
      <c r="G817" s="16"/>
      <c r="H817" s="17"/>
      <c r="I817" s="17"/>
    </row>
    <row r="818" spans="4:9" ht="18.75" x14ac:dyDescent="0.3">
      <c r="D818" s="8"/>
      <c r="E818" s="16"/>
      <c r="F818" s="16"/>
      <c r="G818" s="16"/>
      <c r="H818" s="17"/>
      <c r="I818" s="17"/>
    </row>
    <row r="819" spans="4:9" ht="18.75" x14ac:dyDescent="0.3">
      <c r="D819" s="8"/>
      <c r="E819" s="16"/>
      <c r="F819" s="16"/>
      <c r="G819" s="16"/>
      <c r="H819" s="17"/>
      <c r="I819" s="17"/>
    </row>
    <row r="820" spans="4:9" ht="18.75" x14ac:dyDescent="0.3">
      <c r="D820" s="8"/>
      <c r="E820" s="16"/>
      <c r="F820" s="16"/>
      <c r="G820" s="16"/>
      <c r="H820" s="17"/>
      <c r="I820" s="17"/>
    </row>
    <row r="821" spans="4:9" ht="18.75" x14ac:dyDescent="0.3">
      <c r="D821" s="8"/>
      <c r="E821" s="16"/>
      <c r="F821" s="16"/>
      <c r="G821" s="16"/>
      <c r="H821" s="17"/>
      <c r="I821" s="17"/>
    </row>
    <row r="822" spans="4:9" ht="18.75" x14ac:dyDescent="0.3">
      <c r="D822" s="8"/>
      <c r="E822" s="16"/>
      <c r="F822" s="16"/>
      <c r="G822" s="16"/>
      <c r="H822" s="17"/>
      <c r="I822" s="17"/>
    </row>
    <row r="823" spans="4:9" ht="18.75" x14ac:dyDescent="0.3">
      <c r="D823" s="8"/>
      <c r="E823" s="16"/>
      <c r="F823" s="16"/>
      <c r="G823" s="16"/>
      <c r="H823" s="17"/>
      <c r="I823" s="17"/>
    </row>
    <row r="824" spans="4:9" ht="18.75" x14ac:dyDescent="0.3">
      <c r="D824" s="8"/>
      <c r="E824" s="16"/>
      <c r="F824" s="16"/>
      <c r="G824" s="16"/>
      <c r="H824" s="17"/>
      <c r="I824" s="17"/>
    </row>
    <row r="825" spans="4:9" ht="18.75" x14ac:dyDescent="0.3">
      <c r="D825" s="8"/>
      <c r="E825" s="16"/>
      <c r="F825" s="16"/>
      <c r="G825" s="16"/>
      <c r="H825" s="17"/>
      <c r="I825" s="17"/>
    </row>
    <row r="826" spans="4:9" ht="18.75" x14ac:dyDescent="0.3">
      <c r="D826" s="8"/>
      <c r="E826" s="16"/>
      <c r="F826" s="16"/>
      <c r="G826" s="16"/>
      <c r="H826" s="17"/>
      <c r="I826" s="17"/>
    </row>
    <row r="827" spans="4:9" ht="18.75" x14ac:dyDescent="0.3">
      <c r="D827" s="8"/>
      <c r="E827" s="16"/>
      <c r="F827" s="16"/>
      <c r="G827" s="16"/>
      <c r="H827" s="17"/>
      <c r="I827" s="17"/>
    </row>
    <row r="828" spans="4:9" ht="18.75" x14ac:dyDescent="0.3">
      <c r="D828" s="8"/>
      <c r="E828" s="16"/>
      <c r="F828" s="16"/>
      <c r="G828" s="16"/>
      <c r="H828" s="17"/>
      <c r="I828" s="17"/>
    </row>
    <row r="829" spans="4:9" ht="18.75" x14ac:dyDescent="0.3">
      <c r="D829" s="8"/>
      <c r="E829" s="16"/>
      <c r="F829" s="16"/>
      <c r="G829" s="16"/>
      <c r="H829" s="17"/>
      <c r="I829" s="17"/>
    </row>
    <row r="830" spans="4:9" ht="18.75" x14ac:dyDescent="0.3">
      <c r="D830" s="8"/>
      <c r="E830" s="16"/>
      <c r="F830" s="16"/>
      <c r="G830" s="16"/>
      <c r="H830" s="17"/>
      <c r="I830" s="17"/>
    </row>
    <row r="831" spans="4:9" ht="18.75" x14ac:dyDescent="0.3">
      <c r="D831" s="8"/>
      <c r="E831" s="16"/>
      <c r="F831" s="16"/>
      <c r="G831" s="16"/>
      <c r="H831" s="17"/>
      <c r="I831" s="17"/>
    </row>
    <row r="832" spans="4:9" ht="18.75" x14ac:dyDescent="0.3">
      <c r="D832" s="8"/>
      <c r="E832" s="16"/>
      <c r="F832" s="16"/>
      <c r="G832" s="16"/>
      <c r="H832" s="17"/>
      <c r="I832" s="17"/>
    </row>
    <row r="833" spans="4:9" ht="18.75" x14ac:dyDescent="0.3">
      <c r="D833" s="8"/>
      <c r="E833" s="16"/>
      <c r="F833" s="16"/>
      <c r="G833" s="16"/>
      <c r="H833" s="17"/>
      <c r="I833" s="17"/>
    </row>
    <row r="834" spans="4:9" ht="18.75" x14ac:dyDescent="0.3">
      <c r="D834" s="8"/>
      <c r="E834" s="16"/>
      <c r="F834" s="16"/>
      <c r="G834" s="16"/>
      <c r="H834" s="17"/>
      <c r="I834" s="17"/>
    </row>
    <row r="835" spans="4:9" ht="18.75" x14ac:dyDescent="0.3">
      <c r="D835" s="8"/>
      <c r="E835" s="16"/>
      <c r="F835" s="16"/>
      <c r="G835" s="16"/>
      <c r="H835" s="17"/>
      <c r="I835" s="17"/>
    </row>
    <row r="836" spans="4:9" ht="18.75" x14ac:dyDescent="0.3">
      <c r="D836" s="8"/>
      <c r="E836" s="16"/>
      <c r="F836" s="16"/>
      <c r="G836" s="16"/>
      <c r="H836" s="17"/>
      <c r="I836" s="17"/>
    </row>
    <row r="837" spans="4:9" ht="18.75" x14ac:dyDescent="0.3">
      <c r="D837" s="8"/>
      <c r="E837" s="16"/>
      <c r="F837" s="16"/>
      <c r="G837" s="16"/>
      <c r="H837" s="17"/>
      <c r="I837" s="17"/>
    </row>
    <row r="838" spans="4:9" ht="18.75" x14ac:dyDescent="0.3">
      <c r="D838" s="8"/>
      <c r="E838" s="16"/>
      <c r="F838" s="16"/>
      <c r="G838" s="16"/>
      <c r="H838" s="17"/>
      <c r="I838" s="17"/>
    </row>
    <row r="839" spans="4:9" ht="18.75" x14ac:dyDescent="0.3">
      <c r="D839" s="8"/>
      <c r="E839" s="16"/>
      <c r="F839" s="16"/>
      <c r="G839" s="16"/>
      <c r="H839" s="17"/>
      <c r="I839" s="17"/>
    </row>
    <row r="840" spans="4:9" ht="18.75" x14ac:dyDescent="0.3">
      <c r="D840" s="8"/>
      <c r="E840" s="16"/>
      <c r="F840" s="16"/>
      <c r="G840" s="16"/>
      <c r="H840" s="17"/>
      <c r="I840" s="17"/>
    </row>
    <row r="841" spans="4:9" ht="18.75" x14ac:dyDescent="0.3">
      <c r="D841" s="8"/>
      <c r="E841" s="16"/>
      <c r="F841" s="16"/>
      <c r="G841" s="16"/>
      <c r="H841" s="17"/>
      <c r="I841" s="17"/>
    </row>
    <row r="842" spans="4:9" ht="18.75" x14ac:dyDescent="0.3">
      <c r="D842" s="8"/>
      <c r="E842" s="16"/>
      <c r="F842" s="16"/>
      <c r="G842" s="16"/>
      <c r="H842" s="17"/>
      <c r="I842" s="17"/>
    </row>
    <row r="843" spans="4:9" ht="18.75" x14ac:dyDescent="0.3">
      <c r="D843" s="8"/>
      <c r="E843" s="16"/>
      <c r="F843" s="16"/>
      <c r="G843" s="16"/>
      <c r="H843" s="17"/>
      <c r="I843" s="17"/>
    </row>
    <row r="844" spans="4:9" ht="18.75" x14ac:dyDescent="0.3">
      <c r="D844" s="8"/>
      <c r="E844" s="16"/>
      <c r="F844" s="16"/>
      <c r="G844" s="16"/>
      <c r="H844" s="17"/>
      <c r="I844" s="17"/>
    </row>
    <row r="845" spans="4:9" ht="18.75" x14ac:dyDescent="0.3">
      <c r="D845" s="8"/>
      <c r="E845" s="16"/>
      <c r="F845" s="16"/>
      <c r="G845" s="16"/>
      <c r="H845" s="17"/>
      <c r="I845" s="17"/>
    </row>
    <row r="846" spans="4:9" ht="18.75" x14ac:dyDescent="0.3">
      <c r="D846" s="8"/>
      <c r="E846" s="16"/>
      <c r="F846" s="16"/>
      <c r="G846" s="16"/>
      <c r="H846" s="17"/>
      <c r="I846" s="17"/>
    </row>
    <row r="847" spans="4:9" ht="18.75" x14ac:dyDescent="0.3">
      <c r="D847" s="8"/>
      <c r="E847" s="16"/>
      <c r="F847" s="16"/>
      <c r="G847" s="16"/>
      <c r="H847" s="17"/>
      <c r="I847" s="17"/>
    </row>
    <row r="848" spans="4:9" ht="18.75" x14ac:dyDescent="0.3">
      <c r="D848" s="8"/>
      <c r="E848" s="16"/>
      <c r="F848" s="16"/>
      <c r="G848" s="16"/>
      <c r="H848" s="17"/>
      <c r="I848" s="17"/>
    </row>
    <row r="849" spans="4:9" ht="18.75" x14ac:dyDescent="0.3">
      <c r="D849" s="8"/>
      <c r="E849" s="16"/>
      <c r="F849" s="16"/>
      <c r="G849" s="16"/>
      <c r="H849" s="17"/>
      <c r="I849" s="17"/>
    </row>
    <row r="850" spans="4:9" ht="18.75" x14ac:dyDescent="0.3">
      <c r="D850" s="8"/>
      <c r="E850" s="16"/>
      <c r="F850" s="16"/>
      <c r="G850" s="16"/>
      <c r="H850" s="17"/>
      <c r="I850" s="17"/>
    </row>
    <row r="851" spans="4:9" ht="18.75" x14ac:dyDescent="0.3">
      <c r="D851" s="8"/>
      <c r="E851" s="16"/>
      <c r="F851" s="16"/>
      <c r="G851" s="16"/>
      <c r="H851" s="17"/>
      <c r="I851" s="17"/>
    </row>
    <row r="852" spans="4:9" ht="18.75" x14ac:dyDescent="0.3">
      <c r="D852" s="8"/>
      <c r="E852" s="16"/>
      <c r="F852" s="16"/>
      <c r="G852" s="16"/>
      <c r="H852" s="17"/>
      <c r="I852" s="17"/>
    </row>
    <row r="853" spans="4:9" ht="18.75" x14ac:dyDescent="0.3">
      <c r="D853" s="8"/>
      <c r="E853" s="16"/>
      <c r="F853" s="16"/>
      <c r="G853" s="16"/>
      <c r="H853" s="17"/>
      <c r="I853" s="17"/>
    </row>
    <row r="854" spans="4:9" ht="18.75" x14ac:dyDescent="0.3">
      <c r="D854" s="8"/>
      <c r="E854" s="16"/>
      <c r="F854" s="16"/>
      <c r="G854" s="16"/>
      <c r="H854" s="17"/>
      <c r="I854" s="17"/>
    </row>
    <row r="855" spans="4:9" ht="18.75" x14ac:dyDescent="0.3">
      <c r="D855" s="8"/>
      <c r="E855" s="16"/>
      <c r="F855" s="16"/>
      <c r="G855" s="16"/>
      <c r="H855" s="17"/>
      <c r="I855" s="17"/>
    </row>
    <row r="856" spans="4:9" ht="18.75" x14ac:dyDescent="0.3">
      <c r="D856" s="8"/>
      <c r="E856" s="16"/>
      <c r="F856" s="16"/>
      <c r="G856" s="16"/>
      <c r="H856" s="17"/>
      <c r="I856" s="17"/>
    </row>
    <row r="857" spans="4:9" ht="18.75" x14ac:dyDescent="0.3">
      <c r="D857" s="8"/>
      <c r="E857" s="16"/>
      <c r="F857" s="16"/>
      <c r="G857" s="16"/>
      <c r="H857" s="17"/>
      <c r="I857" s="17"/>
    </row>
    <row r="858" spans="4:9" ht="18.75" x14ac:dyDescent="0.3">
      <c r="D858" s="8"/>
      <c r="E858" s="16"/>
      <c r="F858" s="16"/>
      <c r="G858" s="16"/>
      <c r="H858" s="17"/>
      <c r="I858" s="17"/>
    </row>
    <row r="859" spans="4:9" ht="18.75" x14ac:dyDescent="0.3">
      <c r="D859" s="8"/>
      <c r="E859" s="16"/>
      <c r="F859" s="16"/>
      <c r="G859" s="16"/>
      <c r="H859" s="17"/>
      <c r="I859" s="17"/>
    </row>
    <row r="860" spans="4:9" ht="18.75" x14ac:dyDescent="0.3">
      <c r="D860" s="8"/>
      <c r="E860" s="16"/>
      <c r="F860" s="16"/>
      <c r="G860" s="16"/>
      <c r="H860" s="17"/>
      <c r="I860" s="17"/>
    </row>
    <row r="861" spans="4:9" ht="18.75" x14ac:dyDescent="0.3">
      <c r="D861" s="8"/>
      <c r="E861" s="16"/>
      <c r="F861" s="16"/>
      <c r="G861" s="16"/>
      <c r="H861" s="17"/>
      <c r="I861" s="17"/>
    </row>
    <row r="862" spans="4:9" ht="18.75" x14ac:dyDescent="0.3">
      <c r="D862" s="8"/>
      <c r="E862" s="16"/>
      <c r="F862" s="16"/>
      <c r="G862" s="16"/>
      <c r="H862" s="17"/>
      <c r="I862" s="17"/>
    </row>
    <row r="863" spans="4:9" ht="18.75" x14ac:dyDescent="0.3">
      <c r="D863" s="8"/>
      <c r="E863" s="16"/>
      <c r="F863" s="16"/>
      <c r="G863" s="16"/>
      <c r="H863" s="17"/>
      <c r="I863" s="17"/>
    </row>
    <row r="864" spans="4:9" ht="18.75" x14ac:dyDescent="0.3">
      <c r="D864" s="8"/>
      <c r="E864" s="16"/>
      <c r="F864" s="16"/>
      <c r="G864" s="16"/>
      <c r="H864" s="17"/>
      <c r="I864" s="17"/>
    </row>
    <row r="865" spans="4:9" ht="18.75" x14ac:dyDescent="0.3">
      <c r="D865" s="8"/>
      <c r="E865" s="16"/>
      <c r="F865" s="16"/>
      <c r="G865" s="16"/>
      <c r="H865" s="17"/>
      <c r="I865" s="17"/>
    </row>
    <row r="866" spans="4:9" ht="18.75" x14ac:dyDescent="0.3">
      <c r="D866" s="8"/>
      <c r="E866" s="16"/>
      <c r="F866" s="16"/>
      <c r="G866" s="16"/>
      <c r="H866" s="17"/>
      <c r="I866" s="17"/>
    </row>
    <row r="867" spans="4:9" ht="18.75" x14ac:dyDescent="0.3">
      <c r="D867" s="8"/>
      <c r="E867" s="16"/>
      <c r="F867" s="16"/>
      <c r="G867" s="16"/>
      <c r="H867" s="17"/>
      <c r="I867" s="17"/>
    </row>
    <row r="868" spans="4:9" ht="18.75" x14ac:dyDescent="0.3">
      <c r="D868" s="8"/>
      <c r="E868" s="16"/>
      <c r="F868" s="16"/>
      <c r="G868" s="16"/>
      <c r="H868" s="17"/>
      <c r="I868" s="17"/>
    </row>
    <row r="869" spans="4:9" ht="18.75" x14ac:dyDescent="0.3">
      <c r="D869" s="8"/>
      <c r="E869" s="16"/>
      <c r="F869" s="16"/>
      <c r="G869" s="16"/>
      <c r="H869" s="17"/>
      <c r="I869" s="17"/>
    </row>
    <row r="870" spans="4:9" ht="18.75" x14ac:dyDescent="0.3">
      <c r="D870" s="8"/>
      <c r="E870" s="16"/>
      <c r="F870" s="16"/>
      <c r="G870" s="16"/>
      <c r="H870" s="17"/>
      <c r="I870" s="17"/>
    </row>
    <row r="871" spans="4:9" ht="18.75" x14ac:dyDescent="0.3">
      <c r="D871" s="8"/>
      <c r="E871" s="16"/>
      <c r="F871" s="16"/>
      <c r="G871" s="16"/>
      <c r="H871" s="17"/>
      <c r="I871" s="17"/>
    </row>
    <row r="872" spans="4:9" ht="18.75" x14ac:dyDescent="0.3">
      <c r="D872" s="8"/>
      <c r="E872" s="16"/>
      <c r="F872" s="16"/>
      <c r="G872" s="16"/>
      <c r="H872" s="17"/>
      <c r="I872" s="17"/>
    </row>
    <row r="873" spans="4:9" ht="18.75" x14ac:dyDescent="0.3">
      <c r="D873" s="8"/>
      <c r="E873" s="16"/>
      <c r="F873" s="16"/>
      <c r="G873" s="16"/>
      <c r="H873" s="17"/>
      <c r="I873" s="17"/>
    </row>
    <row r="874" spans="4:9" ht="18.75" x14ac:dyDescent="0.3">
      <c r="D874" s="8"/>
      <c r="E874" s="16"/>
      <c r="F874" s="16"/>
      <c r="G874" s="16"/>
      <c r="H874" s="17"/>
      <c r="I874" s="17"/>
    </row>
    <row r="875" spans="4:9" ht="18.75" x14ac:dyDescent="0.3">
      <c r="D875" s="8"/>
      <c r="E875" s="16"/>
      <c r="F875" s="16"/>
      <c r="G875" s="16"/>
      <c r="H875" s="17"/>
      <c r="I875" s="17"/>
    </row>
    <row r="876" spans="4:9" ht="18.75" x14ac:dyDescent="0.3">
      <c r="D876" s="8"/>
      <c r="E876" s="16"/>
      <c r="F876" s="16"/>
      <c r="G876" s="16"/>
      <c r="H876" s="17"/>
      <c r="I876" s="17"/>
    </row>
    <row r="877" spans="4:9" ht="18.75" x14ac:dyDescent="0.3">
      <c r="D877" s="8"/>
      <c r="E877" s="16"/>
      <c r="F877" s="16"/>
      <c r="G877" s="16"/>
      <c r="H877" s="17"/>
      <c r="I877" s="17"/>
    </row>
    <row r="878" spans="4:9" ht="18.75" x14ac:dyDescent="0.3">
      <c r="D878" s="8"/>
      <c r="E878" s="16"/>
      <c r="F878" s="16"/>
      <c r="G878" s="16"/>
      <c r="H878" s="17"/>
      <c r="I878" s="17"/>
    </row>
    <row r="879" spans="4:9" ht="18.75" x14ac:dyDescent="0.3">
      <c r="D879" s="8"/>
      <c r="E879" s="16"/>
      <c r="F879" s="16"/>
      <c r="G879" s="16"/>
      <c r="H879" s="17"/>
      <c r="I879" s="17"/>
    </row>
    <row r="880" spans="4:9" ht="18.75" x14ac:dyDescent="0.3">
      <c r="D880" s="8"/>
      <c r="E880" s="16"/>
      <c r="F880" s="16"/>
      <c r="G880" s="16"/>
      <c r="H880" s="17"/>
      <c r="I880" s="17"/>
    </row>
    <row r="881" spans="4:9" ht="18.75" x14ac:dyDescent="0.3">
      <c r="D881" s="8"/>
      <c r="E881" s="16"/>
      <c r="F881" s="16"/>
      <c r="G881" s="16"/>
      <c r="H881" s="17"/>
      <c r="I881" s="17"/>
    </row>
    <row r="882" spans="4:9" ht="18.75" x14ac:dyDescent="0.3">
      <c r="D882" s="8"/>
      <c r="E882" s="16"/>
      <c r="F882" s="16"/>
      <c r="G882" s="16"/>
      <c r="H882" s="17"/>
      <c r="I882" s="17"/>
    </row>
    <row r="883" spans="4:9" ht="18.75" x14ac:dyDescent="0.3">
      <c r="D883" s="8"/>
      <c r="E883" s="16"/>
      <c r="F883" s="16"/>
      <c r="G883" s="16"/>
      <c r="H883" s="17"/>
      <c r="I883" s="17"/>
    </row>
    <row r="884" spans="4:9" ht="18.75" x14ac:dyDescent="0.3">
      <c r="D884" s="8"/>
      <c r="E884" s="16"/>
      <c r="F884" s="16"/>
      <c r="G884" s="16"/>
      <c r="H884" s="17"/>
      <c r="I884" s="17"/>
    </row>
    <row r="885" spans="4:9" ht="18.75" x14ac:dyDescent="0.3">
      <c r="D885" s="8"/>
      <c r="E885" s="16"/>
      <c r="F885" s="16"/>
      <c r="G885" s="16"/>
      <c r="H885" s="17"/>
      <c r="I885" s="17"/>
    </row>
    <row r="886" spans="4:9" ht="18.75" x14ac:dyDescent="0.3">
      <c r="D886" s="8"/>
      <c r="E886" s="16"/>
      <c r="F886" s="16"/>
      <c r="G886" s="16"/>
      <c r="H886" s="17"/>
      <c r="I886" s="17"/>
    </row>
    <row r="887" spans="4:9" ht="18.75" x14ac:dyDescent="0.3">
      <c r="D887" s="8"/>
      <c r="E887" s="16"/>
      <c r="F887" s="16"/>
      <c r="G887" s="16"/>
      <c r="H887" s="17"/>
      <c r="I887" s="17"/>
    </row>
    <row r="888" spans="4:9" ht="18.75" x14ac:dyDescent="0.3">
      <c r="D888" s="8"/>
      <c r="E888" s="16"/>
      <c r="F888" s="16"/>
      <c r="G888" s="16"/>
      <c r="H888" s="17"/>
      <c r="I888" s="17"/>
    </row>
    <row r="889" spans="4:9" ht="18.75" x14ac:dyDescent="0.3">
      <c r="D889" s="8"/>
      <c r="E889" s="16"/>
      <c r="F889" s="16"/>
      <c r="G889" s="16"/>
      <c r="H889" s="17"/>
      <c r="I889" s="17"/>
    </row>
    <row r="890" spans="4:9" ht="18.75" x14ac:dyDescent="0.3">
      <c r="D890" s="8"/>
      <c r="E890" s="16"/>
      <c r="F890" s="16"/>
      <c r="G890" s="16"/>
      <c r="H890" s="17"/>
      <c r="I890" s="17"/>
    </row>
    <row r="891" spans="4:9" ht="18.75" x14ac:dyDescent="0.3">
      <c r="D891" s="8"/>
      <c r="E891" s="16"/>
      <c r="F891" s="16"/>
      <c r="G891" s="16"/>
      <c r="H891" s="17"/>
      <c r="I891" s="17"/>
    </row>
    <row r="892" spans="4:9" ht="18.75" x14ac:dyDescent="0.3">
      <c r="D892" s="8"/>
      <c r="E892" s="16"/>
      <c r="F892" s="16"/>
      <c r="G892" s="16"/>
      <c r="H892" s="17"/>
      <c r="I892" s="17"/>
    </row>
    <row r="893" spans="4:9" ht="18.75" x14ac:dyDescent="0.3">
      <c r="D893" s="8"/>
      <c r="E893" s="16"/>
      <c r="F893" s="16"/>
      <c r="G893" s="16"/>
      <c r="H893" s="17"/>
      <c r="I893" s="17"/>
    </row>
    <row r="894" spans="4:9" ht="18.75" x14ac:dyDescent="0.3">
      <c r="D894" s="8"/>
      <c r="E894" s="16"/>
      <c r="F894" s="16"/>
      <c r="G894" s="16"/>
      <c r="H894" s="17"/>
      <c r="I894" s="17"/>
    </row>
    <row r="895" spans="4:9" ht="18.75" x14ac:dyDescent="0.3">
      <c r="D895" s="8"/>
      <c r="E895" s="16"/>
      <c r="F895" s="16"/>
      <c r="G895" s="16"/>
      <c r="H895" s="17"/>
      <c r="I895" s="17"/>
    </row>
    <row r="896" spans="4:9" ht="18.75" x14ac:dyDescent="0.3">
      <c r="D896" s="8"/>
      <c r="E896" s="16"/>
      <c r="F896" s="16"/>
      <c r="G896" s="16"/>
      <c r="H896" s="17"/>
      <c r="I896" s="17"/>
    </row>
    <row r="897" spans="4:9" ht="18.75" x14ac:dyDescent="0.3">
      <c r="D897" s="8"/>
      <c r="E897" s="16"/>
      <c r="F897" s="16"/>
      <c r="G897" s="16"/>
      <c r="H897" s="17"/>
      <c r="I897" s="17"/>
    </row>
    <row r="898" spans="4:9" ht="18.75" x14ac:dyDescent="0.3">
      <c r="D898" s="8"/>
      <c r="E898" s="16"/>
      <c r="F898" s="16"/>
      <c r="G898" s="16"/>
      <c r="H898" s="17"/>
      <c r="I898" s="17"/>
    </row>
    <row r="899" spans="4:9" ht="18.75" x14ac:dyDescent="0.3">
      <c r="D899" s="8"/>
      <c r="E899" s="16"/>
      <c r="F899" s="16"/>
      <c r="G899" s="16"/>
      <c r="H899" s="17"/>
      <c r="I899" s="17"/>
    </row>
    <row r="900" spans="4:9" ht="18.75" x14ac:dyDescent="0.3">
      <c r="D900" s="8"/>
      <c r="E900" s="16"/>
      <c r="F900" s="16"/>
      <c r="G900" s="16"/>
      <c r="H900" s="17"/>
      <c r="I900" s="17"/>
    </row>
    <row r="901" spans="4:9" ht="18.75" x14ac:dyDescent="0.3">
      <c r="D901" s="8"/>
      <c r="E901" s="16"/>
      <c r="F901" s="16"/>
      <c r="G901" s="16"/>
      <c r="H901" s="17"/>
      <c r="I901" s="17"/>
    </row>
    <row r="902" spans="4:9" ht="18.75" x14ac:dyDescent="0.3">
      <c r="D902" s="8"/>
      <c r="E902" s="16"/>
      <c r="F902" s="16"/>
      <c r="G902" s="16"/>
      <c r="H902" s="17"/>
      <c r="I902" s="17"/>
    </row>
    <row r="903" spans="4:9" ht="18.75" x14ac:dyDescent="0.3">
      <c r="D903" s="8"/>
      <c r="E903" s="16"/>
      <c r="F903" s="16"/>
      <c r="G903" s="16"/>
      <c r="H903" s="17"/>
      <c r="I903" s="17"/>
    </row>
    <row r="904" spans="4:9" ht="18.75" x14ac:dyDescent="0.3">
      <c r="D904" s="8"/>
      <c r="E904" s="16"/>
      <c r="F904" s="16"/>
      <c r="G904" s="16"/>
      <c r="H904" s="17"/>
      <c r="I904" s="17"/>
    </row>
    <row r="905" spans="4:9" ht="18.75" x14ac:dyDescent="0.3">
      <c r="D905" s="8"/>
      <c r="E905" s="16"/>
      <c r="F905" s="16"/>
      <c r="G905" s="16"/>
      <c r="H905" s="17"/>
      <c r="I905" s="17"/>
    </row>
    <row r="906" spans="4:9" ht="18.75" x14ac:dyDescent="0.3">
      <c r="D906" s="8"/>
      <c r="E906" s="16"/>
      <c r="F906" s="16"/>
      <c r="G906" s="16"/>
      <c r="H906" s="17"/>
      <c r="I906" s="17"/>
    </row>
    <row r="907" spans="4:9" ht="18.75" x14ac:dyDescent="0.3">
      <c r="D907" s="8"/>
      <c r="E907" s="16"/>
      <c r="F907" s="16"/>
      <c r="G907" s="16"/>
      <c r="H907" s="17"/>
      <c r="I907" s="17"/>
    </row>
    <row r="908" spans="4:9" ht="18.75" x14ac:dyDescent="0.3">
      <c r="D908" s="8"/>
      <c r="E908" s="16"/>
      <c r="F908" s="16"/>
      <c r="G908" s="16"/>
      <c r="H908" s="17"/>
      <c r="I908" s="17"/>
    </row>
    <row r="909" spans="4:9" ht="18.75" x14ac:dyDescent="0.3">
      <c r="D909" s="8"/>
      <c r="E909" s="16"/>
      <c r="F909" s="16"/>
      <c r="G909" s="16"/>
      <c r="H909" s="17"/>
      <c r="I909" s="17"/>
    </row>
    <row r="910" spans="4:9" ht="18.75" x14ac:dyDescent="0.3">
      <c r="D910" s="8"/>
      <c r="E910" s="16"/>
      <c r="F910" s="16"/>
      <c r="G910" s="16"/>
      <c r="H910" s="17"/>
      <c r="I910" s="17"/>
    </row>
    <row r="911" spans="4:9" ht="18.75" x14ac:dyDescent="0.3">
      <c r="D911" s="8"/>
      <c r="E911" s="16"/>
      <c r="F911" s="16"/>
      <c r="G911" s="16"/>
      <c r="H911" s="17"/>
      <c r="I911" s="17"/>
    </row>
    <row r="912" spans="4:9" ht="18.75" x14ac:dyDescent="0.3">
      <c r="D912" s="8"/>
      <c r="E912" s="16"/>
      <c r="F912" s="16"/>
      <c r="G912" s="16"/>
      <c r="H912" s="17"/>
      <c r="I912" s="17"/>
    </row>
    <row r="913" spans="4:9" ht="18.75" x14ac:dyDescent="0.3">
      <c r="D913" s="8"/>
      <c r="E913" s="16"/>
      <c r="F913" s="16"/>
      <c r="G913" s="16"/>
      <c r="H913" s="17"/>
      <c r="I913" s="17"/>
    </row>
    <row r="914" spans="4:9" ht="18.75" x14ac:dyDescent="0.3">
      <c r="D914" s="8"/>
      <c r="E914" s="16"/>
      <c r="F914" s="16"/>
      <c r="G914" s="16"/>
      <c r="H914" s="17"/>
      <c r="I914" s="17"/>
    </row>
    <row r="915" spans="4:9" ht="18.75" x14ac:dyDescent="0.3">
      <c r="D915" s="8"/>
      <c r="E915" s="16"/>
      <c r="F915" s="16"/>
      <c r="G915" s="16"/>
      <c r="H915" s="17"/>
      <c r="I915" s="17"/>
    </row>
    <row r="916" spans="4:9" ht="18.75" x14ac:dyDescent="0.3">
      <c r="D916" s="8"/>
      <c r="E916" s="16"/>
      <c r="F916" s="16"/>
      <c r="G916" s="16"/>
      <c r="H916" s="17"/>
      <c r="I916" s="17"/>
    </row>
    <row r="917" spans="4:9" ht="18.75" x14ac:dyDescent="0.3">
      <c r="D917" s="8"/>
      <c r="E917" s="16"/>
      <c r="F917" s="16"/>
      <c r="G917" s="16"/>
      <c r="H917" s="17"/>
      <c r="I917" s="17"/>
    </row>
    <row r="918" spans="4:9" ht="18.75" x14ac:dyDescent="0.3">
      <c r="D918" s="8"/>
      <c r="E918" s="16"/>
      <c r="F918" s="16"/>
      <c r="G918" s="16"/>
      <c r="H918" s="17"/>
      <c r="I918" s="17"/>
    </row>
    <row r="919" spans="4:9" ht="18.75" x14ac:dyDescent="0.3">
      <c r="D919" s="8"/>
      <c r="E919" s="16"/>
      <c r="F919" s="16"/>
      <c r="G919" s="16"/>
      <c r="H919" s="17"/>
      <c r="I919" s="17"/>
    </row>
    <row r="920" spans="4:9" ht="18.75" x14ac:dyDescent="0.3">
      <c r="D920" s="8"/>
      <c r="E920" s="16"/>
      <c r="F920" s="16"/>
      <c r="G920" s="16"/>
      <c r="H920" s="17"/>
      <c r="I920" s="17"/>
    </row>
    <row r="921" spans="4:9" ht="18.75" x14ac:dyDescent="0.3">
      <c r="D921" s="8"/>
      <c r="E921" s="16"/>
      <c r="F921" s="16"/>
      <c r="G921" s="16"/>
      <c r="H921" s="17"/>
      <c r="I921" s="17"/>
    </row>
    <row r="922" spans="4:9" ht="18.75" x14ac:dyDescent="0.3">
      <c r="D922" s="8"/>
      <c r="E922" s="16"/>
      <c r="F922" s="16"/>
      <c r="G922" s="16"/>
      <c r="H922" s="17"/>
      <c r="I922" s="17"/>
    </row>
    <row r="923" spans="4:9" ht="18.75" x14ac:dyDescent="0.3">
      <c r="D923" s="8"/>
      <c r="E923" s="16"/>
      <c r="F923" s="16"/>
      <c r="G923" s="16"/>
      <c r="H923" s="17"/>
      <c r="I923" s="17"/>
    </row>
    <row r="924" spans="4:9" ht="18.75" x14ac:dyDescent="0.3">
      <c r="D924" s="8"/>
      <c r="E924" s="16"/>
      <c r="F924" s="16"/>
      <c r="G924" s="16"/>
      <c r="H924" s="17"/>
      <c r="I924" s="17"/>
    </row>
    <row r="925" spans="4:9" ht="18.75" x14ac:dyDescent="0.3">
      <c r="D925" s="8"/>
      <c r="E925" s="16"/>
      <c r="F925" s="16"/>
      <c r="G925" s="16"/>
      <c r="H925" s="17"/>
      <c r="I925" s="17"/>
    </row>
    <row r="926" spans="4:9" ht="18.75" x14ac:dyDescent="0.3">
      <c r="D926" s="8"/>
      <c r="E926" s="16"/>
      <c r="F926" s="16"/>
      <c r="G926" s="16"/>
      <c r="H926" s="17"/>
      <c r="I926" s="17"/>
    </row>
    <row r="927" spans="4:9" ht="18.75" x14ac:dyDescent="0.3">
      <c r="D927" s="8"/>
      <c r="E927" s="16"/>
      <c r="F927" s="16"/>
      <c r="G927" s="16"/>
      <c r="H927" s="17"/>
      <c r="I927" s="17"/>
    </row>
    <row r="928" spans="4:9" ht="18.75" x14ac:dyDescent="0.3">
      <c r="D928" s="8"/>
      <c r="E928" s="16"/>
      <c r="F928" s="16"/>
      <c r="G928" s="16"/>
      <c r="H928" s="17"/>
      <c r="I928" s="17"/>
    </row>
    <row r="929" spans="4:9" ht="18.75" x14ac:dyDescent="0.3">
      <c r="D929" s="8"/>
      <c r="E929" s="16"/>
      <c r="F929" s="16"/>
      <c r="G929" s="16"/>
      <c r="H929" s="17"/>
      <c r="I929" s="17"/>
    </row>
    <row r="930" spans="4:9" ht="18.75" x14ac:dyDescent="0.3">
      <c r="D930" s="8"/>
      <c r="E930" s="16"/>
      <c r="F930" s="16"/>
      <c r="G930" s="16"/>
      <c r="H930" s="17"/>
      <c r="I930" s="17"/>
    </row>
    <row r="931" spans="4:9" ht="18.75" x14ac:dyDescent="0.3">
      <c r="D931" s="8"/>
      <c r="E931" s="16"/>
      <c r="F931" s="16"/>
      <c r="G931" s="16"/>
      <c r="H931" s="17"/>
      <c r="I931" s="17"/>
    </row>
    <row r="932" spans="4:9" ht="18.75" x14ac:dyDescent="0.3">
      <c r="D932" s="8"/>
      <c r="E932" s="16"/>
      <c r="F932" s="16"/>
      <c r="G932" s="16"/>
      <c r="H932" s="17"/>
      <c r="I932" s="17"/>
    </row>
    <row r="933" spans="4:9" ht="18.75" x14ac:dyDescent="0.3">
      <c r="D933" s="8"/>
      <c r="E933" s="16"/>
      <c r="F933" s="16"/>
      <c r="G933" s="16"/>
      <c r="H933" s="17"/>
      <c r="I933" s="17"/>
    </row>
    <row r="934" spans="4:9" ht="18.75" x14ac:dyDescent="0.3">
      <c r="D934" s="8"/>
      <c r="E934" s="16"/>
      <c r="F934" s="16"/>
      <c r="G934" s="16"/>
      <c r="H934" s="17"/>
      <c r="I934" s="17"/>
    </row>
    <row r="935" spans="4:9" ht="18.75" x14ac:dyDescent="0.3">
      <c r="D935" s="8"/>
      <c r="E935" s="16"/>
      <c r="F935" s="16"/>
      <c r="G935" s="16"/>
      <c r="H935" s="17"/>
      <c r="I935" s="17"/>
    </row>
    <row r="936" spans="4:9" ht="18.75" x14ac:dyDescent="0.3">
      <c r="D936" s="8"/>
      <c r="E936" s="16"/>
      <c r="F936" s="16"/>
      <c r="G936" s="16"/>
      <c r="H936" s="17"/>
      <c r="I936" s="17"/>
    </row>
    <row r="937" spans="4:9" ht="18.75" x14ac:dyDescent="0.3">
      <c r="D937" s="8"/>
      <c r="E937" s="16"/>
      <c r="F937" s="16"/>
      <c r="G937" s="16"/>
      <c r="H937" s="17"/>
      <c r="I937" s="17"/>
    </row>
    <row r="938" spans="4:9" ht="18.75" x14ac:dyDescent="0.3">
      <c r="D938" s="8"/>
      <c r="E938" s="16"/>
      <c r="F938" s="16"/>
      <c r="G938" s="16"/>
      <c r="H938" s="17"/>
      <c r="I938" s="17"/>
    </row>
    <row r="939" spans="4:9" ht="18.75" x14ac:dyDescent="0.3">
      <c r="D939" s="8"/>
      <c r="E939" s="16"/>
      <c r="F939" s="16"/>
      <c r="G939" s="16"/>
      <c r="H939" s="17"/>
      <c r="I939" s="17"/>
    </row>
    <row r="940" spans="4:9" ht="18.75" x14ac:dyDescent="0.3">
      <c r="D940" s="8"/>
      <c r="E940" s="16"/>
      <c r="F940" s="16"/>
      <c r="G940" s="16"/>
      <c r="H940" s="17"/>
      <c r="I940" s="17"/>
    </row>
    <row r="941" spans="4:9" ht="18.75" x14ac:dyDescent="0.3">
      <c r="D941" s="8"/>
      <c r="E941" s="16"/>
      <c r="F941" s="16"/>
      <c r="G941" s="16"/>
      <c r="H941" s="17"/>
      <c r="I941" s="17"/>
    </row>
    <row r="942" spans="4:9" ht="18.75" x14ac:dyDescent="0.3">
      <c r="D942" s="8"/>
      <c r="E942" s="16"/>
      <c r="F942" s="16"/>
      <c r="G942" s="16"/>
      <c r="H942" s="17"/>
      <c r="I942" s="17"/>
    </row>
    <row r="943" spans="4:9" ht="18.75" x14ac:dyDescent="0.3">
      <c r="D943" s="8"/>
      <c r="E943" s="16"/>
      <c r="F943" s="16"/>
      <c r="G943" s="16"/>
      <c r="H943" s="17"/>
      <c r="I943" s="17"/>
    </row>
    <row r="944" spans="4:9" ht="18.75" x14ac:dyDescent="0.3">
      <c r="D944" s="8"/>
      <c r="E944" s="16"/>
      <c r="F944" s="16"/>
      <c r="G944" s="16"/>
      <c r="H944" s="17"/>
      <c r="I944" s="17"/>
    </row>
    <row r="945" spans="4:9" ht="18.75" x14ac:dyDescent="0.3">
      <c r="D945" s="8"/>
      <c r="E945" s="16"/>
      <c r="F945" s="16"/>
      <c r="G945" s="16"/>
      <c r="H945" s="17"/>
      <c r="I945" s="17"/>
    </row>
    <row r="946" spans="4:9" ht="18.75" x14ac:dyDescent="0.3">
      <c r="D946" s="8"/>
      <c r="E946" s="16"/>
      <c r="F946" s="16"/>
      <c r="G946" s="16"/>
      <c r="H946" s="17"/>
      <c r="I946" s="17"/>
    </row>
    <row r="947" spans="4:9" ht="18.75" x14ac:dyDescent="0.3">
      <c r="D947" s="8"/>
      <c r="E947" s="16"/>
      <c r="F947" s="16"/>
      <c r="G947" s="16"/>
      <c r="H947" s="17"/>
      <c r="I947" s="17"/>
    </row>
    <row r="948" spans="4:9" ht="18.75" x14ac:dyDescent="0.3">
      <c r="D948" s="8"/>
      <c r="E948" s="16"/>
      <c r="F948" s="16"/>
      <c r="G948" s="16"/>
      <c r="H948" s="17"/>
      <c r="I948" s="17"/>
    </row>
    <row r="949" spans="4:9" ht="18.75" x14ac:dyDescent="0.3">
      <c r="D949" s="8"/>
      <c r="E949" s="16"/>
      <c r="F949" s="16"/>
      <c r="G949" s="16"/>
      <c r="H949" s="17"/>
      <c r="I949" s="17"/>
    </row>
    <row r="950" spans="4:9" ht="18.75" x14ac:dyDescent="0.3">
      <c r="D950" s="8"/>
      <c r="E950" s="16"/>
      <c r="F950" s="16"/>
      <c r="G950" s="16"/>
      <c r="H950" s="17"/>
      <c r="I950" s="17"/>
    </row>
    <row r="951" spans="4:9" ht="18.75" x14ac:dyDescent="0.3">
      <c r="D951" s="8"/>
      <c r="E951" s="16"/>
      <c r="F951" s="16"/>
      <c r="G951" s="16"/>
      <c r="H951" s="17"/>
      <c r="I951" s="17"/>
    </row>
    <row r="952" spans="4:9" ht="18.75" x14ac:dyDescent="0.3">
      <c r="D952" s="8"/>
      <c r="E952" s="16"/>
      <c r="F952" s="16"/>
      <c r="G952" s="16"/>
      <c r="H952" s="17"/>
      <c r="I952" s="17"/>
    </row>
    <row r="953" spans="4:9" ht="18.75" x14ac:dyDescent="0.3">
      <c r="D953" s="8"/>
      <c r="E953" s="16"/>
      <c r="F953" s="16"/>
      <c r="G953" s="16"/>
      <c r="H953" s="17"/>
      <c r="I953" s="17"/>
    </row>
    <row r="954" spans="4:9" ht="18.75" x14ac:dyDescent="0.3">
      <c r="D954" s="8"/>
      <c r="E954" s="16"/>
      <c r="F954" s="16"/>
      <c r="G954" s="16"/>
      <c r="H954" s="17"/>
      <c r="I954" s="17"/>
    </row>
    <row r="955" spans="4:9" ht="18.75" x14ac:dyDescent="0.3">
      <c r="D955" s="8"/>
      <c r="E955" s="16"/>
      <c r="F955" s="16"/>
      <c r="G955" s="16"/>
      <c r="H955" s="17"/>
      <c r="I955" s="17"/>
    </row>
    <row r="956" spans="4:9" ht="18.75" x14ac:dyDescent="0.3">
      <c r="D956" s="8"/>
      <c r="E956" s="16"/>
      <c r="F956" s="16"/>
      <c r="G956" s="16"/>
      <c r="H956" s="17"/>
      <c r="I956" s="17"/>
    </row>
    <row r="957" spans="4:9" ht="18.75" x14ac:dyDescent="0.3">
      <c r="D957" s="8"/>
      <c r="E957" s="16"/>
      <c r="F957" s="16"/>
      <c r="G957" s="16"/>
      <c r="H957" s="17"/>
      <c r="I957" s="17"/>
    </row>
    <row r="958" spans="4:9" ht="18.75" x14ac:dyDescent="0.3">
      <c r="D958" s="8"/>
      <c r="E958" s="16"/>
      <c r="F958" s="16"/>
      <c r="G958" s="16"/>
      <c r="H958" s="17"/>
      <c r="I958" s="17"/>
    </row>
    <row r="959" spans="4:9" ht="18.75" x14ac:dyDescent="0.3">
      <c r="D959" s="8"/>
      <c r="E959" s="16"/>
      <c r="F959" s="16"/>
      <c r="G959" s="16"/>
      <c r="H959" s="17"/>
      <c r="I959" s="17"/>
    </row>
    <row r="960" spans="4:9" ht="18.75" x14ac:dyDescent="0.3">
      <c r="D960" s="8"/>
      <c r="E960" s="16"/>
      <c r="F960" s="16"/>
      <c r="G960" s="16"/>
      <c r="H960" s="17"/>
      <c r="I960" s="17"/>
    </row>
    <row r="961" spans="4:9" ht="18.75" x14ac:dyDescent="0.3">
      <c r="D961" s="8"/>
      <c r="E961" s="16"/>
      <c r="F961" s="16"/>
      <c r="G961" s="16"/>
      <c r="H961" s="17"/>
      <c r="I961" s="17"/>
    </row>
    <row r="962" spans="4:9" ht="18.75" x14ac:dyDescent="0.3">
      <c r="D962" s="8"/>
      <c r="E962" s="16"/>
      <c r="F962" s="16"/>
      <c r="G962" s="16"/>
      <c r="H962" s="17"/>
      <c r="I962" s="17"/>
    </row>
    <row r="963" spans="4:9" ht="18.75" x14ac:dyDescent="0.3">
      <c r="D963" s="8"/>
      <c r="E963" s="16"/>
      <c r="F963" s="16"/>
      <c r="G963" s="16"/>
      <c r="H963" s="17"/>
      <c r="I963" s="17"/>
    </row>
    <row r="964" spans="4:9" ht="18.75" x14ac:dyDescent="0.3">
      <c r="D964" s="8"/>
      <c r="E964" s="16"/>
      <c r="F964" s="16"/>
      <c r="G964" s="16"/>
      <c r="H964" s="17"/>
      <c r="I964" s="17"/>
    </row>
    <row r="965" spans="4:9" ht="18.75" x14ac:dyDescent="0.3">
      <c r="D965" s="8"/>
      <c r="E965" s="16"/>
      <c r="F965" s="16"/>
      <c r="G965" s="16"/>
      <c r="H965" s="17"/>
      <c r="I965" s="17"/>
    </row>
    <row r="966" spans="4:9" ht="18.75" x14ac:dyDescent="0.3">
      <c r="D966" s="8"/>
      <c r="E966" s="16"/>
      <c r="F966" s="16"/>
      <c r="G966" s="16"/>
      <c r="H966" s="17"/>
      <c r="I966" s="17"/>
    </row>
    <row r="967" spans="4:9" ht="18.75" x14ac:dyDescent="0.3">
      <c r="D967" s="8"/>
      <c r="E967" s="16"/>
      <c r="F967" s="16"/>
      <c r="G967" s="16"/>
      <c r="H967" s="17"/>
      <c r="I967" s="17"/>
    </row>
    <row r="968" spans="4:9" ht="18.75" x14ac:dyDescent="0.3">
      <c r="D968" s="8"/>
      <c r="E968" s="16"/>
      <c r="F968" s="16"/>
      <c r="G968" s="16"/>
      <c r="H968" s="17"/>
      <c r="I968" s="17"/>
    </row>
    <row r="969" spans="4:9" ht="18.75" x14ac:dyDescent="0.3">
      <c r="D969" s="8"/>
      <c r="E969" s="16"/>
      <c r="F969" s="16"/>
      <c r="G969" s="16"/>
      <c r="H969" s="17"/>
      <c r="I969" s="17"/>
    </row>
    <row r="970" spans="4:9" ht="18.75" x14ac:dyDescent="0.3">
      <c r="D970" s="8"/>
      <c r="E970" s="16"/>
      <c r="F970" s="16"/>
      <c r="G970" s="16"/>
      <c r="H970" s="17"/>
      <c r="I970" s="17"/>
    </row>
    <row r="971" spans="4:9" ht="18.75" x14ac:dyDescent="0.3">
      <c r="D971" s="8"/>
      <c r="E971" s="16"/>
      <c r="F971" s="16"/>
      <c r="G971" s="16"/>
      <c r="H971" s="17"/>
      <c r="I971" s="17"/>
    </row>
    <row r="972" spans="4:9" ht="18.75" x14ac:dyDescent="0.3">
      <c r="D972" s="8"/>
      <c r="E972" s="16"/>
      <c r="F972" s="16"/>
      <c r="G972" s="16"/>
      <c r="H972" s="17"/>
      <c r="I972" s="17"/>
    </row>
    <row r="973" spans="4:9" ht="18.75" x14ac:dyDescent="0.3">
      <c r="D973" s="8"/>
      <c r="E973" s="16"/>
      <c r="F973" s="16"/>
      <c r="G973" s="16"/>
      <c r="H973" s="17"/>
      <c r="I973" s="17"/>
    </row>
    <row r="974" spans="4:9" ht="18.75" x14ac:dyDescent="0.3">
      <c r="D974" s="8"/>
      <c r="E974" s="16"/>
      <c r="F974" s="16"/>
      <c r="G974" s="16"/>
      <c r="H974" s="17"/>
      <c r="I974" s="17"/>
    </row>
    <row r="975" spans="4:9" ht="18.75" x14ac:dyDescent="0.3">
      <c r="D975" s="8"/>
      <c r="E975" s="16"/>
      <c r="F975" s="16"/>
      <c r="G975" s="16"/>
      <c r="H975" s="17"/>
      <c r="I975" s="17"/>
    </row>
    <row r="976" spans="4:9" ht="18.75" x14ac:dyDescent="0.3">
      <c r="D976" s="8"/>
      <c r="E976" s="16"/>
      <c r="F976" s="16"/>
      <c r="G976" s="16"/>
      <c r="H976" s="17"/>
      <c r="I976" s="17"/>
    </row>
    <row r="977" spans="4:9" ht="18.75" x14ac:dyDescent="0.3">
      <c r="D977" s="8"/>
      <c r="E977" s="16"/>
      <c r="F977" s="16"/>
      <c r="G977" s="16"/>
      <c r="H977" s="17"/>
      <c r="I977" s="17"/>
    </row>
    <row r="978" spans="4:9" ht="18.75" x14ac:dyDescent="0.3">
      <c r="D978" s="8"/>
      <c r="E978" s="16"/>
      <c r="F978" s="16"/>
      <c r="G978" s="16"/>
      <c r="H978" s="17"/>
      <c r="I978" s="17"/>
    </row>
    <row r="979" spans="4:9" ht="18.75" x14ac:dyDescent="0.3">
      <c r="D979" s="8"/>
      <c r="E979" s="16"/>
      <c r="F979" s="16"/>
      <c r="G979" s="16"/>
      <c r="H979" s="17"/>
      <c r="I979" s="17"/>
    </row>
    <row r="980" spans="4:9" ht="18.75" x14ac:dyDescent="0.3">
      <c r="D980" s="8"/>
      <c r="E980" s="16"/>
      <c r="F980" s="16"/>
      <c r="G980" s="16"/>
      <c r="H980" s="17"/>
      <c r="I980" s="17"/>
    </row>
    <row r="981" spans="4:9" ht="18.75" x14ac:dyDescent="0.3">
      <c r="D981" s="8"/>
      <c r="E981" s="16"/>
      <c r="F981" s="16"/>
      <c r="G981" s="16"/>
      <c r="H981" s="17"/>
      <c r="I981" s="17"/>
    </row>
    <row r="982" spans="4:9" ht="18.75" x14ac:dyDescent="0.3">
      <c r="D982" s="8"/>
      <c r="E982" s="16"/>
      <c r="F982" s="16"/>
      <c r="G982" s="16"/>
      <c r="H982" s="17"/>
      <c r="I982" s="17"/>
    </row>
    <row r="983" spans="4:9" ht="18.75" x14ac:dyDescent="0.3">
      <c r="D983" s="8"/>
      <c r="E983" s="16"/>
      <c r="F983" s="16"/>
      <c r="G983" s="16"/>
      <c r="H983" s="17"/>
      <c r="I983" s="17"/>
    </row>
    <row r="984" spans="4:9" ht="18.75" x14ac:dyDescent="0.3">
      <c r="D984" s="8"/>
      <c r="E984" s="16"/>
      <c r="F984" s="16"/>
      <c r="G984" s="16"/>
      <c r="H984" s="17"/>
      <c r="I984" s="17"/>
    </row>
    <row r="985" spans="4:9" ht="18.75" x14ac:dyDescent="0.3">
      <c r="D985" s="8"/>
      <c r="E985" s="16"/>
      <c r="F985" s="16"/>
      <c r="G985" s="16"/>
      <c r="H985" s="17"/>
      <c r="I985" s="17"/>
    </row>
    <row r="986" spans="4:9" ht="18.75" x14ac:dyDescent="0.3">
      <c r="D986" s="8"/>
      <c r="E986" s="16"/>
      <c r="F986" s="16"/>
      <c r="G986" s="16"/>
      <c r="H986" s="17"/>
      <c r="I986" s="17"/>
    </row>
    <row r="987" spans="4:9" ht="18.75" x14ac:dyDescent="0.3">
      <c r="D987" s="8"/>
      <c r="E987" s="16"/>
      <c r="F987" s="16"/>
      <c r="G987" s="16"/>
      <c r="H987" s="17"/>
      <c r="I987" s="17"/>
    </row>
    <row r="988" spans="4:9" ht="18.75" x14ac:dyDescent="0.3">
      <c r="D988" s="8"/>
      <c r="E988" s="16"/>
      <c r="F988" s="16"/>
      <c r="G988" s="16"/>
      <c r="H988" s="17"/>
      <c r="I988" s="17"/>
    </row>
    <row r="989" spans="4:9" ht="18.75" x14ac:dyDescent="0.3">
      <c r="D989" s="8"/>
      <c r="E989" s="16"/>
      <c r="F989" s="16"/>
      <c r="G989" s="16"/>
      <c r="H989" s="17"/>
      <c r="I989" s="17"/>
    </row>
    <row r="990" spans="4:9" ht="18.75" x14ac:dyDescent="0.3">
      <c r="D990" s="8"/>
      <c r="E990" s="16"/>
      <c r="F990" s="16"/>
      <c r="G990" s="16"/>
      <c r="H990" s="17"/>
      <c r="I990" s="17"/>
    </row>
    <row r="991" spans="4:9" ht="18.75" x14ac:dyDescent="0.3">
      <c r="D991" s="8"/>
      <c r="E991" s="16"/>
      <c r="F991" s="16"/>
      <c r="G991" s="16"/>
      <c r="H991" s="17"/>
      <c r="I991" s="17"/>
    </row>
    <row r="992" spans="4:9" ht="18.75" x14ac:dyDescent="0.3">
      <c r="D992" s="8"/>
      <c r="E992" s="16"/>
      <c r="F992" s="16"/>
      <c r="G992" s="16"/>
      <c r="H992" s="17"/>
      <c r="I992" s="17"/>
    </row>
    <row r="993" spans="4:9" ht="18.75" x14ac:dyDescent="0.3">
      <c r="D993" s="8"/>
      <c r="E993" s="16"/>
      <c r="F993" s="16"/>
      <c r="G993" s="16"/>
      <c r="H993" s="17"/>
      <c r="I993" s="17"/>
    </row>
    <row r="994" spans="4:9" ht="18.75" x14ac:dyDescent="0.3">
      <c r="D994" s="8"/>
      <c r="E994" s="16"/>
      <c r="F994" s="16"/>
      <c r="G994" s="16"/>
      <c r="H994" s="17"/>
      <c r="I994" s="17"/>
    </row>
    <row r="995" spans="4:9" ht="18.75" x14ac:dyDescent="0.3">
      <c r="D995" s="8"/>
      <c r="E995" s="16"/>
      <c r="F995" s="16"/>
      <c r="G995" s="16"/>
      <c r="H995" s="17"/>
      <c r="I995" s="17"/>
    </row>
    <row r="996" spans="4:9" ht="18.75" x14ac:dyDescent="0.3">
      <c r="D996" s="8"/>
      <c r="E996" s="16"/>
      <c r="F996" s="16"/>
      <c r="G996" s="16"/>
      <c r="H996" s="17"/>
      <c r="I996" s="17"/>
    </row>
    <row r="997" spans="4:9" ht="18.75" x14ac:dyDescent="0.3">
      <c r="D997" s="8"/>
      <c r="E997" s="16"/>
      <c r="F997" s="16"/>
      <c r="G997" s="16"/>
      <c r="H997" s="17"/>
      <c r="I997" s="17"/>
    </row>
    <row r="998" spans="4:9" ht="18.75" x14ac:dyDescent="0.3">
      <c r="D998" s="8"/>
      <c r="E998" s="16"/>
      <c r="F998" s="16"/>
      <c r="G998" s="16"/>
      <c r="H998" s="17"/>
      <c r="I998" s="17"/>
    </row>
    <row r="999" spans="4:9" ht="18.75" x14ac:dyDescent="0.3">
      <c r="D999" s="8"/>
      <c r="E999" s="16"/>
      <c r="F999" s="16"/>
      <c r="G999" s="16"/>
      <c r="H999" s="17"/>
      <c r="I999" s="17"/>
    </row>
    <row r="1000" spans="4:9" ht="18.75" x14ac:dyDescent="0.3">
      <c r="D1000" s="8"/>
      <c r="E1000" s="16"/>
      <c r="F1000" s="16"/>
      <c r="G1000" s="16"/>
      <c r="H1000" s="17"/>
      <c r="I1000" s="17"/>
    </row>
    <row r="1001" spans="4:9" ht="18.75" x14ac:dyDescent="0.3">
      <c r="D1001" s="8"/>
      <c r="E1001" s="16"/>
      <c r="F1001" s="16"/>
      <c r="G1001" s="16"/>
      <c r="H1001" s="17"/>
      <c r="I1001" s="17"/>
    </row>
    <row r="1002" spans="4:9" ht="18.75" x14ac:dyDescent="0.3">
      <c r="D1002" s="8"/>
      <c r="E1002" s="16"/>
      <c r="F1002" s="16"/>
      <c r="G1002" s="16"/>
      <c r="H1002" s="17"/>
      <c r="I1002" s="17"/>
    </row>
    <row r="1003" spans="4:9" ht="18.75" x14ac:dyDescent="0.3">
      <c r="D1003" s="8"/>
      <c r="E1003" s="16"/>
      <c r="F1003" s="16"/>
      <c r="G1003" s="16"/>
      <c r="H1003" s="17"/>
      <c r="I1003" s="17"/>
    </row>
    <row r="1004" spans="4:9" ht="18.75" x14ac:dyDescent="0.3">
      <c r="D1004" s="8"/>
      <c r="E1004" s="16"/>
      <c r="F1004" s="16"/>
      <c r="G1004" s="16"/>
      <c r="H1004" s="17"/>
      <c r="I1004" s="17"/>
    </row>
    <row r="1005" spans="4:9" ht="18.75" x14ac:dyDescent="0.3">
      <c r="D1005" s="8"/>
      <c r="E1005" s="16"/>
      <c r="F1005" s="16"/>
      <c r="G1005" s="16"/>
      <c r="H1005" s="17"/>
      <c r="I1005" s="17"/>
    </row>
    <row r="1006" spans="4:9" ht="18.75" x14ac:dyDescent="0.3">
      <c r="D1006" s="8"/>
      <c r="E1006" s="16"/>
      <c r="F1006" s="16"/>
      <c r="G1006" s="16"/>
      <c r="H1006" s="17"/>
      <c r="I1006" s="17"/>
    </row>
    <row r="1007" spans="4:9" ht="18.75" x14ac:dyDescent="0.3">
      <c r="D1007" s="8"/>
      <c r="E1007" s="16"/>
      <c r="F1007" s="16"/>
      <c r="G1007" s="16"/>
      <c r="H1007" s="17"/>
      <c r="I1007" s="17"/>
    </row>
    <row r="1008" spans="4:9" ht="18.75" x14ac:dyDescent="0.3">
      <c r="D1008" s="8"/>
      <c r="E1008" s="16"/>
      <c r="F1008" s="16"/>
      <c r="G1008" s="16"/>
      <c r="H1008" s="17"/>
      <c r="I1008" s="17"/>
    </row>
    <row r="1009" spans="4:9" ht="18.75" x14ac:dyDescent="0.3">
      <c r="D1009" s="8"/>
      <c r="E1009" s="16"/>
      <c r="F1009" s="16"/>
      <c r="G1009" s="16"/>
      <c r="H1009" s="17"/>
      <c r="I1009" s="17"/>
    </row>
    <row r="1010" spans="4:9" ht="18.75" x14ac:dyDescent="0.3">
      <c r="D1010" s="8"/>
      <c r="E1010" s="16"/>
      <c r="F1010" s="16"/>
      <c r="G1010" s="16"/>
      <c r="H1010" s="17"/>
      <c r="I1010" s="17"/>
    </row>
  </sheetData>
  <pageMargins left="0.7" right="0.7" top="0.75" bottom="0.75" header="0.3" footer="0.3"/>
  <pageSetup paperSize="9" orientation="portrait" r:id="rId1"/>
  <drawing r:id="rId2"/>
  <picture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الصفحة الرئيسية</vt:lpstr>
      <vt:lpstr>الأصناف</vt:lpstr>
      <vt:lpstr>ادخال بيانات</vt:lpstr>
      <vt:lpstr>رصيد المخازن</vt:lpstr>
      <vt:lpstr>تقارير المخازن</vt:lpstr>
    </vt:vector>
  </TitlesOfParts>
  <Company>Ahmed-Under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Abdallah</dc:creator>
  <cp:lastModifiedBy>Ali Ali</cp:lastModifiedBy>
  <dcterms:created xsi:type="dcterms:W3CDTF">2019-04-26T02:21:14Z</dcterms:created>
  <dcterms:modified xsi:type="dcterms:W3CDTF">2019-04-29T17:28:04Z</dcterms:modified>
  <cp:contentStatus/>
</cp:coreProperties>
</file>