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 defaultThemeVersion="124226"/>
  <bookViews>
    <workbookView xWindow="480" yWindow="300" windowWidth="18500" windowHeight="11020"/>
  </bookViews>
  <sheets>
    <sheet name="الفئة الأولى" sheetId="25" r:id="rId1"/>
    <sheet name="الفئة الثانية" sheetId="23" r:id="rId2"/>
    <sheet name="الفئة الثالثة" sheetId="19" r:id="rId3"/>
    <sheet name="الفئة الرابعة" sheetId="20" r:id="rId4"/>
    <sheet name="BAREME" sheetId="22" r:id="rId5"/>
  </sheets>
  <definedNames>
    <definedName name="اا" localSheetId="0">#REF!</definedName>
    <definedName name="اا" localSheetId="1">#REF!</definedName>
    <definedName name="اا">#REF!</definedName>
    <definedName name="ااا" localSheetId="0">#REF!</definedName>
    <definedName name="ااا">#REF!</definedName>
    <definedName name="الجلة" localSheetId="0">#REF!</definedName>
    <definedName name="الجلة" localSheetId="1">#REF!</definedName>
    <definedName name="الجلة">#REF!</definedName>
    <definedName name="السرعة" localSheetId="0">#REF!</definedName>
    <definedName name="السرعة" localSheetId="1">#REF!</definedName>
    <definedName name="السرعة">#REF!</definedName>
    <definedName name="القفز" localSheetId="0">#REF!</definedName>
    <definedName name="القفز" localSheetId="1">#REF!</definedName>
    <definedName name="القفز">#REF!</definedName>
    <definedName name="بالرجل" localSheetId="0">#REF!</definedName>
    <definedName name="بالرجل" localSheetId="1">#REF!</definedName>
    <definedName name="بالرجل">#REF!</definedName>
    <definedName name="باليد" localSheetId="0">#REF!</definedName>
    <definedName name="باليد" localSheetId="1">#REF!</definedName>
    <definedName name="باليد">#REF!</definedName>
    <definedName name="س" localSheetId="0">#REF!</definedName>
    <definedName name="س" localSheetId="1">#REF!</definedName>
    <definedName name="س">#REF!</definedName>
    <definedName name="كوبر" localSheetId="0">#REF!</definedName>
    <definedName name="كوبر" localSheetId="1">#REF!</definedName>
    <definedName name="كوبر">#REF!</definedName>
  </definedNames>
  <calcPr calcId="144525"/>
</workbook>
</file>

<file path=xl/calcChain.xml><?xml version="1.0" encoding="utf-8"?>
<calcChain xmlns="http://schemas.openxmlformats.org/spreadsheetml/2006/main">
  <c r="K2" i="25" l="1"/>
  <c r="K3" i="25"/>
  <c r="K4" i="25"/>
  <c r="K5" i="25"/>
  <c r="K6" i="25"/>
  <c r="K7" i="25"/>
  <c r="E2" i="25" l="1"/>
  <c r="E3" i="25"/>
  <c r="E4" i="25"/>
  <c r="E5" i="25"/>
  <c r="E6" i="25"/>
  <c r="E7" i="25"/>
</calcChain>
</file>

<file path=xl/sharedStrings.xml><?xml version="1.0" encoding="utf-8"?>
<sst xmlns="http://schemas.openxmlformats.org/spreadsheetml/2006/main" count="124" uniqueCount="27">
  <si>
    <t>الرقم</t>
  </si>
  <si>
    <t>دفع الجلة</t>
  </si>
  <si>
    <t>اختبار كوبر 12 د</t>
  </si>
  <si>
    <t>القفز العالي</t>
  </si>
  <si>
    <t>عدد النقاط</t>
  </si>
  <si>
    <t>النقطة</t>
  </si>
  <si>
    <t>سباق السرعة
100 م</t>
  </si>
  <si>
    <t xml:space="preserve"> تسلق الحبل 
باليد + الرجل</t>
  </si>
  <si>
    <t>اللقب الإسم</t>
  </si>
  <si>
    <t>الفئة</t>
  </si>
  <si>
    <t>الفئة الأولى</t>
  </si>
  <si>
    <t>الفئة الثانيـة</t>
  </si>
  <si>
    <t>الفئة الثالثـة</t>
  </si>
  <si>
    <t>الفئة الرابعـة</t>
  </si>
  <si>
    <t>من 18 إلى 25 سنة</t>
  </si>
  <si>
    <t>من 26 إلى 32 سنة</t>
  </si>
  <si>
    <t>من 33 إلى 40 سنة</t>
  </si>
  <si>
    <t>أكثر من 40 سنة</t>
  </si>
  <si>
    <t xml:space="preserve">النقطة </t>
  </si>
  <si>
    <t xml:space="preserve">النقطة  </t>
  </si>
  <si>
    <t xml:space="preserve"> النقطة </t>
  </si>
  <si>
    <t xml:space="preserve">  النقطة  </t>
  </si>
  <si>
    <t xml:space="preserve">    النقطة   </t>
  </si>
  <si>
    <t xml:space="preserve"> تسلق الحبل
 باليد</t>
  </si>
  <si>
    <t>مجموع النقاط</t>
  </si>
  <si>
    <t>اختبار كوبر
 12 د</t>
  </si>
  <si>
    <t>الفئة الثانيــة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</si>
</sst>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00.00"/>
    <numFmt numFmtId="166" formatCode="00.00\ \م"/>
    <numFmt numFmtId="167" formatCode="00\ \م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5" fillId="0" borderId="4" xfId="9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Protection="1">
      <protection locked="0"/>
    </xf>
    <xf numFmtId="166" fontId="5" fillId="0" borderId="1" xfId="9" applyNumberFormat="1" applyFont="1" applyFill="1" applyBorder="1" applyAlignment="1" applyProtection="1">
      <alignment horizontal="center" vertical="center" wrapText="1" readingOrder="2"/>
      <protection hidden="1"/>
    </xf>
    <xf numFmtId="167" fontId="5" fillId="0" borderId="1" xfId="9" applyNumberFormat="1" applyFont="1" applyFill="1" applyBorder="1" applyAlignment="1" applyProtection="1">
      <alignment horizontal="center" vertical="center" wrapText="1" readingOrder="2"/>
      <protection hidden="1"/>
    </xf>
    <xf numFmtId="165" fontId="5" fillId="0" borderId="1" xfId="9" applyNumberFormat="1" applyFont="1" applyFill="1" applyBorder="1" applyAlignment="1" applyProtection="1">
      <alignment horizontal="center" vertical="center" wrapText="1" readingOrder="2"/>
      <protection hidden="1"/>
    </xf>
    <xf numFmtId="0" fontId="5" fillId="0" borderId="1" xfId="9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Protection="1"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/>
      <protection hidden="1"/>
    </xf>
    <xf numFmtId="0" fontId="5" fillId="3" borderId="1" xfId="9" applyFont="1" applyFill="1" applyBorder="1" applyAlignment="1" applyProtection="1">
      <alignment horizontal="center" vertical="center" wrapText="1" readingOrder="2"/>
      <protection hidden="1"/>
    </xf>
    <xf numFmtId="0" fontId="8" fillId="2" borderId="1" xfId="0" applyFont="1" applyFill="1" applyBorder="1" applyAlignment="1">
      <alignment horizontal="center" vertical="center"/>
    </xf>
  </cellXfs>
  <cellStyles count="10">
    <cellStyle name="Milliers 2" xfId="4"/>
    <cellStyle name="Normal" xfId="0" builtinId="0"/>
    <cellStyle name="Normal 2" xfId="1"/>
    <cellStyle name="Normal 3" xfId="5"/>
    <cellStyle name="Normal 4" xfId="2"/>
    <cellStyle name="Normal 5" xfId="6"/>
    <cellStyle name="Normal 6" xfId="3"/>
    <cellStyle name="Normal 7" xfId="9"/>
    <cellStyle name="Pourcentage 2" xfId="7"/>
    <cellStyle name="Pourcentage 3" xfId="8"/>
  </cellStyles>
  <dxfs count="84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6" formatCode="00.00\ \م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7" formatCode="00\ \م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0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0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0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0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00.00\ \م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00\ \م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00.00\ \م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00\ \م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6" formatCode="00.00\ \م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00\ \م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0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104775</xdr:colOff>
      <xdr:row>9</xdr:row>
      <xdr:rowOff>66675</xdr:rowOff>
    </xdr:from>
    <xdr:to>
      <xdr:col>10</xdr:col>
      <xdr:colOff>600075</xdr:colOff>
      <xdr:row>11</xdr:row>
      <xdr:rowOff>171450</xdr:rowOff>
    </xdr:to>
    <xdr:sp macro="" textlink="">
      <xdr:nvSpPr>
        <xdr:cNvPr id="2" name="Rectangle 1"/>
        <xdr:cNvSpPr/>
      </xdr:nvSpPr>
      <xdr:spPr>
        <a:xfrm>
          <a:off x="12476721300" y="2057400"/>
          <a:ext cx="1257300" cy="4857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DZ" sz="1800" b="1">
              <a:solidFill>
                <a:schemeClr val="tx1"/>
              </a:solidFill>
            </a:rPr>
            <a:t>هل من حل ؟</a:t>
          </a:r>
          <a:endParaRPr lang="fr-FR" sz="18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457200</xdr:colOff>
      <xdr:row>2</xdr:row>
      <xdr:rowOff>142876</xdr:rowOff>
    </xdr:from>
    <xdr:to>
      <xdr:col>10</xdr:col>
      <xdr:colOff>495300</xdr:colOff>
      <xdr:row>9</xdr:row>
      <xdr:rowOff>0</xdr:rowOff>
    </xdr:to>
    <xdr:cxnSp macro="">
      <xdr:nvCxnSpPr>
        <xdr:cNvPr id="4" name="Connecteur droit avec flèche 3"/>
        <xdr:cNvCxnSpPr/>
      </xdr:nvCxnSpPr>
      <xdr:spPr>
        <a:xfrm flipH="1" flipV="1">
          <a:off x="12476826075" y="752476"/>
          <a:ext cx="38100" cy="1238249"/>
        </a:xfrm>
        <a:prstGeom prst="straightConnector1">
          <a:avLst/>
        </a:prstGeom>
        <a:ln w="28575"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3" name="Tableau74" displayName="Tableau74" ref="A1:P7" totalsRowShown="0" headerRowDxfId="83" dataDxfId="81" headerRowBorderDxfId="82" tableBorderDxfId="80" totalsRowBorderDxfId="79">
  <autoFilter ref="A1:P7"/>
  <sortState ref="A2:T72">
    <sortCondition ref="A1:A72"/>
  </sortState>
  <tableColumns count="16">
    <tableColumn id="1" name="الرقم" dataDxfId="78"/>
    <tableColumn id="2" name="اللقب الإسم" dataDxfId="77"/>
    <tableColumn id="6" name="الفئة" dataDxfId="76"/>
    <tableColumn id="8" name="سباق السرعة_x000a_100 م" dataDxfId="75" dataCellStyle="Normal 7"/>
    <tableColumn id="9" name="النقطة" dataDxfId="74" dataCellStyle="Normal 7">
      <calculatedColumnFormula>IFERROR(VLOOKUP(Tableau74[[#This Row],[سباق السرعة
100 م]],BAREME!$C$4:$I$24,7),"")</calculatedColumnFormula>
    </tableColumn>
    <tableColumn id="10" name=" تسلق الحبل_x000a_ باليد" dataDxfId="73" dataCellStyle="Normal 7"/>
    <tableColumn id="11" name="النقطة " dataDxfId="72" dataCellStyle="Normal 7"/>
    <tableColumn id="12" name=" تسلق الحبل _x000a_باليد + الرجل" dataDxfId="71" dataCellStyle="Normal 7"/>
    <tableColumn id="13" name="النقطة  " dataDxfId="70" dataCellStyle="Normal 7"/>
    <tableColumn id="14" name="دفع الجلة" dataDxfId="69" dataCellStyle="Normal 7"/>
    <tableColumn id="15" name=" النقطة " dataDxfId="0" dataCellStyle="Normal 7">
      <calculatedColumnFormula>IFERROR(VLOOKUP(Tableau74[[#This Row],[دفع الجلة]],BAREME!$F$4:$I$24,4),"")</calculatedColumnFormula>
    </tableColumn>
    <tableColumn id="16" name="اختبار كوبر 12 د" dataDxfId="68" dataCellStyle="Normal 7"/>
    <tableColumn id="17" name="  النقطة  " dataDxfId="67" dataCellStyle="Normal 7"/>
    <tableColumn id="18" name="القفز العالي" dataDxfId="66" dataCellStyle="Normal 7"/>
    <tableColumn id="19" name="    النقطة   " dataDxfId="65" dataCellStyle="Normal 7"/>
    <tableColumn id="20" name="مجموع النقاط" dataDxfId="64" dataCellStyle="Normal 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leau72" displayName="Tableau72" ref="A1:P7" totalsRowShown="0" headerRowDxfId="63" dataDxfId="61" headerRowBorderDxfId="62" tableBorderDxfId="60" totalsRowBorderDxfId="59">
  <autoFilter ref="A1:P7"/>
  <sortState ref="A2:T72">
    <sortCondition ref="A1:A72"/>
  </sortState>
  <tableColumns count="16">
    <tableColumn id="1" name="الرقم" dataDxfId="58"/>
    <tableColumn id="2" name="اللقب الإسم" dataDxfId="57"/>
    <tableColumn id="6" name="الفئة" dataDxfId="56"/>
    <tableColumn id="8" name="سباق السرعة_x000a_100 م" dataDxfId="55" dataCellStyle="Normal 7"/>
    <tableColumn id="9" name="النقطة" dataDxfId="54" dataCellStyle="Normal 7"/>
    <tableColumn id="10" name=" تسلق الحبل_x000a_ باليد" dataDxfId="53" dataCellStyle="Normal 7"/>
    <tableColumn id="11" name="النقطة " dataDxfId="52" dataCellStyle="Normal 7"/>
    <tableColumn id="12" name=" تسلق الحبل _x000a_باليد + الرجل" dataDxfId="51" dataCellStyle="Normal 7"/>
    <tableColumn id="13" name="النقطة  " dataDxfId="50" dataCellStyle="Normal 7"/>
    <tableColumn id="14" name="دفع الجلة" dataDxfId="49" dataCellStyle="Normal 7"/>
    <tableColumn id="15" name=" النقطة " dataDxfId="48" dataCellStyle="Normal 7"/>
    <tableColumn id="16" name="اختبار كوبر 12 د" dataDxfId="47" dataCellStyle="Normal 7"/>
    <tableColumn id="17" name="  النقطة  " dataDxfId="46" dataCellStyle="Normal 7"/>
    <tableColumn id="18" name="القفز العالي" dataDxfId="45" dataCellStyle="Normal 7"/>
    <tableColumn id="19" name="    النقطة   " dataDxfId="44" dataCellStyle="Normal 7"/>
    <tableColumn id="20" name="مجموع النقاط" dataDxfId="43" dataCellStyle="Normal 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leau7" displayName="Tableau7" ref="A1:P7" totalsRowShown="0" headerRowDxfId="42" dataDxfId="40" headerRowBorderDxfId="41" tableBorderDxfId="39" totalsRowBorderDxfId="38">
  <autoFilter ref="A1:P7"/>
  <sortState ref="A2:T72">
    <sortCondition ref="A1:A72"/>
  </sortState>
  <tableColumns count="16">
    <tableColumn id="1" name="الرقم" dataDxfId="37"/>
    <tableColumn id="2" name="اللقب الإسم" dataDxfId="36"/>
    <tableColumn id="6" name="الفئة" dataDxfId="35"/>
    <tableColumn id="8" name="سباق السرعة_x000a_100 م" dataDxfId="34" dataCellStyle="Normal 7"/>
    <tableColumn id="9" name="النقطة" dataDxfId="33" dataCellStyle="Normal 7"/>
    <tableColumn id="10" name=" تسلق الحبل_x000a_ باليد" dataDxfId="32" dataCellStyle="Normal 7"/>
    <tableColumn id="11" name="النقطة " dataDxfId="31" dataCellStyle="Normal 7"/>
    <tableColumn id="12" name=" تسلق الحبل _x000a_باليد + الرجل" dataDxfId="30" dataCellStyle="Normal 7"/>
    <tableColumn id="13" name="النقطة  " dataDxfId="29" dataCellStyle="Normal 7"/>
    <tableColumn id="14" name="دفع الجلة" dataDxfId="28" dataCellStyle="Normal 7"/>
    <tableColumn id="15" name=" النقطة " dataDxfId="27" dataCellStyle="Normal 7"/>
    <tableColumn id="16" name="اختبار كوبر 12 د" dataDxfId="26" dataCellStyle="Normal 7"/>
    <tableColumn id="17" name="  النقطة  " dataDxfId="25" dataCellStyle="Normal 7"/>
    <tableColumn id="18" name="القفز العالي" dataDxfId="24" dataCellStyle="Normal 7"/>
    <tableColumn id="19" name="    النقطة   " dataDxfId="23" dataCellStyle="Normal 7"/>
    <tableColumn id="20" name="مجموع النقاط" dataDxfId="22" dataCellStyle="Normal 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3" name="Tableau13" displayName="Tableau13" ref="A1:P7" totalsRowShown="0" headerRowDxfId="21" dataDxfId="19" headerRowBorderDxfId="20" tableBorderDxfId="18" totalsRowBorderDxfId="17">
  <autoFilter ref="A1:P7"/>
  <tableColumns count="16">
    <tableColumn id="1" name="الرقم" dataDxfId="16"/>
    <tableColumn id="2" name="اللقب الإسم" dataDxfId="15"/>
    <tableColumn id="6" name="الفئة" dataDxfId="14"/>
    <tableColumn id="8" name="سباق السرعة_x000a_100 م" dataDxfId="13"/>
    <tableColumn id="9" name="النقطة" dataDxfId="12"/>
    <tableColumn id="10" name=" تسلق الحبل_x000a_ باليد" dataDxfId="11"/>
    <tableColumn id="11" name="النقطة " dataDxfId="10"/>
    <tableColumn id="12" name=" تسلق الحبل _x000a_باليد + الرجل" dataDxfId="9"/>
    <tableColumn id="13" name="النقطة  " dataDxfId="8"/>
    <tableColumn id="14" name="دفع الجلة" dataDxfId="7"/>
    <tableColumn id="15" name=" النقطة " dataDxfId="6"/>
    <tableColumn id="16" name="اختبار كوبر 12 د" dataDxfId="5"/>
    <tableColumn id="17" name="  النقطة  " dataDxfId="4"/>
    <tableColumn id="18" name="القفز العالي" dataDxfId="3"/>
    <tableColumn id="19" name="    النقطة   " dataDxfId="2"/>
    <tableColumn id="20" name="مجموع النقاط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rightToLeft="1" tabSelected="1" topLeftCell="C1" workbookViewId="0">
      <selection activeCell="K3" sqref="K3"/>
    </sheetView>
  </sheetViews>
  <sheetFormatPr defaultColWidth="10.90625" defaultRowHeight="14.5"/>
  <cols>
    <col min="1" max="1" width="8.81640625" style="2" bestFit="1" customWidth="1"/>
    <col min="2" max="2" width="19.1796875" style="2" bestFit="1" customWidth="1"/>
    <col min="3" max="3" width="11.54296875" style="2" customWidth="1"/>
    <col min="4" max="4" width="13.453125" style="7" bestFit="1" customWidth="1"/>
    <col min="5" max="5" width="11.453125" style="7"/>
    <col min="6" max="6" width="12.453125" style="7" bestFit="1" customWidth="1"/>
    <col min="7" max="7" width="11.453125" style="7"/>
    <col min="8" max="8" width="13.26953125" style="7" bestFit="1" customWidth="1"/>
    <col min="9" max="11" width="11.453125" style="7"/>
    <col min="12" max="12" width="15" style="7" customWidth="1"/>
    <col min="13" max="15" width="11.453125" style="7"/>
    <col min="16" max="16" width="12.81640625" style="7" customWidth="1"/>
  </cols>
  <sheetData>
    <row r="1" spans="1:16" ht="31">
      <c r="A1" s="11" t="s">
        <v>0</v>
      </c>
      <c r="B1" s="12" t="s">
        <v>8</v>
      </c>
      <c r="C1" s="12" t="s">
        <v>9</v>
      </c>
      <c r="D1" s="8" t="s">
        <v>6</v>
      </c>
      <c r="E1" s="9" t="s">
        <v>5</v>
      </c>
      <c r="F1" s="8" t="s">
        <v>23</v>
      </c>
      <c r="G1" s="9" t="s">
        <v>18</v>
      </c>
      <c r="H1" s="8" t="s">
        <v>7</v>
      </c>
      <c r="I1" s="9" t="s">
        <v>19</v>
      </c>
      <c r="J1" s="22" t="s">
        <v>1</v>
      </c>
      <c r="K1" s="22" t="s">
        <v>20</v>
      </c>
      <c r="L1" s="22" t="s">
        <v>2</v>
      </c>
      <c r="M1" s="22" t="s">
        <v>21</v>
      </c>
      <c r="N1" s="22" t="s">
        <v>3</v>
      </c>
      <c r="O1" s="22" t="s">
        <v>22</v>
      </c>
      <c r="P1" s="10" t="s">
        <v>24</v>
      </c>
    </row>
    <row r="2" spans="1:16" ht="16.5" customHeight="1">
      <c r="A2" s="13">
        <v>1</v>
      </c>
      <c r="B2" s="14"/>
      <c r="C2" s="14" t="s">
        <v>10</v>
      </c>
      <c r="D2" s="17">
        <v>11</v>
      </c>
      <c r="E2" s="6" t="str">
        <f>IFERROR(VLOOKUP(Tableau74[[#This Row],[سباق السرعة
100 م]],BAREME!$C$4:$I$24,7),"")</f>
        <v/>
      </c>
      <c r="F2" s="5"/>
      <c r="G2" s="6"/>
      <c r="H2" s="5"/>
      <c r="I2" s="6"/>
      <c r="J2" s="5">
        <v>10.5</v>
      </c>
      <c r="K2" s="23">
        <f>IFERROR(VLOOKUP(Tableau74[[#This Row],[دفع الجلة]],BAREME!$F$4:$I$24,4),"")</f>
        <v>13</v>
      </c>
      <c r="L2" s="4"/>
      <c r="M2" s="23"/>
      <c r="N2" s="3"/>
      <c r="O2" s="23"/>
      <c r="P2" s="1"/>
    </row>
    <row r="3" spans="1:16" ht="15.5">
      <c r="A3" s="13">
        <v>2</v>
      </c>
      <c r="B3" s="14"/>
      <c r="C3" s="14" t="s">
        <v>10</v>
      </c>
      <c r="D3" s="5"/>
      <c r="E3" s="6" t="str">
        <f>IFERROR(VLOOKUP(Tableau74[[#This Row],[سباق السرعة
100 م]],BAREME!$C$4:$I$24,7),"")</f>
        <v/>
      </c>
      <c r="F3" s="5"/>
      <c r="G3" s="6"/>
      <c r="H3" s="5"/>
      <c r="I3" s="6"/>
      <c r="J3" s="5"/>
      <c r="K3" s="23" t="str">
        <f>IFERROR(VLOOKUP(Tableau74[[#This Row],[دفع الجلة]],BAREME!$F$4:$I$24,4),"")</f>
        <v/>
      </c>
      <c r="L3" s="4"/>
      <c r="M3" s="23"/>
      <c r="N3" s="3"/>
      <c r="O3" s="23"/>
      <c r="P3" s="1"/>
    </row>
    <row r="4" spans="1:16" ht="15.5">
      <c r="A4" s="13">
        <v>3</v>
      </c>
      <c r="B4" s="14"/>
      <c r="C4" s="14" t="s">
        <v>10</v>
      </c>
      <c r="D4" s="5"/>
      <c r="E4" s="6" t="str">
        <f>IFERROR(VLOOKUP(Tableau74[[#This Row],[سباق السرعة
100 م]],BAREME!$C$4:$I$24,7),"")</f>
        <v/>
      </c>
      <c r="F4" s="5"/>
      <c r="G4" s="6"/>
      <c r="H4" s="5"/>
      <c r="I4" s="6"/>
      <c r="J4" s="5"/>
      <c r="K4" s="23" t="str">
        <f>IFERROR(VLOOKUP(Tableau74[[#This Row],[دفع الجلة]],BAREME!$F$4:$I$24,4),"")</f>
        <v/>
      </c>
      <c r="L4" s="4"/>
      <c r="M4" s="23"/>
      <c r="N4" s="3"/>
      <c r="O4" s="23"/>
      <c r="P4" s="1"/>
    </row>
    <row r="5" spans="1:16" ht="15.5">
      <c r="A5" s="13">
        <v>4</v>
      </c>
      <c r="B5" s="14"/>
      <c r="C5" s="14" t="s">
        <v>10</v>
      </c>
      <c r="D5" s="5"/>
      <c r="E5" s="6" t="str">
        <f>IFERROR(VLOOKUP(Tableau74[[#This Row],[سباق السرعة
100 م]],BAREME!$C$4:$I$24,7),"")</f>
        <v/>
      </c>
      <c r="F5" s="5"/>
      <c r="G5" s="6"/>
      <c r="H5" s="5"/>
      <c r="I5" s="6"/>
      <c r="J5" s="5"/>
      <c r="K5" s="23" t="str">
        <f>IFERROR(VLOOKUP(Tableau74[[#This Row],[دفع الجلة]],BAREME!$F$4:$I$24,4),"")</f>
        <v/>
      </c>
      <c r="L5" s="4"/>
      <c r="M5" s="23"/>
      <c r="N5" s="3"/>
      <c r="O5" s="23"/>
      <c r="P5" s="1"/>
    </row>
    <row r="6" spans="1:16" ht="15.5">
      <c r="A6" s="13">
        <v>5</v>
      </c>
      <c r="B6" s="14"/>
      <c r="C6" s="14" t="s">
        <v>10</v>
      </c>
      <c r="D6" s="5"/>
      <c r="E6" s="6" t="str">
        <f>IFERROR(VLOOKUP(Tableau74[[#This Row],[سباق السرعة
100 م]],BAREME!$C$4:$I$24,7),"")</f>
        <v/>
      </c>
      <c r="F6" s="5"/>
      <c r="G6" s="6"/>
      <c r="H6" s="5"/>
      <c r="I6" s="6"/>
      <c r="J6" s="5"/>
      <c r="K6" s="23" t="str">
        <f>IFERROR(VLOOKUP(Tableau74[[#This Row],[دفع الجلة]],BAREME!$F$4:$I$24,4),"")</f>
        <v/>
      </c>
      <c r="L6" s="4"/>
      <c r="M6" s="23"/>
      <c r="N6" s="3"/>
      <c r="O6" s="23"/>
      <c r="P6" s="1"/>
    </row>
    <row r="7" spans="1:16" ht="15.5">
      <c r="A7" s="13">
        <v>6</v>
      </c>
      <c r="B7" s="14"/>
      <c r="C7" s="14" t="s">
        <v>10</v>
      </c>
      <c r="D7" s="5"/>
      <c r="E7" s="6" t="str">
        <f>IFERROR(VLOOKUP(Tableau74[[#This Row],[سباق السرعة
100 م]],BAREME!$C$4:$I$24,7),"")</f>
        <v/>
      </c>
      <c r="F7" s="5"/>
      <c r="G7" s="6"/>
      <c r="H7" s="5"/>
      <c r="I7" s="6"/>
      <c r="J7" s="5"/>
      <c r="K7" s="23" t="str">
        <f>IFERROR(VLOOKUP(Tableau74[[#This Row],[دفع الجلة]],BAREME!$F$4:$I$24,4),"")</f>
        <v/>
      </c>
      <c r="L7" s="4"/>
      <c r="M7" s="23"/>
      <c r="N7" s="3"/>
      <c r="O7" s="23"/>
      <c r="P7" s="1"/>
    </row>
    <row r="14" spans="1:16">
      <c r="F14"/>
      <c r="G14"/>
      <c r="H14"/>
      <c r="I14"/>
    </row>
    <row r="15" spans="1:16">
      <c r="F15"/>
      <c r="G15"/>
      <c r="H15"/>
      <c r="I15"/>
    </row>
    <row r="16" spans="1:16">
      <c r="F16"/>
      <c r="G16"/>
      <c r="H16"/>
      <c r="I16"/>
    </row>
    <row r="17" spans="6:9">
      <c r="F17"/>
      <c r="G17"/>
      <c r="H17"/>
      <c r="I17"/>
    </row>
    <row r="18" spans="6:9">
      <c r="F18"/>
      <c r="G18"/>
      <c r="H18"/>
      <c r="I18"/>
    </row>
    <row r="19" spans="6:9">
      <c r="F19"/>
      <c r="G19"/>
      <c r="H19"/>
      <c r="I19"/>
    </row>
    <row r="20" spans="6:9">
      <c r="F20"/>
      <c r="G20"/>
      <c r="H20"/>
      <c r="I20"/>
    </row>
    <row r="21" spans="6:9">
      <c r="F21"/>
      <c r="G21"/>
      <c r="H21"/>
      <c r="I21"/>
    </row>
    <row r="22" spans="6:9">
      <c r="F22"/>
      <c r="G22"/>
      <c r="H22"/>
      <c r="I22"/>
    </row>
    <row r="23" spans="6:9">
      <c r="F23"/>
      <c r="G23"/>
      <c r="H23"/>
      <c r="I23"/>
    </row>
    <row r="24" spans="6:9">
      <c r="F24"/>
      <c r="G24"/>
      <c r="H24"/>
      <c r="I24"/>
    </row>
    <row r="25" spans="6:9">
      <c r="F25"/>
      <c r="G25"/>
      <c r="H25"/>
      <c r="I25"/>
    </row>
    <row r="26" spans="6:9">
      <c r="F26"/>
      <c r="G26"/>
      <c r="H26"/>
      <c r="I26"/>
    </row>
    <row r="27" spans="6:9">
      <c r="F27"/>
      <c r="G27"/>
      <c r="H27"/>
      <c r="I27"/>
    </row>
    <row r="28" spans="6:9">
      <c r="F28"/>
      <c r="G28"/>
      <c r="H28"/>
      <c r="I28"/>
    </row>
    <row r="29" spans="6:9">
      <c r="F29"/>
      <c r="G29"/>
      <c r="H29"/>
      <c r="I29"/>
    </row>
    <row r="30" spans="6:9">
      <c r="F30"/>
      <c r="G30"/>
      <c r="H30"/>
      <c r="I30"/>
    </row>
    <row r="31" spans="6:9">
      <c r="F31"/>
      <c r="G31"/>
      <c r="H31"/>
      <c r="I31"/>
    </row>
    <row r="32" spans="6:9">
      <c r="F32"/>
      <c r="G32"/>
      <c r="H32"/>
      <c r="I32"/>
    </row>
    <row r="33" spans="6:9">
      <c r="F33"/>
      <c r="G33"/>
      <c r="H33"/>
      <c r="I33"/>
    </row>
    <row r="34" spans="6:9">
      <c r="F34"/>
      <c r="G34"/>
      <c r="H34"/>
      <c r="I34"/>
    </row>
    <row r="35" spans="6:9">
      <c r="F35"/>
      <c r="G35"/>
      <c r="H35"/>
      <c r="I35"/>
    </row>
  </sheetData>
  <pageMargins left="0.7" right="0.7" top="0.75" bottom="0.75" header="0.3" footer="0.3"/>
  <pageSetup paperSize="9" orientation="portrait" horizontalDpi="180" verticalDpi="18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rightToLeft="1" workbookViewId="0">
      <selection activeCell="E12" sqref="E12"/>
    </sheetView>
  </sheetViews>
  <sheetFormatPr defaultColWidth="10.90625" defaultRowHeight="14.5"/>
  <cols>
    <col min="1" max="1" width="8.81640625" style="2" bestFit="1" customWidth="1"/>
    <col min="2" max="2" width="19.1796875" style="2" bestFit="1" customWidth="1"/>
    <col min="3" max="3" width="11.54296875" style="2" customWidth="1"/>
    <col min="4" max="4" width="13.453125" style="7" bestFit="1" customWidth="1"/>
    <col min="5" max="5" width="11.453125" style="7"/>
    <col min="6" max="6" width="12.453125" style="7" bestFit="1" customWidth="1"/>
    <col min="7" max="7" width="11.453125" style="7"/>
    <col min="8" max="8" width="13.26953125" style="7" bestFit="1" customWidth="1"/>
    <col min="9" max="11" width="11.453125" style="7"/>
    <col min="12" max="12" width="15" style="7" customWidth="1"/>
    <col min="13" max="15" width="11.453125" style="7"/>
    <col min="16" max="16" width="12.81640625" style="7" customWidth="1"/>
  </cols>
  <sheetData>
    <row r="1" spans="1:16" ht="31">
      <c r="A1" s="11" t="s">
        <v>0</v>
      </c>
      <c r="B1" s="12" t="s">
        <v>8</v>
      </c>
      <c r="C1" s="12" t="s">
        <v>9</v>
      </c>
      <c r="D1" s="8" t="s">
        <v>6</v>
      </c>
      <c r="E1" s="9" t="s">
        <v>5</v>
      </c>
      <c r="F1" s="8" t="s">
        <v>23</v>
      </c>
      <c r="G1" s="9" t="s">
        <v>18</v>
      </c>
      <c r="H1" s="8" t="s">
        <v>7</v>
      </c>
      <c r="I1" s="9" t="s">
        <v>19</v>
      </c>
      <c r="J1" s="9" t="s">
        <v>1</v>
      </c>
      <c r="K1" s="9" t="s">
        <v>20</v>
      </c>
      <c r="L1" s="9" t="s">
        <v>2</v>
      </c>
      <c r="M1" s="9" t="s">
        <v>21</v>
      </c>
      <c r="N1" s="9" t="s">
        <v>3</v>
      </c>
      <c r="O1" s="9" t="s">
        <v>22</v>
      </c>
      <c r="P1" s="10" t="s">
        <v>24</v>
      </c>
    </row>
    <row r="2" spans="1:16" ht="15.5">
      <c r="A2" s="13">
        <v>1</v>
      </c>
      <c r="B2" s="14"/>
      <c r="C2" s="14" t="s">
        <v>26</v>
      </c>
      <c r="D2" s="5"/>
      <c r="E2" s="6"/>
      <c r="F2" s="5"/>
      <c r="G2" s="6"/>
      <c r="H2" s="5"/>
      <c r="I2" s="6"/>
      <c r="J2" s="5"/>
      <c r="K2" s="6"/>
      <c r="L2" s="4"/>
      <c r="M2" s="6"/>
      <c r="N2" s="3"/>
      <c r="O2" s="6"/>
      <c r="P2" s="1"/>
    </row>
    <row r="3" spans="1:16" ht="15.5">
      <c r="A3" s="13">
        <v>2</v>
      </c>
      <c r="B3" s="14"/>
      <c r="C3" s="14" t="s">
        <v>12</v>
      </c>
      <c r="D3" s="5"/>
      <c r="E3" s="6"/>
      <c r="F3" s="5"/>
      <c r="G3" s="6"/>
      <c r="H3" s="5"/>
      <c r="I3" s="6"/>
      <c r="J3" s="5"/>
      <c r="K3" s="6"/>
      <c r="L3" s="4"/>
      <c r="M3" s="6"/>
      <c r="N3" s="3"/>
      <c r="O3" s="6"/>
      <c r="P3" s="1"/>
    </row>
    <row r="4" spans="1:16" ht="15.5">
      <c r="A4" s="13">
        <v>3</v>
      </c>
      <c r="B4" s="14"/>
      <c r="C4" s="14" t="s">
        <v>12</v>
      </c>
      <c r="D4" s="5"/>
      <c r="E4" s="6"/>
      <c r="F4" s="5"/>
      <c r="G4" s="6"/>
      <c r="H4" s="5"/>
      <c r="I4" s="6"/>
      <c r="J4" s="5"/>
      <c r="K4" s="6"/>
      <c r="L4" s="4"/>
      <c r="M4" s="6"/>
      <c r="N4" s="3"/>
      <c r="O4" s="6"/>
      <c r="P4" s="1"/>
    </row>
    <row r="5" spans="1:16" ht="15.5">
      <c r="A5" s="13">
        <v>4</v>
      </c>
      <c r="B5" s="14"/>
      <c r="C5" s="14" t="s">
        <v>12</v>
      </c>
      <c r="D5" s="5"/>
      <c r="E5" s="6"/>
      <c r="F5" s="5"/>
      <c r="G5" s="6"/>
      <c r="H5" s="5"/>
      <c r="I5" s="6"/>
      <c r="J5" s="5"/>
      <c r="K5" s="6"/>
      <c r="L5" s="4"/>
      <c r="M5" s="6"/>
      <c r="N5" s="3"/>
      <c r="O5" s="6"/>
      <c r="P5" s="1"/>
    </row>
    <row r="6" spans="1:16" ht="15.5">
      <c r="A6" s="13">
        <v>5</v>
      </c>
      <c r="B6" s="14"/>
      <c r="C6" s="14" t="s">
        <v>12</v>
      </c>
      <c r="D6" s="5"/>
      <c r="E6" s="6"/>
      <c r="F6" s="5"/>
      <c r="G6" s="6"/>
      <c r="H6" s="5"/>
      <c r="I6" s="6"/>
      <c r="J6" s="5"/>
      <c r="K6" s="6"/>
      <c r="L6" s="4"/>
      <c r="M6" s="6"/>
      <c r="N6" s="3"/>
      <c r="O6" s="6"/>
      <c r="P6" s="1"/>
    </row>
    <row r="7" spans="1:16" ht="15.5">
      <c r="A7" s="13">
        <v>6</v>
      </c>
      <c r="B7" s="14"/>
      <c r="C7" s="14" t="s">
        <v>12</v>
      </c>
      <c r="D7" s="5"/>
      <c r="E7" s="6"/>
      <c r="F7" s="5"/>
      <c r="G7" s="6"/>
      <c r="H7" s="5"/>
      <c r="I7" s="6"/>
      <c r="J7" s="5"/>
      <c r="K7" s="6"/>
      <c r="L7" s="4"/>
      <c r="M7" s="6"/>
      <c r="N7" s="3"/>
      <c r="O7" s="6"/>
      <c r="P7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rightToLeft="1" workbookViewId="0">
      <selection activeCell="B2" sqref="B2:B7"/>
    </sheetView>
  </sheetViews>
  <sheetFormatPr defaultColWidth="10.90625" defaultRowHeight="14.5"/>
  <cols>
    <col min="1" max="1" width="8.81640625" style="2" bestFit="1" customWidth="1"/>
    <col min="2" max="2" width="19.1796875" style="2" bestFit="1" customWidth="1"/>
    <col min="3" max="3" width="11.54296875" style="2" customWidth="1"/>
    <col min="4" max="4" width="13.453125" style="7" bestFit="1" customWidth="1"/>
    <col min="5" max="5" width="11" style="7"/>
    <col min="6" max="6" width="12.453125" style="7" bestFit="1" customWidth="1"/>
    <col min="7" max="7" width="11" style="7"/>
    <col min="8" max="8" width="13.26953125" style="7" bestFit="1" customWidth="1"/>
    <col min="9" max="11" width="11" style="7"/>
    <col min="12" max="12" width="15" style="7" customWidth="1"/>
    <col min="13" max="15" width="11" style="7"/>
    <col min="16" max="16" width="12.81640625" style="7" customWidth="1"/>
  </cols>
  <sheetData>
    <row r="1" spans="1:16" ht="31">
      <c r="A1" s="11" t="s">
        <v>0</v>
      </c>
      <c r="B1" s="12" t="s">
        <v>8</v>
      </c>
      <c r="C1" s="12" t="s">
        <v>9</v>
      </c>
      <c r="D1" s="8" t="s">
        <v>6</v>
      </c>
      <c r="E1" s="9" t="s">
        <v>5</v>
      </c>
      <c r="F1" s="8" t="s">
        <v>23</v>
      </c>
      <c r="G1" s="9" t="s">
        <v>18</v>
      </c>
      <c r="H1" s="8" t="s">
        <v>7</v>
      </c>
      <c r="I1" s="9" t="s">
        <v>19</v>
      </c>
      <c r="J1" s="9" t="s">
        <v>1</v>
      </c>
      <c r="K1" s="9" t="s">
        <v>20</v>
      </c>
      <c r="L1" s="9" t="s">
        <v>2</v>
      </c>
      <c r="M1" s="9" t="s">
        <v>21</v>
      </c>
      <c r="N1" s="9" t="s">
        <v>3</v>
      </c>
      <c r="O1" s="9" t="s">
        <v>22</v>
      </c>
      <c r="P1" s="10" t="s">
        <v>24</v>
      </c>
    </row>
    <row r="2" spans="1:16" ht="15.5">
      <c r="A2" s="13">
        <v>1</v>
      </c>
      <c r="B2" s="14"/>
      <c r="C2" s="14" t="s">
        <v>12</v>
      </c>
      <c r="D2" s="5"/>
      <c r="E2" s="6"/>
      <c r="F2" s="5"/>
      <c r="G2" s="6"/>
      <c r="H2" s="5"/>
      <c r="I2" s="6"/>
      <c r="J2" s="5"/>
      <c r="K2" s="6"/>
      <c r="L2" s="4"/>
      <c r="M2" s="6"/>
      <c r="N2" s="3"/>
      <c r="O2" s="6"/>
      <c r="P2" s="1"/>
    </row>
    <row r="3" spans="1:16" ht="15.5">
      <c r="A3" s="13">
        <v>2</v>
      </c>
      <c r="B3" s="14"/>
      <c r="C3" s="14" t="s">
        <v>12</v>
      </c>
      <c r="D3" s="5"/>
      <c r="E3" s="6"/>
      <c r="F3" s="5"/>
      <c r="G3" s="6"/>
      <c r="H3" s="5"/>
      <c r="I3" s="6"/>
      <c r="J3" s="5"/>
      <c r="K3" s="6"/>
      <c r="L3" s="4"/>
      <c r="M3" s="6"/>
      <c r="N3" s="3"/>
      <c r="O3" s="6"/>
      <c r="P3" s="1"/>
    </row>
    <row r="4" spans="1:16" ht="15.5">
      <c r="A4" s="13">
        <v>3</v>
      </c>
      <c r="B4" s="14"/>
      <c r="C4" s="14" t="s">
        <v>12</v>
      </c>
      <c r="D4" s="5"/>
      <c r="E4" s="6"/>
      <c r="F4" s="5"/>
      <c r="G4" s="6"/>
      <c r="H4" s="5"/>
      <c r="I4" s="6"/>
      <c r="J4" s="5"/>
      <c r="K4" s="6"/>
      <c r="L4" s="4"/>
      <c r="M4" s="6"/>
      <c r="N4" s="3"/>
      <c r="O4" s="6"/>
      <c r="P4" s="1"/>
    </row>
    <row r="5" spans="1:16" ht="15.5">
      <c r="A5" s="13">
        <v>4</v>
      </c>
      <c r="B5" s="14"/>
      <c r="C5" s="14" t="s">
        <v>12</v>
      </c>
      <c r="D5" s="5"/>
      <c r="E5" s="6"/>
      <c r="F5" s="5"/>
      <c r="G5" s="6"/>
      <c r="H5" s="5"/>
      <c r="I5" s="6"/>
      <c r="J5" s="5"/>
      <c r="K5" s="6"/>
      <c r="L5" s="4"/>
      <c r="M5" s="6"/>
      <c r="N5" s="3"/>
      <c r="O5" s="6"/>
      <c r="P5" s="1"/>
    </row>
    <row r="6" spans="1:16" ht="15.5">
      <c r="A6" s="13">
        <v>5</v>
      </c>
      <c r="B6" s="14"/>
      <c r="C6" s="14" t="s">
        <v>12</v>
      </c>
      <c r="D6" s="5"/>
      <c r="E6" s="6"/>
      <c r="F6" s="5"/>
      <c r="G6" s="6"/>
      <c r="H6" s="5"/>
      <c r="I6" s="6"/>
      <c r="J6" s="5"/>
      <c r="K6" s="6"/>
      <c r="L6" s="4"/>
      <c r="M6" s="6"/>
      <c r="N6" s="3"/>
      <c r="O6" s="6"/>
      <c r="P6" s="1"/>
    </row>
    <row r="7" spans="1:16" ht="15.5">
      <c r="A7" s="13">
        <v>6</v>
      </c>
      <c r="B7" s="14"/>
      <c r="C7" s="14" t="s">
        <v>12</v>
      </c>
      <c r="D7" s="5"/>
      <c r="E7" s="6"/>
      <c r="F7" s="5"/>
      <c r="G7" s="6"/>
      <c r="H7" s="5"/>
      <c r="I7" s="6"/>
      <c r="J7" s="5"/>
      <c r="K7" s="6"/>
      <c r="L7" s="4"/>
      <c r="M7" s="6"/>
      <c r="N7" s="3"/>
      <c r="O7" s="6"/>
      <c r="P7" s="1"/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rightToLeft="1" workbookViewId="0">
      <selection activeCell="B2" sqref="B2:B7"/>
    </sheetView>
  </sheetViews>
  <sheetFormatPr defaultColWidth="10.90625" defaultRowHeight="14.5"/>
  <cols>
    <col min="1" max="1" width="8.81640625" style="2" bestFit="1" customWidth="1"/>
    <col min="2" max="2" width="14.54296875" style="2" bestFit="1" customWidth="1"/>
    <col min="3" max="3" width="11" style="2"/>
    <col min="4" max="4" width="13.453125" style="7" bestFit="1" customWidth="1"/>
    <col min="5" max="5" width="11" style="7"/>
    <col min="6" max="6" width="12.453125" style="7" bestFit="1" customWidth="1"/>
    <col min="7" max="7" width="11" style="7"/>
    <col min="8" max="8" width="13.26953125" style="7" bestFit="1" customWidth="1"/>
    <col min="9" max="11" width="11" style="7"/>
    <col min="12" max="12" width="16.453125" style="7" bestFit="1" customWidth="1"/>
    <col min="13" max="15" width="11" style="7"/>
    <col min="16" max="16" width="12.81640625" style="7" customWidth="1"/>
  </cols>
  <sheetData>
    <row r="1" spans="1:16" ht="31">
      <c r="A1" s="11" t="s">
        <v>0</v>
      </c>
      <c r="B1" s="12" t="s">
        <v>8</v>
      </c>
      <c r="C1" s="12" t="s">
        <v>9</v>
      </c>
      <c r="D1" s="8" t="s">
        <v>6</v>
      </c>
      <c r="E1" s="9" t="s">
        <v>5</v>
      </c>
      <c r="F1" s="8" t="s">
        <v>23</v>
      </c>
      <c r="G1" s="9" t="s">
        <v>18</v>
      </c>
      <c r="H1" s="8" t="s">
        <v>7</v>
      </c>
      <c r="I1" s="9" t="s">
        <v>19</v>
      </c>
      <c r="J1" s="9" t="s">
        <v>1</v>
      </c>
      <c r="K1" s="9" t="s">
        <v>20</v>
      </c>
      <c r="L1" s="9" t="s">
        <v>2</v>
      </c>
      <c r="M1" s="9" t="s">
        <v>21</v>
      </c>
      <c r="N1" s="9" t="s">
        <v>3</v>
      </c>
      <c r="O1" s="9" t="s">
        <v>22</v>
      </c>
      <c r="P1" s="10" t="s">
        <v>24</v>
      </c>
    </row>
    <row r="2" spans="1:16" ht="15.5">
      <c r="A2" s="13">
        <v>1</v>
      </c>
      <c r="B2" s="14"/>
      <c r="C2" s="14" t="s">
        <v>13</v>
      </c>
      <c r="D2" s="5"/>
      <c r="E2" s="6"/>
      <c r="F2" s="5"/>
      <c r="G2" s="6"/>
      <c r="H2" s="5"/>
      <c r="I2" s="6"/>
      <c r="J2" s="5"/>
      <c r="K2" s="6"/>
      <c r="L2" s="4"/>
      <c r="M2" s="6"/>
      <c r="N2" s="3"/>
      <c r="O2" s="6"/>
      <c r="P2" s="1"/>
    </row>
    <row r="3" spans="1:16" ht="15.5">
      <c r="A3" s="13">
        <v>2</v>
      </c>
      <c r="B3" s="14"/>
      <c r="C3" s="14" t="s">
        <v>13</v>
      </c>
      <c r="D3" s="5"/>
      <c r="E3" s="6"/>
      <c r="F3" s="5"/>
      <c r="G3" s="6"/>
      <c r="H3" s="5"/>
      <c r="I3" s="6"/>
      <c r="J3" s="5"/>
      <c r="K3" s="6"/>
      <c r="L3" s="4"/>
      <c r="M3" s="6"/>
      <c r="N3" s="3"/>
      <c r="O3" s="6"/>
      <c r="P3" s="1"/>
    </row>
    <row r="4" spans="1:16" ht="15.5">
      <c r="A4" s="13">
        <v>3</v>
      </c>
      <c r="B4" s="14"/>
      <c r="C4" s="14" t="s">
        <v>13</v>
      </c>
      <c r="D4" s="5"/>
      <c r="E4" s="6"/>
      <c r="F4" s="5"/>
      <c r="G4" s="6"/>
      <c r="H4" s="5"/>
      <c r="I4" s="6"/>
      <c r="J4" s="5"/>
      <c r="K4" s="6"/>
      <c r="L4" s="4"/>
      <c r="M4" s="6"/>
      <c r="N4" s="3"/>
      <c r="O4" s="6"/>
      <c r="P4" s="1"/>
    </row>
    <row r="5" spans="1:16" ht="15.5">
      <c r="A5" s="13">
        <v>4</v>
      </c>
      <c r="B5" s="14"/>
      <c r="C5" s="14" t="s">
        <v>13</v>
      </c>
      <c r="D5" s="5"/>
      <c r="E5" s="6"/>
      <c r="F5" s="5"/>
      <c r="G5" s="6"/>
      <c r="H5" s="5"/>
      <c r="I5" s="6"/>
      <c r="J5" s="5"/>
      <c r="K5" s="6"/>
      <c r="L5" s="4"/>
      <c r="M5" s="6"/>
      <c r="N5" s="3"/>
      <c r="O5" s="6"/>
      <c r="P5" s="1"/>
    </row>
    <row r="6" spans="1:16" ht="15.5">
      <c r="A6" s="13">
        <v>5</v>
      </c>
      <c r="B6" s="14"/>
      <c r="C6" s="14" t="s">
        <v>13</v>
      </c>
      <c r="D6" s="5"/>
      <c r="E6" s="6"/>
      <c r="F6" s="5"/>
      <c r="G6" s="6"/>
      <c r="H6" s="5"/>
      <c r="I6" s="6"/>
      <c r="J6" s="5"/>
      <c r="K6" s="6"/>
      <c r="L6" s="4"/>
      <c r="M6" s="6"/>
      <c r="N6" s="3"/>
      <c r="O6" s="6"/>
      <c r="P6" s="1"/>
    </row>
    <row r="7" spans="1:16" ht="15.5">
      <c r="A7" s="13">
        <v>6</v>
      </c>
      <c r="B7" s="15"/>
      <c r="C7" s="15" t="s">
        <v>13</v>
      </c>
      <c r="D7" s="5"/>
      <c r="E7" s="6"/>
      <c r="F7" s="5"/>
      <c r="G7" s="6"/>
      <c r="H7" s="5"/>
      <c r="I7" s="6"/>
      <c r="J7" s="5"/>
      <c r="K7" s="6"/>
      <c r="L7" s="4"/>
      <c r="M7" s="6"/>
      <c r="N7" s="3"/>
      <c r="O7" s="6"/>
      <c r="P7" s="1"/>
    </row>
  </sheetData>
  <sheetProtection insertColumns="0" insertRows="0" deleteColumns="0" deleteRows="0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96"/>
  <sheetViews>
    <sheetView rightToLeft="1" workbookViewId="0">
      <selection activeCell="F4" sqref="F4"/>
    </sheetView>
  </sheetViews>
  <sheetFormatPr defaultColWidth="10.90625" defaultRowHeight="14.5"/>
  <cols>
    <col min="3" max="3" width="14.1796875" bestFit="1" customWidth="1"/>
  </cols>
  <sheetData>
    <row r="2" spans="3:9">
      <c r="C2" s="19" t="s">
        <v>10</v>
      </c>
      <c r="D2" s="24" t="s">
        <v>14</v>
      </c>
      <c r="E2" s="24"/>
      <c r="F2" s="24"/>
      <c r="G2" s="24"/>
      <c r="H2" s="24"/>
      <c r="I2" s="24"/>
    </row>
    <row r="3" spans="3:9" ht="29">
      <c r="C3" s="18" t="s">
        <v>6</v>
      </c>
      <c r="D3" s="18" t="s">
        <v>23</v>
      </c>
      <c r="E3" s="18" t="s">
        <v>7</v>
      </c>
      <c r="F3" s="20" t="s">
        <v>1</v>
      </c>
      <c r="G3" s="21" t="s">
        <v>25</v>
      </c>
      <c r="H3" s="20" t="s">
        <v>3</v>
      </c>
      <c r="I3" s="16" t="s">
        <v>4</v>
      </c>
    </row>
    <row r="4" spans="3:9">
      <c r="C4" s="16">
        <v>14</v>
      </c>
      <c r="D4" s="16">
        <v>12.9</v>
      </c>
      <c r="E4" s="16">
        <v>8.4</v>
      </c>
      <c r="F4" s="20">
        <v>7</v>
      </c>
      <c r="G4" s="20">
        <v>1100</v>
      </c>
      <c r="H4" s="20">
        <v>1.1000000000000001</v>
      </c>
      <c r="I4" s="16">
        <v>0</v>
      </c>
    </row>
    <row r="5" spans="3:9">
      <c r="C5" s="16">
        <v>13.8</v>
      </c>
      <c r="D5" s="16">
        <v>12.6</v>
      </c>
      <c r="E5" s="16">
        <v>8.1999999999999993</v>
      </c>
      <c r="F5" s="20">
        <v>7.25</v>
      </c>
      <c r="G5" s="20">
        <v>1200</v>
      </c>
      <c r="H5" s="20">
        <v>1.1299999999999999</v>
      </c>
      <c r="I5" s="16">
        <v>1</v>
      </c>
    </row>
    <row r="6" spans="3:9">
      <c r="C6" s="16">
        <v>13.6</v>
      </c>
      <c r="D6" s="16">
        <v>12.3</v>
      </c>
      <c r="E6" s="16">
        <v>8</v>
      </c>
      <c r="F6" s="20">
        <v>7.5</v>
      </c>
      <c r="G6" s="20">
        <v>1300</v>
      </c>
      <c r="H6" s="20">
        <v>1.1599999999999999</v>
      </c>
      <c r="I6" s="16">
        <v>2</v>
      </c>
    </row>
    <row r="7" spans="3:9">
      <c r="C7" s="16">
        <v>13.4</v>
      </c>
      <c r="D7" s="16">
        <v>12</v>
      </c>
      <c r="E7" s="16">
        <v>7.8</v>
      </c>
      <c r="F7" s="20">
        <v>7.75</v>
      </c>
      <c r="G7" s="20">
        <v>1400</v>
      </c>
      <c r="H7" s="20">
        <v>1.19</v>
      </c>
      <c r="I7" s="16">
        <v>3</v>
      </c>
    </row>
    <row r="8" spans="3:9">
      <c r="C8" s="16">
        <v>13.2</v>
      </c>
      <c r="D8" s="16">
        <v>11.7</v>
      </c>
      <c r="E8" s="16">
        <v>7.6</v>
      </c>
      <c r="F8" s="20">
        <v>8</v>
      </c>
      <c r="G8" s="20">
        <v>1500</v>
      </c>
      <c r="H8" s="20">
        <v>1.22</v>
      </c>
      <c r="I8" s="16">
        <v>4</v>
      </c>
    </row>
    <row r="9" spans="3:9">
      <c r="C9" s="16">
        <v>13</v>
      </c>
      <c r="D9" s="16">
        <v>11.4</v>
      </c>
      <c r="E9" s="16">
        <v>7.4</v>
      </c>
      <c r="F9" s="20">
        <v>8.5</v>
      </c>
      <c r="G9" s="20">
        <v>1600</v>
      </c>
      <c r="H9" s="20">
        <v>1.25</v>
      </c>
      <c r="I9" s="16">
        <v>5</v>
      </c>
    </row>
    <row r="10" spans="3:9">
      <c r="C10" s="16">
        <v>12.9</v>
      </c>
      <c r="D10" s="16">
        <v>11.1</v>
      </c>
      <c r="E10" s="16">
        <v>7.2</v>
      </c>
      <c r="F10" s="20">
        <v>8.6</v>
      </c>
      <c r="G10" s="20">
        <v>1700</v>
      </c>
      <c r="H10" s="20">
        <v>1.28</v>
      </c>
      <c r="I10" s="16">
        <v>6</v>
      </c>
    </row>
    <row r="11" spans="3:9">
      <c r="C11" s="16">
        <v>12.8</v>
      </c>
      <c r="D11" s="16">
        <v>10.9</v>
      </c>
      <c r="E11" s="16">
        <v>7</v>
      </c>
      <c r="F11" s="20">
        <v>8.75</v>
      </c>
      <c r="G11" s="20">
        <v>1800</v>
      </c>
      <c r="H11" s="20">
        <v>1.3</v>
      </c>
      <c r="I11" s="16">
        <v>7</v>
      </c>
    </row>
    <row r="12" spans="3:9">
      <c r="C12" s="16">
        <v>12.7</v>
      </c>
      <c r="D12" s="16">
        <v>10.6</v>
      </c>
      <c r="E12" s="16">
        <v>6.8</v>
      </c>
      <c r="F12" s="20">
        <v>9</v>
      </c>
      <c r="G12" s="20">
        <v>1900</v>
      </c>
      <c r="H12" s="20">
        <v>1.34</v>
      </c>
      <c r="I12" s="16">
        <v>8</v>
      </c>
    </row>
    <row r="13" spans="3:9">
      <c r="C13" s="16">
        <v>12.6</v>
      </c>
      <c r="D13" s="16">
        <v>10.3</v>
      </c>
      <c r="E13" s="16">
        <v>6.6</v>
      </c>
      <c r="F13" s="20">
        <v>9.25</v>
      </c>
      <c r="G13" s="20">
        <v>2000</v>
      </c>
      <c r="H13" s="20">
        <v>1.37</v>
      </c>
      <c r="I13" s="16">
        <v>9</v>
      </c>
    </row>
    <row r="14" spans="3:9">
      <c r="C14" s="16">
        <v>12.5</v>
      </c>
      <c r="D14" s="16">
        <v>10</v>
      </c>
      <c r="E14" s="16">
        <v>6.4</v>
      </c>
      <c r="F14" s="20">
        <v>9.5</v>
      </c>
      <c r="G14" s="20">
        <v>2100</v>
      </c>
      <c r="H14" s="20">
        <v>1.4</v>
      </c>
      <c r="I14" s="16">
        <v>10</v>
      </c>
    </row>
    <row r="15" spans="3:9">
      <c r="C15" s="16">
        <v>12.3</v>
      </c>
      <c r="D15" s="16">
        <v>9.8000000000000007</v>
      </c>
      <c r="E15" s="16">
        <v>6.2</v>
      </c>
      <c r="F15" s="20">
        <v>9.75</v>
      </c>
      <c r="G15" s="20">
        <v>2200</v>
      </c>
      <c r="H15" s="20">
        <v>1.45</v>
      </c>
      <c r="I15" s="16">
        <v>11</v>
      </c>
    </row>
    <row r="16" spans="3:9">
      <c r="C16" s="16">
        <v>12</v>
      </c>
      <c r="D16" s="16">
        <v>6.9</v>
      </c>
      <c r="E16" s="16">
        <v>6</v>
      </c>
      <c r="F16" s="20">
        <v>10</v>
      </c>
      <c r="G16" s="20">
        <v>2300</v>
      </c>
      <c r="H16" s="20">
        <v>1.5</v>
      </c>
      <c r="I16" s="16">
        <v>12</v>
      </c>
    </row>
    <row r="17" spans="3:9">
      <c r="C17" s="16">
        <v>11.8</v>
      </c>
      <c r="D17" s="16">
        <v>9.4</v>
      </c>
      <c r="E17" s="16">
        <v>5.8</v>
      </c>
      <c r="F17" s="20">
        <v>10.25</v>
      </c>
      <c r="G17" s="20">
        <v>2400</v>
      </c>
      <c r="H17" s="20">
        <v>1.55</v>
      </c>
      <c r="I17" s="16">
        <v>13</v>
      </c>
    </row>
    <row r="18" spans="3:9">
      <c r="C18" s="16">
        <v>11.5</v>
      </c>
      <c r="D18" s="16">
        <v>9.1999999999999993</v>
      </c>
      <c r="E18" s="16">
        <v>5.6</v>
      </c>
      <c r="F18" s="20">
        <v>10.75</v>
      </c>
      <c r="G18" s="20">
        <v>2500</v>
      </c>
      <c r="H18" s="20">
        <v>1.6</v>
      </c>
      <c r="I18" s="16">
        <v>14</v>
      </c>
    </row>
    <row r="19" spans="3:9">
      <c r="C19" s="16">
        <v>11.3</v>
      </c>
      <c r="D19" s="16">
        <v>9</v>
      </c>
      <c r="E19" s="16">
        <v>5.5</v>
      </c>
      <c r="F19" s="20">
        <v>11.25</v>
      </c>
      <c r="G19" s="20">
        <v>2600</v>
      </c>
      <c r="H19" s="20">
        <v>1.65</v>
      </c>
      <c r="I19" s="16">
        <v>15</v>
      </c>
    </row>
    <row r="20" spans="3:9">
      <c r="C20" s="16">
        <v>11.2</v>
      </c>
      <c r="D20" s="16">
        <v>8.8000000000000007</v>
      </c>
      <c r="E20" s="16">
        <v>5.4</v>
      </c>
      <c r="F20" s="20">
        <v>11.75</v>
      </c>
      <c r="G20" s="20">
        <v>2700</v>
      </c>
      <c r="H20" s="20">
        <v>1.7</v>
      </c>
      <c r="I20" s="16">
        <v>16</v>
      </c>
    </row>
    <row r="21" spans="3:9">
      <c r="C21" s="16">
        <v>11.1</v>
      </c>
      <c r="D21" s="16">
        <v>8.6</v>
      </c>
      <c r="E21" s="16">
        <v>5.3</v>
      </c>
      <c r="F21" s="20">
        <v>12.25</v>
      </c>
      <c r="G21" s="20">
        <v>2800</v>
      </c>
      <c r="H21" s="20">
        <v>1.75</v>
      </c>
      <c r="I21" s="16">
        <v>17</v>
      </c>
    </row>
    <row r="22" spans="3:9">
      <c r="C22" s="16">
        <v>11</v>
      </c>
      <c r="D22" s="16">
        <v>8.4</v>
      </c>
      <c r="E22" s="16">
        <v>5.2</v>
      </c>
      <c r="F22" s="20">
        <v>12.75</v>
      </c>
      <c r="G22" s="20">
        <v>2900</v>
      </c>
      <c r="H22" s="20">
        <v>1.78</v>
      </c>
      <c r="I22" s="16">
        <v>18</v>
      </c>
    </row>
    <row r="23" spans="3:9">
      <c r="C23" s="16">
        <v>10.9</v>
      </c>
      <c r="D23" s="16">
        <v>8.1999999999999993</v>
      </c>
      <c r="E23" s="16">
        <v>5.0999999999999996</v>
      </c>
      <c r="F23" s="20">
        <v>13.25</v>
      </c>
      <c r="G23" s="20">
        <v>2950</v>
      </c>
      <c r="H23" s="20">
        <v>1.81</v>
      </c>
      <c r="I23" s="16">
        <v>19</v>
      </c>
    </row>
    <row r="24" spans="3:9">
      <c r="C24" s="16">
        <v>10.8</v>
      </c>
      <c r="D24" s="16">
        <v>8</v>
      </c>
      <c r="E24" s="16">
        <v>5</v>
      </c>
      <c r="F24" s="20">
        <v>13.75</v>
      </c>
      <c r="G24" s="20">
        <v>3000</v>
      </c>
      <c r="H24" s="20">
        <v>1.84</v>
      </c>
      <c r="I24" s="16">
        <v>20</v>
      </c>
    </row>
    <row r="26" spans="3:9">
      <c r="C26" s="19" t="s">
        <v>11</v>
      </c>
      <c r="D26" s="24" t="s">
        <v>15</v>
      </c>
      <c r="E26" s="24"/>
      <c r="F26" s="24"/>
      <c r="G26" s="24"/>
      <c r="H26" s="24"/>
      <c r="I26" s="24"/>
    </row>
    <row r="27" spans="3:9" ht="30" customHeight="1">
      <c r="C27" s="18" t="s">
        <v>6</v>
      </c>
      <c r="D27" s="18" t="s">
        <v>23</v>
      </c>
      <c r="E27" s="18" t="s">
        <v>7</v>
      </c>
      <c r="F27" s="20" t="s">
        <v>1</v>
      </c>
      <c r="G27" s="21" t="s">
        <v>25</v>
      </c>
      <c r="H27" s="20" t="s">
        <v>3</v>
      </c>
      <c r="I27" s="16" t="s">
        <v>4</v>
      </c>
    </row>
    <row r="28" spans="3:9">
      <c r="C28" s="16">
        <v>13.4</v>
      </c>
      <c r="D28" s="16">
        <v>12</v>
      </c>
      <c r="E28" s="16">
        <v>9</v>
      </c>
      <c r="F28" s="20">
        <v>13.2</v>
      </c>
      <c r="G28" s="20">
        <v>2900</v>
      </c>
      <c r="H28" s="20">
        <v>1.64</v>
      </c>
      <c r="I28" s="16">
        <v>20</v>
      </c>
    </row>
    <row r="29" spans="3:9">
      <c r="C29" s="16">
        <v>13.5</v>
      </c>
      <c r="D29" s="16">
        <v>12.2</v>
      </c>
      <c r="E29" s="16">
        <v>9.1</v>
      </c>
      <c r="F29" s="20">
        <v>12.7</v>
      </c>
      <c r="G29" s="20">
        <v>2800</v>
      </c>
      <c r="H29" s="20">
        <v>1.61</v>
      </c>
      <c r="I29" s="16">
        <v>19</v>
      </c>
    </row>
    <row r="30" spans="3:9">
      <c r="C30" s="16">
        <v>13.6</v>
      </c>
      <c r="D30" s="16">
        <v>12.4</v>
      </c>
      <c r="E30" s="16">
        <v>9.1999999999999993</v>
      </c>
      <c r="F30" s="20">
        <v>12.2</v>
      </c>
      <c r="G30" s="20">
        <v>2750</v>
      </c>
      <c r="H30" s="20">
        <v>1.58</v>
      </c>
      <c r="I30" s="16">
        <v>18</v>
      </c>
    </row>
    <row r="31" spans="3:9">
      <c r="C31" s="16">
        <v>13.7</v>
      </c>
      <c r="D31" s="16">
        <v>12.6</v>
      </c>
      <c r="E31" s="16">
        <v>9.3000000000000007</v>
      </c>
      <c r="F31" s="20">
        <v>11.7</v>
      </c>
      <c r="G31" s="20">
        <v>2700</v>
      </c>
      <c r="H31" s="20">
        <v>1.55</v>
      </c>
      <c r="I31" s="16">
        <v>17</v>
      </c>
    </row>
    <row r="32" spans="3:9">
      <c r="C32" s="16">
        <v>13.8</v>
      </c>
      <c r="D32" s="16">
        <v>12.8</v>
      </c>
      <c r="E32" s="16">
        <v>9.4</v>
      </c>
      <c r="F32" s="20">
        <v>11.1</v>
      </c>
      <c r="G32" s="20">
        <v>2650</v>
      </c>
      <c r="H32" s="20">
        <v>1.5</v>
      </c>
      <c r="I32" s="16">
        <v>16</v>
      </c>
    </row>
    <row r="33" spans="3:9">
      <c r="C33" s="16">
        <v>13.9</v>
      </c>
      <c r="D33" s="16">
        <v>13</v>
      </c>
      <c r="E33" s="16">
        <v>9.5</v>
      </c>
      <c r="F33" s="20">
        <v>10.5</v>
      </c>
      <c r="G33" s="20">
        <v>2550</v>
      </c>
      <c r="H33" s="20">
        <v>1.45</v>
      </c>
      <c r="I33" s="16">
        <v>15</v>
      </c>
    </row>
    <row r="34" spans="3:9">
      <c r="C34" s="16">
        <v>14</v>
      </c>
      <c r="D34" s="16">
        <v>13.2</v>
      </c>
      <c r="E34" s="16">
        <v>9.6</v>
      </c>
      <c r="F34" s="20">
        <v>9.9</v>
      </c>
      <c r="G34" s="20">
        <v>2450</v>
      </c>
      <c r="H34" s="20">
        <v>1.4</v>
      </c>
      <c r="I34" s="16">
        <v>14</v>
      </c>
    </row>
    <row r="35" spans="3:9">
      <c r="C35" s="16">
        <v>14.1</v>
      </c>
      <c r="D35" s="16">
        <v>13.4</v>
      </c>
      <c r="E35" s="16">
        <v>9.8000000000000007</v>
      </c>
      <c r="F35" s="20">
        <v>9.3000000000000007</v>
      </c>
      <c r="G35" s="20">
        <v>2350</v>
      </c>
      <c r="H35" s="20">
        <v>1.35</v>
      </c>
      <c r="I35" s="16">
        <v>13</v>
      </c>
    </row>
    <row r="36" spans="3:9">
      <c r="C36" s="16">
        <v>14.2</v>
      </c>
      <c r="D36" s="16">
        <v>13.6</v>
      </c>
      <c r="E36" s="16">
        <v>10</v>
      </c>
      <c r="F36" s="20">
        <v>8.6999999999999993</v>
      </c>
      <c r="G36" s="20">
        <v>2250</v>
      </c>
      <c r="H36" s="20">
        <v>1.3</v>
      </c>
      <c r="I36" s="16">
        <v>12</v>
      </c>
    </row>
    <row r="37" spans="3:9">
      <c r="C37" s="16">
        <v>14.3</v>
      </c>
      <c r="D37" s="16">
        <v>13.8</v>
      </c>
      <c r="E37" s="16">
        <v>10.199999999999999</v>
      </c>
      <c r="F37" s="20">
        <v>8.1</v>
      </c>
      <c r="G37" s="20">
        <v>2150</v>
      </c>
      <c r="H37" s="20">
        <v>1.25</v>
      </c>
      <c r="I37" s="16">
        <v>11</v>
      </c>
    </row>
    <row r="38" spans="3:9">
      <c r="C38" s="16">
        <v>14.5</v>
      </c>
      <c r="D38" s="16">
        <v>14</v>
      </c>
      <c r="E38" s="16">
        <v>10.4</v>
      </c>
      <c r="F38" s="20">
        <v>7.5</v>
      </c>
      <c r="G38" s="20">
        <v>2050</v>
      </c>
      <c r="H38" s="20">
        <v>1.2</v>
      </c>
      <c r="I38" s="16">
        <v>10</v>
      </c>
    </row>
    <row r="39" spans="3:9">
      <c r="C39" s="16">
        <v>14.6</v>
      </c>
      <c r="D39" s="16">
        <v>14.3</v>
      </c>
      <c r="E39" s="16">
        <v>10.6</v>
      </c>
      <c r="F39" s="20">
        <v>7.35</v>
      </c>
      <c r="G39" s="20">
        <v>1950</v>
      </c>
      <c r="H39" s="20">
        <v>1.17</v>
      </c>
      <c r="I39" s="16">
        <v>9</v>
      </c>
    </row>
    <row r="40" spans="3:9">
      <c r="C40" s="16">
        <v>14.7</v>
      </c>
      <c r="D40" s="16">
        <v>14.6</v>
      </c>
      <c r="E40" s="16">
        <v>10.8</v>
      </c>
      <c r="F40" s="20">
        <v>7.2</v>
      </c>
      <c r="G40" s="20">
        <v>1850</v>
      </c>
      <c r="H40" s="20">
        <v>1.1399999999999999</v>
      </c>
      <c r="I40" s="16">
        <v>8</v>
      </c>
    </row>
    <row r="41" spans="3:9">
      <c r="C41" s="16">
        <v>14.8</v>
      </c>
      <c r="D41" s="16">
        <v>14.9</v>
      </c>
      <c r="E41" s="16">
        <v>11</v>
      </c>
      <c r="F41" s="20">
        <v>7.05</v>
      </c>
      <c r="G41" s="20">
        <v>1750</v>
      </c>
      <c r="H41" s="20">
        <v>1.1100000000000001</v>
      </c>
      <c r="I41" s="16">
        <v>7</v>
      </c>
    </row>
    <row r="42" spans="3:9">
      <c r="C42" s="16">
        <v>14.9</v>
      </c>
      <c r="D42" s="16">
        <v>15.1</v>
      </c>
      <c r="E42" s="16">
        <v>11.2</v>
      </c>
      <c r="F42" s="20">
        <v>6.9</v>
      </c>
      <c r="G42" s="20">
        <v>1550</v>
      </c>
      <c r="H42" s="20">
        <v>1.08</v>
      </c>
      <c r="I42" s="16">
        <v>6</v>
      </c>
    </row>
    <row r="43" spans="3:9">
      <c r="C43" s="16">
        <v>15</v>
      </c>
      <c r="D43" s="16">
        <v>15.4</v>
      </c>
      <c r="E43" s="16">
        <v>11.4</v>
      </c>
      <c r="F43" s="20">
        <v>6.75</v>
      </c>
      <c r="G43" s="20">
        <v>1450</v>
      </c>
      <c r="H43" s="20">
        <v>1.05</v>
      </c>
      <c r="I43" s="16">
        <v>5</v>
      </c>
    </row>
    <row r="44" spans="3:9">
      <c r="C44" s="16">
        <v>15.2</v>
      </c>
      <c r="D44" s="16">
        <v>15.7</v>
      </c>
      <c r="E44" s="16">
        <v>11.6</v>
      </c>
      <c r="F44" s="20">
        <v>6.6</v>
      </c>
      <c r="G44" s="20">
        <v>1350</v>
      </c>
      <c r="H44" s="20">
        <v>1.02</v>
      </c>
      <c r="I44" s="16">
        <v>4</v>
      </c>
    </row>
    <row r="45" spans="3:9">
      <c r="C45" s="16">
        <v>15.4</v>
      </c>
      <c r="D45" s="16">
        <v>16</v>
      </c>
      <c r="E45" s="16">
        <v>11.8</v>
      </c>
      <c r="F45" s="20">
        <v>6.45</v>
      </c>
      <c r="G45" s="20">
        <v>1250</v>
      </c>
      <c r="H45" s="20">
        <v>0.99</v>
      </c>
      <c r="I45" s="16">
        <v>3</v>
      </c>
    </row>
    <row r="46" spans="3:9">
      <c r="C46" s="16">
        <v>15.6</v>
      </c>
      <c r="D46" s="16">
        <v>16.3</v>
      </c>
      <c r="E46" s="16">
        <v>12</v>
      </c>
      <c r="F46" s="20">
        <v>6.3</v>
      </c>
      <c r="G46" s="20">
        <v>1150</v>
      </c>
      <c r="H46" s="20">
        <v>0.96</v>
      </c>
      <c r="I46" s="16">
        <v>2</v>
      </c>
    </row>
    <row r="47" spans="3:9">
      <c r="C47" s="16">
        <v>15.8</v>
      </c>
      <c r="D47" s="16">
        <v>16.600000000000001</v>
      </c>
      <c r="E47" s="16">
        <v>12.2</v>
      </c>
      <c r="F47" s="20">
        <v>6.15</v>
      </c>
      <c r="G47" s="20">
        <v>1050</v>
      </c>
      <c r="H47" s="20">
        <v>0.93</v>
      </c>
      <c r="I47" s="16">
        <v>1</v>
      </c>
    </row>
    <row r="48" spans="3:9">
      <c r="C48" s="16">
        <v>16</v>
      </c>
      <c r="D48" s="16">
        <v>16.899999999999999</v>
      </c>
      <c r="E48" s="16">
        <v>12.4</v>
      </c>
      <c r="F48" s="20">
        <v>6</v>
      </c>
      <c r="G48" s="20">
        <v>950</v>
      </c>
      <c r="H48" s="20">
        <v>0.9</v>
      </c>
      <c r="I48" s="16">
        <v>0</v>
      </c>
    </row>
    <row r="50" spans="3:9">
      <c r="C50" s="19" t="s">
        <v>12</v>
      </c>
      <c r="D50" s="24" t="s">
        <v>16</v>
      </c>
      <c r="E50" s="24"/>
      <c r="F50" s="24"/>
      <c r="G50" s="24"/>
      <c r="H50" s="24"/>
      <c r="I50" s="24"/>
    </row>
    <row r="51" spans="3:9" ht="29">
      <c r="C51" s="18" t="s">
        <v>6</v>
      </c>
      <c r="D51" s="18" t="s">
        <v>23</v>
      </c>
      <c r="E51" s="18" t="s">
        <v>7</v>
      </c>
      <c r="F51" s="20" t="s">
        <v>1</v>
      </c>
      <c r="G51" s="21" t="s">
        <v>25</v>
      </c>
      <c r="H51" s="20" t="s">
        <v>3</v>
      </c>
      <c r="I51" s="16" t="s">
        <v>4</v>
      </c>
    </row>
    <row r="52" spans="3:9">
      <c r="C52" s="16">
        <v>13.4</v>
      </c>
      <c r="D52" s="16">
        <v>12</v>
      </c>
      <c r="E52" s="16">
        <v>9</v>
      </c>
      <c r="F52" s="20">
        <v>13.2</v>
      </c>
      <c r="G52" s="20">
        <v>2900</v>
      </c>
      <c r="H52" s="20">
        <v>1.64</v>
      </c>
      <c r="I52" s="16">
        <v>20</v>
      </c>
    </row>
    <row r="53" spans="3:9">
      <c r="C53" s="16">
        <v>13.5</v>
      </c>
      <c r="D53" s="16">
        <v>12.2</v>
      </c>
      <c r="E53" s="16">
        <v>9.1</v>
      </c>
      <c r="F53" s="20">
        <v>12.7</v>
      </c>
      <c r="G53" s="20">
        <v>2800</v>
      </c>
      <c r="H53" s="20">
        <v>1.61</v>
      </c>
      <c r="I53" s="16">
        <v>19</v>
      </c>
    </row>
    <row r="54" spans="3:9">
      <c r="C54" s="16">
        <v>13.6</v>
      </c>
      <c r="D54" s="16">
        <v>12.4</v>
      </c>
      <c r="E54" s="16">
        <v>9.1999999999999993</v>
      </c>
      <c r="F54" s="20">
        <v>12.2</v>
      </c>
      <c r="G54" s="20">
        <v>2750</v>
      </c>
      <c r="H54" s="20">
        <v>1.58</v>
      </c>
      <c r="I54" s="16">
        <v>18</v>
      </c>
    </row>
    <row r="55" spans="3:9">
      <c r="C55" s="16">
        <v>13.7</v>
      </c>
      <c r="D55" s="16">
        <v>12.6</v>
      </c>
      <c r="E55" s="16">
        <v>9.3000000000000007</v>
      </c>
      <c r="F55" s="20">
        <v>11.7</v>
      </c>
      <c r="G55" s="20">
        <v>2700</v>
      </c>
      <c r="H55" s="20">
        <v>1.55</v>
      </c>
      <c r="I55" s="16">
        <v>17</v>
      </c>
    </row>
    <row r="56" spans="3:9">
      <c r="C56" s="16">
        <v>13.8</v>
      </c>
      <c r="D56" s="16">
        <v>12.8</v>
      </c>
      <c r="E56" s="16">
        <v>9.4</v>
      </c>
      <c r="F56" s="20">
        <v>11.1</v>
      </c>
      <c r="G56" s="20">
        <v>2650</v>
      </c>
      <c r="H56" s="20">
        <v>1.5</v>
      </c>
      <c r="I56" s="16">
        <v>16</v>
      </c>
    </row>
    <row r="57" spans="3:9">
      <c r="C57" s="16">
        <v>13.9</v>
      </c>
      <c r="D57" s="16">
        <v>13</v>
      </c>
      <c r="E57" s="16">
        <v>9.5</v>
      </c>
      <c r="F57" s="20">
        <v>10.5</v>
      </c>
      <c r="G57" s="20">
        <v>2550</v>
      </c>
      <c r="H57" s="20">
        <v>1.45</v>
      </c>
      <c r="I57" s="16">
        <v>15</v>
      </c>
    </row>
    <row r="58" spans="3:9">
      <c r="C58" s="16">
        <v>14</v>
      </c>
      <c r="D58" s="16">
        <v>13.2</v>
      </c>
      <c r="E58" s="16">
        <v>9.6</v>
      </c>
      <c r="F58" s="20">
        <v>9.9</v>
      </c>
      <c r="G58" s="20">
        <v>2450</v>
      </c>
      <c r="H58" s="20">
        <v>1.4</v>
      </c>
      <c r="I58" s="16">
        <v>14</v>
      </c>
    </row>
    <row r="59" spans="3:9">
      <c r="C59" s="16">
        <v>14.1</v>
      </c>
      <c r="D59" s="16">
        <v>13.4</v>
      </c>
      <c r="E59" s="16">
        <v>9.8000000000000007</v>
      </c>
      <c r="F59" s="20">
        <v>9.3000000000000007</v>
      </c>
      <c r="G59" s="20">
        <v>2350</v>
      </c>
      <c r="H59" s="20">
        <v>1.35</v>
      </c>
      <c r="I59" s="16">
        <v>13</v>
      </c>
    </row>
    <row r="60" spans="3:9">
      <c r="C60" s="16">
        <v>14.2</v>
      </c>
      <c r="D60" s="16">
        <v>13.6</v>
      </c>
      <c r="E60" s="16">
        <v>10</v>
      </c>
      <c r="F60" s="20">
        <v>8.6999999999999993</v>
      </c>
      <c r="G60" s="20">
        <v>2250</v>
      </c>
      <c r="H60" s="20">
        <v>1.3</v>
      </c>
      <c r="I60" s="16">
        <v>12</v>
      </c>
    </row>
    <row r="61" spans="3:9">
      <c r="C61" s="16">
        <v>14.3</v>
      </c>
      <c r="D61" s="16">
        <v>13.8</v>
      </c>
      <c r="E61" s="16">
        <v>10.199999999999999</v>
      </c>
      <c r="F61" s="20">
        <v>8.1</v>
      </c>
      <c r="G61" s="20">
        <v>2150</v>
      </c>
      <c r="H61" s="20">
        <v>1.25</v>
      </c>
      <c r="I61" s="16">
        <v>11</v>
      </c>
    </row>
    <row r="62" spans="3:9">
      <c r="C62" s="16">
        <v>14.5</v>
      </c>
      <c r="D62" s="16">
        <v>14</v>
      </c>
      <c r="E62" s="16">
        <v>10.4</v>
      </c>
      <c r="F62" s="20">
        <v>7.5</v>
      </c>
      <c r="G62" s="20">
        <v>2050</v>
      </c>
      <c r="H62" s="20">
        <v>1.2</v>
      </c>
      <c r="I62" s="16">
        <v>10</v>
      </c>
    </row>
    <row r="63" spans="3:9">
      <c r="C63" s="16">
        <v>14.6</v>
      </c>
      <c r="D63" s="16">
        <v>14.3</v>
      </c>
      <c r="E63" s="16">
        <v>10.6</v>
      </c>
      <c r="F63" s="20">
        <v>7.35</v>
      </c>
      <c r="G63" s="20">
        <v>1950</v>
      </c>
      <c r="H63" s="20">
        <v>1.17</v>
      </c>
      <c r="I63" s="16">
        <v>9</v>
      </c>
    </row>
    <row r="64" spans="3:9">
      <c r="C64" s="16">
        <v>14.7</v>
      </c>
      <c r="D64" s="16">
        <v>14.6</v>
      </c>
      <c r="E64" s="16">
        <v>10.8</v>
      </c>
      <c r="F64" s="20">
        <v>7.2</v>
      </c>
      <c r="G64" s="20">
        <v>1850</v>
      </c>
      <c r="H64" s="20">
        <v>1.1399999999999999</v>
      </c>
      <c r="I64" s="16">
        <v>8</v>
      </c>
    </row>
    <row r="65" spans="3:9">
      <c r="C65" s="16">
        <v>14.8</v>
      </c>
      <c r="D65" s="16">
        <v>14.9</v>
      </c>
      <c r="E65" s="16">
        <v>11</v>
      </c>
      <c r="F65" s="20">
        <v>7.05</v>
      </c>
      <c r="G65" s="20">
        <v>1750</v>
      </c>
      <c r="H65" s="20">
        <v>1.1100000000000001</v>
      </c>
      <c r="I65" s="16">
        <v>7</v>
      </c>
    </row>
    <row r="66" spans="3:9">
      <c r="C66" s="16">
        <v>14.9</v>
      </c>
      <c r="D66" s="16">
        <v>15.1</v>
      </c>
      <c r="E66" s="16">
        <v>11.2</v>
      </c>
      <c r="F66" s="20">
        <v>6.9</v>
      </c>
      <c r="G66" s="20">
        <v>1550</v>
      </c>
      <c r="H66" s="20">
        <v>1.08</v>
      </c>
      <c r="I66" s="16">
        <v>6</v>
      </c>
    </row>
    <row r="67" spans="3:9">
      <c r="C67" s="16">
        <v>15</v>
      </c>
      <c r="D67" s="16">
        <v>15.4</v>
      </c>
      <c r="E67" s="16">
        <v>11.4</v>
      </c>
      <c r="F67" s="20">
        <v>6.75</v>
      </c>
      <c r="G67" s="20">
        <v>1450</v>
      </c>
      <c r="H67" s="20">
        <v>1.05</v>
      </c>
      <c r="I67" s="16">
        <v>5</v>
      </c>
    </row>
    <row r="68" spans="3:9">
      <c r="C68" s="16">
        <v>15.2</v>
      </c>
      <c r="D68" s="16">
        <v>15.7</v>
      </c>
      <c r="E68" s="16">
        <v>11.6</v>
      </c>
      <c r="F68" s="20">
        <v>6.6</v>
      </c>
      <c r="G68" s="20">
        <v>1350</v>
      </c>
      <c r="H68" s="20">
        <v>1.02</v>
      </c>
      <c r="I68" s="16">
        <v>4</v>
      </c>
    </row>
    <row r="69" spans="3:9">
      <c r="C69" s="16">
        <v>15.4</v>
      </c>
      <c r="D69" s="16">
        <v>16</v>
      </c>
      <c r="E69" s="16">
        <v>11.8</v>
      </c>
      <c r="F69" s="20">
        <v>6.45</v>
      </c>
      <c r="G69" s="20">
        <v>1250</v>
      </c>
      <c r="H69" s="20">
        <v>0.99</v>
      </c>
      <c r="I69" s="16">
        <v>3</v>
      </c>
    </row>
    <row r="70" spans="3:9">
      <c r="C70" s="16">
        <v>15.6</v>
      </c>
      <c r="D70" s="16">
        <v>16.3</v>
      </c>
      <c r="E70" s="16">
        <v>12</v>
      </c>
      <c r="F70" s="20">
        <v>6.3</v>
      </c>
      <c r="G70" s="20">
        <v>1150</v>
      </c>
      <c r="H70" s="20">
        <v>0.96</v>
      </c>
      <c r="I70" s="16">
        <v>2</v>
      </c>
    </row>
    <row r="71" spans="3:9">
      <c r="C71" s="16">
        <v>15.8</v>
      </c>
      <c r="D71" s="16">
        <v>16.600000000000001</v>
      </c>
      <c r="E71" s="16">
        <v>12.2</v>
      </c>
      <c r="F71" s="20">
        <v>6.15</v>
      </c>
      <c r="G71" s="20">
        <v>1050</v>
      </c>
      <c r="H71" s="20">
        <v>0.93</v>
      </c>
      <c r="I71" s="16">
        <v>1</v>
      </c>
    </row>
    <row r="72" spans="3:9">
      <c r="C72" s="16">
        <v>16</v>
      </c>
      <c r="D72" s="16">
        <v>16.899999999999999</v>
      </c>
      <c r="E72" s="16">
        <v>12.4</v>
      </c>
      <c r="F72" s="20">
        <v>6</v>
      </c>
      <c r="G72" s="20">
        <v>950</v>
      </c>
      <c r="H72" s="20">
        <v>0.9</v>
      </c>
      <c r="I72" s="16">
        <v>0</v>
      </c>
    </row>
    <row r="74" spans="3:9">
      <c r="C74" s="19" t="s">
        <v>13</v>
      </c>
      <c r="D74" s="24" t="s">
        <v>17</v>
      </c>
      <c r="E74" s="24"/>
      <c r="F74" s="24"/>
      <c r="G74" s="24"/>
      <c r="H74" s="24"/>
      <c r="I74" s="24"/>
    </row>
    <row r="75" spans="3:9" ht="29">
      <c r="C75" s="18" t="s">
        <v>6</v>
      </c>
      <c r="D75" s="18" t="s">
        <v>23</v>
      </c>
      <c r="E75" s="18" t="s">
        <v>7</v>
      </c>
      <c r="F75" s="20" t="s">
        <v>1</v>
      </c>
      <c r="G75" s="21" t="s">
        <v>25</v>
      </c>
      <c r="H75" s="20" t="s">
        <v>3</v>
      </c>
      <c r="I75" s="16" t="s">
        <v>4</v>
      </c>
    </row>
    <row r="76" spans="3:9">
      <c r="C76" s="16">
        <v>13.5</v>
      </c>
      <c r="D76" s="16">
        <v>13</v>
      </c>
      <c r="E76" s="16">
        <v>11</v>
      </c>
      <c r="F76" s="20">
        <v>13</v>
      </c>
      <c r="G76" s="20">
        <v>2650</v>
      </c>
      <c r="H76" s="20">
        <v>1.6</v>
      </c>
      <c r="I76" s="16">
        <v>20</v>
      </c>
    </row>
    <row r="77" spans="3:9">
      <c r="C77" s="16">
        <v>13.6</v>
      </c>
      <c r="D77" s="16">
        <v>13.2</v>
      </c>
      <c r="E77" s="16">
        <v>11.1</v>
      </c>
      <c r="F77" s="20">
        <v>12.4</v>
      </c>
      <c r="G77" s="20">
        <v>2600</v>
      </c>
      <c r="H77" s="20">
        <v>1.55</v>
      </c>
      <c r="I77" s="16">
        <v>19</v>
      </c>
    </row>
    <row r="78" spans="3:9">
      <c r="C78" s="16">
        <v>13.8</v>
      </c>
      <c r="D78" s="16">
        <v>13.4</v>
      </c>
      <c r="E78" s="16">
        <v>11.2</v>
      </c>
      <c r="F78" s="20">
        <v>12.8</v>
      </c>
      <c r="G78" s="20">
        <v>2550</v>
      </c>
      <c r="H78" s="20">
        <v>1.5</v>
      </c>
      <c r="I78" s="16">
        <v>18</v>
      </c>
    </row>
    <row r="79" spans="3:9">
      <c r="C79" s="16">
        <v>14</v>
      </c>
      <c r="D79" s="16">
        <v>13.6</v>
      </c>
      <c r="E79" s="16">
        <v>11.3</v>
      </c>
      <c r="F79" s="20">
        <v>11.2</v>
      </c>
      <c r="G79" s="20">
        <v>2500</v>
      </c>
      <c r="H79" s="20">
        <v>1.45</v>
      </c>
      <c r="I79" s="16">
        <v>17</v>
      </c>
    </row>
    <row r="80" spans="3:9">
      <c r="C80" s="16">
        <v>14.2</v>
      </c>
      <c r="D80" s="16">
        <v>13.8</v>
      </c>
      <c r="E80" s="16">
        <v>11.4</v>
      </c>
      <c r="F80" s="20">
        <v>10.6</v>
      </c>
      <c r="G80" s="20">
        <v>2400</v>
      </c>
      <c r="H80" s="20">
        <v>1.4</v>
      </c>
      <c r="I80" s="16">
        <v>16</v>
      </c>
    </row>
    <row r="81" spans="3:9">
      <c r="C81" s="16">
        <v>14.3</v>
      </c>
      <c r="D81" s="16">
        <v>14</v>
      </c>
      <c r="E81" s="16">
        <v>11.5</v>
      </c>
      <c r="F81" s="20">
        <v>10.1</v>
      </c>
      <c r="G81" s="20">
        <v>2300</v>
      </c>
      <c r="H81" s="20">
        <v>1.35</v>
      </c>
      <c r="I81" s="16">
        <v>15</v>
      </c>
    </row>
    <row r="82" spans="3:9">
      <c r="C82" s="16">
        <v>14.4</v>
      </c>
      <c r="D82" s="16">
        <v>14.2</v>
      </c>
      <c r="E82" s="16">
        <v>11.6</v>
      </c>
      <c r="F82" s="20">
        <v>9.4</v>
      </c>
      <c r="G82" s="20">
        <v>2200</v>
      </c>
      <c r="H82" s="20">
        <v>1.3</v>
      </c>
      <c r="I82" s="16">
        <v>14</v>
      </c>
    </row>
    <row r="83" spans="3:9">
      <c r="C83" s="16">
        <v>14.5</v>
      </c>
      <c r="D83" s="16">
        <v>14.4</v>
      </c>
      <c r="E83" s="16">
        <v>11.8</v>
      </c>
      <c r="F83" s="20">
        <v>8.8000000000000007</v>
      </c>
      <c r="G83" s="20">
        <v>2100</v>
      </c>
      <c r="H83" s="20">
        <v>1.25</v>
      </c>
      <c r="I83" s="16">
        <v>13</v>
      </c>
    </row>
    <row r="84" spans="3:9">
      <c r="C84" s="16">
        <v>15.2</v>
      </c>
      <c r="D84" s="16">
        <v>14.6</v>
      </c>
      <c r="E84" s="16">
        <v>12</v>
      </c>
      <c r="F84" s="20">
        <v>8.1999999999999993</v>
      </c>
      <c r="G84" s="20">
        <v>2000</v>
      </c>
      <c r="H84" s="20">
        <v>1.2</v>
      </c>
      <c r="I84" s="16">
        <v>12</v>
      </c>
    </row>
    <row r="85" spans="3:9">
      <c r="C85" s="16">
        <v>15.4</v>
      </c>
      <c r="D85" s="16">
        <v>14.8</v>
      </c>
      <c r="E85" s="16">
        <v>12.2</v>
      </c>
      <c r="F85" s="20">
        <v>7.6</v>
      </c>
      <c r="G85" s="20">
        <v>1900</v>
      </c>
      <c r="H85" s="20">
        <v>1.1499999999999999</v>
      </c>
      <c r="I85" s="16">
        <v>11</v>
      </c>
    </row>
    <row r="86" spans="3:9">
      <c r="C86" s="16">
        <v>15.5</v>
      </c>
      <c r="D86" s="16">
        <v>15</v>
      </c>
      <c r="E86" s="16">
        <v>12.4</v>
      </c>
      <c r="F86" s="20">
        <v>7</v>
      </c>
      <c r="G86" s="20">
        <v>1800</v>
      </c>
      <c r="H86" s="20">
        <v>1.1000000000000001</v>
      </c>
      <c r="I86" s="16">
        <v>10</v>
      </c>
    </row>
    <row r="87" spans="3:9">
      <c r="C87" s="16">
        <v>15.6</v>
      </c>
      <c r="D87" s="16">
        <v>15.3</v>
      </c>
      <c r="E87" s="16">
        <v>12.6</v>
      </c>
      <c r="F87" s="20">
        <v>6.85</v>
      </c>
      <c r="G87" s="20">
        <v>1700</v>
      </c>
      <c r="H87" s="20">
        <v>1.07</v>
      </c>
      <c r="I87" s="16">
        <v>9</v>
      </c>
    </row>
    <row r="88" spans="3:9">
      <c r="C88" s="16">
        <v>15.7</v>
      </c>
      <c r="D88" s="16">
        <v>15.6</v>
      </c>
      <c r="E88" s="16">
        <v>12.8</v>
      </c>
      <c r="F88" s="20">
        <v>6.7</v>
      </c>
      <c r="G88" s="20">
        <v>1600</v>
      </c>
      <c r="H88" s="20">
        <v>1.04</v>
      </c>
      <c r="I88" s="16">
        <v>8</v>
      </c>
    </row>
    <row r="89" spans="3:9">
      <c r="C89" s="16">
        <v>15.8</v>
      </c>
      <c r="D89" s="16">
        <v>15.9</v>
      </c>
      <c r="E89" s="16">
        <v>13</v>
      </c>
      <c r="F89" s="20">
        <v>6.55</v>
      </c>
      <c r="G89" s="20">
        <v>1500</v>
      </c>
      <c r="H89" s="20">
        <v>1.01</v>
      </c>
      <c r="I89" s="16">
        <v>7</v>
      </c>
    </row>
    <row r="90" spans="3:9">
      <c r="C90" s="16">
        <v>15.9</v>
      </c>
      <c r="D90" s="16">
        <v>16.100000000000001</v>
      </c>
      <c r="E90" s="16">
        <v>13.2</v>
      </c>
      <c r="F90" s="20">
        <v>6.4</v>
      </c>
      <c r="G90" s="20">
        <v>1400</v>
      </c>
      <c r="H90" s="20">
        <v>1.98</v>
      </c>
      <c r="I90" s="16">
        <v>6</v>
      </c>
    </row>
    <row r="91" spans="3:9">
      <c r="C91" s="16">
        <v>16</v>
      </c>
      <c r="D91" s="16">
        <v>16.399999999999999</v>
      </c>
      <c r="E91" s="16">
        <v>13.4</v>
      </c>
      <c r="F91" s="20">
        <v>6.25</v>
      </c>
      <c r="G91" s="20">
        <v>1350</v>
      </c>
      <c r="H91" s="20">
        <v>1.95</v>
      </c>
      <c r="I91" s="16">
        <v>5</v>
      </c>
    </row>
    <row r="92" spans="3:9">
      <c r="C92" s="16">
        <v>16.2</v>
      </c>
      <c r="D92" s="16">
        <v>16.7</v>
      </c>
      <c r="E92" s="16">
        <v>13.6</v>
      </c>
      <c r="F92" s="20">
        <v>6.1</v>
      </c>
      <c r="G92" s="20">
        <v>1250</v>
      </c>
      <c r="H92" s="20">
        <v>1.92</v>
      </c>
      <c r="I92" s="16">
        <v>4</v>
      </c>
    </row>
    <row r="93" spans="3:9">
      <c r="C93" s="16">
        <v>16.399999999999999</v>
      </c>
      <c r="D93" s="16">
        <v>17</v>
      </c>
      <c r="E93" s="16">
        <v>13.8</v>
      </c>
      <c r="F93" s="20">
        <v>5.95</v>
      </c>
      <c r="G93" s="20">
        <v>1150</v>
      </c>
      <c r="H93" s="20">
        <v>0.89</v>
      </c>
      <c r="I93" s="16">
        <v>3</v>
      </c>
    </row>
    <row r="94" spans="3:9">
      <c r="C94" s="16">
        <v>16.600000000000001</v>
      </c>
      <c r="D94" s="16">
        <v>17.3</v>
      </c>
      <c r="E94" s="16">
        <v>14</v>
      </c>
      <c r="F94" s="20">
        <v>5.8</v>
      </c>
      <c r="G94" s="20">
        <v>1050</v>
      </c>
      <c r="H94" s="20">
        <v>0.86</v>
      </c>
      <c r="I94" s="16">
        <v>2</v>
      </c>
    </row>
    <row r="95" spans="3:9">
      <c r="C95" s="16">
        <v>16.8</v>
      </c>
      <c r="D95" s="16">
        <v>17.600000000000001</v>
      </c>
      <c r="E95" s="16">
        <v>14.2</v>
      </c>
      <c r="F95" s="20">
        <v>5.65</v>
      </c>
      <c r="G95" s="20">
        <v>950</v>
      </c>
      <c r="H95" s="20">
        <v>0.83</v>
      </c>
      <c r="I95" s="16">
        <v>1</v>
      </c>
    </row>
    <row r="96" spans="3:9">
      <c r="C96" s="16">
        <v>17</v>
      </c>
      <c r="D96" s="16">
        <v>17.899999999999999</v>
      </c>
      <c r="E96" s="16">
        <v>14.4</v>
      </c>
      <c r="F96" s="20">
        <v>5.5</v>
      </c>
      <c r="G96" s="20">
        <v>900</v>
      </c>
      <c r="H96" s="20">
        <v>0.8</v>
      </c>
      <c r="I96" s="16">
        <v>0</v>
      </c>
    </row>
  </sheetData>
  <sortState ref="C4:I24">
    <sortCondition ref="F4:F24"/>
  </sortState>
  <mergeCells count="4">
    <mergeCell ref="D2:I2"/>
    <mergeCell ref="D26:I26"/>
    <mergeCell ref="D50:I50"/>
    <mergeCell ref="D74:I7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الفئة الأولى</vt:lpstr>
      <vt:lpstr>الفئة الثانية</vt:lpstr>
      <vt:lpstr>الفئة الثالثة</vt:lpstr>
      <vt:lpstr>الفئة الرابعة</vt:lpstr>
      <vt:lpstr>BAREME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2019-05-02T12:04:41Z</dcterms:modified>
</cp:coreProperties>
</file>