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240" yWindow="75" windowWidth="20055" windowHeight="7935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H3" i="1" l="1" a="1"/>
  <c r="H3" i="1"/>
  <c r="I3" i="1" s="1"/>
  <c r="L4" i="1" a="1"/>
  <c r="L4" i="1" s="1"/>
  <c r="L5" i="1" a="1"/>
  <c r="L5" i="1" s="1"/>
  <c r="L6" i="1" a="1"/>
  <c r="L6" i="1" s="1"/>
  <c r="L3" i="1" a="1"/>
  <c r="L3" i="1" s="1"/>
  <c r="K3" i="1" a="1"/>
  <c r="K3" i="1" s="1"/>
  <c r="K4" i="1" a="1"/>
  <c r="K4" i="1" s="1"/>
  <c r="K5" i="1" a="1"/>
  <c r="K5" i="1" s="1"/>
  <c r="K6" i="1" a="1"/>
  <c r="K6" i="1" s="1"/>
  <c r="G3" i="1" a="1"/>
  <c r="G3" i="1" s="1"/>
  <c r="H4" i="1" a="1"/>
  <c r="H4" i="1" s="1"/>
  <c r="H5" i="1" a="1"/>
  <c r="H5" i="1" s="1"/>
  <c r="H6" i="1" a="1"/>
  <c r="H6" i="1" s="1"/>
  <c r="G4" i="1" a="1"/>
  <c r="G4" i="1" s="1"/>
  <c r="G5" i="1" a="1"/>
  <c r="G5" i="1" s="1"/>
  <c r="G6" i="1" a="1"/>
  <c r="G6" i="1" s="1"/>
  <c r="M3" i="1" l="1"/>
  <c r="M5" i="1"/>
  <c r="M6" i="1"/>
  <c r="M4" i="1"/>
  <c r="I4" i="1"/>
  <c r="I5" i="1"/>
  <c r="I6" i="1"/>
</calcChain>
</file>

<file path=xl/sharedStrings.xml><?xml version="1.0" encoding="utf-8"?>
<sst xmlns="http://schemas.openxmlformats.org/spreadsheetml/2006/main" count="10" uniqueCount="6">
  <si>
    <t>قاعدة البيانات المصدرة من البصامة</t>
  </si>
  <si>
    <t>التاريخ</t>
  </si>
  <si>
    <t>الدخول</t>
  </si>
  <si>
    <t>الخروج</t>
  </si>
  <si>
    <t>الرقم 
الثابت</t>
  </si>
  <si>
    <t>عدد
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</si>
</sst>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21" fontId="0" fillId="0" borderId="10" xfId="0" applyNumberFormat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21" fontId="19" fillId="0" borderId="10" xfId="0" applyNumberFormat="1" applyFont="1" applyBorder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</xdr:colOff>
      <xdr:row>12</xdr:row>
      <xdr:rowOff>171450</xdr:rowOff>
    </xdr:from>
    <xdr:to>
      <xdr:col>8</xdr:col>
      <xdr:colOff>1304924</xdr:colOff>
      <xdr:row>18</xdr:row>
      <xdr:rowOff>161925</xdr:rowOff>
    </xdr:to>
    <xdr:sp macro="" textlink="">
      <xdr:nvSpPr>
        <xdr:cNvPr id="2" name="وسيلة شرح بيضاوية 1"/>
        <xdr:cNvSpPr/>
      </xdr:nvSpPr>
      <xdr:spPr>
        <a:xfrm>
          <a:off x="9982276201" y="2676525"/>
          <a:ext cx="3752850" cy="1133475"/>
        </a:xfrm>
        <a:prstGeom prst="wedgeEllipseCallout">
          <a:avLst>
            <a:gd name="adj1" fmla="val 32975"/>
            <a:gd name="adj2" fmla="val -134979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ar-SY" sz="1100"/>
            <a:t>اريد ان تكون النتيجة هكذا ، علما ان الدخول</a:t>
          </a:r>
          <a:r>
            <a:rPr lang="ar-SY" sz="1100" baseline="0"/>
            <a:t> حصرا قبل 12 والخروج بعد 12لسهولة استخراجها من قاعدة البيانات ، طبعا هذه نتيجة يوم واحد ، هل نستطيع فرز كل الايام لكل رقم ثابت على حدا؟ ليتكون لدينا بالنهاية نتيجة شهر كامل لكل رقم ثابت 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showGridLines="0" rightToLeft="1" tabSelected="1" workbookViewId="0">
      <selection activeCell="J11" sqref="J11"/>
    </sheetView>
  </sheetViews>
  <sheetFormatPr defaultRowHeight="14.25" x14ac:dyDescent="0.2"/>
  <cols>
    <col min="1" max="1" width="10.875" customWidth="1"/>
    <col min="2" max="2" width="18.25" customWidth="1"/>
    <col min="3" max="3" width="16.25" style="1" customWidth="1"/>
    <col min="5" max="5" width="6.125" customWidth="1"/>
    <col min="6" max="6" width="10" customWidth="1"/>
    <col min="7" max="9" width="9.375" customWidth="1"/>
    <col min="10" max="10" width="10.375" customWidth="1"/>
    <col min="13" max="13" width="10.5" style="1" customWidth="1"/>
  </cols>
  <sheetData>
    <row r="2" spans="1:13" ht="47.25" customHeight="1" x14ac:dyDescent="0.2">
      <c r="A2" s="6" t="s">
        <v>0</v>
      </c>
      <c r="B2" s="6"/>
      <c r="C2" s="6"/>
      <c r="E2" s="7" t="s">
        <v>4</v>
      </c>
      <c r="F2" s="5" t="s">
        <v>1</v>
      </c>
      <c r="G2" s="5" t="s">
        <v>2</v>
      </c>
      <c r="H2" s="5" t="s">
        <v>3</v>
      </c>
      <c r="I2" s="7" t="s">
        <v>5</v>
      </c>
      <c r="J2" s="5" t="s">
        <v>1</v>
      </c>
      <c r="K2" s="5" t="s">
        <v>2</v>
      </c>
      <c r="L2" s="5" t="s">
        <v>3</v>
      </c>
      <c r="M2" s="7" t="s">
        <v>5</v>
      </c>
    </row>
    <row r="3" spans="1:13" ht="15" x14ac:dyDescent="0.2">
      <c r="A3" s="2">
        <v>1</v>
      </c>
      <c r="B3" s="3">
        <v>43590</v>
      </c>
      <c r="C3" s="4">
        <v>0.39155092592592594</v>
      </c>
      <c r="E3" s="8">
        <v>1</v>
      </c>
      <c r="F3" s="9">
        <v>43590</v>
      </c>
      <c r="G3" s="10">
        <f t="array" ref="G3">MIN(IF(E3=$A$3:$A$100,IF(F3=$B$3:$B$100,$C$3:$C$100)))</f>
        <v>0.39155092592592594</v>
      </c>
      <c r="H3" s="10">
        <f t="array" ref="H3">MAX(IF(E3=$A$3:$A$100,IF(F3=$B$3:$B$100,$C$3:$C$100)))</f>
        <v>0.55660879629629634</v>
      </c>
      <c r="I3" s="10">
        <f>H3-G3</f>
        <v>0.1650578703703704</v>
      </c>
      <c r="J3" s="9">
        <v>43591</v>
      </c>
      <c r="K3" s="10">
        <f t="array" ref="K3">MIN(IF(E3=$A$3:$A$100,IF(J3=$B$3:$B$100,$C$3:$C$100)))</f>
        <v>0.43277777777777776</v>
      </c>
      <c r="L3" s="10">
        <f t="array" ref="L3">MAX(IF(E3=$A$3:$A$100,IF(J3=$B$3:$B$100,$C$3:$C$100)))</f>
        <v>0.55707175925925922</v>
      </c>
      <c r="M3" s="10">
        <f>L3-K3</f>
        <v>0.12429398148148146</v>
      </c>
    </row>
    <row r="4" spans="1:13" ht="15" x14ac:dyDescent="0.2">
      <c r="A4" s="2">
        <v>5</v>
      </c>
      <c r="B4" s="3">
        <v>43590</v>
      </c>
      <c r="C4" s="4">
        <v>0.39539351851851851</v>
      </c>
      <c r="E4" s="8">
        <v>2</v>
      </c>
      <c r="F4" s="9">
        <v>43590</v>
      </c>
      <c r="G4" s="10">
        <f t="array" ref="G4">MIN(IF(E4=$A$3:$A$100,IF(F4=$B$3:$B$100,$C$3:$C$100)))</f>
        <v>0.39554398148148145</v>
      </c>
      <c r="H4" s="10">
        <f t="array" ref="H4">MAX(IF(E4=$A$3:$A$100,IF(F4=$B$3:$B$100,$C$3:$C$100)))</f>
        <v>0.5566550925925926</v>
      </c>
      <c r="I4" s="10">
        <f t="shared" ref="I4:I6" si="0">H4-G4</f>
        <v>0.16111111111111115</v>
      </c>
      <c r="J4" s="9">
        <v>43591</v>
      </c>
      <c r="K4" s="10">
        <f t="array" ref="K4">MIN(IF(E4=$A$3:$A$100,IF(J4=$B$3:$B$100,$C$3:$C$100)))</f>
        <v>0.43554398148148149</v>
      </c>
      <c r="L4" s="10">
        <f t="array" ref="L4">MAX(IF(E4=$A$3:$A$100,IF(J4=$B$3:$B$100,$C$3:$C$100)))</f>
        <v>0.55787037037037035</v>
      </c>
      <c r="M4" s="10">
        <f t="shared" ref="M4:M6" si="1">L4-K4</f>
        <v>0.12232638888888886</v>
      </c>
    </row>
    <row r="5" spans="1:13" ht="15" x14ac:dyDescent="0.2">
      <c r="A5" s="2">
        <v>2</v>
      </c>
      <c r="B5" s="3">
        <v>43590</v>
      </c>
      <c r="C5" s="4">
        <v>0.39554398148148145</v>
      </c>
      <c r="E5" s="8">
        <v>3</v>
      </c>
      <c r="F5" s="9">
        <v>43590</v>
      </c>
      <c r="G5" s="10">
        <f t="array" ref="G5">MIN(IF(E5=$A$3:$A$100,IF(F5=$B$3:$B$100,$C$3:$C$100)))</f>
        <v>0.39561342592592591</v>
      </c>
      <c r="H5" s="10">
        <f t="array" ref="H5">MAX(IF(E5=$A$3:$A$100,IF(F5=$B$3:$B$100,$C$3:$C$100)))</f>
        <v>0.57327546296296295</v>
      </c>
      <c r="I5" s="10">
        <f t="shared" si="0"/>
        <v>0.17766203703703703</v>
      </c>
      <c r="J5" s="9">
        <v>43591</v>
      </c>
      <c r="K5" s="10">
        <f t="array" ref="K5">MIN(IF(E5=$A$3:$A$100,IF(J5=$B$3:$B$100,$C$3:$C$100)))</f>
        <v>0.43567129629629631</v>
      </c>
      <c r="L5" s="10">
        <f t="array" ref="L5">MAX(IF(E5=$A$3:$A$100,IF(J5=$B$3:$B$100,$C$3:$C$100)))</f>
        <v>0.59438657407407403</v>
      </c>
      <c r="M5" s="10">
        <f t="shared" si="1"/>
        <v>0.15871527777777772</v>
      </c>
    </row>
    <row r="6" spans="1:13" ht="15" x14ac:dyDescent="0.2">
      <c r="A6" s="2">
        <v>3</v>
      </c>
      <c r="B6" s="3">
        <v>43590</v>
      </c>
      <c r="C6" s="4">
        <v>0.39561342592592591</v>
      </c>
      <c r="E6" s="8">
        <v>5</v>
      </c>
      <c r="F6" s="9">
        <v>43590</v>
      </c>
      <c r="G6" s="10">
        <f t="array" ref="G6">MIN(IF(E6=$A$3:$A$100,IF(F6=$B$3:$B$100,$C$3:$C$100)))</f>
        <v>0.39539351851851851</v>
      </c>
      <c r="H6" s="10">
        <f t="array" ref="H6">MAX(IF(E6=$A$3:$A$100,IF(F6=$B$3:$B$100,$C$3:$C$100)))</f>
        <v>0.52695601851851859</v>
      </c>
      <c r="I6" s="10">
        <f t="shared" si="0"/>
        <v>0.13156250000000008</v>
      </c>
      <c r="J6" s="9">
        <v>43591</v>
      </c>
      <c r="K6" s="10">
        <f t="array" ref="K6">MIN(IF(E6=$A$3:$A$100,IF(J6=$B$3:$B$100,$C$3:$C$100)))</f>
        <v>0.43402777777777773</v>
      </c>
      <c r="L6" s="10">
        <f t="array" ref="L6">MAX(IF(E6=$A$3:$A$100,IF(J6=$B$3:$B$100,$C$3:$C$100)))</f>
        <v>0.55593749999999997</v>
      </c>
      <c r="M6" s="10">
        <f t="shared" si="1"/>
        <v>0.12190972222222224</v>
      </c>
    </row>
    <row r="7" spans="1:13" x14ac:dyDescent="0.2">
      <c r="A7" s="2">
        <v>5</v>
      </c>
      <c r="B7" s="3">
        <v>43590</v>
      </c>
      <c r="C7" s="4">
        <v>0.52695601851851859</v>
      </c>
    </row>
    <row r="8" spans="1:13" x14ac:dyDescent="0.2">
      <c r="A8" s="2">
        <v>1</v>
      </c>
      <c r="B8" s="3">
        <v>43590</v>
      </c>
      <c r="C8" s="4">
        <v>0.55660879629629634</v>
      </c>
    </row>
    <row r="9" spans="1:13" x14ac:dyDescent="0.2">
      <c r="A9" s="2">
        <v>2</v>
      </c>
      <c r="B9" s="3">
        <v>43590</v>
      </c>
      <c r="C9" s="4">
        <v>0.5566550925925926</v>
      </c>
    </row>
    <row r="10" spans="1:13" x14ac:dyDescent="0.2">
      <c r="A10" s="2">
        <v>3</v>
      </c>
      <c r="B10" s="3">
        <v>43590</v>
      </c>
      <c r="C10" s="4">
        <v>0.57327546296296295</v>
      </c>
    </row>
    <row r="11" spans="1:13" x14ac:dyDescent="0.2">
      <c r="A11" s="2">
        <v>1</v>
      </c>
      <c r="B11" s="3">
        <v>43591</v>
      </c>
      <c r="C11" s="4">
        <v>0.43277777777777776</v>
      </c>
    </row>
    <row r="12" spans="1:13" x14ac:dyDescent="0.2">
      <c r="A12" s="2">
        <v>5</v>
      </c>
      <c r="B12" s="3">
        <v>43591</v>
      </c>
      <c r="C12" s="4">
        <v>0.43402777777777773</v>
      </c>
    </row>
    <row r="13" spans="1:13" x14ac:dyDescent="0.2">
      <c r="A13" s="2">
        <v>2</v>
      </c>
      <c r="B13" s="3">
        <v>43591</v>
      </c>
      <c r="C13" s="4">
        <v>0.43554398148148149</v>
      </c>
    </row>
    <row r="14" spans="1:13" x14ac:dyDescent="0.2">
      <c r="A14" s="2">
        <v>3</v>
      </c>
      <c r="B14" s="3">
        <v>43591</v>
      </c>
      <c r="C14" s="4">
        <v>0.43567129629629631</v>
      </c>
    </row>
    <row r="15" spans="1:13" x14ac:dyDescent="0.2">
      <c r="A15" s="2">
        <v>5</v>
      </c>
      <c r="B15" s="3">
        <v>43591</v>
      </c>
      <c r="C15" s="4">
        <v>0.55593749999999997</v>
      </c>
    </row>
    <row r="16" spans="1:13" x14ac:dyDescent="0.2">
      <c r="A16" s="2">
        <v>1</v>
      </c>
      <c r="B16" s="3">
        <v>43591</v>
      </c>
      <c r="C16" s="4">
        <v>0.55707175925925922</v>
      </c>
    </row>
    <row r="17" spans="1:3" x14ac:dyDescent="0.2">
      <c r="A17" s="2">
        <v>2</v>
      </c>
      <c r="B17" s="3">
        <v>43591</v>
      </c>
      <c r="C17" s="4">
        <v>0.55787037037037035</v>
      </c>
    </row>
    <row r="18" spans="1:3" x14ac:dyDescent="0.2">
      <c r="A18" s="2">
        <v>3</v>
      </c>
      <c r="B18" s="3">
        <v>43591</v>
      </c>
      <c r="C18" s="4">
        <v>0.59438657407407403</v>
      </c>
    </row>
  </sheetData>
  <mergeCells count="1">
    <mergeCell ref="A2:C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M.A.S tech</cp:lastModifiedBy>
  <dcterms:created xsi:type="dcterms:W3CDTF">2019-05-06T08:11:08Z</dcterms:created>
  <dcterms:modified xsi:type="dcterms:W3CDTF">2019-05-07T15:28:52Z</dcterms:modified>
</cp:coreProperties>
</file>