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data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D5" i="2" l="1"/>
  <c r="F5" i="2" s="1"/>
  <c r="D6" i="2"/>
  <c r="D7" i="2"/>
  <c r="F7" i="2" s="1"/>
  <c r="D8" i="2"/>
  <c r="D9" i="2"/>
  <c r="F9" i="2" s="1"/>
  <c r="D10" i="2"/>
  <c r="D11" i="2"/>
  <c r="F11" i="2" s="1"/>
  <c r="D4" i="2"/>
  <c r="F4" i="2" s="1"/>
  <c r="C5" i="2"/>
  <c r="C6" i="2"/>
  <c r="C7" i="2"/>
  <c r="C8" i="2"/>
  <c r="C9" i="2"/>
  <c r="C10" i="2"/>
  <c r="C11" i="2"/>
  <c r="C4" i="2"/>
  <c r="C2" i="2"/>
  <c r="F10" i="2"/>
  <c r="F8" i="2"/>
  <c r="F6" i="2"/>
</calcChain>
</file>

<file path=xl/sharedStrings.xml><?xml version="1.0" encoding="utf-8"?>
<sst xmlns="http://schemas.openxmlformats.org/spreadsheetml/2006/main" count="35" uniqueCount="32">
  <si>
    <t>كود الصنف</t>
  </si>
  <si>
    <t>اسم الصنف</t>
  </si>
  <si>
    <t>الصنف1</t>
  </si>
  <si>
    <t>الصنف2</t>
  </si>
  <si>
    <t>الصنف3</t>
  </si>
  <si>
    <t>الصنف4</t>
  </si>
  <si>
    <t>الصنف5</t>
  </si>
  <si>
    <t>الصنف6</t>
  </si>
  <si>
    <t>الصنف7</t>
  </si>
  <si>
    <t>الصنف8</t>
  </si>
  <si>
    <t>الصنف9</t>
  </si>
  <si>
    <t>الصنف10</t>
  </si>
  <si>
    <t>الصنف11</t>
  </si>
  <si>
    <t xml:space="preserve">السعر </t>
  </si>
  <si>
    <t xml:space="preserve">سعر2 </t>
  </si>
  <si>
    <t>الكود</t>
  </si>
  <si>
    <t>كود العميل</t>
  </si>
  <si>
    <t>العميل</t>
  </si>
  <si>
    <t>العميل رقم 1</t>
  </si>
  <si>
    <t>العميل رقم 2</t>
  </si>
  <si>
    <t>العميل رقم 3</t>
  </si>
  <si>
    <t>العميل رقم 4</t>
  </si>
  <si>
    <t>العميل رقم 5</t>
  </si>
  <si>
    <t>العميل رقم 6</t>
  </si>
  <si>
    <t>العميل رقم 7</t>
  </si>
  <si>
    <t>الصنف</t>
  </si>
  <si>
    <t>الكمية</t>
  </si>
  <si>
    <t>الاجمالى</t>
  </si>
  <si>
    <t>التاريخ</t>
  </si>
  <si>
    <t>رقم الفاتورة</t>
  </si>
  <si>
    <t>1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</si>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</sst>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>
    <font>
      <sz val="11"/>
      <color theme="1"/>
      <name val="Arial"/>
      <family val="2"/>
      <scheme val="minor"/>
    </font>
    <font>
      <sz val="16"/>
      <color rgb="FFFF0000"/>
      <name val="GE SS TV Bold"/>
      <family val="1"/>
      <charset val="178"/>
    </font>
    <font>
      <sz val="14"/>
      <name val="Hesham Bold"/>
      <charset val="178"/>
    </font>
    <font>
      <b/>
      <sz val="14"/>
      <color indexed="8"/>
      <name val="Times New Roman"/>
      <family val="1"/>
    </font>
    <font>
      <sz val="16"/>
      <name val="PT Bold Heading"/>
      <charset val="178"/>
    </font>
    <font>
      <b/>
      <sz val="16"/>
      <name val="Microsoft Sans Serif"/>
      <family val="2"/>
    </font>
    <font>
      <sz val="16"/>
      <name val="GE SS TV Bold"/>
      <family val="1"/>
      <charset val="178"/>
    </font>
    <font>
      <sz val="16"/>
      <name val="Impact"/>
      <family val="2"/>
    </font>
    <font>
      <sz val="14"/>
      <name val="PT Bold Heading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ck">
        <color indexed="64"/>
      </bottom>
      <diagonal/>
    </border>
    <border>
      <left/>
      <right style="hair">
        <color auto="1"/>
      </right>
      <top style="hair">
        <color auto="1"/>
      </top>
      <bottom style="thick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hidden="1"/>
    </xf>
    <xf numFmtId="49" fontId="3" fillId="0" borderId="3" xfId="0" applyNumberFormat="1" applyFont="1" applyFill="1" applyBorder="1" applyAlignment="1" applyProtection="1">
      <alignment horizontal="center" vertical="center"/>
      <protection hidden="1"/>
    </xf>
    <xf numFmtId="164" fontId="3" fillId="0" borderId="4" xfId="0" applyNumberFormat="1" applyFont="1" applyFill="1" applyBorder="1" applyAlignment="1" applyProtection="1">
      <alignment horizontal="center" vertical="center"/>
      <protection hidden="1"/>
    </xf>
    <xf numFmtId="0" fontId="2" fillId="0" borderId="5" xfId="0" applyFont="1" applyFill="1" applyBorder="1" applyAlignment="1" applyProtection="1">
      <alignment horizontal="center" vertical="center"/>
      <protection hidden="1"/>
    </xf>
    <xf numFmtId="164" fontId="3" fillId="0" borderId="7" xfId="0" applyNumberFormat="1" applyFont="1" applyFill="1" applyBorder="1" applyAlignment="1" applyProtection="1">
      <alignment horizontal="center" vertical="center"/>
      <protection hidden="1"/>
    </xf>
    <xf numFmtId="0" fontId="2" fillId="3" borderId="5" xfId="0" applyFont="1" applyFill="1" applyBorder="1" applyAlignment="1" applyProtection="1">
      <alignment horizontal="center" vertical="center"/>
      <protection hidden="1"/>
    </xf>
    <xf numFmtId="49" fontId="3" fillId="3" borderId="6" xfId="0" applyNumberFormat="1" applyFont="1" applyFill="1" applyBorder="1" applyAlignment="1" applyProtection="1">
      <alignment horizontal="center" vertical="center"/>
      <protection hidden="1"/>
    </xf>
    <xf numFmtId="0" fontId="4" fillId="4" borderId="1" xfId="0" applyFont="1" applyFill="1" applyBorder="1" applyAlignment="1" applyProtection="1">
      <alignment horizontal="center" vertical="top"/>
      <protection locked="0"/>
    </xf>
    <xf numFmtId="164" fontId="5" fillId="5" borderId="3" xfId="0" applyNumberFormat="1" applyFont="1" applyFill="1" applyBorder="1" applyAlignment="1" applyProtection="1">
      <alignment horizontal="center" vertical="center"/>
      <protection hidden="1"/>
    </xf>
    <xf numFmtId="1" fontId="5" fillId="5" borderId="3" xfId="0" applyNumberFormat="1" applyFont="1" applyFill="1" applyBorder="1" applyAlignment="1" applyProtection="1">
      <alignment horizontal="center" vertical="center"/>
      <protection locked="0"/>
    </xf>
    <xf numFmtId="164" fontId="7" fillId="5" borderId="4" xfId="0" applyNumberFormat="1" applyFont="1" applyFill="1" applyBorder="1" applyAlignment="1" applyProtection="1">
      <alignment horizontal="center" vertical="center"/>
      <protection hidden="1"/>
    </xf>
    <xf numFmtId="1" fontId="5" fillId="5" borderId="5" xfId="0" applyNumberFormat="1" applyFont="1" applyFill="1" applyBorder="1" applyAlignment="1" applyProtection="1">
      <alignment horizontal="center" vertical="center"/>
      <protection locked="0"/>
    </xf>
    <xf numFmtId="164" fontId="7" fillId="5" borderId="9" xfId="0" applyNumberFormat="1" applyFont="1" applyFill="1" applyBorder="1" applyAlignment="1" applyProtection="1">
      <alignment horizontal="center" vertical="center"/>
      <protection hidden="1"/>
    </xf>
    <xf numFmtId="1" fontId="5" fillId="5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 applyProtection="1">
      <alignment horizontal="center" vertical="center"/>
      <protection hidden="1"/>
    </xf>
    <xf numFmtId="0" fontId="8" fillId="4" borderId="0" xfId="0" applyFont="1" applyFill="1" applyAlignment="1" applyProtection="1">
      <alignment horizontal="center" vertical="center"/>
      <protection locked="0"/>
    </xf>
    <xf numFmtId="0" fontId="8" fillId="4" borderId="0" xfId="0" applyFont="1" applyFill="1" applyAlignment="1" applyProtection="1">
      <alignment horizontal="center" vertical="center" wrapText="1"/>
      <protection locked="0"/>
    </xf>
    <xf numFmtId="49" fontId="3" fillId="0" borderId="10" xfId="0" applyNumberFormat="1" applyFont="1" applyFill="1" applyBorder="1" applyAlignment="1" applyProtection="1">
      <alignment horizontal="center" vertical="center"/>
      <protection hidden="1"/>
    </xf>
    <xf numFmtId="49" fontId="3" fillId="0" borderId="11" xfId="0" applyNumberFormat="1" applyFont="1" applyFill="1" applyBorder="1" applyAlignment="1" applyProtection="1">
      <alignment horizontal="center" vertical="center"/>
      <protection hidden="1"/>
    </xf>
    <xf numFmtId="49" fontId="3" fillId="0" borderId="12" xfId="0" applyNumberFormat="1" applyFont="1" applyFill="1" applyBorder="1" applyAlignment="1" applyProtection="1">
      <alignment horizontal="center" vertical="center"/>
      <protection hidden="1"/>
    </xf>
    <xf numFmtId="49" fontId="3" fillId="0" borderId="13" xfId="0" applyNumberFormat="1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"/>
  <sheetViews>
    <sheetView rightToLeft="1" tabSelected="1" topLeftCell="B1" workbookViewId="0">
      <selection activeCell="H17" sqref="H17"/>
    </sheetView>
  </sheetViews>
  <sheetFormatPr defaultRowHeight="14.25"/>
  <cols>
    <col min="2" max="2" width="12.5" bestFit="1" customWidth="1"/>
    <col min="3" max="3" width="33.5" bestFit="1" customWidth="1"/>
    <col min="4" max="4" width="8" bestFit="1" customWidth="1"/>
    <col min="8" max="8" width="10.75" bestFit="1" customWidth="1"/>
    <col min="9" max="9" width="33.625" bestFit="1" customWidth="1"/>
  </cols>
  <sheetData>
    <row r="1" spans="2:9" ht="15" thickBot="1"/>
    <row r="2" spans="2:9" ht="24.75" thickTop="1" thickBot="1">
      <c r="B2" s="1" t="s">
        <v>0</v>
      </c>
      <c r="C2" s="1" t="s">
        <v>1</v>
      </c>
      <c r="D2" s="2" t="s">
        <v>13</v>
      </c>
      <c r="E2" s="2" t="s">
        <v>14</v>
      </c>
      <c r="H2" s="1" t="s">
        <v>16</v>
      </c>
      <c r="I2" s="1" t="s">
        <v>17</v>
      </c>
    </row>
    <row r="3" spans="2:9" ht="19.5" thickTop="1">
      <c r="B3" s="3">
        <v>1001002</v>
      </c>
      <c r="C3" s="4" t="s">
        <v>2</v>
      </c>
      <c r="D3" s="5">
        <v>2</v>
      </c>
      <c r="E3" s="5">
        <v>4</v>
      </c>
      <c r="H3" s="8">
        <v>1</v>
      </c>
      <c r="I3" s="9" t="s">
        <v>18</v>
      </c>
    </row>
    <row r="4" spans="2:9" ht="18.75">
      <c r="B4" s="6">
        <v>1001003</v>
      </c>
      <c r="C4" s="4" t="s">
        <v>3</v>
      </c>
      <c r="D4" s="7">
        <v>3</v>
      </c>
      <c r="E4" s="5">
        <v>6</v>
      </c>
      <c r="H4" s="8">
        <v>2</v>
      </c>
      <c r="I4" s="9" t="s">
        <v>19</v>
      </c>
    </row>
    <row r="5" spans="2:9" ht="18.75">
      <c r="B5" s="6">
        <v>1001005</v>
      </c>
      <c r="C5" s="4" t="s">
        <v>4</v>
      </c>
      <c r="D5" s="7">
        <v>1</v>
      </c>
      <c r="E5" s="5">
        <v>8</v>
      </c>
      <c r="H5" s="8">
        <v>3</v>
      </c>
      <c r="I5" s="9" t="s">
        <v>20</v>
      </c>
    </row>
    <row r="6" spans="2:9" ht="18.75">
      <c r="B6" s="6">
        <v>1001014</v>
      </c>
      <c r="C6" s="4" t="s">
        <v>5</v>
      </c>
      <c r="D6" s="7">
        <v>4</v>
      </c>
      <c r="E6" s="5">
        <v>12</v>
      </c>
      <c r="H6" s="8">
        <v>4</v>
      </c>
      <c r="I6" s="9" t="s">
        <v>21</v>
      </c>
    </row>
    <row r="7" spans="2:9" ht="18.75">
      <c r="B7" s="6">
        <v>1001016</v>
      </c>
      <c r="C7" s="4" t="s">
        <v>6</v>
      </c>
      <c r="D7" s="7">
        <v>5</v>
      </c>
      <c r="E7" s="5">
        <v>41</v>
      </c>
      <c r="H7" s="8">
        <v>5</v>
      </c>
      <c r="I7" s="9" t="s">
        <v>22</v>
      </c>
    </row>
    <row r="8" spans="2:9" ht="18.75">
      <c r="B8" s="6">
        <v>1001017</v>
      </c>
      <c r="C8" s="4" t="s">
        <v>7</v>
      </c>
      <c r="D8" s="7">
        <v>0.9</v>
      </c>
      <c r="E8" s="5">
        <v>1</v>
      </c>
      <c r="H8" s="8">
        <v>6</v>
      </c>
      <c r="I8" s="9" t="s">
        <v>23</v>
      </c>
    </row>
    <row r="9" spans="2:9" ht="18.75">
      <c r="B9" s="6">
        <v>1001018</v>
      </c>
      <c r="C9" s="4" t="s">
        <v>8</v>
      </c>
      <c r="D9" s="7">
        <v>0.88</v>
      </c>
      <c r="E9" s="5">
        <v>5</v>
      </c>
      <c r="H9" s="8">
        <v>7</v>
      </c>
      <c r="I9" s="9" t="s">
        <v>24</v>
      </c>
    </row>
    <row r="10" spans="2:9" ht="18.75">
      <c r="B10" s="6">
        <v>1001020</v>
      </c>
      <c r="C10" s="4" t="s">
        <v>9</v>
      </c>
      <c r="D10" s="7">
        <v>12</v>
      </c>
      <c r="E10" s="5">
        <v>6</v>
      </c>
    </row>
    <row r="11" spans="2:9" ht="18.75">
      <c r="B11" s="6">
        <v>1001021</v>
      </c>
      <c r="C11" s="4" t="s">
        <v>10</v>
      </c>
      <c r="D11" s="7">
        <v>15</v>
      </c>
      <c r="E11" s="5">
        <v>7</v>
      </c>
    </row>
    <row r="12" spans="2:9" ht="18.75">
      <c r="B12" s="6">
        <v>1001022</v>
      </c>
      <c r="C12" s="4" t="s">
        <v>11</v>
      </c>
      <c r="D12" s="7">
        <v>12</v>
      </c>
      <c r="E12" s="5">
        <v>2</v>
      </c>
    </row>
    <row r="13" spans="2:9" ht="18.75">
      <c r="B13" s="6">
        <v>1001024</v>
      </c>
      <c r="C13" s="4" t="s">
        <v>12</v>
      </c>
      <c r="D13" s="7">
        <v>12</v>
      </c>
      <c r="E13" s="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1"/>
  <sheetViews>
    <sheetView rightToLeft="1" workbookViewId="0">
      <selection activeCell="H11" sqref="H11"/>
    </sheetView>
  </sheetViews>
  <sheetFormatPr defaultRowHeight="14.25"/>
  <cols>
    <col min="2" max="2" width="15.375" bestFit="1" customWidth="1"/>
    <col min="3" max="3" width="38.25" bestFit="1" customWidth="1"/>
    <col min="4" max="4" width="11.75" bestFit="1" customWidth="1"/>
    <col min="5" max="5" width="7.5" bestFit="1" customWidth="1"/>
    <col min="6" max="6" width="9.5" bestFit="1" customWidth="1"/>
  </cols>
  <sheetData>
    <row r="1" spans="2:6" ht="30.75" customHeight="1">
      <c r="B1" s="18" t="s">
        <v>16</v>
      </c>
      <c r="C1" s="4">
        <v>1</v>
      </c>
      <c r="D1" s="18" t="s">
        <v>29</v>
      </c>
      <c r="E1" s="20" t="s">
        <v>30</v>
      </c>
      <c r="F1" s="21"/>
    </row>
    <row r="2" spans="2:6" ht="30.75" customHeight="1" thickBot="1">
      <c r="B2" s="19" t="s">
        <v>17</v>
      </c>
      <c r="C2" s="4" t="str">
        <f>VLOOKUP(C1,data!H3:I9,2,0)</f>
        <v>العميل رقم 1</v>
      </c>
      <c r="D2" s="19" t="s">
        <v>28</v>
      </c>
      <c r="E2" s="22" t="s">
        <v>31</v>
      </c>
      <c r="F2" s="23"/>
    </row>
    <row r="3" spans="2:6" ht="34.5" customHeight="1" thickTop="1" thickBot="1">
      <c r="B3" s="10" t="s">
        <v>15</v>
      </c>
      <c r="C3" s="10" t="s">
        <v>25</v>
      </c>
      <c r="D3" s="10" t="s">
        <v>13</v>
      </c>
      <c r="E3" s="10" t="s">
        <v>26</v>
      </c>
      <c r="F3" s="10" t="s">
        <v>27</v>
      </c>
    </row>
    <row r="4" spans="2:6" ht="24" customHeight="1" thickTop="1">
      <c r="B4" s="14">
        <v>1001002</v>
      </c>
      <c r="C4" s="17" t="str">
        <f>VLOOKUP(B4,data!$B$2:$E$13,2,0)</f>
        <v>الصنف1</v>
      </c>
      <c r="D4" s="11">
        <f>VLOOKUP(B4,data!$B$2:$E$13,3,0)</f>
        <v>2</v>
      </c>
      <c r="E4" s="12"/>
      <c r="F4" s="13">
        <f>D4*E4</f>
        <v>0</v>
      </c>
    </row>
    <row r="5" spans="2:6" ht="23.25">
      <c r="B5" s="14">
        <v>1001003</v>
      </c>
      <c r="C5" s="17" t="str">
        <f>VLOOKUP(B5,data!$B$2:$E$13,2,0)</f>
        <v>الصنف2</v>
      </c>
      <c r="D5" s="11">
        <f>VLOOKUP(B5,data!$B$2:$E$13,3,0)</f>
        <v>3</v>
      </c>
      <c r="E5" s="12"/>
      <c r="F5" s="15">
        <f t="shared" ref="F5:F11" si="0">D5*E5</f>
        <v>0</v>
      </c>
    </row>
    <row r="6" spans="2:6" ht="23.25">
      <c r="B6" s="14"/>
      <c r="C6" s="17" t="e">
        <f>VLOOKUP(B6,data!$B$2:$E$13,2,0)</f>
        <v>#N/A</v>
      </c>
      <c r="D6" s="11" t="e">
        <f>VLOOKUP(B6,data!$B$2:$E$13,3,0)</f>
        <v>#N/A</v>
      </c>
      <c r="E6" s="16"/>
      <c r="F6" s="15" t="e">
        <f t="shared" si="0"/>
        <v>#N/A</v>
      </c>
    </row>
    <row r="7" spans="2:6" ht="23.25">
      <c r="B7" s="14"/>
      <c r="C7" s="17" t="e">
        <f>VLOOKUP(B7,data!$B$2:$E$13,2,0)</f>
        <v>#N/A</v>
      </c>
      <c r="D7" s="11" t="e">
        <f>VLOOKUP(B7,data!$B$2:$E$13,3,0)</f>
        <v>#N/A</v>
      </c>
      <c r="E7" s="16"/>
      <c r="F7" s="15" t="e">
        <f t="shared" si="0"/>
        <v>#N/A</v>
      </c>
    </row>
    <row r="8" spans="2:6" ht="23.25">
      <c r="B8" s="14"/>
      <c r="C8" s="17" t="e">
        <f>VLOOKUP(B8,data!$B$2:$E$13,2,0)</f>
        <v>#N/A</v>
      </c>
      <c r="D8" s="11" t="e">
        <f>VLOOKUP(B8,data!$B$2:$E$13,3,0)</f>
        <v>#N/A</v>
      </c>
      <c r="E8" s="16"/>
      <c r="F8" s="15" t="e">
        <f t="shared" si="0"/>
        <v>#N/A</v>
      </c>
    </row>
    <row r="9" spans="2:6" ht="23.25">
      <c r="B9" s="14"/>
      <c r="C9" s="17" t="e">
        <f>VLOOKUP(B9,data!$B$2:$E$13,2,0)</f>
        <v>#N/A</v>
      </c>
      <c r="D9" s="11" t="e">
        <f>VLOOKUP(B9,data!$B$2:$E$13,3,0)</f>
        <v>#N/A</v>
      </c>
      <c r="E9" s="16"/>
      <c r="F9" s="15" t="e">
        <f t="shared" si="0"/>
        <v>#N/A</v>
      </c>
    </row>
    <row r="10" spans="2:6" ht="23.25">
      <c r="B10" s="14"/>
      <c r="C10" s="17" t="e">
        <f>VLOOKUP(B10,data!$B$2:$E$13,2,0)</f>
        <v>#N/A</v>
      </c>
      <c r="D10" s="11" t="e">
        <f>VLOOKUP(B10,data!$B$2:$E$13,3,0)</f>
        <v>#N/A</v>
      </c>
      <c r="E10" s="16"/>
      <c r="F10" s="15" t="e">
        <f t="shared" si="0"/>
        <v>#N/A</v>
      </c>
    </row>
    <row r="11" spans="2:6" ht="23.25">
      <c r="B11" s="14"/>
      <c r="C11" s="17" t="e">
        <f>VLOOKUP(B11,data!$B$2:$E$13,2,0)</f>
        <v>#N/A</v>
      </c>
      <c r="D11" s="11" t="e">
        <f>VLOOKUP(B11,data!$B$2:$E$13,3,0)</f>
        <v>#N/A</v>
      </c>
      <c r="E11" s="16"/>
      <c r="F11" s="15" t="e">
        <f t="shared" si="0"/>
        <v>#N/A</v>
      </c>
    </row>
  </sheetData>
  <mergeCells count="2">
    <mergeCell ref="E1:F1"/>
    <mergeCell ref="E2:F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2019-05-19T08:35:38Z</dcterms:modified>
</cp:coreProperties>
</file>