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bookViews>
  <sheets>
    <sheet name="Report" sheetId="4" r:id="rId1"/>
    <sheet name="Data" sheetId="1" r:id="rId2"/>
    <sheet name="Sheet2" sheetId="2" r:id="rId3"/>
    <sheet name="Sheet3" sheetId="3" r:id="rId4"/>
  </sheets>
  <definedNames>
    <definedName name="_xlnm._FilterDatabase" localSheetId="1" hidden="1">Data!$A$2:$H$2</definedName>
    <definedName name="Slicer_Source">#N/A</definedName>
  </definedNames>
  <calcPr calcId="122211"/>
  <pivotCaches>
    <pivotCache cacheId="2"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Lst>
</workbook>
</file>

<file path=xl/sharedStrings.xml><?xml version="1.0" encoding="utf-8"?>
<sst xmlns="http://schemas.openxmlformats.org/spreadsheetml/2006/main" count="214" uniqueCount="36">
  <si>
    <t>Date</t>
  </si>
  <si>
    <t>Source</t>
  </si>
  <si>
    <t>Sector</t>
  </si>
  <si>
    <t>Crop</t>
  </si>
  <si>
    <t>Process</t>
  </si>
  <si>
    <t>Resources</t>
  </si>
  <si>
    <t>Unit</t>
  </si>
  <si>
    <t>Cost</t>
  </si>
  <si>
    <t>actual</t>
  </si>
  <si>
    <t>plan</t>
  </si>
  <si>
    <t>Price difference</t>
  </si>
  <si>
    <t>Sector 5</t>
  </si>
  <si>
    <t>Sector 6</t>
  </si>
  <si>
    <t>Thomson</t>
  </si>
  <si>
    <t>Pesticides</t>
  </si>
  <si>
    <t>Winter pruning</t>
  </si>
  <si>
    <t>Irrigation</t>
  </si>
  <si>
    <t>Drussel</t>
  </si>
  <si>
    <t>Copper sulphate per kilo</t>
  </si>
  <si>
    <t>Clorzan Balter</t>
  </si>
  <si>
    <t>Number factor</t>
  </si>
  <si>
    <t>Factor (lumped in acres)</t>
  </si>
  <si>
    <t>Scissors Falco 2</t>
  </si>
  <si>
    <t>Maintenance materials</t>
  </si>
  <si>
    <t>liter</t>
  </si>
  <si>
    <t>Number</t>
  </si>
  <si>
    <t>$</t>
  </si>
  <si>
    <t>Electricity</t>
  </si>
  <si>
    <t>Grand Total</t>
  </si>
  <si>
    <t>(All)</t>
  </si>
  <si>
    <t>Sum of Cost</t>
  </si>
  <si>
    <t>Irrigation Total</t>
  </si>
  <si>
    <t>Pesticides Total</t>
  </si>
  <si>
    <t>Winter pruning Total</t>
  </si>
  <si>
    <t>Total Plan</t>
  </si>
  <si>
    <t>deviation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</si>
</sst>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u/>
      <sz val="11"/>
      <color theme="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xf numFmtId="0" fontId="1" fillId="0" borderId="0" xfId="0" applyFont="1"/>
    <xf numFmtId="0" fontId="0" fillId="0" borderId="0" xfId="0" pivotButton="1"/>
    <xf numFmtId="0" fontId="0" fillId="0" borderId="0" xfId="0" applyNumberFormat="1"/>
    <xf numFmtId="0" fontId="2" fillId="0" borderId="0" xfId="0" applyFont="1"/>
    <xf numFmtId="0" fontId="2" fillId="0" borderId="0" xfId="0" applyNumberFormat="1" applyFont="1"/>
  </cellXfs>
  <cellStyles count="1">
    <cellStyle name="Normal" xfId="0" builtinId="0"/>
  </cellStyles>
  <dxfs count="38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8</xdr:col>
      <xdr:colOff>171450</xdr:colOff>
      <xdr:row>4</xdr:row>
      <xdr:rowOff>47625</xdr:rowOff>
    </xdr:from>
    <xdr:to>
      <xdr:col>11</xdr:col>
      <xdr:colOff>523875</xdr:colOff>
      <xdr:row>18</xdr:row>
      <xdr:rowOff>66675</xdr:rowOff>
    </xdr:to>
    <mc:AlternateContent xmlns:mc="http://schemas.openxmlformats.org/markup-compatibility/2006">
      <mc:Choice xmlns:a14="http://schemas.microsoft.com/office/drawing/2010/main" Requires="a14">
        <xdr:graphicFrame macro="">
          <xdr:nvGraphicFramePr>
            <xdr:cNvPr id="2" name="Source"/>
            <xdr:cNvGraphicFramePr/>
          </xdr:nvGraphicFramePr>
          <xdr:xfrm>
            <a:off x="0" y="0"/>
            <a:ext cx="0" cy="0"/>
          </xdr:xfrm>
          <a:graphic>
            <a:graphicData uri="http://schemas.microsoft.com/office/drawing/2010/slicer">
              <sle:slicer xmlns:sle="http://schemas.microsoft.com/office/drawing/2010/slicer" name="Source"/>
            </a:graphicData>
          </a:graphic>
        </xdr:graphicFrame>
      </mc:Choice>
      <mc:Fallback>
        <xdr:sp macro="" textlink="">
          <xdr:nvSpPr>
            <xdr:cNvPr id="0" name=""/>
            <xdr:cNvSpPr>
              <a:spLocks noTextEdit="1"/>
            </xdr:cNvSpPr>
          </xdr:nvSpPr>
          <xdr:spPr>
            <a:xfrm>
              <a:off x="7334250" y="809625"/>
              <a:ext cx="2181225" cy="2686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3613.423320138892" createdVersion="4" refreshedVersion="4" minRefreshableVersion="3" recordCount="27">
  <cacheSource type="worksheet">
    <worksheetSource ref="A2:H29" sheet="Data"/>
  </cacheSource>
  <cacheFields count="8">
    <cacheField name="Date" numFmtId="14">
      <sharedItems containsSemiMixedTypes="0" containsNonDate="0" containsDate="1" containsString="0" minDate="2018-12-31T00:00:00" maxDate="2019-01-24T00:00:00"/>
    </cacheField>
    <cacheField name="Source" numFmtId="0">
      <sharedItems count="5">
        <s v="actual"/>
        <s v="plan"/>
        <s v="Price difference"/>
        <s v="Total Plan" f="1"/>
        <s v="deviation" f="1"/>
      </sharedItems>
    </cacheField>
    <cacheField name="Sector" numFmtId="0">
      <sharedItems count="2">
        <s v="Sector 5"/>
        <s v="Sector 6"/>
      </sharedItems>
    </cacheField>
    <cacheField name="Crop" numFmtId="0">
      <sharedItems count="1">
        <s v="Thomson"/>
      </sharedItems>
    </cacheField>
    <cacheField name="Process" numFmtId="0">
      <sharedItems count="3">
        <s v="Pesticides"/>
        <s v="Winter pruning"/>
        <s v="Irrigation"/>
      </sharedItems>
    </cacheField>
    <cacheField name="Resources" numFmtId="0">
      <sharedItems count="8">
        <s v="Drussel"/>
        <s v="Copper sulphate per kilo"/>
        <s v="Clorzan Balter"/>
        <s v="Number factor"/>
        <s v="Factor (lumped in acres)"/>
        <s v="Scissors Falco 2"/>
        <s v="Maintenance materials"/>
        <s v="Electricity"/>
      </sharedItems>
    </cacheField>
    <cacheField name="Unit" numFmtId="0">
      <sharedItems count="3">
        <s v="liter"/>
        <s v="Number"/>
        <s v="$"/>
      </sharedItems>
    </cacheField>
    <cacheField name="Cost" numFmtId="0">
      <sharedItems containsSemiMixedTypes="0" containsString="0" containsNumber="1" containsInteger="1" minValue="-185" maxValue="8500" count="21">
        <n v="7200"/>
        <n v="5440"/>
        <n v="900"/>
        <n v="4000"/>
        <n v="3000"/>
        <n v="25"/>
        <n v="1500"/>
        <n v="2500"/>
        <n v="8500"/>
        <n v="6000"/>
        <n v="10"/>
        <n v="3500"/>
        <n v="250"/>
        <n v="15"/>
        <n v="30"/>
        <n v="105"/>
        <n v="70"/>
        <n v="-185"/>
        <n v="0"/>
        <n v="44"/>
        <n v="77"/>
      </sharedItems>
    </cacheField>
  </cacheFields>
  <calculatedItems count="2">
    <calculatedItem formula="Source[plan]+Source['Price difference']">
      <pivotArea cacheIndex="1" outline="0" fieldPosition="0">
        <references count="1">
          <reference field="1" count="1">
            <x v="3"/>
          </reference>
        </references>
      </pivotArea>
    </calculatedItem>
    <calculatedItem formula="Source[actual]-Source['Total Plan']">
      <pivotArea cacheIndex="1" outline="0" fieldPosition="0">
        <references count="1">
          <reference field="1" count="1">
            <x v="4"/>
          </reference>
        </references>
      </pivotArea>
    </calculatedItem>
  </calculatedItem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27">
  <r>
    <d v="2018-12-31T00:00:00"/>
    <x v="0"/>
    <x v="0"/>
    <x v="0"/>
    <x v="0"/>
    <x v="0"/>
    <x v="0"/>
    <x v="0"/>
  </r>
  <r>
    <d v="2018-12-31T00:00:00"/>
    <x v="0"/>
    <x v="0"/>
    <x v="0"/>
    <x v="0"/>
    <x v="1"/>
    <x v="0"/>
    <x v="1"/>
  </r>
  <r>
    <d v="2018-12-31T00:00:00"/>
    <x v="0"/>
    <x v="0"/>
    <x v="0"/>
    <x v="0"/>
    <x v="2"/>
    <x v="0"/>
    <x v="2"/>
  </r>
  <r>
    <d v="2018-12-31T00:00:00"/>
    <x v="0"/>
    <x v="0"/>
    <x v="0"/>
    <x v="1"/>
    <x v="3"/>
    <x v="1"/>
    <x v="3"/>
  </r>
  <r>
    <d v="2018-12-31T00:00:00"/>
    <x v="0"/>
    <x v="0"/>
    <x v="0"/>
    <x v="1"/>
    <x v="4"/>
    <x v="2"/>
    <x v="4"/>
  </r>
  <r>
    <d v="2019-01-20T00:00:00"/>
    <x v="0"/>
    <x v="0"/>
    <x v="0"/>
    <x v="1"/>
    <x v="5"/>
    <x v="1"/>
    <x v="5"/>
  </r>
  <r>
    <d v="2019-01-21T00:00:00"/>
    <x v="0"/>
    <x v="1"/>
    <x v="0"/>
    <x v="2"/>
    <x v="3"/>
    <x v="1"/>
    <x v="4"/>
  </r>
  <r>
    <d v="2019-01-22T00:00:00"/>
    <x v="0"/>
    <x v="1"/>
    <x v="0"/>
    <x v="2"/>
    <x v="6"/>
    <x v="2"/>
    <x v="6"/>
  </r>
  <r>
    <d v="2019-01-23T00:00:00"/>
    <x v="0"/>
    <x v="1"/>
    <x v="0"/>
    <x v="2"/>
    <x v="7"/>
    <x v="2"/>
    <x v="7"/>
  </r>
  <r>
    <d v="2018-12-31T00:00:00"/>
    <x v="1"/>
    <x v="0"/>
    <x v="0"/>
    <x v="0"/>
    <x v="0"/>
    <x v="0"/>
    <x v="8"/>
  </r>
  <r>
    <d v="2018-12-31T00:00:00"/>
    <x v="1"/>
    <x v="0"/>
    <x v="0"/>
    <x v="0"/>
    <x v="1"/>
    <x v="0"/>
    <x v="9"/>
  </r>
  <r>
    <d v="2018-12-31T00:00:00"/>
    <x v="1"/>
    <x v="0"/>
    <x v="0"/>
    <x v="0"/>
    <x v="2"/>
    <x v="0"/>
    <x v="2"/>
  </r>
  <r>
    <d v="2018-12-31T00:00:00"/>
    <x v="1"/>
    <x v="0"/>
    <x v="0"/>
    <x v="1"/>
    <x v="3"/>
    <x v="1"/>
    <x v="3"/>
  </r>
  <r>
    <d v="2018-12-31T00:00:00"/>
    <x v="1"/>
    <x v="0"/>
    <x v="0"/>
    <x v="1"/>
    <x v="4"/>
    <x v="2"/>
    <x v="4"/>
  </r>
  <r>
    <d v="2019-01-20T00:00:00"/>
    <x v="1"/>
    <x v="0"/>
    <x v="0"/>
    <x v="1"/>
    <x v="5"/>
    <x v="1"/>
    <x v="10"/>
  </r>
  <r>
    <d v="2019-01-21T00:00:00"/>
    <x v="1"/>
    <x v="1"/>
    <x v="0"/>
    <x v="2"/>
    <x v="3"/>
    <x v="1"/>
    <x v="11"/>
  </r>
  <r>
    <d v="2019-01-22T00:00:00"/>
    <x v="1"/>
    <x v="1"/>
    <x v="0"/>
    <x v="2"/>
    <x v="6"/>
    <x v="2"/>
    <x v="12"/>
  </r>
  <r>
    <d v="2019-01-23T00:00:00"/>
    <x v="1"/>
    <x v="1"/>
    <x v="0"/>
    <x v="2"/>
    <x v="7"/>
    <x v="2"/>
    <x v="6"/>
  </r>
  <r>
    <d v="2018-12-31T00:00:00"/>
    <x v="2"/>
    <x v="0"/>
    <x v="0"/>
    <x v="0"/>
    <x v="0"/>
    <x v="0"/>
    <x v="13"/>
  </r>
  <r>
    <d v="2018-12-31T00:00:00"/>
    <x v="2"/>
    <x v="0"/>
    <x v="0"/>
    <x v="0"/>
    <x v="1"/>
    <x v="0"/>
    <x v="14"/>
  </r>
  <r>
    <d v="2018-12-31T00:00:00"/>
    <x v="2"/>
    <x v="0"/>
    <x v="0"/>
    <x v="0"/>
    <x v="2"/>
    <x v="0"/>
    <x v="15"/>
  </r>
  <r>
    <d v="2018-12-31T00:00:00"/>
    <x v="2"/>
    <x v="0"/>
    <x v="0"/>
    <x v="1"/>
    <x v="3"/>
    <x v="1"/>
    <x v="16"/>
  </r>
  <r>
    <d v="2018-12-31T00:00:00"/>
    <x v="2"/>
    <x v="0"/>
    <x v="0"/>
    <x v="1"/>
    <x v="4"/>
    <x v="2"/>
    <x v="17"/>
  </r>
  <r>
    <d v="2019-01-20T00:00:00"/>
    <x v="2"/>
    <x v="0"/>
    <x v="0"/>
    <x v="1"/>
    <x v="5"/>
    <x v="1"/>
    <x v="18"/>
  </r>
  <r>
    <d v="2019-01-21T00:00:00"/>
    <x v="2"/>
    <x v="1"/>
    <x v="0"/>
    <x v="2"/>
    <x v="3"/>
    <x v="1"/>
    <x v="19"/>
  </r>
  <r>
    <d v="2019-01-22T00:00:00"/>
    <x v="2"/>
    <x v="1"/>
    <x v="0"/>
    <x v="2"/>
    <x v="6"/>
    <x v="2"/>
    <x v="20"/>
  </r>
  <r>
    <d v="2019-01-23T00:00:00"/>
    <x v="2"/>
    <x v="1"/>
    <x v="0"/>
    <x v="2"/>
    <x v="7"/>
    <x v="2"/>
    <x v="1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6" minRefreshableVersion="3" useAutoFormatting="1" colGrandTotals="0" itemPrintTitles="1" createdVersion="4" indent="0" compact="0" compactData="0" gridDropZones="1" multipleFieldFilters="0">
  <location ref="A4:G33" firstHeaderRow="1" firstDataRow="2" firstDataCol="2" rowPageCount="2" colPageCount="1"/>
  <pivotFields count="8">
    <pivotField compact="0" numFmtId="14" outline="0" showAll="0"/>
    <pivotField axis="axisCol" compact="0" outline="0" showAll="0">
      <items count="6">
        <item x="1"/>
        <item x="2"/>
        <item f="1" x="3"/>
        <item x="0"/>
        <item f="1" x="4"/>
        <item t="default"/>
      </items>
    </pivotField>
    <pivotField axis="axisPage" compact="0" outline="0" showAll="0">
      <items count="3">
        <item x="0"/>
        <item x="1"/>
        <item t="default"/>
      </items>
    </pivotField>
    <pivotField axis="axisPage" compact="0" outline="0" showAll="0">
      <items count="2">
        <item x="0"/>
        <item t="default"/>
      </items>
    </pivotField>
    <pivotField axis="axisRow" compact="0" outline="0" showAll="0">
      <items count="4">
        <item x="2"/>
        <item x="0"/>
        <item x="1"/>
        <item t="default"/>
      </items>
    </pivotField>
    <pivotField axis="axisRow" compact="0" outline="0" showAll="0">
      <items count="9">
        <item x="2"/>
        <item x="1"/>
        <item x="0"/>
        <item x="7"/>
        <item x="4"/>
        <item x="6"/>
        <item x="3"/>
        <item x="5"/>
        <item t="default"/>
      </items>
    </pivotField>
    <pivotField compact="0" outline="0" showAll="0">
      <items count="4">
        <item x="2"/>
        <item x="0"/>
        <item x="1"/>
        <item t="default"/>
      </items>
    </pivotField>
    <pivotField dataField="1" compact="0" outline="0" showAll="0">
      <items count="22">
        <item x="17"/>
        <item x="18"/>
        <item x="10"/>
        <item x="13"/>
        <item x="5"/>
        <item x="14"/>
        <item x="19"/>
        <item x="16"/>
        <item x="20"/>
        <item x="15"/>
        <item x="12"/>
        <item x="2"/>
        <item x="6"/>
        <item x="7"/>
        <item x="4"/>
        <item x="11"/>
        <item x="3"/>
        <item x="1"/>
        <item x="9"/>
        <item x="0"/>
        <item x="8"/>
        <item t="default"/>
      </items>
    </pivotField>
  </pivotFields>
  <rowFields count="2">
    <field x="4"/>
    <field x="5"/>
  </rowFields>
  <rowItems count="28">
    <i>
      <x/>
      <x/>
    </i>
    <i r="1">
      <x v="1"/>
    </i>
    <i r="1">
      <x v="2"/>
    </i>
    <i r="1">
      <x v="3"/>
    </i>
    <i r="1">
      <x v="4"/>
    </i>
    <i r="1">
      <x v="5"/>
    </i>
    <i r="1">
      <x v="6"/>
    </i>
    <i r="1">
      <x v="7"/>
    </i>
    <i t="default">
      <x/>
    </i>
    <i>
      <x v="1"/>
      <x/>
    </i>
    <i r="1">
      <x v="1"/>
    </i>
    <i r="1">
      <x v="2"/>
    </i>
    <i r="1">
      <x v="3"/>
    </i>
    <i r="1">
      <x v="4"/>
    </i>
    <i r="1">
      <x v="5"/>
    </i>
    <i r="1">
      <x v="6"/>
    </i>
    <i r="1">
      <x v="7"/>
    </i>
    <i t="default">
      <x v="1"/>
    </i>
    <i>
      <x v="2"/>
      <x/>
    </i>
    <i r="1">
      <x v="1"/>
    </i>
    <i r="1">
      <x v="2"/>
    </i>
    <i r="1">
      <x v="3"/>
    </i>
    <i r="1">
      <x v="4"/>
    </i>
    <i r="1">
      <x v="5"/>
    </i>
    <i r="1">
      <x v="6"/>
    </i>
    <i r="1">
      <x v="7"/>
    </i>
    <i t="default">
      <x v="2"/>
    </i>
    <i t="grand">
      <x/>
    </i>
  </rowItems>
  <colFields count="1">
    <field x="1"/>
  </colFields>
  <colItems count="5">
    <i>
      <x/>
    </i>
    <i>
      <x v="1"/>
    </i>
    <i>
      <x v="2"/>
    </i>
    <i>
      <x v="3"/>
    </i>
    <i>
      <x v="4"/>
    </i>
  </colItems>
  <pageFields count="2">
    <pageField fld="2" hier="-1"/>
    <pageField fld="3" hier="-1"/>
  </pageFields>
  <dataFields count="1">
    <dataField name="Sum of Cost" fld="7" baseField="0" baseItem="0"/>
  </dataFields>
  <formats count="12">
    <format dxfId="372">
      <pivotArea outline="0" collapsedLevelsAreSubtotals="1" fieldPosition="0">
        <references count="2">
          <reference field="4" count="1" selected="0">
            <x v="0"/>
          </reference>
          <reference field="5" count="3" selected="0">
            <x v="0"/>
            <x v="1"/>
            <x v="2"/>
          </reference>
        </references>
      </pivotArea>
    </format>
    <format dxfId="373">
      <pivotArea dataOnly="0" labelOnly="1" outline="0" fieldPosition="0">
        <references count="2">
          <reference field="4" count="1" selected="0">
            <x v="0"/>
          </reference>
          <reference field="5" count="3">
            <x v="0"/>
            <x v="1"/>
            <x v="2"/>
          </reference>
        </references>
      </pivotArea>
    </format>
    <format dxfId="374">
      <pivotArea outline="0" collapsedLevelsAreSubtotals="1" fieldPosition="0">
        <references count="2">
          <reference field="4" count="1" selected="0">
            <x v="0"/>
          </reference>
          <reference field="5" count="1" selected="0">
            <x v="4"/>
          </reference>
        </references>
      </pivotArea>
    </format>
    <format dxfId="375">
      <pivotArea dataOnly="0" labelOnly="1" outline="0" fieldPosition="0">
        <references count="2">
          <reference field="4" count="1" selected="0">
            <x v="0"/>
          </reference>
          <reference field="5" count="1">
            <x v="4"/>
          </reference>
        </references>
      </pivotArea>
    </format>
    <format dxfId="376">
      <pivotArea outline="0" collapsedLevelsAreSubtotals="1" fieldPosition="0">
        <references count="2">
          <reference field="4" count="1" selected="0">
            <x v="0"/>
          </reference>
          <reference field="5" count="1" selected="0">
            <x v="7"/>
          </reference>
        </references>
      </pivotArea>
    </format>
    <format dxfId="377">
      <pivotArea dataOnly="0" labelOnly="1" outline="0" fieldPosition="0">
        <references count="2">
          <reference field="4" count="1" selected="0">
            <x v="0"/>
          </reference>
          <reference field="5" count="1">
            <x v="7"/>
          </reference>
        </references>
      </pivotArea>
    </format>
    <format dxfId="378">
      <pivotArea outline="0" collapsedLevelsAreSubtotals="1" fieldPosition="0">
        <references count="2">
          <reference field="4" count="1" selected="0">
            <x v="1"/>
          </reference>
          <reference field="5" count="5" selected="0">
            <x v="3"/>
            <x v="4"/>
            <x v="5"/>
            <x v="6"/>
            <x v="7"/>
          </reference>
        </references>
      </pivotArea>
    </format>
    <format dxfId="379">
      <pivotArea dataOnly="0" labelOnly="1" outline="0" fieldPosition="0">
        <references count="2">
          <reference field="4" count="1" selected="0">
            <x v="1"/>
          </reference>
          <reference field="5" count="5">
            <x v="3"/>
            <x v="4"/>
            <x v="5"/>
            <x v="6"/>
            <x v="7"/>
          </reference>
        </references>
      </pivotArea>
    </format>
    <format dxfId="380">
      <pivotArea outline="0" collapsedLevelsAreSubtotals="1" fieldPosition="0">
        <references count="2">
          <reference field="4" count="1" selected="0">
            <x v="2"/>
          </reference>
          <reference field="5" count="4" selected="0">
            <x v="0"/>
            <x v="1"/>
            <x v="2"/>
            <x v="3"/>
          </reference>
        </references>
      </pivotArea>
    </format>
    <format dxfId="381">
      <pivotArea dataOnly="0" labelOnly="1" outline="0" fieldPosition="0">
        <references count="2">
          <reference field="4" count="1" selected="0">
            <x v="2"/>
          </reference>
          <reference field="5" count="4">
            <x v="0"/>
            <x v="1"/>
            <x v="2"/>
            <x v="3"/>
          </reference>
        </references>
      </pivotArea>
    </format>
    <format dxfId="382">
      <pivotArea outline="0" collapsedLevelsAreSubtotals="1" fieldPosition="0">
        <references count="2">
          <reference field="4" count="1" selected="0">
            <x v="2"/>
          </reference>
          <reference field="5" count="1" selected="0">
            <x v="5"/>
          </reference>
        </references>
      </pivotArea>
    </format>
    <format dxfId="383">
      <pivotArea dataOnly="0" labelOnly="1" outline="0" fieldPosition="0">
        <references count="2">
          <reference field="4" count="1" selected="0">
            <x v="2"/>
          </reference>
          <reference field="5" count="1">
            <x v="5"/>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Source" sourceName="Source">
  <pivotTables>
    <pivotTable tabId="4" name="PivotTable1"/>
  </pivotTables>
  <data>
    <tabular pivotCacheId="1">
      <items count="5">
        <i x="0" s="1"/>
        <i x="4" s="1"/>
        <i x="1" s="1"/>
        <i x="2" s="1"/>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Source" cache="Slicer_Source" caption="Source"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showZeros="0" tabSelected="1" workbookViewId="0">
      <selection activeCell="D15" sqref="D15"/>
    </sheetView>
  </sheetViews>
  <sheetFormatPr defaultRowHeight="15" x14ac:dyDescent="0.25"/>
  <cols>
    <col min="1" max="1" width="25.140625" customWidth="1"/>
    <col min="2" max="2" width="23.140625" bestFit="1" customWidth="1"/>
    <col min="3" max="3" width="9.28515625" bestFit="1" customWidth="1"/>
    <col min="4" max="4" width="15.28515625" bestFit="1" customWidth="1"/>
    <col min="5" max="5" width="9.7109375" bestFit="1" customWidth="1"/>
    <col min="6" max="6" width="6.28515625" bestFit="1" customWidth="1"/>
    <col min="7" max="7" width="9.42578125" bestFit="1" customWidth="1"/>
  </cols>
  <sheetData>
    <row r="1" spans="1:7" x14ac:dyDescent="0.25">
      <c r="A1" s="3" t="s">
        <v>2</v>
      </c>
      <c r="B1" t="s">
        <v>29</v>
      </c>
    </row>
    <row r="2" spans="1:7" x14ac:dyDescent="0.25">
      <c r="A2" s="3" t="s">
        <v>3</v>
      </c>
      <c r="B2" t="s">
        <v>29</v>
      </c>
    </row>
    <row r="4" spans="1:7" x14ac:dyDescent="0.25">
      <c r="A4" s="3" t="s">
        <v>30</v>
      </c>
      <c r="C4" s="3" t="s">
        <v>1</v>
      </c>
    </row>
    <row r="5" spans="1:7" x14ac:dyDescent="0.25">
      <c r="A5" s="3" t="s">
        <v>4</v>
      </c>
      <c r="B5" s="3" t="s">
        <v>5</v>
      </c>
      <c r="C5" t="s">
        <v>9</v>
      </c>
      <c r="D5" t="s">
        <v>10</v>
      </c>
      <c r="E5" t="s">
        <v>34</v>
      </c>
      <c r="F5" t="s">
        <v>8</v>
      </c>
      <c r="G5" t="s">
        <v>35</v>
      </c>
    </row>
    <row r="6" spans="1:7" x14ac:dyDescent="0.25">
      <c r="A6" t="s">
        <v>16</v>
      </c>
      <c r="B6" s="5" t="s">
        <v>19</v>
      </c>
      <c r="C6" s="6"/>
      <c r="D6" s="6"/>
      <c r="E6" s="6">
        <v>0</v>
      </c>
      <c r="F6" s="6"/>
      <c r="G6" s="6">
        <v>0</v>
      </c>
    </row>
    <row r="7" spans="1:7" x14ac:dyDescent="0.25">
      <c r="B7" s="5" t="s">
        <v>18</v>
      </c>
      <c r="C7" s="6"/>
      <c r="D7" s="6"/>
      <c r="E7" s="6">
        <v>0</v>
      </c>
      <c r="F7" s="6"/>
      <c r="G7" s="6">
        <v>0</v>
      </c>
    </row>
    <row r="8" spans="1:7" x14ac:dyDescent="0.25">
      <c r="B8" s="5" t="s">
        <v>17</v>
      </c>
      <c r="C8" s="6"/>
      <c r="D8" s="6"/>
      <c r="E8" s="6">
        <v>0</v>
      </c>
      <c r="F8" s="6"/>
      <c r="G8" s="6">
        <v>0</v>
      </c>
    </row>
    <row r="9" spans="1:7" x14ac:dyDescent="0.25">
      <c r="B9" t="s">
        <v>27</v>
      </c>
      <c r="C9" s="4">
        <v>1500</v>
      </c>
      <c r="D9" s="4">
        <v>0</v>
      </c>
      <c r="E9" s="4">
        <v>1500</v>
      </c>
      <c r="F9" s="4">
        <v>2500</v>
      </c>
      <c r="G9" s="4">
        <v>1000</v>
      </c>
    </row>
    <row r="10" spans="1:7" x14ac:dyDescent="0.25">
      <c r="B10" s="5" t="s">
        <v>21</v>
      </c>
      <c r="C10" s="6"/>
      <c r="D10" s="6"/>
      <c r="E10" s="6">
        <v>0</v>
      </c>
      <c r="F10" s="6"/>
      <c r="G10" s="6">
        <v>0</v>
      </c>
    </row>
    <row r="11" spans="1:7" x14ac:dyDescent="0.25">
      <c r="B11" t="s">
        <v>23</v>
      </c>
      <c r="C11" s="4">
        <v>250</v>
      </c>
      <c r="D11" s="4">
        <v>77</v>
      </c>
      <c r="E11" s="4">
        <v>327</v>
      </c>
      <c r="F11" s="4">
        <v>1500</v>
      </c>
      <c r="G11" s="4">
        <v>1173</v>
      </c>
    </row>
    <row r="12" spans="1:7" x14ac:dyDescent="0.25">
      <c r="B12" t="s">
        <v>20</v>
      </c>
      <c r="C12" s="4">
        <v>3500</v>
      </c>
      <c r="D12" s="4">
        <v>44</v>
      </c>
      <c r="E12" s="4">
        <v>3544</v>
      </c>
      <c r="F12" s="4">
        <v>3000</v>
      </c>
      <c r="G12" s="4">
        <v>-544</v>
      </c>
    </row>
    <row r="13" spans="1:7" x14ac:dyDescent="0.25">
      <c r="B13" s="5" t="s">
        <v>22</v>
      </c>
      <c r="C13" s="6"/>
      <c r="D13" s="6"/>
      <c r="E13" s="6">
        <v>0</v>
      </c>
      <c r="F13" s="6"/>
      <c r="G13" s="6">
        <v>0</v>
      </c>
    </row>
    <row r="14" spans="1:7" x14ac:dyDescent="0.25">
      <c r="A14" t="s">
        <v>31</v>
      </c>
      <c r="C14" s="4">
        <v>5250</v>
      </c>
      <c r="D14" s="4">
        <v>121</v>
      </c>
      <c r="E14" s="4">
        <v>5371</v>
      </c>
      <c r="F14" s="4">
        <v>7000</v>
      </c>
      <c r="G14" s="4">
        <v>1629</v>
      </c>
    </row>
    <row r="15" spans="1:7" x14ac:dyDescent="0.25">
      <c r="A15" t="s">
        <v>14</v>
      </c>
      <c r="B15" t="s">
        <v>19</v>
      </c>
      <c r="C15" s="4">
        <v>900</v>
      </c>
      <c r="D15" s="4">
        <v>105</v>
      </c>
      <c r="E15" s="4">
        <v>1005</v>
      </c>
      <c r="F15" s="4">
        <v>900</v>
      </c>
      <c r="G15" s="4">
        <v>-105</v>
      </c>
    </row>
    <row r="16" spans="1:7" x14ac:dyDescent="0.25">
      <c r="B16" t="s">
        <v>18</v>
      </c>
      <c r="C16" s="4">
        <v>6000</v>
      </c>
      <c r="D16" s="4">
        <v>30</v>
      </c>
      <c r="E16" s="4">
        <v>6030</v>
      </c>
      <c r="F16" s="4">
        <v>5440</v>
      </c>
      <c r="G16" s="4">
        <v>-590</v>
      </c>
    </row>
    <row r="17" spans="1:7" x14ac:dyDescent="0.25">
      <c r="B17" t="s">
        <v>17</v>
      </c>
      <c r="C17" s="4">
        <v>8500</v>
      </c>
      <c r="D17" s="4">
        <v>15</v>
      </c>
      <c r="E17" s="4">
        <v>8515</v>
      </c>
      <c r="F17" s="4">
        <v>7200</v>
      </c>
      <c r="G17" s="4">
        <v>-1315</v>
      </c>
    </row>
    <row r="18" spans="1:7" x14ac:dyDescent="0.25">
      <c r="B18" s="5" t="s">
        <v>27</v>
      </c>
      <c r="C18" s="6"/>
      <c r="D18" s="6"/>
      <c r="E18" s="6">
        <v>0</v>
      </c>
      <c r="F18" s="6"/>
      <c r="G18" s="6">
        <v>0</v>
      </c>
    </row>
    <row r="19" spans="1:7" x14ac:dyDescent="0.25">
      <c r="B19" s="5" t="s">
        <v>21</v>
      </c>
      <c r="C19" s="6"/>
      <c r="D19" s="6"/>
      <c r="E19" s="6">
        <v>0</v>
      </c>
      <c r="F19" s="6"/>
      <c r="G19" s="6">
        <v>0</v>
      </c>
    </row>
    <row r="20" spans="1:7" x14ac:dyDescent="0.25">
      <c r="B20" s="5" t="s">
        <v>23</v>
      </c>
      <c r="C20" s="6"/>
      <c r="D20" s="6"/>
      <c r="E20" s="6">
        <v>0</v>
      </c>
      <c r="F20" s="6"/>
      <c r="G20" s="6">
        <v>0</v>
      </c>
    </row>
    <row r="21" spans="1:7" x14ac:dyDescent="0.25">
      <c r="B21" s="5" t="s">
        <v>20</v>
      </c>
      <c r="C21" s="6"/>
      <c r="D21" s="6"/>
      <c r="E21" s="6">
        <v>0</v>
      </c>
      <c r="F21" s="6"/>
      <c r="G21" s="6">
        <v>0</v>
      </c>
    </row>
    <row r="22" spans="1:7" x14ac:dyDescent="0.25">
      <c r="B22" s="5" t="s">
        <v>22</v>
      </c>
      <c r="C22" s="6"/>
      <c r="D22" s="6"/>
      <c r="E22" s="6">
        <v>0</v>
      </c>
      <c r="F22" s="6"/>
      <c r="G22" s="6">
        <v>0</v>
      </c>
    </row>
    <row r="23" spans="1:7" x14ac:dyDescent="0.25">
      <c r="A23" t="s">
        <v>32</v>
      </c>
      <c r="C23" s="4">
        <v>15400</v>
      </c>
      <c r="D23" s="4">
        <v>150</v>
      </c>
      <c r="E23" s="4">
        <v>15550</v>
      </c>
      <c r="F23" s="4">
        <v>13540</v>
      </c>
      <c r="G23" s="4">
        <v>-2010</v>
      </c>
    </row>
    <row r="24" spans="1:7" x14ac:dyDescent="0.25">
      <c r="A24" t="s">
        <v>15</v>
      </c>
      <c r="B24" s="5" t="s">
        <v>19</v>
      </c>
      <c r="C24" s="6"/>
      <c r="D24" s="6"/>
      <c r="E24" s="6">
        <v>0</v>
      </c>
      <c r="F24" s="6"/>
      <c r="G24" s="6">
        <v>0</v>
      </c>
    </row>
    <row r="25" spans="1:7" x14ac:dyDescent="0.25">
      <c r="B25" s="5" t="s">
        <v>18</v>
      </c>
      <c r="C25" s="6"/>
      <c r="D25" s="6"/>
      <c r="E25" s="6">
        <v>0</v>
      </c>
      <c r="F25" s="6"/>
      <c r="G25" s="6">
        <v>0</v>
      </c>
    </row>
    <row r="26" spans="1:7" x14ac:dyDescent="0.25">
      <c r="B26" s="5" t="s">
        <v>17</v>
      </c>
      <c r="C26" s="6"/>
      <c r="D26" s="6"/>
      <c r="E26" s="6">
        <v>0</v>
      </c>
      <c r="F26" s="6"/>
      <c r="G26" s="6">
        <v>0</v>
      </c>
    </row>
    <row r="27" spans="1:7" x14ac:dyDescent="0.25">
      <c r="B27" s="5" t="s">
        <v>27</v>
      </c>
      <c r="C27" s="6"/>
      <c r="D27" s="6"/>
      <c r="E27" s="6">
        <v>0</v>
      </c>
      <c r="F27" s="6"/>
      <c r="G27" s="6">
        <v>0</v>
      </c>
    </row>
    <row r="28" spans="1:7" x14ac:dyDescent="0.25">
      <c r="B28" t="s">
        <v>21</v>
      </c>
      <c r="C28" s="4">
        <v>3000</v>
      </c>
      <c r="D28" s="4">
        <v>-185</v>
      </c>
      <c r="E28" s="4">
        <v>2815</v>
      </c>
      <c r="F28" s="4">
        <v>3000</v>
      </c>
      <c r="G28" s="4">
        <v>185</v>
      </c>
    </row>
    <row r="29" spans="1:7" x14ac:dyDescent="0.25">
      <c r="B29" s="5" t="s">
        <v>23</v>
      </c>
      <c r="C29" s="6"/>
      <c r="D29" s="6"/>
      <c r="E29" s="6">
        <v>0</v>
      </c>
      <c r="F29" s="6"/>
      <c r="G29" s="6">
        <v>0</v>
      </c>
    </row>
    <row r="30" spans="1:7" x14ac:dyDescent="0.25">
      <c r="B30" t="s">
        <v>20</v>
      </c>
      <c r="C30" s="4">
        <v>4000</v>
      </c>
      <c r="D30" s="4">
        <v>70</v>
      </c>
      <c r="E30" s="4">
        <v>4070</v>
      </c>
      <c r="F30" s="4">
        <v>4000</v>
      </c>
      <c r="G30" s="4">
        <v>-70</v>
      </c>
    </row>
    <row r="31" spans="1:7" x14ac:dyDescent="0.25">
      <c r="B31" t="s">
        <v>22</v>
      </c>
      <c r="C31" s="4">
        <v>10</v>
      </c>
      <c r="D31" s="4">
        <v>0</v>
      </c>
      <c r="E31" s="4">
        <v>10</v>
      </c>
      <c r="F31" s="4">
        <v>25</v>
      </c>
      <c r="G31" s="4">
        <v>15</v>
      </c>
    </row>
    <row r="32" spans="1:7" x14ac:dyDescent="0.25">
      <c r="A32" t="s">
        <v>33</v>
      </c>
      <c r="C32" s="4">
        <v>7010</v>
      </c>
      <c r="D32" s="4">
        <v>-115</v>
      </c>
      <c r="E32" s="4">
        <v>6895</v>
      </c>
      <c r="F32" s="4">
        <v>7025</v>
      </c>
      <c r="G32" s="4">
        <v>130</v>
      </c>
    </row>
    <row r="33" spans="1:7" x14ac:dyDescent="0.25">
      <c r="A33" t="s">
        <v>28</v>
      </c>
      <c r="C33" s="4">
        <v>27660</v>
      </c>
      <c r="D33" s="4">
        <v>156</v>
      </c>
      <c r="E33" s="4">
        <v>27816</v>
      </c>
      <c r="F33" s="4">
        <v>27565</v>
      </c>
      <c r="G33" s="4">
        <v>-251</v>
      </c>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9"/>
  <sheetViews>
    <sheetView workbookViewId="0">
      <pane ySplit="2" topLeftCell="A3" activePane="bottomLeft" state="frozen"/>
      <selection pane="bottomLeft" activeCell="J12" sqref="J12"/>
    </sheetView>
  </sheetViews>
  <sheetFormatPr defaultRowHeight="15" x14ac:dyDescent="0.25"/>
  <cols>
    <col min="1" max="1" width="9.85546875" style="1" customWidth="1"/>
    <col min="2" max="2" width="8.7109375" customWidth="1"/>
    <col min="3" max="3" width="8.5703125" customWidth="1"/>
    <col min="4" max="4" width="8.28515625" customWidth="1"/>
    <col min="5" max="5" width="18.85546875" customWidth="1"/>
    <col min="6" max="6" width="17" customWidth="1"/>
    <col min="7" max="7" width="7.42578125" customWidth="1"/>
    <col min="8" max="8" width="10.28515625" customWidth="1"/>
  </cols>
  <sheetData>
    <row r="2" spans="1:8" x14ac:dyDescent="0.25">
      <c r="A2" s="1" t="s">
        <v>0</v>
      </c>
      <c r="B2" t="s">
        <v>1</v>
      </c>
      <c r="C2" t="s">
        <v>2</v>
      </c>
      <c r="D2" t="s">
        <v>3</v>
      </c>
      <c r="E2" t="s">
        <v>4</v>
      </c>
      <c r="F2" t="s">
        <v>5</v>
      </c>
      <c r="G2" t="s">
        <v>6</v>
      </c>
      <c r="H2" t="s">
        <v>7</v>
      </c>
    </row>
    <row r="3" spans="1:8" x14ac:dyDescent="0.25">
      <c r="A3" s="1">
        <v>43465</v>
      </c>
      <c r="B3" t="s">
        <v>8</v>
      </c>
      <c r="C3" t="s">
        <v>11</v>
      </c>
      <c r="D3" t="s">
        <v>13</v>
      </c>
      <c r="E3" t="s">
        <v>14</v>
      </c>
      <c r="F3" t="s">
        <v>17</v>
      </c>
      <c r="G3" t="s">
        <v>24</v>
      </c>
      <c r="H3">
        <v>7200</v>
      </c>
    </row>
    <row r="4" spans="1:8" x14ac:dyDescent="0.25">
      <c r="A4" s="1">
        <v>43465</v>
      </c>
      <c r="B4" t="s">
        <v>8</v>
      </c>
      <c r="C4" t="s">
        <v>11</v>
      </c>
      <c r="D4" t="s">
        <v>13</v>
      </c>
      <c r="E4" t="s">
        <v>14</v>
      </c>
      <c r="F4" t="s">
        <v>18</v>
      </c>
      <c r="G4" t="s">
        <v>24</v>
      </c>
      <c r="H4">
        <v>5440</v>
      </c>
    </row>
    <row r="5" spans="1:8" x14ac:dyDescent="0.25">
      <c r="A5" s="1">
        <v>43465</v>
      </c>
      <c r="B5" t="s">
        <v>8</v>
      </c>
      <c r="C5" t="s">
        <v>11</v>
      </c>
      <c r="D5" t="s">
        <v>13</v>
      </c>
      <c r="E5" t="s">
        <v>14</v>
      </c>
      <c r="F5" t="s">
        <v>19</v>
      </c>
      <c r="G5" t="s">
        <v>24</v>
      </c>
      <c r="H5">
        <v>900</v>
      </c>
    </row>
    <row r="6" spans="1:8" x14ac:dyDescent="0.25">
      <c r="A6" s="1">
        <v>43465</v>
      </c>
      <c r="B6" t="s">
        <v>8</v>
      </c>
      <c r="C6" t="s">
        <v>11</v>
      </c>
      <c r="D6" t="s">
        <v>13</v>
      </c>
      <c r="E6" t="s">
        <v>15</v>
      </c>
      <c r="F6" t="s">
        <v>20</v>
      </c>
      <c r="G6" t="s">
        <v>25</v>
      </c>
      <c r="H6">
        <v>4000</v>
      </c>
    </row>
    <row r="7" spans="1:8" x14ac:dyDescent="0.25">
      <c r="A7" s="1">
        <v>43465</v>
      </c>
      <c r="B7" t="s">
        <v>8</v>
      </c>
      <c r="C7" t="s">
        <v>11</v>
      </c>
      <c r="D7" t="s">
        <v>13</v>
      </c>
      <c r="E7" t="s">
        <v>15</v>
      </c>
      <c r="F7" t="s">
        <v>21</v>
      </c>
      <c r="G7" s="2" t="s">
        <v>26</v>
      </c>
      <c r="H7">
        <v>3000</v>
      </c>
    </row>
    <row r="8" spans="1:8" x14ac:dyDescent="0.25">
      <c r="A8" s="1">
        <v>43485</v>
      </c>
      <c r="B8" t="s">
        <v>8</v>
      </c>
      <c r="C8" t="s">
        <v>11</v>
      </c>
      <c r="D8" t="s">
        <v>13</v>
      </c>
      <c r="E8" t="s">
        <v>15</v>
      </c>
      <c r="F8" t="s">
        <v>22</v>
      </c>
      <c r="G8" t="s">
        <v>25</v>
      </c>
      <c r="H8">
        <v>25</v>
      </c>
    </row>
    <row r="9" spans="1:8" x14ac:dyDescent="0.25">
      <c r="A9" s="1">
        <v>43486</v>
      </c>
      <c r="B9" t="s">
        <v>8</v>
      </c>
      <c r="C9" t="s">
        <v>12</v>
      </c>
      <c r="D9" t="s">
        <v>13</v>
      </c>
      <c r="E9" t="s">
        <v>16</v>
      </c>
      <c r="F9" t="s">
        <v>20</v>
      </c>
      <c r="G9" t="s">
        <v>25</v>
      </c>
      <c r="H9">
        <v>3000</v>
      </c>
    </row>
    <row r="10" spans="1:8" x14ac:dyDescent="0.25">
      <c r="A10" s="1">
        <v>43487</v>
      </c>
      <c r="B10" t="s">
        <v>8</v>
      </c>
      <c r="C10" t="s">
        <v>12</v>
      </c>
      <c r="D10" t="s">
        <v>13</v>
      </c>
      <c r="E10" t="s">
        <v>16</v>
      </c>
      <c r="F10" t="s">
        <v>23</v>
      </c>
      <c r="G10" t="s">
        <v>26</v>
      </c>
      <c r="H10">
        <v>1500</v>
      </c>
    </row>
    <row r="11" spans="1:8" x14ac:dyDescent="0.25">
      <c r="A11" s="1">
        <v>43488</v>
      </c>
      <c r="B11" t="s">
        <v>8</v>
      </c>
      <c r="C11" t="s">
        <v>12</v>
      </c>
      <c r="D11" t="s">
        <v>13</v>
      </c>
      <c r="E11" t="s">
        <v>16</v>
      </c>
      <c r="F11" t="s">
        <v>27</v>
      </c>
      <c r="G11" t="s">
        <v>26</v>
      </c>
      <c r="H11">
        <v>2500</v>
      </c>
    </row>
    <row r="12" spans="1:8" x14ac:dyDescent="0.25">
      <c r="A12" s="1">
        <v>43465</v>
      </c>
      <c r="B12" t="s">
        <v>9</v>
      </c>
      <c r="C12" t="s">
        <v>11</v>
      </c>
      <c r="D12" t="s">
        <v>13</v>
      </c>
      <c r="E12" t="s">
        <v>14</v>
      </c>
      <c r="F12" t="s">
        <v>17</v>
      </c>
      <c r="G12" t="s">
        <v>24</v>
      </c>
      <c r="H12">
        <v>8500</v>
      </c>
    </row>
    <row r="13" spans="1:8" x14ac:dyDescent="0.25">
      <c r="A13" s="1">
        <v>43465</v>
      </c>
      <c r="B13" t="s">
        <v>9</v>
      </c>
      <c r="C13" t="s">
        <v>11</v>
      </c>
      <c r="D13" t="s">
        <v>13</v>
      </c>
      <c r="E13" t="s">
        <v>14</v>
      </c>
      <c r="F13" t="s">
        <v>18</v>
      </c>
      <c r="G13" t="s">
        <v>24</v>
      </c>
      <c r="H13">
        <v>6000</v>
      </c>
    </row>
    <row r="14" spans="1:8" x14ac:dyDescent="0.25">
      <c r="A14" s="1">
        <v>43465</v>
      </c>
      <c r="B14" t="s">
        <v>9</v>
      </c>
      <c r="C14" t="s">
        <v>11</v>
      </c>
      <c r="D14" t="s">
        <v>13</v>
      </c>
      <c r="E14" t="s">
        <v>14</v>
      </c>
      <c r="F14" t="s">
        <v>19</v>
      </c>
      <c r="G14" t="s">
        <v>24</v>
      </c>
      <c r="H14">
        <v>900</v>
      </c>
    </row>
    <row r="15" spans="1:8" x14ac:dyDescent="0.25">
      <c r="A15" s="1">
        <v>43465</v>
      </c>
      <c r="B15" t="s">
        <v>9</v>
      </c>
      <c r="C15" t="s">
        <v>11</v>
      </c>
      <c r="D15" t="s">
        <v>13</v>
      </c>
      <c r="E15" t="s">
        <v>15</v>
      </c>
      <c r="F15" t="s">
        <v>20</v>
      </c>
      <c r="G15" t="s">
        <v>25</v>
      </c>
      <c r="H15">
        <v>4000</v>
      </c>
    </row>
    <row r="16" spans="1:8" x14ac:dyDescent="0.25">
      <c r="A16" s="1">
        <v>43465</v>
      </c>
      <c r="B16" t="s">
        <v>9</v>
      </c>
      <c r="C16" t="s">
        <v>11</v>
      </c>
      <c r="D16" t="s">
        <v>13</v>
      </c>
      <c r="E16" t="s">
        <v>15</v>
      </c>
      <c r="F16" t="s">
        <v>21</v>
      </c>
      <c r="G16" s="2" t="s">
        <v>26</v>
      </c>
      <c r="H16">
        <v>3000</v>
      </c>
    </row>
    <row r="17" spans="1:8" x14ac:dyDescent="0.25">
      <c r="A17" s="1">
        <v>43485</v>
      </c>
      <c r="B17" t="s">
        <v>9</v>
      </c>
      <c r="C17" t="s">
        <v>11</v>
      </c>
      <c r="D17" t="s">
        <v>13</v>
      </c>
      <c r="E17" t="s">
        <v>15</v>
      </c>
      <c r="F17" t="s">
        <v>22</v>
      </c>
      <c r="G17" t="s">
        <v>25</v>
      </c>
      <c r="H17">
        <v>10</v>
      </c>
    </row>
    <row r="18" spans="1:8" x14ac:dyDescent="0.25">
      <c r="A18" s="1">
        <v>43486</v>
      </c>
      <c r="B18" t="s">
        <v>9</v>
      </c>
      <c r="C18" t="s">
        <v>12</v>
      </c>
      <c r="D18" t="s">
        <v>13</v>
      </c>
      <c r="E18" t="s">
        <v>16</v>
      </c>
      <c r="F18" t="s">
        <v>20</v>
      </c>
      <c r="G18" t="s">
        <v>25</v>
      </c>
      <c r="H18">
        <v>3500</v>
      </c>
    </row>
    <row r="19" spans="1:8" x14ac:dyDescent="0.25">
      <c r="A19" s="1">
        <v>43487</v>
      </c>
      <c r="B19" t="s">
        <v>9</v>
      </c>
      <c r="C19" t="s">
        <v>12</v>
      </c>
      <c r="D19" t="s">
        <v>13</v>
      </c>
      <c r="E19" t="s">
        <v>16</v>
      </c>
      <c r="F19" t="s">
        <v>23</v>
      </c>
      <c r="G19" t="s">
        <v>26</v>
      </c>
      <c r="H19">
        <v>250</v>
      </c>
    </row>
    <row r="20" spans="1:8" x14ac:dyDescent="0.25">
      <c r="A20" s="1">
        <v>43488</v>
      </c>
      <c r="B20" t="s">
        <v>9</v>
      </c>
      <c r="C20" t="s">
        <v>12</v>
      </c>
      <c r="D20" t="s">
        <v>13</v>
      </c>
      <c r="E20" t="s">
        <v>16</v>
      </c>
      <c r="F20" t="s">
        <v>27</v>
      </c>
      <c r="G20" t="s">
        <v>26</v>
      </c>
      <c r="H20">
        <v>1500</v>
      </c>
    </row>
    <row r="21" spans="1:8" x14ac:dyDescent="0.25">
      <c r="A21" s="1">
        <v>43465</v>
      </c>
      <c r="B21" t="s">
        <v>10</v>
      </c>
      <c r="C21" t="s">
        <v>11</v>
      </c>
      <c r="D21" t="s">
        <v>13</v>
      </c>
      <c r="E21" t="s">
        <v>14</v>
      </c>
      <c r="F21" t="s">
        <v>17</v>
      </c>
      <c r="G21" t="s">
        <v>24</v>
      </c>
      <c r="H21">
        <v>15</v>
      </c>
    </row>
    <row r="22" spans="1:8" x14ac:dyDescent="0.25">
      <c r="A22" s="1">
        <v>43465</v>
      </c>
      <c r="B22" t="s">
        <v>10</v>
      </c>
      <c r="C22" t="s">
        <v>11</v>
      </c>
      <c r="D22" t="s">
        <v>13</v>
      </c>
      <c r="E22" t="s">
        <v>14</v>
      </c>
      <c r="F22" t="s">
        <v>18</v>
      </c>
      <c r="G22" t="s">
        <v>24</v>
      </c>
      <c r="H22">
        <v>30</v>
      </c>
    </row>
    <row r="23" spans="1:8" x14ac:dyDescent="0.25">
      <c r="A23" s="1">
        <v>43465</v>
      </c>
      <c r="B23" t="s">
        <v>10</v>
      </c>
      <c r="C23" t="s">
        <v>11</v>
      </c>
      <c r="D23" t="s">
        <v>13</v>
      </c>
      <c r="E23" t="s">
        <v>14</v>
      </c>
      <c r="F23" t="s">
        <v>19</v>
      </c>
      <c r="G23" t="s">
        <v>24</v>
      </c>
      <c r="H23">
        <v>105</v>
      </c>
    </row>
    <row r="24" spans="1:8" x14ac:dyDescent="0.25">
      <c r="A24" s="1">
        <v>43465</v>
      </c>
      <c r="B24" t="s">
        <v>10</v>
      </c>
      <c r="C24" t="s">
        <v>11</v>
      </c>
      <c r="D24" t="s">
        <v>13</v>
      </c>
      <c r="E24" t="s">
        <v>15</v>
      </c>
      <c r="F24" t="s">
        <v>20</v>
      </c>
      <c r="G24" t="s">
        <v>25</v>
      </c>
      <c r="H24">
        <v>70</v>
      </c>
    </row>
    <row r="25" spans="1:8" x14ac:dyDescent="0.25">
      <c r="A25" s="1">
        <v>43465</v>
      </c>
      <c r="B25" t="s">
        <v>10</v>
      </c>
      <c r="C25" t="s">
        <v>11</v>
      </c>
      <c r="D25" t="s">
        <v>13</v>
      </c>
      <c r="E25" t="s">
        <v>15</v>
      </c>
      <c r="F25" t="s">
        <v>21</v>
      </c>
      <c r="G25" s="2" t="s">
        <v>26</v>
      </c>
      <c r="H25">
        <v>-185</v>
      </c>
    </row>
    <row r="26" spans="1:8" x14ac:dyDescent="0.25">
      <c r="A26" s="1">
        <v>43485</v>
      </c>
      <c r="B26" t="s">
        <v>10</v>
      </c>
      <c r="C26" t="s">
        <v>11</v>
      </c>
      <c r="D26" t="s">
        <v>13</v>
      </c>
      <c r="E26" t="s">
        <v>15</v>
      </c>
      <c r="F26" t="s">
        <v>22</v>
      </c>
      <c r="G26" t="s">
        <v>25</v>
      </c>
      <c r="H26">
        <v>0</v>
      </c>
    </row>
    <row r="27" spans="1:8" x14ac:dyDescent="0.25">
      <c r="A27" s="1">
        <v>43486</v>
      </c>
      <c r="B27" t="s">
        <v>10</v>
      </c>
      <c r="C27" t="s">
        <v>12</v>
      </c>
      <c r="D27" t="s">
        <v>13</v>
      </c>
      <c r="E27" t="s">
        <v>16</v>
      </c>
      <c r="F27" t="s">
        <v>20</v>
      </c>
      <c r="G27" t="s">
        <v>25</v>
      </c>
      <c r="H27">
        <v>44</v>
      </c>
    </row>
    <row r="28" spans="1:8" x14ac:dyDescent="0.25">
      <c r="A28" s="1">
        <v>43487</v>
      </c>
      <c r="B28" t="s">
        <v>10</v>
      </c>
      <c r="C28" t="s">
        <v>12</v>
      </c>
      <c r="D28" t="s">
        <v>13</v>
      </c>
      <c r="E28" t="s">
        <v>16</v>
      </c>
      <c r="F28" t="s">
        <v>23</v>
      </c>
      <c r="G28" t="s">
        <v>26</v>
      </c>
      <c r="H28">
        <v>77</v>
      </c>
    </row>
    <row r="29" spans="1:8" x14ac:dyDescent="0.25">
      <c r="A29" s="1">
        <v>43488</v>
      </c>
      <c r="B29" t="s">
        <v>10</v>
      </c>
      <c r="C29" t="s">
        <v>12</v>
      </c>
      <c r="D29" t="s">
        <v>13</v>
      </c>
      <c r="E29" t="s">
        <v>16</v>
      </c>
      <c r="F29" t="s">
        <v>27</v>
      </c>
      <c r="G29" t="s">
        <v>26</v>
      </c>
      <c r="H29">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Report</vt:lpstr>
      <vt:lpstr>Data</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2019-05-29T04:58:06Z</dcterms:modified>
</cp:coreProperties>
</file>