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 activeTab="1"/>
  </bookViews>
  <sheets>
    <sheet name="الاصناف" sheetId="1" r:id="rId1"/>
    <sheet name="البحث" sheetId="2" r:id="rId2"/>
    <sheet name="Sheet3" sheetId="3" r:id="rId3"/>
  </sheets>
  <definedNames>
    <definedName name="ASD">الاصناف!$C$2</definedName>
    <definedName name="QWE">الاصناف!$C$2:$C$166</definedName>
    <definedName name="بحث">OFFSET(ASD,,,COUNTIF(QWE,"?*"))</definedName>
  </definedNames>
  <calcPr calcId="15251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2" i="1"/>
  <c r="A2" i="1"/>
  <c r="B15" i="2"/>
  <c r="A3" i="1" l="1"/>
  <c r="A4" i="1" l="1"/>
  <c r="A5" i="1"/>
  <c r="A6" i="1" l="1"/>
  <c r="A7" i="1"/>
  <c r="A8" i="1" l="1"/>
  <c r="A9" i="1"/>
  <c r="A10" i="1" l="1"/>
  <c r="A11" i="1" s="1"/>
  <c r="A12" i="1" l="1"/>
  <c r="A13" i="1" s="1"/>
  <c r="A14" i="1" s="1"/>
  <c r="A15" i="1" l="1"/>
  <c r="A16" i="1" s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C30" i="1" l="1"/>
  <c r="C2" i="1"/>
  <c r="C31" i="1"/>
  <c r="C119" i="1"/>
  <c r="C98" i="1"/>
  <c r="C64" i="1"/>
  <c r="C102" i="1"/>
  <c r="C67" i="1"/>
  <c r="C147" i="1"/>
  <c r="C131" i="1"/>
  <c r="C110" i="1"/>
  <c r="C74" i="1"/>
  <c r="C150" i="1"/>
  <c r="C89" i="1"/>
  <c r="C35" i="1"/>
  <c r="C94" i="1"/>
  <c r="C146" i="1"/>
  <c r="C43" i="1"/>
  <c r="C149" i="1"/>
  <c r="C145" i="1"/>
  <c r="C83" i="1"/>
  <c r="C140" i="1"/>
  <c r="C44" i="1"/>
  <c r="C77" i="1"/>
  <c r="C72" i="1"/>
  <c r="C69" i="1"/>
  <c r="C91" i="1"/>
  <c r="C161" i="1"/>
  <c r="C132" i="1"/>
  <c r="C154" i="1"/>
  <c r="C32" i="1"/>
  <c r="C93" i="1"/>
  <c r="C162" i="1"/>
  <c r="C39" i="1"/>
  <c r="C73" i="1"/>
  <c r="C38" i="1"/>
  <c r="C138" i="1"/>
  <c r="C40" i="1"/>
  <c r="C144" i="1"/>
  <c r="C57" i="1"/>
  <c r="C55" i="1"/>
  <c r="C129" i="1"/>
  <c r="C58" i="1"/>
  <c r="C62" i="1"/>
  <c r="C108" i="1"/>
  <c r="C34" i="1"/>
  <c r="C148" i="1"/>
  <c r="C104" i="1"/>
  <c r="C81" i="1"/>
  <c r="C158" i="1"/>
  <c r="C60" i="1"/>
  <c r="C61" i="1"/>
  <c r="C118" i="1"/>
  <c r="C70" i="1"/>
  <c r="C78" i="1"/>
  <c r="C130" i="1"/>
  <c r="C36" i="1"/>
  <c r="C134" i="1"/>
  <c r="C97" i="1"/>
  <c r="C79" i="1"/>
  <c r="C80" i="1"/>
  <c r="C41" i="1"/>
  <c r="C101" i="1"/>
  <c r="C29" i="1"/>
  <c r="C103" i="1"/>
  <c r="C92" i="1"/>
  <c r="C51" i="1"/>
  <c r="C107" i="1"/>
  <c r="C116" i="1"/>
  <c r="C135" i="1"/>
  <c r="C46" i="1"/>
  <c r="C96" i="1"/>
  <c r="C75" i="1"/>
  <c r="C165" i="1"/>
  <c r="C28" i="1"/>
  <c r="C156" i="1"/>
  <c r="C164" i="1"/>
  <c r="C65" i="1"/>
  <c r="C106" i="1"/>
  <c r="C59" i="1"/>
  <c r="C50" i="1"/>
  <c r="C90" i="1"/>
  <c r="C68" i="1"/>
  <c r="C88" i="1"/>
  <c r="C84" i="1"/>
  <c r="C82" i="1"/>
  <c r="C100" i="1"/>
  <c r="C66" i="1"/>
  <c r="C48" i="1"/>
  <c r="C166" i="1"/>
  <c r="C113" i="1"/>
  <c r="C53" i="1"/>
  <c r="C133" i="1"/>
  <c r="C123" i="1"/>
  <c r="C143" i="1"/>
  <c r="C76" i="1"/>
  <c r="C128" i="1"/>
  <c r="C42" i="1"/>
  <c r="C115" i="1"/>
  <c r="C121" i="1"/>
  <c r="C95" i="1"/>
  <c r="C63" i="1"/>
  <c r="C124" i="1"/>
  <c r="C139" i="1"/>
  <c r="C152" i="1"/>
  <c r="C141" i="1"/>
  <c r="C157" i="1"/>
  <c r="C125" i="1"/>
  <c r="C99" i="1"/>
  <c r="C109" i="1"/>
  <c r="C45" i="1"/>
  <c r="C142" i="1"/>
  <c r="C151" i="1"/>
  <c r="C37" i="1"/>
  <c r="C126" i="1"/>
  <c r="C49" i="1"/>
  <c r="C52" i="1"/>
  <c r="C86" i="1"/>
  <c r="C122" i="1"/>
  <c r="C159" i="1"/>
  <c r="C87" i="1"/>
  <c r="C85" i="1"/>
  <c r="C112" i="1"/>
  <c r="C155" i="1"/>
  <c r="C127" i="1"/>
  <c r="C114" i="1"/>
  <c r="C47" i="1"/>
  <c r="C54" i="1"/>
  <c r="C105" i="1"/>
  <c r="C137" i="1"/>
  <c r="C117" i="1"/>
  <c r="C160" i="1"/>
  <c r="C153" i="1"/>
  <c r="C163" i="1"/>
  <c r="C136" i="1"/>
  <c r="C111" i="1"/>
  <c r="C56" i="1"/>
  <c r="C33" i="1"/>
  <c r="C71" i="1"/>
  <c r="C4" i="1"/>
  <c r="C7" i="1"/>
  <c r="C12" i="1"/>
  <c r="C15" i="1"/>
  <c r="C8" i="1"/>
  <c r="C6" i="1"/>
  <c r="C9" i="1"/>
  <c r="C20" i="1"/>
  <c r="C17" i="1"/>
  <c r="C16" i="1"/>
  <c r="C19" i="1"/>
  <c r="C5" i="1"/>
  <c r="C11" i="1"/>
  <c r="C18" i="1"/>
  <c r="C10" i="1"/>
  <c r="C14" i="1"/>
  <c r="C13" i="1"/>
  <c r="C22" i="1"/>
  <c r="C3" i="1"/>
  <c r="C21" i="1"/>
  <c r="C23" i="1"/>
  <c r="C25" i="1"/>
  <c r="C24" i="1"/>
  <c r="C27" i="1"/>
  <c r="C26" i="1"/>
  <c r="C120" i="1"/>
</calcChain>
</file>

<file path=xl/sharedStrings.xml><?xml version="1.0" encoding="utf-8"?>
<sst xmlns="http://schemas.openxmlformats.org/spreadsheetml/2006/main" count="176" uniqueCount="174">
  <si>
    <t>ADAPTER SATA</t>
  </si>
  <si>
    <t>APC MULTI</t>
  </si>
  <si>
    <t>APC MULTI 6 TRO</t>
  </si>
  <si>
    <t>Arrêt deCompte</t>
  </si>
  <si>
    <t>ATX 450W</t>
  </si>
  <si>
    <t>battery ups 650</t>
  </si>
  <si>
    <t>BOX SATA 3.5</t>
  </si>
  <si>
    <t>CABEL USB1.8</t>
  </si>
  <si>
    <t>CABEL USB3M</t>
  </si>
  <si>
    <t>CABEL USB5M</t>
  </si>
  <si>
    <t xml:space="preserve">Cable LAPTOP </t>
  </si>
  <si>
    <t>Cable reseaux 2M</t>
  </si>
  <si>
    <t>Cable reseaux 3M</t>
  </si>
  <si>
    <t>cable reseaux Ftp c6</t>
  </si>
  <si>
    <t>cable reseaux UTP C5</t>
  </si>
  <si>
    <t>cable reseaux UTP C6</t>
  </si>
  <si>
    <t>Cable VGA 3M</t>
  </si>
  <si>
    <t>CARTE MERE  INTEL 61</t>
  </si>
  <si>
    <t>CARTE MERE  INTEL 61 MSI</t>
  </si>
  <si>
    <t>carte roseou PCI</t>
  </si>
  <si>
    <t>carte USB PCI</t>
  </si>
  <si>
    <t>CASQUE  808</t>
  </si>
  <si>
    <t>CASQUE  WH-223TF</t>
  </si>
  <si>
    <t>CASQUE 198</t>
  </si>
  <si>
    <t>CASQUE 201</t>
  </si>
  <si>
    <t>CASQUE 616</t>
  </si>
  <si>
    <t>CASQUE 689</t>
  </si>
  <si>
    <t>الاصناف</t>
  </si>
  <si>
    <t>بحث عن طريق قائمة منسدلة</t>
  </si>
  <si>
    <t>مثال</t>
  </si>
  <si>
    <t>اسم الصنف</t>
  </si>
  <si>
    <t xml:space="preserve">البحث عن اي حرف في القائمه المنسدله بعد كتابة اول حرف او حرفين من الاسم او رقم </t>
  </si>
  <si>
    <t>CASQUE 690</t>
  </si>
  <si>
    <t>CASQUE 691</t>
  </si>
  <si>
    <t>CASQUE 692</t>
  </si>
  <si>
    <t>CASQUE 693</t>
  </si>
  <si>
    <t>CASQUE 694</t>
  </si>
  <si>
    <t>CASQUE 695</t>
  </si>
  <si>
    <t>CASQUE 696</t>
  </si>
  <si>
    <t>CASQUE 697</t>
  </si>
  <si>
    <t>CASQUE 698</t>
  </si>
  <si>
    <t>CASQUE 699</t>
  </si>
  <si>
    <t>CASQUE 700</t>
  </si>
  <si>
    <t>CASQUE 701</t>
  </si>
  <si>
    <t>CASQUE 702</t>
  </si>
  <si>
    <t>CASQUE 703</t>
  </si>
  <si>
    <t>CASQUE 704</t>
  </si>
  <si>
    <t>CASQUE 705</t>
  </si>
  <si>
    <t>CASQUE 706</t>
  </si>
  <si>
    <t>CASQUE 707</t>
  </si>
  <si>
    <t>CASQUE 708</t>
  </si>
  <si>
    <t>CASQUE 709</t>
  </si>
  <si>
    <t>CASQUE 710</t>
  </si>
  <si>
    <t>CASQUE 711</t>
  </si>
  <si>
    <t>CASQUE 712</t>
  </si>
  <si>
    <t>CASQUE 713</t>
  </si>
  <si>
    <t>CASQUE 714</t>
  </si>
  <si>
    <t>CASQUE 715</t>
  </si>
  <si>
    <t>CASQUE 716</t>
  </si>
  <si>
    <t>CASQUE 717</t>
  </si>
  <si>
    <t>CASQUE 718</t>
  </si>
  <si>
    <t>CASQUE 719</t>
  </si>
  <si>
    <t>CASQUE 720</t>
  </si>
  <si>
    <t>CASQUE 721</t>
  </si>
  <si>
    <t>CASQUE 722</t>
  </si>
  <si>
    <t>CASQUE 723</t>
  </si>
  <si>
    <t>CASQUE 724</t>
  </si>
  <si>
    <t>CASQUE 725</t>
  </si>
  <si>
    <t>CASQUE 726</t>
  </si>
  <si>
    <t>CASQUE 727</t>
  </si>
  <si>
    <t>CASQUE 728</t>
  </si>
  <si>
    <t>CASQUE 729</t>
  </si>
  <si>
    <t>CASQUE 730</t>
  </si>
  <si>
    <t>CASQUE 731</t>
  </si>
  <si>
    <t>CASQUE 732</t>
  </si>
  <si>
    <t>CASQUE 733</t>
  </si>
  <si>
    <t>CASQUE 734</t>
  </si>
  <si>
    <t>CASQUE 735</t>
  </si>
  <si>
    <t>CASQUE 736</t>
  </si>
  <si>
    <t>CASQUE 737</t>
  </si>
  <si>
    <t>CASQUE 738</t>
  </si>
  <si>
    <t>CASQUE 739</t>
  </si>
  <si>
    <t>CASQUE 740</t>
  </si>
  <si>
    <t>CASQUE 741</t>
  </si>
  <si>
    <t>CASQUE 742</t>
  </si>
  <si>
    <t>CASQUE 743</t>
  </si>
  <si>
    <t>CASQUE 744</t>
  </si>
  <si>
    <t>CASQUE 745</t>
  </si>
  <si>
    <t>CASQUE 746</t>
  </si>
  <si>
    <t>CASQUE 747</t>
  </si>
  <si>
    <t>CASQUE 748</t>
  </si>
  <si>
    <t>CASQUE 749</t>
  </si>
  <si>
    <t>CASQUE 750</t>
  </si>
  <si>
    <t>CASQUE 751</t>
  </si>
  <si>
    <t>CASQUE 752</t>
  </si>
  <si>
    <t>CASQUE 753</t>
  </si>
  <si>
    <t>CASQUE 754</t>
  </si>
  <si>
    <t>CASQUE 755</t>
  </si>
  <si>
    <t>CASQUE 756</t>
  </si>
  <si>
    <t>CASQUE 757</t>
  </si>
  <si>
    <t>CASQUE 758</t>
  </si>
  <si>
    <t>CASQUE 759</t>
  </si>
  <si>
    <t>CASQUE 760</t>
  </si>
  <si>
    <t>CASQUE 761</t>
  </si>
  <si>
    <t>CASQUE 762</t>
  </si>
  <si>
    <t>CASQUE 763</t>
  </si>
  <si>
    <t>CASQUE 764</t>
  </si>
  <si>
    <t>CASQUE 765</t>
  </si>
  <si>
    <t>CASQUE 766</t>
  </si>
  <si>
    <t>CASQUE 767</t>
  </si>
  <si>
    <t>CASQUE 768</t>
  </si>
  <si>
    <t>CASQUE 769</t>
  </si>
  <si>
    <t>CASQUE 770</t>
  </si>
  <si>
    <t>CASQUE 771</t>
  </si>
  <si>
    <t>CASQUE 772</t>
  </si>
  <si>
    <t>CASQUE 773</t>
  </si>
  <si>
    <t>CASQUE 774</t>
  </si>
  <si>
    <t>CASQUE 775</t>
  </si>
  <si>
    <t>CASQUE 776</t>
  </si>
  <si>
    <t>CASQUE 777</t>
  </si>
  <si>
    <t>CASQUE 778</t>
  </si>
  <si>
    <t>CASQUE 779</t>
  </si>
  <si>
    <t>CASQUE 780</t>
  </si>
  <si>
    <t>CASQUE 781</t>
  </si>
  <si>
    <t>CASQUE 782</t>
  </si>
  <si>
    <t>CASQUE 783</t>
  </si>
  <si>
    <t>CASQUE 784</t>
  </si>
  <si>
    <t>CASQUE 785</t>
  </si>
  <si>
    <t>CASQUE 786</t>
  </si>
  <si>
    <t>CASQUE 787</t>
  </si>
  <si>
    <t>CASQUE 788</t>
  </si>
  <si>
    <t>CASQUE 789</t>
  </si>
  <si>
    <t>CASQUE 790</t>
  </si>
  <si>
    <t>CASQUE 791</t>
  </si>
  <si>
    <t>CASQUE 792</t>
  </si>
  <si>
    <t>CASQUE 793</t>
  </si>
  <si>
    <t>CASQUE 794</t>
  </si>
  <si>
    <t>CASQUE 795</t>
  </si>
  <si>
    <t>CASQUE 796</t>
  </si>
  <si>
    <t>CASQUE 797</t>
  </si>
  <si>
    <t>CASQUE 798</t>
  </si>
  <si>
    <t>CASQUE 799</t>
  </si>
  <si>
    <t>CASQUE 800</t>
  </si>
  <si>
    <t>CASQUE 801</t>
  </si>
  <si>
    <t>CASQUE 802</t>
  </si>
  <si>
    <t>CASQUE 803</t>
  </si>
  <si>
    <t>CASQUE 804</t>
  </si>
  <si>
    <t>CASQUE 805</t>
  </si>
  <si>
    <t>CASQUE 806</t>
  </si>
  <si>
    <t>CASQUE 807</t>
  </si>
  <si>
    <t>CASQUE 808</t>
  </si>
  <si>
    <t>CASQUE 809</t>
  </si>
  <si>
    <t>CASQUE 810</t>
  </si>
  <si>
    <t>CASQUE 811</t>
  </si>
  <si>
    <t>CASQUE 812</t>
  </si>
  <si>
    <t>CASQUE 813</t>
  </si>
  <si>
    <t>CASQUE 814</t>
  </si>
  <si>
    <t>CASQUE 815</t>
  </si>
  <si>
    <t>CASQUE 816</t>
  </si>
  <si>
    <t>CASQUE 817</t>
  </si>
  <si>
    <t>CASQUE 818</t>
  </si>
  <si>
    <t>CASQUE 819</t>
  </si>
  <si>
    <t>CASQUE 820</t>
  </si>
  <si>
    <t>CASQUE 821</t>
  </si>
  <si>
    <t>CASQUE 822</t>
  </si>
  <si>
    <t>CASQUE 823</t>
  </si>
  <si>
    <t>CASQUE 824</t>
  </si>
  <si>
    <t>CASQUE 825</t>
  </si>
  <si>
    <t>CASQUE 826</t>
  </si>
  <si>
    <t>CASQUE 827</t>
  </si>
  <si>
    <t>عمود1</t>
  </si>
  <si>
    <t>عمود2</t>
  </si>
  <si>
    <t>عمود3</t>
  </si>
  <si>
    <t>عند الاختيار الاسم من القائمة المنسدلة اضغط على الخلية B15  تذهب الى الاسم الذى تم اختياره من القائمة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</si>
</sst>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4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1"/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2"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15</xdr:row>
      <xdr:rowOff>38100</xdr:rowOff>
    </xdr:from>
    <xdr:to>
      <xdr:col>1</xdr:col>
      <xdr:colOff>3067050</xdr:colOff>
      <xdr:row>16</xdr:row>
      <xdr:rowOff>142875</xdr:rowOff>
    </xdr:to>
    <xdr:cxnSp macro="">
      <xdr:nvCxnSpPr>
        <xdr:cNvPr id="5" name="رابط كسهم مستقيم 4"/>
        <xdr:cNvCxnSpPr/>
      </xdr:nvCxnSpPr>
      <xdr:spPr>
        <a:xfrm flipV="1">
          <a:off x="3752850" y="2828925"/>
          <a:ext cx="0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1" displayName="الجدول1" ref="A1:D166" totalsRowShown="0">
  <tableColumns count="4">
    <tableColumn id="1" name="عمود1">
      <calculatedColumnFormula>IF(ISNUMBER(SEARCH(البحث!$B$20,B2)),MAX($A$1:A1)+1,0)</calculatedColumnFormula>
    </tableColumn>
    <tableColumn id="2" name="الاصناف" dataDxfId="1"/>
    <tableColumn id="3" name="عمود2">
      <calculatedColumnFormula>IFERROR(VLOOKUP(ROWS($D$2:D2),A:B,2,0),"")</calculatedColumnFormula>
    </tableColumn>
    <tableColumn id="4" name="عمود3">
      <calculatedColumnFormula>ROWS($D$2:D2)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166"/>
  <sheetViews>
    <sheetView topLeftCell="B1" workbookViewId="0">
      <selection activeCell="B6" sqref="B6"/>
    </sheetView>
  </sheetViews>
  <sheetFormatPr defaultRowHeight="15" x14ac:dyDescent="0.2"/>
  <cols>
    <col min="1" max="1" width="8.625" hidden="1" customWidth="1"/>
    <col min="2" max="2" width="26.375" style="2" bestFit="1" customWidth="1"/>
    <col min="3" max="3" width="21.75" hidden="1" customWidth="1"/>
    <col min="4" max="4" width="0" hidden="1" customWidth="1"/>
  </cols>
  <sheetData>
    <row r="1" spans="1:4" x14ac:dyDescent="0.2">
      <c r="A1" t="s">
        <v>170</v>
      </c>
      <c r="B1" s="2" t="s">
        <v>27</v>
      </c>
      <c r="C1" t="s">
        <v>171</v>
      </c>
      <c r="D1" t="s">
        <v>172</v>
      </c>
    </row>
    <row r="2" spans="1:4" ht="14.25" x14ac:dyDescent="0.2">
      <c r="A2">
        <f>IF(ISNUMBER(SEARCH(البحث!$B$20,B2)),MAX($A$1:A1)+1,0)</f>
        <v>0</v>
      </c>
      <c r="B2" s="1" t="s">
        <v>0</v>
      </c>
      <c r="C2" t="str">
        <f>IFERROR(VLOOKUP(ROWS($D$2:D2),A:B,2,0),"")</f>
        <v>ATX 450W</v>
      </c>
      <c r="D2">
        <f>ROWS($D$2:D2)</f>
        <v>1</v>
      </c>
    </row>
    <row r="3" spans="1:4" ht="14.25" x14ac:dyDescent="0.2">
      <c r="A3">
        <f>IF(ISNUMBER(SEARCH(البحث!$B$20,B3)),MAX($A$1:A2)+1,0)</f>
        <v>0</v>
      </c>
      <c r="B3" s="1" t="s">
        <v>1</v>
      </c>
      <c r="C3" t="str">
        <f>IFERROR(VLOOKUP(ROWS($D$2:D3),A:B,2,0),"")</f>
        <v/>
      </c>
      <c r="D3">
        <f>ROWS($D$2:D3)</f>
        <v>2</v>
      </c>
    </row>
    <row r="4" spans="1:4" ht="14.25" x14ac:dyDescent="0.2">
      <c r="A4">
        <f>IF(ISNUMBER(SEARCH(البحث!$B$20,B4)),MAX($A$1:A3)+1,0)</f>
        <v>0</v>
      </c>
      <c r="B4" s="1" t="s">
        <v>2</v>
      </c>
      <c r="C4" t="str">
        <f>IFERROR(VLOOKUP(ROWS($D$2:D4),A:B,2,0),"")</f>
        <v/>
      </c>
      <c r="D4">
        <f>ROWS($D$2:D4)</f>
        <v>3</v>
      </c>
    </row>
    <row r="5" spans="1:4" ht="14.25" x14ac:dyDescent="0.2">
      <c r="A5">
        <f>IF(ISNUMBER(SEARCH(البحث!$B$20,B5)),MAX($A$1:A4)+1,0)</f>
        <v>0</v>
      </c>
      <c r="B5" s="1" t="s">
        <v>3</v>
      </c>
      <c r="C5" t="str">
        <f>IFERROR(VLOOKUP(ROWS($D$2:D5),A:B,2,0),"")</f>
        <v/>
      </c>
      <c r="D5">
        <f>ROWS($D$2:D5)</f>
        <v>4</v>
      </c>
    </row>
    <row r="6" spans="1:4" ht="14.25" x14ac:dyDescent="0.2">
      <c r="A6">
        <f>IF(ISNUMBER(SEARCH(البحث!$B$20,B6)),MAX($A$1:A5)+1,0)</f>
        <v>1</v>
      </c>
      <c r="B6" s="1" t="s">
        <v>4</v>
      </c>
      <c r="C6" t="str">
        <f>IFERROR(VLOOKUP(ROWS($D$2:D6),A:B,2,0),"")</f>
        <v/>
      </c>
      <c r="D6">
        <f>ROWS($D$2:D6)</f>
        <v>5</v>
      </c>
    </row>
    <row r="7" spans="1:4" ht="14.25" x14ac:dyDescent="0.2">
      <c r="A7">
        <f>IF(ISNUMBER(SEARCH(البحث!$B$20,B7)),MAX($A$1:A6)+1,0)</f>
        <v>0</v>
      </c>
      <c r="B7" s="1" t="s">
        <v>5</v>
      </c>
      <c r="C7" t="str">
        <f>IFERROR(VLOOKUP(ROWS($D$2:D7),A:B,2,0),"")</f>
        <v/>
      </c>
      <c r="D7">
        <f>ROWS($D$2:D7)</f>
        <v>6</v>
      </c>
    </row>
    <row r="8" spans="1:4" ht="14.25" x14ac:dyDescent="0.2">
      <c r="A8">
        <f>IF(ISNUMBER(SEARCH(البحث!$B$20,B8)),MAX($A$1:A7)+1,0)</f>
        <v>0</v>
      </c>
      <c r="B8" s="1" t="s">
        <v>6</v>
      </c>
      <c r="C8" t="str">
        <f>IFERROR(VLOOKUP(ROWS($D$2:D8),A:B,2,0),"")</f>
        <v/>
      </c>
      <c r="D8">
        <f>ROWS($D$2:D8)</f>
        <v>7</v>
      </c>
    </row>
    <row r="9" spans="1:4" ht="14.25" x14ac:dyDescent="0.2">
      <c r="A9">
        <f>IF(ISNUMBER(SEARCH(البحث!$B$20,B9)),MAX($A$1:A8)+1,0)</f>
        <v>0</v>
      </c>
      <c r="B9" s="1" t="s">
        <v>7</v>
      </c>
      <c r="C9" t="str">
        <f>IFERROR(VLOOKUP(ROWS($D$2:D9),A:B,2,0),"")</f>
        <v/>
      </c>
      <c r="D9">
        <f>ROWS($D$2:D9)</f>
        <v>8</v>
      </c>
    </row>
    <row r="10" spans="1:4" ht="14.25" x14ac:dyDescent="0.2">
      <c r="A10">
        <f>IF(ISNUMBER(SEARCH(البحث!$B$20,B10)),MAX($A$1:A9)+1,0)</f>
        <v>0</v>
      </c>
      <c r="B10" s="1" t="s">
        <v>8</v>
      </c>
      <c r="C10" t="str">
        <f>IFERROR(VLOOKUP(ROWS($D$2:D10),A:B,2,0),"")</f>
        <v/>
      </c>
      <c r="D10">
        <f>ROWS($D$2:D10)</f>
        <v>9</v>
      </c>
    </row>
    <row r="11" spans="1:4" ht="14.25" x14ac:dyDescent="0.2">
      <c r="A11">
        <f>IF(ISNUMBER(SEARCH(البحث!$B$20,B11)),MAX($A$1:A10)+1,0)</f>
        <v>0</v>
      </c>
      <c r="B11" s="1" t="s">
        <v>9</v>
      </c>
      <c r="C11" t="str">
        <f>IFERROR(VLOOKUP(ROWS($D$2:D11),A:B,2,0),"")</f>
        <v/>
      </c>
      <c r="D11">
        <f>ROWS($D$2:D11)</f>
        <v>10</v>
      </c>
    </row>
    <row r="12" spans="1:4" ht="14.25" x14ac:dyDescent="0.2">
      <c r="A12">
        <f>IF(ISNUMBER(SEARCH(البحث!$B$20,B12)),MAX($A$1:A11)+1,0)</f>
        <v>0</v>
      </c>
      <c r="B12" s="1" t="s">
        <v>10</v>
      </c>
      <c r="C12" t="str">
        <f>IFERROR(VLOOKUP(ROWS($D$2:D12),A:B,2,0),"")</f>
        <v/>
      </c>
      <c r="D12">
        <f>ROWS($D$2:D12)</f>
        <v>11</v>
      </c>
    </row>
    <row r="13" spans="1:4" ht="14.25" x14ac:dyDescent="0.2">
      <c r="A13">
        <f>IF(ISNUMBER(SEARCH(البحث!$B$20,B13)),MAX($A$1:A12)+1,0)</f>
        <v>0</v>
      </c>
      <c r="B13" s="1" t="s">
        <v>11</v>
      </c>
      <c r="C13" t="str">
        <f>IFERROR(VLOOKUP(ROWS($D$2:D13),A:B,2,0),"")</f>
        <v/>
      </c>
      <c r="D13">
        <f>ROWS($D$2:D13)</f>
        <v>12</v>
      </c>
    </row>
    <row r="14" spans="1:4" ht="14.25" x14ac:dyDescent="0.2">
      <c r="A14">
        <f>IF(ISNUMBER(SEARCH(البحث!$B$20,B14)),MAX($A$1:A13)+1,0)</f>
        <v>0</v>
      </c>
      <c r="B14" s="1" t="s">
        <v>12</v>
      </c>
      <c r="C14" t="str">
        <f>IFERROR(VLOOKUP(ROWS($D$2:D14),A:B,2,0),"")</f>
        <v/>
      </c>
      <c r="D14">
        <f>ROWS($D$2:D14)</f>
        <v>13</v>
      </c>
    </row>
    <row r="15" spans="1:4" ht="14.25" x14ac:dyDescent="0.2">
      <c r="A15">
        <f>IF(ISNUMBER(SEARCH(البحث!$B$20,B15)),MAX($A$1:A14)+1,0)</f>
        <v>0</v>
      </c>
      <c r="B15" s="1" t="s">
        <v>13</v>
      </c>
      <c r="C15" t="str">
        <f>IFERROR(VLOOKUP(ROWS($D$2:D15),A:B,2,0),"")</f>
        <v/>
      </c>
      <c r="D15">
        <f>ROWS($D$2:D15)</f>
        <v>14</v>
      </c>
    </row>
    <row r="16" spans="1:4" ht="14.25" x14ac:dyDescent="0.2">
      <c r="A16">
        <f>IF(ISNUMBER(SEARCH(البحث!$B$20,B16)),MAX($A$1:A15)+1,0)</f>
        <v>0</v>
      </c>
      <c r="B16" s="1" t="s">
        <v>14</v>
      </c>
      <c r="C16" t="str">
        <f>IFERROR(VLOOKUP(ROWS($D$2:D16),A:B,2,0),"")</f>
        <v/>
      </c>
      <c r="D16">
        <f>ROWS($D$2:D16)</f>
        <v>15</v>
      </c>
    </row>
    <row r="17" spans="1:4" ht="14.25" x14ac:dyDescent="0.2">
      <c r="A17">
        <f>IF(ISNUMBER(SEARCH(البحث!$B$20,B17)),MAX($A$1:A16)+1,0)</f>
        <v>0</v>
      </c>
      <c r="B17" s="1" t="s">
        <v>15</v>
      </c>
      <c r="C17" t="str">
        <f>IFERROR(VLOOKUP(ROWS($D$2:D17),A:B,2,0),"")</f>
        <v/>
      </c>
      <c r="D17">
        <f>ROWS($D$2:D17)</f>
        <v>16</v>
      </c>
    </row>
    <row r="18" spans="1:4" ht="14.25" x14ac:dyDescent="0.2">
      <c r="A18">
        <f>IF(ISNUMBER(SEARCH(البحث!$B$20,B18)),MAX($A$1:A17)+1,0)</f>
        <v>0</v>
      </c>
      <c r="B18" s="1" t="s">
        <v>16</v>
      </c>
      <c r="C18" t="str">
        <f>IFERROR(VLOOKUP(ROWS($D$2:D18),A:B,2,0),"")</f>
        <v/>
      </c>
      <c r="D18">
        <f>ROWS($D$2:D18)</f>
        <v>17</v>
      </c>
    </row>
    <row r="19" spans="1:4" ht="14.25" x14ac:dyDescent="0.2">
      <c r="A19">
        <f>IF(ISNUMBER(SEARCH(البحث!$B$20,B19)),MAX($A$1:A18)+1,0)</f>
        <v>0</v>
      </c>
      <c r="B19" s="1" t="s">
        <v>17</v>
      </c>
      <c r="C19" t="str">
        <f>IFERROR(VLOOKUP(ROWS($D$2:D19),A:B,2,0),"")</f>
        <v/>
      </c>
      <c r="D19">
        <f>ROWS($D$2:D19)</f>
        <v>18</v>
      </c>
    </row>
    <row r="20" spans="1:4" ht="14.25" x14ac:dyDescent="0.2">
      <c r="A20">
        <f>IF(ISNUMBER(SEARCH(البحث!$B$20,B20)),MAX($A$1:A19)+1,0)</f>
        <v>0</v>
      </c>
      <c r="B20" s="1" t="s">
        <v>18</v>
      </c>
      <c r="C20" t="str">
        <f>IFERROR(VLOOKUP(ROWS($D$2:D20),A:B,2,0),"")</f>
        <v/>
      </c>
      <c r="D20">
        <f>ROWS($D$2:D20)</f>
        <v>19</v>
      </c>
    </row>
    <row r="21" spans="1:4" ht="14.25" x14ac:dyDescent="0.2">
      <c r="A21">
        <f>IF(ISNUMBER(SEARCH(البحث!$B$20,B21)),MAX($A$1:A20)+1,0)</f>
        <v>0</v>
      </c>
      <c r="B21" s="1" t="s">
        <v>19</v>
      </c>
      <c r="C21" t="str">
        <f>IFERROR(VLOOKUP(ROWS($D$2:D21),A:B,2,0),"")</f>
        <v/>
      </c>
      <c r="D21">
        <f>ROWS($D$2:D21)</f>
        <v>20</v>
      </c>
    </row>
    <row r="22" spans="1:4" ht="14.25" x14ac:dyDescent="0.2">
      <c r="A22">
        <f>IF(ISNUMBER(SEARCH(البحث!$B$20,B22)),MAX($A$1:A21)+1,0)</f>
        <v>0</v>
      </c>
      <c r="B22" s="1" t="s">
        <v>20</v>
      </c>
      <c r="C22" t="str">
        <f>IFERROR(VLOOKUP(ROWS($D$2:D22),A:B,2,0),"")</f>
        <v/>
      </c>
      <c r="D22">
        <f>ROWS($D$2:D22)</f>
        <v>21</v>
      </c>
    </row>
    <row r="23" spans="1:4" ht="14.25" x14ac:dyDescent="0.2">
      <c r="A23">
        <f>IF(ISNUMBER(SEARCH(البحث!$B$20,B23)),MAX($A$1:A22)+1,0)</f>
        <v>0</v>
      </c>
      <c r="B23" s="1" t="s">
        <v>21</v>
      </c>
      <c r="C23" t="str">
        <f>IFERROR(VLOOKUP(ROWS($D$2:D23),A:B,2,0),"")</f>
        <v/>
      </c>
      <c r="D23">
        <f>ROWS($D$2:D23)</f>
        <v>22</v>
      </c>
    </row>
    <row r="24" spans="1:4" ht="14.25" x14ac:dyDescent="0.2">
      <c r="A24">
        <f>IF(ISNUMBER(SEARCH(البحث!$B$20,B24)),MAX($A$1:A23)+1,0)</f>
        <v>0</v>
      </c>
      <c r="B24" s="1" t="s">
        <v>22</v>
      </c>
      <c r="C24" t="str">
        <f>IFERROR(VLOOKUP(ROWS($D$2:D24),A:B,2,0),"")</f>
        <v/>
      </c>
      <c r="D24">
        <f>ROWS($D$2:D24)</f>
        <v>23</v>
      </c>
    </row>
    <row r="25" spans="1:4" ht="14.25" x14ac:dyDescent="0.2">
      <c r="A25">
        <f>IF(ISNUMBER(SEARCH(البحث!$B$20,B25)),MAX($A$1:A24)+1,0)</f>
        <v>0</v>
      </c>
      <c r="B25" s="1" t="s">
        <v>23</v>
      </c>
      <c r="C25" t="str">
        <f>IFERROR(VLOOKUP(ROWS($D$2:D25),A:B,2,0),"")</f>
        <v/>
      </c>
      <c r="D25">
        <f>ROWS($D$2:D25)</f>
        <v>24</v>
      </c>
    </row>
    <row r="26" spans="1:4" ht="14.25" x14ac:dyDescent="0.2">
      <c r="A26">
        <f>IF(ISNUMBER(SEARCH(البحث!$B$20,B26)),MAX($A$1:A25)+1,0)</f>
        <v>0</v>
      </c>
      <c r="B26" s="1" t="s">
        <v>24</v>
      </c>
      <c r="C26" t="str">
        <f>IFERROR(VLOOKUP(ROWS($D$2:D26),A:B,2,0),"")</f>
        <v/>
      </c>
      <c r="D26">
        <f>ROWS($D$2:D26)</f>
        <v>25</v>
      </c>
    </row>
    <row r="27" spans="1:4" ht="14.25" x14ac:dyDescent="0.2">
      <c r="A27">
        <f>IF(ISNUMBER(SEARCH(البحث!$B$20,B27)),MAX($A$1:A26)+1,0)</f>
        <v>0</v>
      </c>
      <c r="B27" s="1" t="s">
        <v>25</v>
      </c>
      <c r="C27" t="str">
        <f>IFERROR(VLOOKUP(ROWS($D$2:D27),A:B,2,0),"")</f>
        <v/>
      </c>
      <c r="D27">
        <f>ROWS($D$2:D27)</f>
        <v>26</v>
      </c>
    </row>
    <row r="28" spans="1:4" ht="14.25" x14ac:dyDescent="0.2">
      <c r="A28">
        <f>IF(ISNUMBER(SEARCH(البحث!$B$20,B28)),MAX($A$1:A27)+1,0)</f>
        <v>0</v>
      </c>
      <c r="B28" s="1" t="s">
        <v>26</v>
      </c>
      <c r="C28" t="str">
        <f>IFERROR(VLOOKUP(ROWS($D$2:D28),A:B,2,0),"")</f>
        <v/>
      </c>
      <c r="D28">
        <f>ROWS($D$2:D28)</f>
        <v>27</v>
      </c>
    </row>
    <row r="29" spans="1:4" ht="14.25" x14ac:dyDescent="0.2">
      <c r="A29">
        <f>IF(ISNUMBER(SEARCH(البحث!$B$20,B29)),MAX($A$1:A28)+1,0)</f>
        <v>0</v>
      </c>
      <c r="B29" s="1" t="s">
        <v>32</v>
      </c>
      <c r="C29" t="str">
        <f>IFERROR(VLOOKUP(ROWS($D$2:D29),A:B,2,0),"")</f>
        <v/>
      </c>
      <c r="D29">
        <f>ROWS($D$2:D29)</f>
        <v>28</v>
      </c>
    </row>
    <row r="30" spans="1:4" ht="14.25" x14ac:dyDescent="0.2">
      <c r="A30">
        <f>IF(ISNUMBER(SEARCH(البحث!$B$20,B30)),MAX($A$1:A29)+1,0)</f>
        <v>0</v>
      </c>
      <c r="B30" s="1" t="s">
        <v>33</v>
      </c>
      <c r="C30" t="str">
        <f>IFERROR(VLOOKUP(ROWS($D$2:D30),A:B,2,0),"")</f>
        <v/>
      </c>
      <c r="D30">
        <f>ROWS($D$2:D30)</f>
        <v>29</v>
      </c>
    </row>
    <row r="31" spans="1:4" ht="14.25" x14ac:dyDescent="0.2">
      <c r="A31">
        <f>IF(ISNUMBER(SEARCH(البحث!$B$20,B31)),MAX($A$1:A30)+1,0)</f>
        <v>0</v>
      </c>
      <c r="B31" s="1" t="s">
        <v>34</v>
      </c>
      <c r="C31" t="str">
        <f>IFERROR(VLOOKUP(ROWS($D$2:D31),A:B,2,0),"")</f>
        <v/>
      </c>
      <c r="D31">
        <f>ROWS($D$2:D31)</f>
        <v>30</v>
      </c>
    </row>
    <row r="32" spans="1:4" ht="14.25" x14ac:dyDescent="0.2">
      <c r="A32">
        <f>IF(ISNUMBER(SEARCH(البحث!$B$20,B32)),MAX($A$1:A31)+1,0)</f>
        <v>0</v>
      </c>
      <c r="B32" s="1" t="s">
        <v>35</v>
      </c>
      <c r="C32" t="str">
        <f>IFERROR(VLOOKUP(ROWS($D$2:D32),A:B,2,0),"")</f>
        <v/>
      </c>
      <c r="D32">
        <f>ROWS($D$2:D32)</f>
        <v>31</v>
      </c>
    </row>
    <row r="33" spans="1:4" ht="14.25" x14ac:dyDescent="0.2">
      <c r="A33">
        <f>IF(ISNUMBER(SEARCH(البحث!$B$20,B33)),MAX($A$1:A32)+1,0)</f>
        <v>0</v>
      </c>
      <c r="B33" s="1" t="s">
        <v>36</v>
      </c>
      <c r="C33" t="str">
        <f>IFERROR(VLOOKUP(ROWS($D$2:D33),A:B,2,0),"")</f>
        <v/>
      </c>
      <c r="D33">
        <f>ROWS($D$2:D33)</f>
        <v>32</v>
      </c>
    </row>
    <row r="34" spans="1:4" ht="14.25" x14ac:dyDescent="0.2">
      <c r="A34">
        <f>IF(ISNUMBER(SEARCH(البحث!$B$20,B34)),MAX($A$1:A33)+1,0)</f>
        <v>0</v>
      </c>
      <c r="B34" s="1" t="s">
        <v>37</v>
      </c>
      <c r="C34" t="str">
        <f>IFERROR(VLOOKUP(ROWS($D$2:D34),A:B,2,0),"")</f>
        <v/>
      </c>
      <c r="D34">
        <f>ROWS($D$2:D34)</f>
        <v>33</v>
      </c>
    </row>
    <row r="35" spans="1:4" ht="14.25" x14ac:dyDescent="0.2">
      <c r="A35">
        <f>IF(ISNUMBER(SEARCH(البحث!$B$20,B35)),MAX($A$1:A34)+1,0)</f>
        <v>0</v>
      </c>
      <c r="B35" s="1" t="s">
        <v>38</v>
      </c>
      <c r="C35" t="str">
        <f>IFERROR(VLOOKUP(ROWS($D$2:D35),A:B,2,0),"")</f>
        <v/>
      </c>
      <c r="D35">
        <f>ROWS($D$2:D35)</f>
        <v>34</v>
      </c>
    </row>
    <row r="36" spans="1:4" ht="14.25" x14ac:dyDescent="0.2">
      <c r="A36">
        <f>IF(ISNUMBER(SEARCH(البحث!$B$20,B36)),MAX($A$1:A35)+1,0)</f>
        <v>0</v>
      </c>
      <c r="B36" s="1" t="s">
        <v>39</v>
      </c>
      <c r="C36" t="str">
        <f>IFERROR(VLOOKUP(ROWS($D$2:D36),A:B,2,0),"")</f>
        <v/>
      </c>
      <c r="D36">
        <f>ROWS($D$2:D36)</f>
        <v>35</v>
      </c>
    </row>
    <row r="37" spans="1:4" ht="14.25" x14ac:dyDescent="0.2">
      <c r="A37">
        <f>IF(ISNUMBER(SEARCH(البحث!$B$20,B37)),MAX($A$1:A36)+1,0)</f>
        <v>0</v>
      </c>
      <c r="B37" s="1" t="s">
        <v>40</v>
      </c>
      <c r="C37" t="str">
        <f>IFERROR(VLOOKUP(ROWS($D$2:D37),A:B,2,0),"")</f>
        <v/>
      </c>
      <c r="D37">
        <f>ROWS($D$2:D37)</f>
        <v>36</v>
      </c>
    </row>
    <row r="38" spans="1:4" ht="14.25" x14ac:dyDescent="0.2">
      <c r="A38">
        <f>IF(ISNUMBER(SEARCH(البحث!$B$20,B38)),MAX($A$1:A37)+1,0)</f>
        <v>0</v>
      </c>
      <c r="B38" s="1" t="s">
        <v>41</v>
      </c>
      <c r="C38" t="str">
        <f>IFERROR(VLOOKUP(ROWS($D$2:D38),A:B,2,0),"")</f>
        <v/>
      </c>
      <c r="D38">
        <f>ROWS($D$2:D38)</f>
        <v>37</v>
      </c>
    </row>
    <row r="39" spans="1:4" ht="14.25" x14ac:dyDescent="0.2">
      <c r="A39">
        <f>IF(ISNUMBER(SEARCH(البحث!$B$20,B39)),MAX($A$1:A38)+1,0)</f>
        <v>0</v>
      </c>
      <c r="B39" s="1" t="s">
        <v>42</v>
      </c>
      <c r="C39" t="str">
        <f>IFERROR(VLOOKUP(ROWS($D$2:D39),A:B,2,0),"")</f>
        <v/>
      </c>
      <c r="D39">
        <f>ROWS($D$2:D39)</f>
        <v>38</v>
      </c>
    </row>
    <row r="40" spans="1:4" ht="14.25" x14ac:dyDescent="0.2">
      <c r="A40">
        <f>IF(ISNUMBER(SEARCH(البحث!$B$20,B40)),MAX($A$1:A39)+1,0)</f>
        <v>0</v>
      </c>
      <c r="B40" s="1" t="s">
        <v>43</v>
      </c>
      <c r="C40" t="str">
        <f>IFERROR(VLOOKUP(ROWS($D$2:D40),A:B,2,0),"")</f>
        <v/>
      </c>
      <c r="D40">
        <f>ROWS($D$2:D40)</f>
        <v>39</v>
      </c>
    </row>
    <row r="41" spans="1:4" ht="14.25" x14ac:dyDescent="0.2">
      <c r="A41">
        <f>IF(ISNUMBER(SEARCH(البحث!$B$20,B41)),MAX($A$1:A40)+1,0)</f>
        <v>0</v>
      </c>
      <c r="B41" s="1" t="s">
        <v>44</v>
      </c>
      <c r="C41" t="str">
        <f>IFERROR(VLOOKUP(ROWS($D$2:D41),A:B,2,0),"")</f>
        <v/>
      </c>
      <c r="D41">
        <f>ROWS($D$2:D41)</f>
        <v>40</v>
      </c>
    </row>
    <row r="42" spans="1:4" ht="14.25" x14ac:dyDescent="0.2">
      <c r="A42">
        <f>IF(ISNUMBER(SEARCH(البحث!$B$20,B42)),MAX($A$1:A41)+1,0)</f>
        <v>0</v>
      </c>
      <c r="B42" s="1" t="s">
        <v>45</v>
      </c>
      <c r="C42" t="str">
        <f>IFERROR(VLOOKUP(ROWS($D$2:D42),A:B,2,0),"")</f>
        <v/>
      </c>
      <c r="D42">
        <f>ROWS($D$2:D42)</f>
        <v>41</v>
      </c>
    </row>
    <row r="43" spans="1:4" ht="14.25" x14ac:dyDescent="0.2">
      <c r="A43">
        <f>IF(ISNUMBER(SEARCH(البحث!$B$20,B43)),MAX($A$1:A42)+1,0)</f>
        <v>0</v>
      </c>
      <c r="B43" s="1" t="s">
        <v>46</v>
      </c>
      <c r="C43" t="str">
        <f>IFERROR(VLOOKUP(ROWS($D$2:D43),A:B,2,0),"")</f>
        <v/>
      </c>
      <c r="D43">
        <f>ROWS($D$2:D43)</f>
        <v>42</v>
      </c>
    </row>
    <row r="44" spans="1:4" ht="14.25" x14ac:dyDescent="0.2">
      <c r="A44">
        <f>IF(ISNUMBER(SEARCH(البحث!$B$20,B44)),MAX($A$1:A43)+1,0)</f>
        <v>0</v>
      </c>
      <c r="B44" s="1" t="s">
        <v>47</v>
      </c>
      <c r="C44" t="str">
        <f>IFERROR(VLOOKUP(ROWS($D$2:D44),A:B,2,0),"")</f>
        <v/>
      </c>
      <c r="D44">
        <f>ROWS($D$2:D44)</f>
        <v>43</v>
      </c>
    </row>
    <row r="45" spans="1:4" ht="14.25" x14ac:dyDescent="0.2">
      <c r="A45">
        <f>IF(ISNUMBER(SEARCH(البحث!$B$20,B45)),MAX($A$1:A44)+1,0)</f>
        <v>0</v>
      </c>
      <c r="B45" s="1" t="s">
        <v>48</v>
      </c>
      <c r="C45" t="str">
        <f>IFERROR(VLOOKUP(ROWS($D$2:D45),A:B,2,0),"")</f>
        <v/>
      </c>
      <c r="D45">
        <f>ROWS($D$2:D45)</f>
        <v>44</v>
      </c>
    </row>
    <row r="46" spans="1:4" ht="14.25" x14ac:dyDescent="0.2">
      <c r="A46">
        <f>IF(ISNUMBER(SEARCH(البحث!$B$20,B46)),MAX($A$1:A45)+1,0)</f>
        <v>0</v>
      </c>
      <c r="B46" s="1" t="s">
        <v>49</v>
      </c>
      <c r="C46" t="str">
        <f>IFERROR(VLOOKUP(ROWS($D$2:D46),A:B,2,0),"")</f>
        <v/>
      </c>
      <c r="D46">
        <f>ROWS($D$2:D46)</f>
        <v>45</v>
      </c>
    </row>
    <row r="47" spans="1:4" ht="14.25" x14ac:dyDescent="0.2">
      <c r="A47">
        <f>IF(ISNUMBER(SEARCH(البحث!$B$20,B47)),MAX($A$1:A46)+1,0)</f>
        <v>0</v>
      </c>
      <c r="B47" s="1" t="s">
        <v>50</v>
      </c>
      <c r="C47" t="str">
        <f>IFERROR(VLOOKUP(ROWS($D$2:D47),A:B,2,0),"")</f>
        <v/>
      </c>
      <c r="D47">
        <f>ROWS($D$2:D47)</f>
        <v>46</v>
      </c>
    </row>
    <row r="48" spans="1:4" ht="14.25" x14ac:dyDescent="0.2">
      <c r="A48">
        <f>IF(ISNUMBER(SEARCH(البحث!$B$20,B48)),MAX($A$1:A47)+1,0)</f>
        <v>0</v>
      </c>
      <c r="B48" s="1" t="s">
        <v>51</v>
      </c>
      <c r="C48" t="str">
        <f>IFERROR(VLOOKUP(ROWS($D$2:D48),A:B,2,0),"")</f>
        <v/>
      </c>
      <c r="D48">
        <f>ROWS($D$2:D48)</f>
        <v>47</v>
      </c>
    </row>
    <row r="49" spans="1:4" ht="14.25" x14ac:dyDescent="0.2">
      <c r="A49">
        <f>IF(ISNUMBER(SEARCH(البحث!$B$20,B49)),MAX($A$1:A48)+1,0)</f>
        <v>0</v>
      </c>
      <c r="B49" s="1" t="s">
        <v>52</v>
      </c>
      <c r="C49" t="str">
        <f>IFERROR(VLOOKUP(ROWS($D$2:D49),A:B,2,0),"")</f>
        <v/>
      </c>
      <c r="D49">
        <f>ROWS($D$2:D49)</f>
        <v>48</v>
      </c>
    </row>
    <row r="50" spans="1:4" ht="14.25" x14ac:dyDescent="0.2">
      <c r="A50">
        <f>IF(ISNUMBER(SEARCH(البحث!$B$20,B50)),MAX($A$1:A49)+1,0)</f>
        <v>0</v>
      </c>
      <c r="B50" s="1" t="s">
        <v>53</v>
      </c>
      <c r="C50" t="str">
        <f>IFERROR(VLOOKUP(ROWS($D$2:D50),A:B,2,0),"")</f>
        <v/>
      </c>
      <c r="D50">
        <f>ROWS($D$2:D50)</f>
        <v>49</v>
      </c>
    </row>
    <row r="51" spans="1:4" ht="14.25" x14ac:dyDescent="0.2">
      <c r="A51">
        <f>IF(ISNUMBER(SEARCH(البحث!$B$20,B51)),MAX($A$1:A50)+1,0)</f>
        <v>0</v>
      </c>
      <c r="B51" s="1" t="s">
        <v>54</v>
      </c>
      <c r="C51" t="str">
        <f>IFERROR(VLOOKUP(ROWS($D$2:D51),A:B,2,0),"")</f>
        <v/>
      </c>
      <c r="D51">
        <f>ROWS($D$2:D51)</f>
        <v>50</v>
      </c>
    </row>
    <row r="52" spans="1:4" ht="14.25" x14ac:dyDescent="0.2">
      <c r="A52">
        <f>IF(ISNUMBER(SEARCH(البحث!$B$20,B52)),MAX($A$1:A51)+1,0)</f>
        <v>0</v>
      </c>
      <c r="B52" s="1" t="s">
        <v>55</v>
      </c>
      <c r="C52" t="str">
        <f>IFERROR(VLOOKUP(ROWS($D$2:D52),A:B,2,0),"")</f>
        <v/>
      </c>
      <c r="D52">
        <f>ROWS($D$2:D52)</f>
        <v>51</v>
      </c>
    </row>
    <row r="53" spans="1:4" ht="14.25" x14ac:dyDescent="0.2">
      <c r="A53">
        <f>IF(ISNUMBER(SEARCH(البحث!$B$20,B53)),MAX($A$1:A52)+1,0)</f>
        <v>0</v>
      </c>
      <c r="B53" s="1" t="s">
        <v>56</v>
      </c>
      <c r="C53" t="str">
        <f>IFERROR(VLOOKUP(ROWS($D$2:D53),A:B,2,0),"")</f>
        <v/>
      </c>
      <c r="D53">
        <f>ROWS($D$2:D53)</f>
        <v>52</v>
      </c>
    </row>
    <row r="54" spans="1:4" ht="14.25" x14ac:dyDescent="0.2">
      <c r="A54">
        <f>IF(ISNUMBER(SEARCH(البحث!$B$20,B54)),MAX($A$1:A53)+1,0)</f>
        <v>0</v>
      </c>
      <c r="B54" s="1" t="s">
        <v>57</v>
      </c>
      <c r="C54" t="str">
        <f>IFERROR(VLOOKUP(ROWS($D$2:D54),A:B,2,0),"")</f>
        <v/>
      </c>
      <c r="D54">
        <f>ROWS($D$2:D54)</f>
        <v>53</v>
      </c>
    </row>
    <row r="55" spans="1:4" ht="14.25" x14ac:dyDescent="0.2">
      <c r="A55">
        <f>IF(ISNUMBER(SEARCH(البحث!$B$20,B55)),MAX($A$1:A54)+1,0)</f>
        <v>0</v>
      </c>
      <c r="B55" s="1" t="s">
        <v>58</v>
      </c>
      <c r="C55" t="str">
        <f>IFERROR(VLOOKUP(ROWS($D$2:D55),A:B,2,0),"")</f>
        <v/>
      </c>
      <c r="D55">
        <f>ROWS($D$2:D55)</f>
        <v>54</v>
      </c>
    </row>
    <row r="56" spans="1:4" ht="14.25" x14ac:dyDescent="0.2">
      <c r="A56">
        <f>IF(ISNUMBER(SEARCH(البحث!$B$20,B56)),MAX($A$1:A55)+1,0)</f>
        <v>0</v>
      </c>
      <c r="B56" s="1" t="s">
        <v>59</v>
      </c>
      <c r="C56" t="str">
        <f>IFERROR(VLOOKUP(ROWS($D$2:D56),A:B,2,0),"")</f>
        <v/>
      </c>
      <c r="D56">
        <f>ROWS($D$2:D56)</f>
        <v>55</v>
      </c>
    </row>
    <row r="57" spans="1:4" ht="14.25" x14ac:dyDescent="0.2">
      <c r="A57">
        <f>IF(ISNUMBER(SEARCH(البحث!$B$20,B57)),MAX($A$1:A56)+1,0)</f>
        <v>0</v>
      </c>
      <c r="B57" s="1" t="s">
        <v>60</v>
      </c>
      <c r="C57" t="str">
        <f>IFERROR(VLOOKUP(ROWS($D$2:D57),A:B,2,0),"")</f>
        <v/>
      </c>
      <c r="D57">
        <f>ROWS($D$2:D57)</f>
        <v>56</v>
      </c>
    </row>
    <row r="58" spans="1:4" ht="14.25" x14ac:dyDescent="0.2">
      <c r="A58">
        <f>IF(ISNUMBER(SEARCH(البحث!$B$20,B58)),MAX($A$1:A57)+1,0)</f>
        <v>0</v>
      </c>
      <c r="B58" s="1" t="s">
        <v>61</v>
      </c>
      <c r="C58" t="str">
        <f>IFERROR(VLOOKUP(ROWS($D$2:D58),A:B,2,0),"")</f>
        <v/>
      </c>
      <c r="D58">
        <f>ROWS($D$2:D58)</f>
        <v>57</v>
      </c>
    </row>
    <row r="59" spans="1:4" ht="14.25" x14ac:dyDescent="0.2">
      <c r="A59">
        <f>IF(ISNUMBER(SEARCH(البحث!$B$20,B59)),MAX($A$1:A58)+1,0)</f>
        <v>0</v>
      </c>
      <c r="B59" s="1" t="s">
        <v>62</v>
      </c>
      <c r="C59" t="str">
        <f>IFERROR(VLOOKUP(ROWS($D$2:D59),A:B,2,0),"")</f>
        <v/>
      </c>
      <c r="D59">
        <f>ROWS($D$2:D59)</f>
        <v>58</v>
      </c>
    </row>
    <row r="60" spans="1:4" ht="14.25" x14ac:dyDescent="0.2">
      <c r="A60">
        <f>IF(ISNUMBER(SEARCH(البحث!$B$20,B60)),MAX($A$1:A59)+1,0)</f>
        <v>0</v>
      </c>
      <c r="B60" s="1" t="s">
        <v>63</v>
      </c>
      <c r="C60" t="str">
        <f>IFERROR(VLOOKUP(ROWS($D$2:D60),A:B,2,0),"")</f>
        <v/>
      </c>
      <c r="D60">
        <f>ROWS($D$2:D60)</f>
        <v>59</v>
      </c>
    </row>
    <row r="61" spans="1:4" ht="14.25" x14ac:dyDescent="0.2">
      <c r="A61">
        <f>IF(ISNUMBER(SEARCH(البحث!$B$20,B61)),MAX($A$1:A60)+1,0)</f>
        <v>0</v>
      </c>
      <c r="B61" s="1" t="s">
        <v>64</v>
      </c>
      <c r="C61" t="str">
        <f>IFERROR(VLOOKUP(ROWS($D$2:D61),A:B,2,0),"")</f>
        <v/>
      </c>
      <c r="D61">
        <f>ROWS($D$2:D61)</f>
        <v>60</v>
      </c>
    </row>
    <row r="62" spans="1:4" ht="14.25" x14ac:dyDescent="0.2">
      <c r="A62">
        <f>IF(ISNUMBER(SEARCH(البحث!$B$20,B62)),MAX($A$1:A61)+1,0)</f>
        <v>0</v>
      </c>
      <c r="B62" s="1" t="s">
        <v>65</v>
      </c>
      <c r="C62" t="str">
        <f>IFERROR(VLOOKUP(ROWS($D$2:D62),A:B,2,0),"")</f>
        <v/>
      </c>
      <c r="D62">
        <f>ROWS($D$2:D62)</f>
        <v>61</v>
      </c>
    </row>
    <row r="63" spans="1:4" ht="14.25" x14ac:dyDescent="0.2">
      <c r="A63">
        <f>IF(ISNUMBER(SEARCH(البحث!$B$20,B63)),MAX($A$1:A62)+1,0)</f>
        <v>0</v>
      </c>
      <c r="B63" s="1" t="s">
        <v>66</v>
      </c>
      <c r="C63" t="str">
        <f>IFERROR(VLOOKUP(ROWS($D$2:D63),A:B,2,0),"")</f>
        <v/>
      </c>
      <c r="D63">
        <f>ROWS($D$2:D63)</f>
        <v>62</v>
      </c>
    </row>
    <row r="64" spans="1:4" ht="14.25" x14ac:dyDescent="0.2">
      <c r="A64">
        <f>IF(ISNUMBER(SEARCH(البحث!$B$20,B64)),MAX($A$1:A63)+1,0)</f>
        <v>0</v>
      </c>
      <c r="B64" s="1" t="s">
        <v>67</v>
      </c>
      <c r="C64" t="str">
        <f>IFERROR(VLOOKUP(ROWS($D$2:D64),A:B,2,0),"")</f>
        <v/>
      </c>
      <c r="D64">
        <f>ROWS($D$2:D64)</f>
        <v>63</v>
      </c>
    </row>
    <row r="65" spans="1:4" ht="14.25" x14ac:dyDescent="0.2">
      <c r="A65">
        <f>IF(ISNUMBER(SEARCH(البحث!$B$20,B65)),MAX($A$1:A64)+1,0)</f>
        <v>0</v>
      </c>
      <c r="B65" s="1" t="s">
        <v>68</v>
      </c>
      <c r="C65" t="str">
        <f>IFERROR(VLOOKUP(ROWS($D$2:D65),A:B,2,0),"")</f>
        <v/>
      </c>
      <c r="D65">
        <f>ROWS($D$2:D65)</f>
        <v>64</v>
      </c>
    </row>
    <row r="66" spans="1:4" ht="14.25" x14ac:dyDescent="0.2">
      <c r="A66">
        <f>IF(ISNUMBER(SEARCH(البحث!$B$20,B66)),MAX($A$1:A65)+1,0)</f>
        <v>0</v>
      </c>
      <c r="B66" s="1" t="s">
        <v>69</v>
      </c>
      <c r="C66" t="str">
        <f>IFERROR(VLOOKUP(ROWS($D$2:D66),A:B,2,0),"")</f>
        <v/>
      </c>
      <c r="D66">
        <f>ROWS($D$2:D66)</f>
        <v>65</v>
      </c>
    </row>
    <row r="67" spans="1:4" ht="14.25" x14ac:dyDescent="0.2">
      <c r="A67">
        <f>IF(ISNUMBER(SEARCH(البحث!$B$20,B67)),MAX($A$1:A66)+1,0)</f>
        <v>0</v>
      </c>
      <c r="B67" s="1" t="s">
        <v>70</v>
      </c>
      <c r="C67" t="str">
        <f>IFERROR(VLOOKUP(ROWS($D$2:D67),A:B,2,0),"")</f>
        <v/>
      </c>
      <c r="D67">
        <f>ROWS($D$2:D67)</f>
        <v>66</v>
      </c>
    </row>
    <row r="68" spans="1:4" ht="14.25" x14ac:dyDescent="0.2">
      <c r="A68">
        <f>IF(ISNUMBER(SEARCH(البحث!$B$20,B68)),MAX($A$1:A67)+1,0)</f>
        <v>0</v>
      </c>
      <c r="B68" s="1" t="s">
        <v>71</v>
      </c>
      <c r="C68" t="str">
        <f>IFERROR(VLOOKUP(ROWS($D$2:D68),A:B,2,0),"")</f>
        <v/>
      </c>
      <c r="D68">
        <f>ROWS($D$2:D68)</f>
        <v>67</v>
      </c>
    </row>
    <row r="69" spans="1:4" ht="14.25" x14ac:dyDescent="0.2">
      <c r="A69">
        <f>IF(ISNUMBER(SEARCH(البحث!$B$20,B69)),MAX($A$1:A68)+1,0)</f>
        <v>0</v>
      </c>
      <c r="B69" s="1" t="s">
        <v>72</v>
      </c>
      <c r="C69" t="str">
        <f>IFERROR(VLOOKUP(ROWS($D$2:D69),A:B,2,0),"")</f>
        <v/>
      </c>
      <c r="D69">
        <f>ROWS($D$2:D69)</f>
        <v>68</v>
      </c>
    </row>
    <row r="70" spans="1:4" ht="14.25" x14ac:dyDescent="0.2">
      <c r="A70">
        <f>IF(ISNUMBER(SEARCH(البحث!$B$20,B70)),MAX($A$1:A69)+1,0)</f>
        <v>0</v>
      </c>
      <c r="B70" s="1" t="s">
        <v>73</v>
      </c>
      <c r="C70" t="str">
        <f>IFERROR(VLOOKUP(ROWS($D$2:D70),A:B,2,0),"")</f>
        <v/>
      </c>
      <c r="D70">
        <f>ROWS($D$2:D70)</f>
        <v>69</v>
      </c>
    </row>
    <row r="71" spans="1:4" ht="14.25" x14ac:dyDescent="0.2">
      <c r="A71">
        <f>IF(ISNUMBER(SEARCH(البحث!$B$20,B71)),MAX($A$1:A70)+1,0)</f>
        <v>0</v>
      </c>
      <c r="B71" s="1" t="s">
        <v>74</v>
      </c>
      <c r="C71" t="str">
        <f>IFERROR(VLOOKUP(ROWS($D$2:D71),A:B,2,0),"")</f>
        <v/>
      </c>
      <c r="D71">
        <f>ROWS($D$2:D71)</f>
        <v>70</v>
      </c>
    </row>
    <row r="72" spans="1:4" ht="14.25" x14ac:dyDescent="0.2">
      <c r="A72">
        <f>IF(ISNUMBER(SEARCH(البحث!$B$20,B72)),MAX($A$1:A71)+1,0)</f>
        <v>0</v>
      </c>
      <c r="B72" s="1" t="s">
        <v>75</v>
      </c>
      <c r="C72" t="str">
        <f>IFERROR(VLOOKUP(ROWS($D$2:D72),A:B,2,0),"")</f>
        <v/>
      </c>
      <c r="D72">
        <f>ROWS($D$2:D72)</f>
        <v>71</v>
      </c>
    </row>
    <row r="73" spans="1:4" ht="14.25" x14ac:dyDescent="0.2">
      <c r="A73">
        <f>IF(ISNUMBER(SEARCH(البحث!$B$20,B73)),MAX($A$1:A72)+1,0)</f>
        <v>0</v>
      </c>
      <c r="B73" s="1" t="s">
        <v>76</v>
      </c>
      <c r="C73" t="str">
        <f>IFERROR(VLOOKUP(ROWS($D$2:D73),A:B,2,0),"")</f>
        <v/>
      </c>
      <c r="D73">
        <f>ROWS($D$2:D73)</f>
        <v>72</v>
      </c>
    </row>
    <row r="74" spans="1:4" ht="14.25" x14ac:dyDescent="0.2">
      <c r="A74">
        <f>IF(ISNUMBER(SEARCH(البحث!$B$20,B74)),MAX($A$1:A73)+1,0)</f>
        <v>0</v>
      </c>
      <c r="B74" s="1" t="s">
        <v>77</v>
      </c>
      <c r="C74" t="str">
        <f>IFERROR(VLOOKUP(ROWS($D$2:D74),A:B,2,0),"")</f>
        <v/>
      </c>
      <c r="D74">
        <f>ROWS($D$2:D74)</f>
        <v>73</v>
      </c>
    </row>
    <row r="75" spans="1:4" ht="14.25" x14ac:dyDescent="0.2">
      <c r="A75">
        <f>IF(ISNUMBER(SEARCH(البحث!$B$20,B75)),MAX($A$1:A74)+1,0)</f>
        <v>0</v>
      </c>
      <c r="B75" s="1" t="s">
        <v>78</v>
      </c>
      <c r="C75" t="str">
        <f>IFERROR(VLOOKUP(ROWS($D$2:D75),A:B,2,0),"")</f>
        <v/>
      </c>
      <c r="D75">
        <f>ROWS($D$2:D75)</f>
        <v>74</v>
      </c>
    </row>
    <row r="76" spans="1:4" ht="14.25" x14ac:dyDescent="0.2">
      <c r="A76">
        <f>IF(ISNUMBER(SEARCH(البحث!$B$20,B76)),MAX($A$1:A75)+1,0)</f>
        <v>0</v>
      </c>
      <c r="B76" s="1" t="s">
        <v>79</v>
      </c>
      <c r="C76" t="str">
        <f>IFERROR(VLOOKUP(ROWS($D$2:D76),A:B,2,0),"")</f>
        <v/>
      </c>
      <c r="D76">
        <f>ROWS($D$2:D76)</f>
        <v>75</v>
      </c>
    </row>
    <row r="77" spans="1:4" ht="14.25" x14ac:dyDescent="0.2">
      <c r="A77">
        <f>IF(ISNUMBER(SEARCH(البحث!$B$20,B77)),MAX($A$1:A76)+1,0)</f>
        <v>0</v>
      </c>
      <c r="B77" s="1" t="s">
        <v>80</v>
      </c>
      <c r="C77" t="str">
        <f>IFERROR(VLOOKUP(ROWS($D$2:D77),A:B,2,0),"")</f>
        <v/>
      </c>
      <c r="D77">
        <f>ROWS($D$2:D77)</f>
        <v>76</v>
      </c>
    </row>
    <row r="78" spans="1:4" ht="14.25" x14ac:dyDescent="0.2">
      <c r="A78">
        <f>IF(ISNUMBER(SEARCH(البحث!$B$20,B78)),MAX($A$1:A77)+1,0)</f>
        <v>0</v>
      </c>
      <c r="B78" s="1" t="s">
        <v>81</v>
      </c>
      <c r="C78" t="str">
        <f>IFERROR(VLOOKUP(ROWS($D$2:D78),A:B,2,0),"")</f>
        <v/>
      </c>
      <c r="D78">
        <f>ROWS($D$2:D78)</f>
        <v>77</v>
      </c>
    </row>
    <row r="79" spans="1:4" ht="14.25" x14ac:dyDescent="0.2">
      <c r="A79">
        <f>IF(ISNUMBER(SEARCH(البحث!$B$20,B79)),MAX($A$1:A78)+1,0)</f>
        <v>0</v>
      </c>
      <c r="B79" s="1" t="s">
        <v>82</v>
      </c>
      <c r="C79" t="str">
        <f>IFERROR(VLOOKUP(ROWS($D$2:D79),A:B,2,0),"")</f>
        <v/>
      </c>
      <c r="D79">
        <f>ROWS($D$2:D79)</f>
        <v>78</v>
      </c>
    </row>
    <row r="80" spans="1:4" ht="14.25" x14ac:dyDescent="0.2">
      <c r="A80">
        <f>IF(ISNUMBER(SEARCH(البحث!$B$20,B80)),MAX($A$1:A79)+1,0)</f>
        <v>0</v>
      </c>
      <c r="B80" s="1" t="s">
        <v>83</v>
      </c>
      <c r="C80" t="str">
        <f>IFERROR(VLOOKUP(ROWS($D$2:D80),A:B,2,0),"")</f>
        <v/>
      </c>
      <c r="D80">
        <f>ROWS($D$2:D80)</f>
        <v>79</v>
      </c>
    </row>
    <row r="81" spans="1:4" ht="14.25" x14ac:dyDescent="0.2">
      <c r="A81">
        <f>IF(ISNUMBER(SEARCH(البحث!$B$20,B81)),MAX($A$1:A80)+1,0)</f>
        <v>0</v>
      </c>
      <c r="B81" s="1" t="s">
        <v>84</v>
      </c>
      <c r="C81" t="str">
        <f>IFERROR(VLOOKUP(ROWS($D$2:D81),A:B,2,0),"")</f>
        <v/>
      </c>
      <c r="D81">
        <f>ROWS($D$2:D81)</f>
        <v>80</v>
      </c>
    </row>
    <row r="82" spans="1:4" ht="14.25" x14ac:dyDescent="0.2">
      <c r="A82">
        <f>IF(ISNUMBER(SEARCH(البحث!$B$20,B82)),MAX($A$1:A81)+1,0)</f>
        <v>0</v>
      </c>
      <c r="B82" s="1" t="s">
        <v>85</v>
      </c>
      <c r="C82" t="str">
        <f>IFERROR(VLOOKUP(ROWS($D$2:D82),A:B,2,0),"")</f>
        <v/>
      </c>
      <c r="D82">
        <f>ROWS($D$2:D82)</f>
        <v>81</v>
      </c>
    </row>
    <row r="83" spans="1:4" ht="14.25" x14ac:dyDescent="0.2">
      <c r="A83">
        <f>IF(ISNUMBER(SEARCH(البحث!$B$20,B83)),MAX($A$1:A82)+1,0)</f>
        <v>0</v>
      </c>
      <c r="B83" s="1" t="s">
        <v>86</v>
      </c>
      <c r="C83" t="str">
        <f>IFERROR(VLOOKUP(ROWS($D$2:D83),A:B,2,0),"")</f>
        <v/>
      </c>
      <c r="D83">
        <f>ROWS($D$2:D83)</f>
        <v>82</v>
      </c>
    </row>
    <row r="84" spans="1:4" ht="14.25" x14ac:dyDescent="0.2">
      <c r="A84">
        <f>IF(ISNUMBER(SEARCH(البحث!$B$20,B84)),MAX($A$1:A83)+1,0)</f>
        <v>0</v>
      </c>
      <c r="B84" s="1" t="s">
        <v>87</v>
      </c>
      <c r="C84" t="str">
        <f>IFERROR(VLOOKUP(ROWS($D$2:D84),A:B,2,0),"")</f>
        <v/>
      </c>
      <c r="D84">
        <f>ROWS($D$2:D84)</f>
        <v>83</v>
      </c>
    </row>
    <row r="85" spans="1:4" ht="14.25" x14ac:dyDescent="0.2">
      <c r="A85">
        <f>IF(ISNUMBER(SEARCH(البحث!$B$20,B85)),MAX($A$1:A84)+1,0)</f>
        <v>0</v>
      </c>
      <c r="B85" s="1" t="s">
        <v>88</v>
      </c>
      <c r="C85" t="str">
        <f>IFERROR(VLOOKUP(ROWS($D$2:D85),A:B,2,0),"")</f>
        <v/>
      </c>
      <c r="D85">
        <f>ROWS($D$2:D85)</f>
        <v>84</v>
      </c>
    </row>
    <row r="86" spans="1:4" ht="14.25" x14ac:dyDescent="0.2">
      <c r="A86">
        <f>IF(ISNUMBER(SEARCH(البحث!$B$20,B86)),MAX($A$1:A85)+1,0)</f>
        <v>0</v>
      </c>
      <c r="B86" s="1" t="s">
        <v>89</v>
      </c>
      <c r="C86" t="str">
        <f>IFERROR(VLOOKUP(ROWS($D$2:D86),A:B,2,0),"")</f>
        <v/>
      </c>
      <c r="D86">
        <f>ROWS($D$2:D86)</f>
        <v>85</v>
      </c>
    </row>
    <row r="87" spans="1:4" ht="14.25" x14ac:dyDescent="0.2">
      <c r="A87">
        <f>IF(ISNUMBER(SEARCH(البحث!$B$20,B87)),MAX($A$1:A86)+1,0)</f>
        <v>0</v>
      </c>
      <c r="B87" s="1" t="s">
        <v>90</v>
      </c>
      <c r="C87" t="str">
        <f>IFERROR(VLOOKUP(ROWS($D$2:D87),A:B,2,0),"")</f>
        <v/>
      </c>
      <c r="D87">
        <f>ROWS($D$2:D87)</f>
        <v>86</v>
      </c>
    </row>
    <row r="88" spans="1:4" ht="14.25" x14ac:dyDescent="0.2">
      <c r="A88">
        <f>IF(ISNUMBER(SEARCH(البحث!$B$20,B88)),MAX($A$1:A87)+1,0)</f>
        <v>0</v>
      </c>
      <c r="B88" s="1" t="s">
        <v>91</v>
      </c>
      <c r="C88" t="str">
        <f>IFERROR(VLOOKUP(ROWS($D$2:D88),A:B,2,0),"")</f>
        <v/>
      </c>
      <c r="D88">
        <f>ROWS($D$2:D88)</f>
        <v>87</v>
      </c>
    </row>
    <row r="89" spans="1:4" ht="14.25" x14ac:dyDescent="0.2">
      <c r="A89">
        <f>IF(ISNUMBER(SEARCH(البحث!$B$20,B89)),MAX($A$1:A88)+1,0)</f>
        <v>0</v>
      </c>
      <c r="B89" s="1" t="s">
        <v>92</v>
      </c>
      <c r="C89" t="str">
        <f>IFERROR(VLOOKUP(ROWS($D$2:D89),A:B,2,0),"")</f>
        <v/>
      </c>
      <c r="D89">
        <f>ROWS($D$2:D89)</f>
        <v>88</v>
      </c>
    </row>
    <row r="90" spans="1:4" ht="14.25" x14ac:dyDescent="0.2">
      <c r="A90">
        <f>IF(ISNUMBER(SEARCH(البحث!$B$20,B90)),MAX($A$1:A89)+1,0)</f>
        <v>0</v>
      </c>
      <c r="B90" s="1" t="s">
        <v>93</v>
      </c>
      <c r="C90" t="str">
        <f>IFERROR(VLOOKUP(ROWS($D$2:D90),A:B,2,0),"")</f>
        <v/>
      </c>
      <c r="D90">
        <f>ROWS($D$2:D90)</f>
        <v>89</v>
      </c>
    </row>
    <row r="91" spans="1:4" ht="14.25" x14ac:dyDescent="0.2">
      <c r="A91">
        <f>IF(ISNUMBER(SEARCH(البحث!$B$20,B91)),MAX($A$1:A90)+1,0)</f>
        <v>0</v>
      </c>
      <c r="B91" s="1" t="s">
        <v>94</v>
      </c>
      <c r="C91" t="str">
        <f>IFERROR(VLOOKUP(ROWS($D$2:D91),A:B,2,0),"")</f>
        <v/>
      </c>
      <c r="D91">
        <f>ROWS($D$2:D91)</f>
        <v>90</v>
      </c>
    </row>
    <row r="92" spans="1:4" ht="14.25" x14ac:dyDescent="0.2">
      <c r="A92">
        <f>IF(ISNUMBER(SEARCH(البحث!$B$20,B92)),MAX($A$1:A91)+1,0)</f>
        <v>0</v>
      </c>
      <c r="B92" s="1" t="s">
        <v>95</v>
      </c>
      <c r="C92" t="str">
        <f>IFERROR(VLOOKUP(ROWS($D$2:D92),A:B,2,0),"")</f>
        <v/>
      </c>
      <c r="D92">
        <f>ROWS($D$2:D92)</f>
        <v>91</v>
      </c>
    </row>
    <row r="93" spans="1:4" ht="14.25" x14ac:dyDescent="0.2">
      <c r="A93">
        <f>IF(ISNUMBER(SEARCH(البحث!$B$20,B93)),MAX($A$1:A92)+1,0)</f>
        <v>0</v>
      </c>
      <c r="B93" s="1" t="s">
        <v>96</v>
      </c>
      <c r="C93" t="str">
        <f>IFERROR(VLOOKUP(ROWS($D$2:D93),A:B,2,0),"")</f>
        <v/>
      </c>
      <c r="D93">
        <f>ROWS($D$2:D93)</f>
        <v>92</v>
      </c>
    </row>
    <row r="94" spans="1:4" ht="14.25" x14ac:dyDescent="0.2">
      <c r="A94">
        <f>IF(ISNUMBER(SEARCH(البحث!$B$20,B94)),MAX($A$1:A93)+1,0)</f>
        <v>0</v>
      </c>
      <c r="B94" s="1" t="s">
        <v>97</v>
      </c>
      <c r="C94" t="str">
        <f>IFERROR(VLOOKUP(ROWS($D$2:D94),A:B,2,0),"")</f>
        <v/>
      </c>
      <c r="D94">
        <f>ROWS($D$2:D94)</f>
        <v>93</v>
      </c>
    </row>
    <row r="95" spans="1:4" ht="14.25" x14ac:dyDescent="0.2">
      <c r="A95">
        <f>IF(ISNUMBER(SEARCH(البحث!$B$20,B95)),MAX($A$1:A94)+1,0)</f>
        <v>0</v>
      </c>
      <c r="B95" s="1" t="s">
        <v>98</v>
      </c>
      <c r="C95" t="str">
        <f>IFERROR(VLOOKUP(ROWS($D$2:D95),A:B,2,0),"")</f>
        <v/>
      </c>
      <c r="D95">
        <f>ROWS($D$2:D95)</f>
        <v>94</v>
      </c>
    </row>
    <row r="96" spans="1:4" ht="14.25" x14ac:dyDescent="0.2">
      <c r="A96">
        <f>IF(ISNUMBER(SEARCH(البحث!$B$20,B96)),MAX($A$1:A95)+1,0)</f>
        <v>0</v>
      </c>
      <c r="B96" s="1" t="s">
        <v>99</v>
      </c>
      <c r="C96" t="str">
        <f>IFERROR(VLOOKUP(ROWS($D$2:D96),A:B,2,0),"")</f>
        <v/>
      </c>
      <c r="D96">
        <f>ROWS($D$2:D96)</f>
        <v>95</v>
      </c>
    </row>
    <row r="97" spans="1:4" ht="14.25" x14ac:dyDescent="0.2">
      <c r="A97">
        <f>IF(ISNUMBER(SEARCH(البحث!$B$20,B97)),MAX($A$1:A96)+1,0)</f>
        <v>0</v>
      </c>
      <c r="B97" s="1" t="s">
        <v>100</v>
      </c>
      <c r="C97" t="str">
        <f>IFERROR(VLOOKUP(ROWS($D$2:D97),A:B,2,0),"")</f>
        <v/>
      </c>
      <c r="D97">
        <f>ROWS($D$2:D97)</f>
        <v>96</v>
      </c>
    </row>
    <row r="98" spans="1:4" ht="14.25" x14ac:dyDescent="0.2">
      <c r="A98">
        <f>IF(ISNUMBER(SEARCH(البحث!$B$20,B98)),MAX($A$1:A97)+1,0)</f>
        <v>0</v>
      </c>
      <c r="B98" s="1" t="s">
        <v>101</v>
      </c>
      <c r="C98" t="str">
        <f>IFERROR(VLOOKUP(ROWS($D$2:D98),A:B,2,0),"")</f>
        <v/>
      </c>
      <c r="D98">
        <f>ROWS($D$2:D98)</f>
        <v>97</v>
      </c>
    </row>
    <row r="99" spans="1:4" ht="14.25" x14ac:dyDescent="0.2">
      <c r="A99">
        <f>IF(ISNUMBER(SEARCH(البحث!$B$20,B99)),MAX($A$1:A98)+1,0)</f>
        <v>0</v>
      </c>
      <c r="B99" s="1" t="s">
        <v>102</v>
      </c>
      <c r="C99" t="str">
        <f>IFERROR(VLOOKUP(ROWS($D$2:D99),A:B,2,0),"")</f>
        <v/>
      </c>
      <c r="D99">
        <f>ROWS($D$2:D99)</f>
        <v>98</v>
      </c>
    </row>
    <row r="100" spans="1:4" ht="14.25" x14ac:dyDescent="0.2">
      <c r="A100">
        <f>IF(ISNUMBER(SEARCH(البحث!$B$20,B100)),MAX($A$1:A99)+1,0)</f>
        <v>0</v>
      </c>
      <c r="B100" s="1" t="s">
        <v>103</v>
      </c>
      <c r="C100" t="str">
        <f>IFERROR(VLOOKUP(ROWS($D$2:D100),A:B,2,0),"")</f>
        <v/>
      </c>
      <c r="D100">
        <f>ROWS($D$2:D100)</f>
        <v>99</v>
      </c>
    </row>
    <row r="101" spans="1:4" ht="14.25" x14ac:dyDescent="0.2">
      <c r="A101">
        <f>IF(ISNUMBER(SEARCH(البحث!$B$20,B101)),MAX($A$1:A100)+1,0)</f>
        <v>0</v>
      </c>
      <c r="B101" s="1" t="s">
        <v>104</v>
      </c>
      <c r="C101" t="str">
        <f>IFERROR(VLOOKUP(ROWS($D$2:D101),A:B,2,0),"")</f>
        <v/>
      </c>
      <c r="D101">
        <f>ROWS($D$2:D101)</f>
        <v>100</v>
      </c>
    </row>
    <row r="102" spans="1:4" ht="14.25" x14ac:dyDescent="0.2">
      <c r="A102">
        <f>IF(ISNUMBER(SEARCH(البحث!$B$20,B102)),MAX($A$1:A101)+1,0)</f>
        <v>0</v>
      </c>
      <c r="B102" s="1" t="s">
        <v>105</v>
      </c>
      <c r="C102" t="str">
        <f>IFERROR(VLOOKUP(ROWS($D$2:D102),A:B,2,0),"")</f>
        <v/>
      </c>
      <c r="D102">
        <f>ROWS($D$2:D102)</f>
        <v>101</v>
      </c>
    </row>
    <row r="103" spans="1:4" ht="14.25" x14ac:dyDescent="0.2">
      <c r="A103">
        <f>IF(ISNUMBER(SEARCH(البحث!$B$20,B103)),MAX($A$1:A102)+1,0)</f>
        <v>0</v>
      </c>
      <c r="B103" s="1" t="s">
        <v>106</v>
      </c>
      <c r="C103" t="str">
        <f>IFERROR(VLOOKUP(ROWS($D$2:D103),A:B,2,0),"")</f>
        <v/>
      </c>
      <c r="D103">
        <f>ROWS($D$2:D103)</f>
        <v>102</v>
      </c>
    </row>
    <row r="104" spans="1:4" ht="14.25" x14ac:dyDescent="0.2">
      <c r="A104">
        <f>IF(ISNUMBER(SEARCH(البحث!$B$20,B104)),MAX($A$1:A103)+1,0)</f>
        <v>0</v>
      </c>
      <c r="B104" s="1" t="s">
        <v>107</v>
      </c>
      <c r="C104" t="str">
        <f>IFERROR(VLOOKUP(ROWS($D$2:D104),A:B,2,0),"")</f>
        <v/>
      </c>
      <c r="D104">
        <f>ROWS($D$2:D104)</f>
        <v>103</v>
      </c>
    </row>
    <row r="105" spans="1:4" ht="14.25" x14ac:dyDescent="0.2">
      <c r="A105">
        <f>IF(ISNUMBER(SEARCH(البحث!$B$20,B105)),MAX($A$1:A104)+1,0)</f>
        <v>0</v>
      </c>
      <c r="B105" s="1" t="s">
        <v>108</v>
      </c>
      <c r="C105" t="str">
        <f>IFERROR(VLOOKUP(ROWS($D$2:D105),A:B,2,0),"")</f>
        <v/>
      </c>
      <c r="D105">
        <f>ROWS($D$2:D105)</f>
        <v>104</v>
      </c>
    </row>
    <row r="106" spans="1:4" ht="14.25" x14ac:dyDescent="0.2">
      <c r="A106">
        <f>IF(ISNUMBER(SEARCH(البحث!$B$20,B106)),MAX($A$1:A105)+1,0)</f>
        <v>0</v>
      </c>
      <c r="B106" s="1" t="s">
        <v>109</v>
      </c>
      <c r="C106" t="str">
        <f>IFERROR(VLOOKUP(ROWS($D$2:D106),A:B,2,0),"")</f>
        <v/>
      </c>
      <c r="D106">
        <f>ROWS($D$2:D106)</f>
        <v>105</v>
      </c>
    </row>
    <row r="107" spans="1:4" ht="14.25" x14ac:dyDescent="0.2">
      <c r="A107">
        <f>IF(ISNUMBER(SEARCH(البحث!$B$20,B107)),MAX($A$1:A106)+1,0)</f>
        <v>0</v>
      </c>
      <c r="B107" s="1" t="s">
        <v>110</v>
      </c>
      <c r="C107" t="str">
        <f>IFERROR(VLOOKUP(ROWS($D$2:D107),A:B,2,0),"")</f>
        <v/>
      </c>
      <c r="D107">
        <f>ROWS($D$2:D107)</f>
        <v>106</v>
      </c>
    </row>
    <row r="108" spans="1:4" ht="14.25" x14ac:dyDescent="0.2">
      <c r="A108">
        <f>IF(ISNUMBER(SEARCH(البحث!$B$20,B108)),MAX($A$1:A107)+1,0)</f>
        <v>0</v>
      </c>
      <c r="B108" s="1" t="s">
        <v>111</v>
      </c>
      <c r="C108" t="str">
        <f>IFERROR(VLOOKUP(ROWS($D$2:D108),A:B,2,0),"")</f>
        <v/>
      </c>
      <c r="D108">
        <f>ROWS($D$2:D108)</f>
        <v>107</v>
      </c>
    </row>
    <row r="109" spans="1:4" ht="14.25" x14ac:dyDescent="0.2">
      <c r="A109">
        <f>IF(ISNUMBER(SEARCH(البحث!$B$20,B109)),MAX($A$1:A108)+1,0)</f>
        <v>0</v>
      </c>
      <c r="B109" s="1" t="s">
        <v>112</v>
      </c>
      <c r="C109" t="str">
        <f>IFERROR(VLOOKUP(ROWS($D$2:D109),A:B,2,0),"")</f>
        <v/>
      </c>
      <c r="D109">
        <f>ROWS($D$2:D109)</f>
        <v>108</v>
      </c>
    </row>
    <row r="110" spans="1:4" ht="14.25" x14ac:dyDescent="0.2">
      <c r="A110">
        <f>IF(ISNUMBER(SEARCH(البحث!$B$20,B110)),MAX($A$1:A109)+1,0)</f>
        <v>0</v>
      </c>
      <c r="B110" s="1" t="s">
        <v>113</v>
      </c>
      <c r="C110" t="str">
        <f>IFERROR(VLOOKUP(ROWS($D$2:D110),A:B,2,0),"")</f>
        <v/>
      </c>
      <c r="D110">
        <f>ROWS($D$2:D110)</f>
        <v>109</v>
      </c>
    </row>
    <row r="111" spans="1:4" ht="14.25" x14ac:dyDescent="0.2">
      <c r="A111">
        <f>IF(ISNUMBER(SEARCH(البحث!$B$20,B111)),MAX($A$1:A110)+1,0)</f>
        <v>0</v>
      </c>
      <c r="B111" s="1" t="s">
        <v>114</v>
      </c>
      <c r="C111" t="str">
        <f>IFERROR(VLOOKUP(ROWS($D$2:D111),A:B,2,0),"")</f>
        <v/>
      </c>
      <c r="D111">
        <f>ROWS($D$2:D111)</f>
        <v>110</v>
      </c>
    </row>
    <row r="112" spans="1:4" ht="14.25" x14ac:dyDescent="0.2">
      <c r="A112">
        <f>IF(ISNUMBER(SEARCH(البحث!$B$20,B112)),MAX($A$1:A111)+1,0)</f>
        <v>0</v>
      </c>
      <c r="B112" s="1" t="s">
        <v>115</v>
      </c>
      <c r="C112" t="str">
        <f>IFERROR(VLOOKUP(ROWS($D$2:D112),A:B,2,0),"")</f>
        <v/>
      </c>
      <c r="D112">
        <f>ROWS($D$2:D112)</f>
        <v>111</v>
      </c>
    </row>
    <row r="113" spans="1:4" ht="14.25" x14ac:dyDescent="0.2">
      <c r="A113">
        <f>IF(ISNUMBER(SEARCH(البحث!$B$20,B113)),MAX($A$1:A112)+1,0)</f>
        <v>0</v>
      </c>
      <c r="B113" s="1" t="s">
        <v>116</v>
      </c>
      <c r="C113" t="str">
        <f>IFERROR(VLOOKUP(ROWS($D$2:D113),A:B,2,0),"")</f>
        <v/>
      </c>
      <c r="D113">
        <f>ROWS($D$2:D113)</f>
        <v>112</v>
      </c>
    </row>
    <row r="114" spans="1:4" ht="14.25" x14ac:dyDescent="0.2">
      <c r="A114">
        <f>IF(ISNUMBER(SEARCH(البحث!$B$20,B114)),MAX($A$1:A113)+1,0)</f>
        <v>0</v>
      </c>
      <c r="B114" s="1" t="s">
        <v>117</v>
      </c>
      <c r="C114" t="str">
        <f>IFERROR(VLOOKUP(ROWS($D$2:D114),A:B,2,0),"")</f>
        <v/>
      </c>
      <c r="D114">
        <f>ROWS($D$2:D114)</f>
        <v>113</v>
      </c>
    </row>
    <row r="115" spans="1:4" ht="14.25" x14ac:dyDescent="0.2">
      <c r="A115">
        <f>IF(ISNUMBER(SEARCH(البحث!$B$20,B115)),MAX($A$1:A114)+1,0)</f>
        <v>0</v>
      </c>
      <c r="B115" s="1" t="s">
        <v>118</v>
      </c>
      <c r="C115" t="str">
        <f>IFERROR(VLOOKUP(ROWS($D$2:D115),A:B,2,0),"")</f>
        <v/>
      </c>
      <c r="D115">
        <f>ROWS($D$2:D115)</f>
        <v>114</v>
      </c>
    </row>
    <row r="116" spans="1:4" ht="14.25" x14ac:dyDescent="0.2">
      <c r="A116">
        <f>IF(ISNUMBER(SEARCH(البحث!$B$20,B116)),MAX($A$1:A115)+1,0)</f>
        <v>0</v>
      </c>
      <c r="B116" s="1" t="s">
        <v>119</v>
      </c>
      <c r="C116" t="str">
        <f>IFERROR(VLOOKUP(ROWS($D$2:D116),A:B,2,0),"")</f>
        <v/>
      </c>
      <c r="D116">
        <f>ROWS($D$2:D116)</f>
        <v>115</v>
      </c>
    </row>
    <row r="117" spans="1:4" ht="14.25" x14ac:dyDescent="0.2">
      <c r="A117">
        <f>IF(ISNUMBER(SEARCH(البحث!$B$20,B117)),MAX($A$1:A116)+1,0)</f>
        <v>0</v>
      </c>
      <c r="B117" s="1" t="s">
        <v>120</v>
      </c>
      <c r="C117" t="str">
        <f>IFERROR(VLOOKUP(ROWS($D$2:D117),A:B,2,0),"")</f>
        <v/>
      </c>
      <c r="D117">
        <f>ROWS($D$2:D117)</f>
        <v>116</v>
      </c>
    </row>
    <row r="118" spans="1:4" ht="14.25" x14ac:dyDescent="0.2">
      <c r="A118">
        <f>IF(ISNUMBER(SEARCH(البحث!$B$20,B118)),MAX($A$1:A117)+1,0)</f>
        <v>0</v>
      </c>
      <c r="B118" s="1" t="s">
        <v>121</v>
      </c>
      <c r="C118" t="str">
        <f>IFERROR(VLOOKUP(ROWS($D$2:D118),A:B,2,0),"")</f>
        <v/>
      </c>
      <c r="D118">
        <f>ROWS($D$2:D118)</f>
        <v>117</v>
      </c>
    </row>
    <row r="119" spans="1:4" ht="14.25" x14ac:dyDescent="0.2">
      <c r="A119">
        <f>IF(ISNUMBER(SEARCH(البحث!$B$20,B119)),MAX($A$1:A118)+1,0)</f>
        <v>0</v>
      </c>
      <c r="B119" s="1" t="s">
        <v>122</v>
      </c>
      <c r="C119" t="str">
        <f>IFERROR(VLOOKUP(ROWS($D$2:D119),A:B,2,0),"")</f>
        <v/>
      </c>
      <c r="D119">
        <f>ROWS($D$2:D119)</f>
        <v>118</v>
      </c>
    </row>
    <row r="120" spans="1:4" ht="14.25" x14ac:dyDescent="0.2">
      <c r="A120">
        <f>IF(ISNUMBER(SEARCH(البحث!$B$20,B120)),MAX($A$1:A119)+1,0)</f>
        <v>0</v>
      </c>
      <c r="B120" s="1" t="s">
        <v>123</v>
      </c>
      <c r="C120" t="str">
        <f>IFERROR(VLOOKUP(ROWS($D$2:D120),A:B,2,0),"")</f>
        <v/>
      </c>
      <c r="D120">
        <f>ROWS($D$2:D120)</f>
        <v>119</v>
      </c>
    </row>
    <row r="121" spans="1:4" ht="14.25" x14ac:dyDescent="0.2">
      <c r="A121">
        <f>IF(ISNUMBER(SEARCH(البحث!$B$20,B121)),MAX($A$1:A120)+1,0)</f>
        <v>0</v>
      </c>
      <c r="B121" s="1" t="s">
        <v>124</v>
      </c>
      <c r="C121" t="str">
        <f>IFERROR(VLOOKUP(ROWS($D$2:D121),A:B,2,0),"")</f>
        <v/>
      </c>
      <c r="D121">
        <f>ROWS($D$2:D121)</f>
        <v>120</v>
      </c>
    </row>
    <row r="122" spans="1:4" ht="14.25" x14ac:dyDescent="0.2">
      <c r="A122">
        <f>IF(ISNUMBER(SEARCH(البحث!$B$20,B122)),MAX($A$1:A121)+1,0)</f>
        <v>0</v>
      </c>
      <c r="B122" s="1" t="s">
        <v>125</v>
      </c>
      <c r="C122" t="str">
        <f>IFERROR(VLOOKUP(ROWS($D$2:D122),A:B,2,0),"")</f>
        <v/>
      </c>
      <c r="D122">
        <f>ROWS($D$2:D122)</f>
        <v>121</v>
      </c>
    </row>
    <row r="123" spans="1:4" ht="14.25" x14ac:dyDescent="0.2">
      <c r="A123">
        <f>IF(ISNUMBER(SEARCH(البحث!$B$20,B123)),MAX($A$1:A122)+1,0)</f>
        <v>0</v>
      </c>
      <c r="B123" s="1" t="s">
        <v>126</v>
      </c>
      <c r="C123" t="str">
        <f>IFERROR(VLOOKUP(ROWS($D$2:D123),A:B,2,0),"")</f>
        <v/>
      </c>
      <c r="D123">
        <f>ROWS($D$2:D123)</f>
        <v>122</v>
      </c>
    </row>
    <row r="124" spans="1:4" ht="14.25" x14ac:dyDescent="0.2">
      <c r="A124">
        <f>IF(ISNUMBER(SEARCH(البحث!$B$20,B124)),MAX($A$1:A123)+1,0)</f>
        <v>0</v>
      </c>
      <c r="B124" s="1" t="s">
        <v>127</v>
      </c>
      <c r="C124" t="str">
        <f>IFERROR(VLOOKUP(ROWS($D$2:D124),A:B,2,0),"")</f>
        <v/>
      </c>
      <c r="D124">
        <f>ROWS($D$2:D124)</f>
        <v>123</v>
      </c>
    </row>
    <row r="125" spans="1:4" ht="14.25" x14ac:dyDescent="0.2">
      <c r="A125">
        <f>IF(ISNUMBER(SEARCH(البحث!$B$20,B125)),MAX($A$1:A124)+1,0)</f>
        <v>0</v>
      </c>
      <c r="B125" s="1" t="s">
        <v>128</v>
      </c>
      <c r="C125" t="str">
        <f>IFERROR(VLOOKUP(ROWS($D$2:D125),A:B,2,0),"")</f>
        <v/>
      </c>
      <c r="D125">
        <f>ROWS($D$2:D125)</f>
        <v>124</v>
      </c>
    </row>
    <row r="126" spans="1:4" ht="14.25" x14ac:dyDescent="0.2">
      <c r="A126">
        <f>IF(ISNUMBER(SEARCH(البحث!$B$20,B126)),MAX($A$1:A125)+1,0)</f>
        <v>0</v>
      </c>
      <c r="B126" s="1" t="s">
        <v>129</v>
      </c>
      <c r="C126" t="str">
        <f>IFERROR(VLOOKUP(ROWS($D$2:D126),A:B,2,0),"")</f>
        <v/>
      </c>
      <c r="D126">
        <f>ROWS($D$2:D126)</f>
        <v>125</v>
      </c>
    </row>
    <row r="127" spans="1:4" ht="14.25" x14ac:dyDescent="0.2">
      <c r="A127">
        <f>IF(ISNUMBER(SEARCH(البحث!$B$20,B127)),MAX($A$1:A126)+1,0)</f>
        <v>0</v>
      </c>
      <c r="B127" s="1" t="s">
        <v>130</v>
      </c>
      <c r="C127" t="str">
        <f>IFERROR(VLOOKUP(ROWS($D$2:D127),A:B,2,0),"")</f>
        <v/>
      </c>
      <c r="D127">
        <f>ROWS($D$2:D127)</f>
        <v>126</v>
      </c>
    </row>
    <row r="128" spans="1:4" ht="14.25" x14ac:dyDescent="0.2">
      <c r="A128">
        <f>IF(ISNUMBER(SEARCH(البحث!$B$20,B128)),MAX($A$1:A127)+1,0)</f>
        <v>0</v>
      </c>
      <c r="B128" s="1" t="s">
        <v>131</v>
      </c>
      <c r="C128" t="str">
        <f>IFERROR(VLOOKUP(ROWS($D$2:D128),A:B,2,0),"")</f>
        <v/>
      </c>
      <c r="D128">
        <f>ROWS($D$2:D128)</f>
        <v>127</v>
      </c>
    </row>
    <row r="129" spans="1:4" ht="14.25" x14ac:dyDescent="0.2">
      <c r="A129">
        <f>IF(ISNUMBER(SEARCH(البحث!$B$20,B129)),MAX($A$1:A128)+1,0)</f>
        <v>0</v>
      </c>
      <c r="B129" s="1" t="s">
        <v>132</v>
      </c>
      <c r="C129" t="str">
        <f>IFERROR(VLOOKUP(ROWS($D$2:D129),A:B,2,0),"")</f>
        <v/>
      </c>
      <c r="D129">
        <f>ROWS($D$2:D129)</f>
        <v>128</v>
      </c>
    </row>
    <row r="130" spans="1:4" ht="14.25" x14ac:dyDescent="0.2">
      <c r="A130">
        <f>IF(ISNUMBER(SEARCH(البحث!$B$20,B130)),MAX($A$1:A129)+1,0)</f>
        <v>0</v>
      </c>
      <c r="B130" s="1" t="s">
        <v>133</v>
      </c>
      <c r="C130" t="str">
        <f>IFERROR(VLOOKUP(ROWS($D$2:D130),A:B,2,0),"")</f>
        <v/>
      </c>
      <c r="D130">
        <f>ROWS($D$2:D130)</f>
        <v>129</v>
      </c>
    </row>
    <row r="131" spans="1:4" ht="14.25" x14ac:dyDescent="0.2">
      <c r="A131">
        <f>IF(ISNUMBER(SEARCH(البحث!$B$20,B131)),MAX($A$1:A130)+1,0)</f>
        <v>0</v>
      </c>
      <c r="B131" s="1" t="s">
        <v>134</v>
      </c>
      <c r="C131" t="str">
        <f>IFERROR(VLOOKUP(ROWS($D$2:D131),A:B,2,0),"")</f>
        <v/>
      </c>
      <c r="D131">
        <f>ROWS($D$2:D131)</f>
        <v>130</v>
      </c>
    </row>
    <row r="132" spans="1:4" ht="14.25" x14ac:dyDescent="0.2">
      <c r="A132">
        <f>IF(ISNUMBER(SEARCH(البحث!$B$20,B132)),MAX($A$1:A131)+1,0)</f>
        <v>0</v>
      </c>
      <c r="B132" s="1" t="s">
        <v>135</v>
      </c>
      <c r="C132" t="str">
        <f>IFERROR(VLOOKUP(ROWS($D$2:D132),A:B,2,0),"")</f>
        <v/>
      </c>
      <c r="D132">
        <f>ROWS($D$2:D132)</f>
        <v>131</v>
      </c>
    </row>
    <row r="133" spans="1:4" ht="14.25" x14ac:dyDescent="0.2">
      <c r="A133">
        <f>IF(ISNUMBER(SEARCH(البحث!$B$20,B133)),MAX($A$1:A132)+1,0)</f>
        <v>0</v>
      </c>
      <c r="B133" s="1" t="s">
        <v>136</v>
      </c>
      <c r="C133" t="str">
        <f>IFERROR(VLOOKUP(ROWS($D$2:D133),A:B,2,0),"")</f>
        <v/>
      </c>
      <c r="D133">
        <f>ROWS($D$2:D133)</f>
        <v>132</v>
      </c>
    </row>
    <row r="134" spans="1:4" ht="14.25" x14ac:dyDescent="0.2">
      <c r="A134">
        <f>IF(ISNUMBER(SEARCH(البحث!$B$20,B134)),MAX($A$1:A133)+1,0)</f>
        <v>0</v>
      </c>
      <c r="B134" s="1" t="s">
        <v>137</v>
      </c>
      <c r="C134" t="str">
        <f>IFERROR(VLOOKUP(ROWS($D$2:D134),A:B,2,0),"")</f>
        <v/>
      </c>
      <c r="D134">
        <f>ROWS($D$2:D134)</f>
        <v>133</v>
      </c>
    </row>
    <row r="135" spans="1:4" ht="14.25" x14ac:dyDescent="0.2">
      <c r="A135">
        <f>IF(ISNUMBER(SEARCH(البحث!$B$20,B135)),MAX($A$1:A134)+1,0)</f>
        <v>0</v>
      </c>
      <c r="B135" s="1" t="s">
        <v>138</v>
      </c>
      <c r="C135" t="str">
        <f>IFERROR(VLOOKUP(ROWS($D$2:D135),A:B,2,0),"")</f>
        <v/>
      </c>
      <c r="D135">
        <f>ROWS($D$2:D135)</f>
        <v>134</v>
      </c>
    </row>
    <row r="136" spans="1:4" ht="14.25" x14ac:dyDescent="0.2">
      <c r="A136">
        <f>IF(ISNUMBER(SEARCH(البحث!$B$20,B136)),MAX($A$1:A135)+1,0)</f>
        <v>0</v>
      </c>
      <c r="B136" s="1" t="s">
        <v>139</v>
      </c>
      <c r="C136" t="str">
        <f>IFERROR(VLOOKUP(ROWS($D$2:D136),A:B,2,0),"")</f>
        <v/>
      </c>
      <c r="D136">
        <f>ROWS($D$2:D136)</f>
        <v>135</v>
      </c>
    </row>
    <row r="137" spans="1:4" ht="14.25" x14ac:dyDescent="0.2">
      <c r="A137">
        <f>IF(ISNUMBER(SEARCH(البحث!$B$20,B137)),MAX($A$1:A136)+1,0)</f>
        <v>0</v>
      </c>
      <c r="B137" s="1" t="s">
        <v>140</v>
      </c>
      <c r="C137" t="str">
        <f>IFERROR(VLOOKUP(ROWS($D$2:D137),A:B,2,0),"")</f>
        <v/>
      </c>
      <c r="D137">
        <f>ROWS($D$2:D137)</f>
        <v>136</v>
      </c>
    </row>
    <row r="138" spans="1:4" ht="14.25" x14ac:dyDescent="0.2">
      <c r="A138">
        <f>IF(ISNUMBER(SEARCH(البحث!$B$20,B138)),MAX($A$1:A137)+1,0)</f>
        <v>0</v>
      </c>
      <c r="B138" s="1" t="s">
        <v>141</v>
      </c>
      <c r="C138" t="str">
        <f>IFERROR(VLOOKUP(ROWS($D$2:D138),A:B,2,0),"")</f>
        <v/>
      </c>
      <c r="D138">
        <f>ROWS($D$2:D138)</f>
        <v>137</v>
      </c>
    </row>
    <row r="139" spans="1:4" ht="14.25" x14ac:dyDescent="0.2">
      <c r="A139">
        <f>IF(ISNUMBER(SEARCH(البحث!$B$20,B139)),MAX($A$1:A138)+1,0)</f>
        <v>0</v>
      </c>
      <c r="B139" s="1" t="s">
        <v>142</v>
      </c>
      <c r="C139" t="str">
        <f>IFERROR(VLOOKUP(ROWS($D$2:D139),A:B,2,0),"")</f>
        <v/>
      </c>
      <c r="D139">
        <f>ROWS($D$2:D139)</f>
        <v>138</v>
      </c>
    </row>
    <row r="140" spans="1:4" ht="14.25" x14ac:dyDescent="0.2">
      <c r="A140">
        <f>IF(ISNUMBER(SEARCH(البحث!$B$20,B140)),MAX($A$1:A139)+1,0)</f>
        <v>0</v>
      </c>
      <c r="B140" s="1" t="s">
        <v>143</v>
      </c>
      <c r="C140" t="str">
        <f>IFERROR(VLOOKUP(ROWS($D$2:D140),A:B,2,0),"")</f>
        <v/>
      </c>
      <c r="D140">
        <f>ROWS($D$2:D140)</f>
        <v>139</v>
      </c>
    </row>
    <row r="141" spans="1:4" ht="14.25" x14ac:dyDescent="0.2">
      <c r="A141">
        <f>IF(ISNUMBER(SEARCH(البحث!$B$20,B141)),MAX($A$1:A140)+1,0)</f>
        <v>0</v>
      </c>
      <c r="B141" s="1" t="s">
        <v>144</v>
      </c>
      <c r="C141" t="str">
        <f>IFERROR(VLOOKUP(ROWS($D$2:D141),A:B,2,0),"")</f>
        <v/>
      </c>
      <c r="D141">
        <f>ROWS($D$2:D141)</f>
        <v>140</v>
      </c>
    </row>
    <row r="142" spans="1:4" ht="14.25" x14ac:dyDescent="0.2">
      <c r="A142">
        <f>IF(ISNUMBER(SEARCH(البحث!$B$20,B142)),MAX($A$1:A141)+1,0)</f>
        <v>0</v>
      </c>
      <c r="B142" s="1" t="s">
        <v>145</v>
      </c>
      <c r="C142" t="str">
        <f>IFERROR(VLOOKUP(ROWS($D$2:D142),A:B,2,0),"")</f>
        <v/>
      </c>
      <c r="D142">
        <f>ROWS($D$2:D142)</f>
        <v>141</v>
      </c>
    </row>
    <row r="143" spans="1:4" ht="14.25" x14ac:dyDescent="0.2">
      <c r="A143">
        <f>IF(ISNUMBER(SEARCH(البحث!$B$20,B143)),MAX($A$1:A142)+1,0)</f>
        <v>0</v>
      </c>
      <c r="B143" s="1" t="s">
        <v>146</v>
      </c>
      <c r="C143" t="str">
        <f>IFERROR(VLOOKUP(ROWS($D$2:D143),A:B,2,0),"")</f>
        <v/>
      </c>
      <c r="D143">
        <f>ROWS($D$2:D143)</f>
        <v>142</v>
      </c>
    </row>
    <row r="144" spans="1:4" ht="14.25" x14ac:dyDescent="0.2">
      <c r="A144">
        <f>IF(ISNUMBER(SEARCH(البحث!$B$20,B144)),MAX($A$1:A143)+1,0)</f>
        <v>0</v>
      </c>
      <c r="B144" s="1" t="s">
        <v>147</v>
      </c>
      <c r="C144" t="str">
        <f>IFERROR(VLOOKUP(ROWS($D$2:D144),A:B,2,0),"")</f>
        <v/>
      </c>
      <c r="D144">
        <f>ROWS($D$2:D144)</f>
        <v>143</v>
      </c>
    </row>
    <row r="145" spans="1:4" ht="14.25" x14ac:dyDescent="0.2">
      <c r="A145">
        <f>IF(ISNUMBER(SEARCH(البحث!$B$20,B145)),MAX($A$1:A144)+1,0)</f>
        <v>0</v>
      </c>
      <c r="B145" s="1" t="s">
        <v>148</v>
      </c>
      <c r="C145" t="str">
        <f>IFERROR(VLOOKUP(ROWS($D$2:D145),A:B,2,0),"")</f>
        <v/>
      </c>
      <c r="D145">
        <f>ROWS($D$2:D145)</f>
        <v>144</v>
      </c>
    </row>
    <row r="146" spans="1:4" ht="14.25" x14ac:dyDescent="0.2">
      <c r="A146">
        <f>IF(ISNUMBER(SEARCH(البحث!$B$20,B146)),MAX($A$1:A145)+1,0)</f>
        <v>0</v>
      </c>
      <c r="B146" s="1" t="s">
        <v>149</v>
      </c>
      <c r="C146" t="str">
        <f>IFERROR(VLOOKUP(ROWS($D$2:D146),A:B,2,0),"")</f>
        <v/>
      </c>
      <c r="D146">
        <f>ROWS($D$2:D146)</f>
        <v>145</v>
      </c>
    </row>
    <row r="147" spans="1:4" ht="14.25" x14ac:dyDescent="0.2">
      <c r="A147">
        <f>IF(ISNUMBER(SEARCH(البحث!$B$20,B147)),MAX($A$1:A146)+1,0)</f>
        <v>0</v>
      </c>
      <c r="B147" s="1" t="s">
        <v>150</v>
      </c>
      <c r="C147" t="str">
        <f>IFERROR(VLOOKUP(ROWS($D$2:D147),A:B,2,0),"")</f>
        <v/>
      </c>
      <c r="D147">
        <f>ROWS($D$2:D147)</f>
        <v>146</v>
      </c>
    </row>
    <row r="148" spans="1:4" ht="14.25" x14ac:dyDescent="0.2">
      <c r="A148">
        <f>IF(ISNUMBER(SEARCH(البحث!$B$20,B148)),MAX($A$1:A147)+1,0)</f>
        <v>0</v>
      </c>
      <c r="B148" s="1" t="s">
        <v>151</v>
      </c>
      <c r="C148" t="str">
        <f>IFERROR(VLOOKUP(ROWS($D$2:D148),A:B,2,0),"")</f>
        <v/>
      </c>
      <c r="D148">
        <f>ROWS($D$2:D148)</f>
        <v>147</v>
      </c>
    </row>
    <row r="149" spans="1:4" ht="14.25" x14ac:dyDescent="0.2">
      <c r="A149">
        <f>IF(ISNUMBER(SEARCH(البحث!$B$20,B149)),MAX($A$1:A148)+1,0)</f>
        <v>0</v>
      </c>
      <c r="B149" s="1" t="s">
        <v>152</v>
      </c>
      <c r="C149" t="str">
        <f>IFERROR(VLOOKUP(ROWS($D$2:D149),A:B,2,0),"")</f>
        <v/>
      </c>
      <c r="D149">
        <f>ROWS($D$2:D149)</f>
        <v>148</v>
      </c>
    </row>
    <row r="150" spans="1:4" ht="14.25" x14ac:dyDescent="0.2">
      <c r="A150">
        <f>IF(ISNUMBER(SEARCH(البحث!$B$20,B150)),MAX($A$1:A149)+1,0)</f>
        <v>0</v>
      </c>
      <c r="B150" s="1" t="s">
        <v>153</v>
      </c>
      <c r="C150" t="str">
        <f>IFERROR(VLOOKUP(ROWS($D$2:D150),A:B,2,0),"")</f>
        <v/>
      </c>
      <c r="D150">
        <f>ROWS($D$2:D150)</f>
        <v>149</v>
      </c>
    </row>
    <row r="151" spans="1:4" ht="14.25" x14ac:dyDescent="0.2">
      <c r="A151">
        <f>IF(ISNUMBER(SEARCH(البحث!$B$20,B151)),MAX($A$1:A150)+1,0)</f>
        <v>0</v>
      </c>
      <c r="B151" s="1" t="s">
        <v>154</v>
      </c>
      <c r="C151" t="str">
        <f>IFERROR(VLOOKUP(ROWS($D$2:D151),A:B,2,0),"")</f>
        <v/>
      </c>
      <c r="D151">
        <f>ROWS($D$2:D151)</f>
        <v>150</v>
      </c>
    </row>
    <row r="152" spans="1:4" ht="14.25" x14ac:dyDescent="0.2">
      <c r="A152">
        <f>IF(ISNUMBER(SEARCH(البحث!$B$20,B152)),MAX($A$1:A151)+1,0)</f>
        <v>0</v>
      </c>
      <c r="B152" s="1" t="s">
        <v>155</v>
      </c>
      <c r="C152" t="str">
        <f>IFERROR(VLOOKUP(ROWS($D$2:D152),A:B,2,0),"")</f>
        <v/>
      </c>
      <c r="D152">
        <f>ROWS($D$2:D152)</f>
        <v>151</v>
      </c>
    </row>
    <row r="153" spans="1:4" ht="14.25" x14ac:dyDescent="0.2">
      <c r="A153">
        <f>IF(ISNUMBER(SEARCH(البحث!$B$20,B153)),MAX($A$1:A152)+1,0)</f>
        <v>0</v>
      </c>
      <c r="B153" s="1" t="s">
        <v>156</v>
      </c>
      <c r="C153" t="str">
        <f>IFERROR(VLOOKUP(ROWS($D$2:D153),A:B,2,0),"")</f>
        <v/>
      </c>
      <c r="D153">
        <f>ROWS($D$2:D153)</f>
        <v>152</v>
      </c>
    </row>
    <row r="154" spans="1:4" ht="14.25" x14ac:dyDescent="0.2">
      <c r="A154">
        <f>IF(ISNUMBER(SEARCH(البحث!$B$20,B154)),MAX($A$1:A153)+1,0)</f>
        <v>0</v>
      </c>
      <c r="B154" s="1" t="s">
        <v>157</v>
      </c>
      <c r="C154" t="str">
        <f>IFERROR(VLOOKUP(ROWS($D$2:D154),A:B,2,0),"")</f>
        <v/>
      </c>
      <c r="D154">
        <f>ROWS($D$2:D154)</f>
        <v>153</v>
      </c>
    </row>
    <row r="155" spans="1:4" ht="14.25" x14ac:dyDescent="0.2">
      <c r="A155">
        <f>IF(ISNUMBER(SEARCH(البحث!$B$20,B155)),MAX($A$1:A154)+1,0)</f>
        <v>0</v>
      </c>
      <c r="B155" s="1" t="s">
        <v>158</v>
      </c>
      <c r="C155" t="str">
        <f>IFERROR(VLOOKUP(ROWS($D$2:D155),A:B,2,0),"")</f>
        <v/>
      </c>
      <c r="D155">
        <f>ROWS($D$2:D155)</f>
        <v>154</v>
      </c>
    </row>
    <row r="156" spans="1:4" ht="14.25" x14ac:dyDescent="0.2">
      <c r="A156">
        <f>IF(ISNUMBER(SEARCH(البحث!$B$20,B156)),MAX($A$1:A155)+1,0)</f>
        <v>0</v>
      </c>
      <c r="B156" s="1" t="s">
        <v>159</v>
      </c>
      <c r="C156" t="str">
        <f>IFERROR(VLOOKUP(ROWS($D$2:D156),A:B,2,0),"")</f>
        <v/>
      </c>
      <c r="D156">
        <f>ROWS($D$2:D156)</f>
        <v>155</v>
      </c>
    </row>
    <row r="157" spans="1:4" ht="14.25" x14ac:dyDescent="0.2">
      <c r="A157">
        <f>IF(ISNUMBER(SEARCH(البحث!$B$20,B157)),MAX($A$1:A156)+1,0)</f>
        <v>0</v>
      </c>
      <c r="B157" s="1" t="s">
        <v>160</v>
      </c>
      <c r="C157" t="str">
        <f>IFERROR(VLOOKUP(ROWS($D$2:D157),A:B,2,0),"")</f>
        <v/>
      </c>
      <c r="D157">
        <f>ROWS($D$2:D157)</f>
        <v>156</v>
      </c>
    </row>
    <row r="158" spans="1:4" ht="14.25" x14ac:dyDescent="0.2">
      <c r="A158">
        <f>IF(ISNUMBER(SEARCH(البحث!$B$20,B158)),MAX($A$1:A157)+1,0)</f>
        <v>0</v>
      </c>
      <c r="B158" s="1" t="s">
        <v>161</v>
      </c>
      <c r="C158" t="str">
        <f>IFERROR(VLOOKUP(ROWS($D$2:D158),A:B,2,0),"")</f>
        <v/>
      </c>
      <c r="D158">
        <f>ROWS($D$2:D158)</f>
        <v>157</v>
      </c>
    </row>
    <row r="159" spans="1:4" ht="14.25" x14ac:dyDescent="0.2">
      <c r="A159">
        <f>IF(ISNUMBER(SEARCH(البحث!$B$20,B159)),MAX($A$1:A158)+1,0)</f>
        <v>0</v>
      </c>
      <c r="B159" s="1" t="s">
        <v>162</v>
      </c>
      <c r="C159" t="str">
        <f>IFERROR(VLOOKUP(ROWS($D$2:D159),A:B,2,0),"")</f>
        <v/>
      </c>
      <c r="D159">
        <f>ROWS($D$2:D159)</f>
        <v>158</v>
      </c>
    </row>
    <row r="160" spans="1:4" ht="14.25" x14ac:dyDescent="0.2">
      <c r="A160">
        <f>IF(ISNUMBER(SEARCH(البحث!$B$20,B160)),MAX($A$1:A159)+1,0)</f>
        <v>0</v>
      </c>
      <c r="B160" s="1" t="s">
        <v>163</v>
      </c>
      <c r="C160" t="str">
        <f>IFERROR(VLOOKUP(ROWS($D$2:D160),A:B,2,0),"")</f>
        <v/>
      </c>
      <c r="D160">
        <f>ROWS($D$2:D160)</f>
        <v>159</v>
      </c>
    </row>
    <row r="161" spans="1:4" ht="14.25" x14ac:dyDescent="0.2">
      <c r="A161">
        <f>IF(ISNUMBER(SEARCH(البحث!$B$20,B161)),MAX($A$1:A160)+1,0)</f>
        <v>0</v>
      </c>
      <c r="B161" s="1" t="s">
        <v>164</v>
      </c>
      <c r="C161" t="str">
        <f>IFERROR(VLOOKUP(ROWS($D$2:D161),A:B,2,0),"")</f>
        <v/>
      </c>
      <c r="D161">
        <f>ROWS($D$2:D161)</f>
        <v>160</v>
      </c>
    </row>
    <row r="162" spans="1:4" ht="14.25" x14ac:dyDescent="0.2">
      <c r="A162">
        <f>IF(ISNUMBER(SEARCH(البحث!$B$20,B162)),MAX($A$1:A161)+1,0)</f>
        <v>0</v>
      </c>
      <c r="B162" s="1" t="s">
        <v>165</v>
      </c>
      <c r="C162" t="str">
        <f>IFERROR(VLOOKUP(ROWS($D$2:D162),A:B,2,0),"")</f>
        <v/>
      </c>
      <c r="D162">
        <f>ROWS($D$2:D162)</f>
        <v>161</v>
      </c>
    </row>
    <row r="163" spans="1:4" ht="14.25" x14ac:dyDescent="0.2">
      <c r="A163">
        <f>IF(ISNUMBER(SEARCH(البحث!$B$20,B163)),MAX($A$1:A162)+1,0)</f>
        <v>0</v>
      </c>
      <c r="B163" s="1" t="s">
        <v>166</v>
      </c>
      <c r="C163" t="str">
        <f>IFERROR(VLOOKUP(ROWS($D$2:D163),A:B,2,0),"")</f>
        <v/>
      </c>
      <c r="D163">
        <f>ROWS($D$2:D163)</f>
        <v>162</v>
      </c>
    </row>
    <row r="164" spans="1:4" ht="14.25" x14ac:dyDescent="0.2">
      <c r="A164">
        <f>IF(ISNUMBER(SEARCH(البحث!$B$20,B164)),MAX($A$1:A163)+1,0)</f>
        <v>0</v>
      </c>
      <c r="B164" s="1" t="s">
        <v>167</v>
      </c>
      <c r="C164" t="str">
        <f>IFERROR(VLOOKUP(ROWS($D$2:D164),A:B,2,0),"")</f>
        <v/>
      </c>
      <c r="D164">
        <f>ROWS($D$2:D164)</f>
        <v>163</v>
      </c>
    </row>
    <row r="165" spans="1:4" ht="14.25" x14ac:dyDescent="0.2">
      <c r="A165">
        <f>IF(ISNUMBER(SEARCH(البحث!$B$20,B165)),MAX($A$1:A164)+1,0)</f>
        <v>0</v>
      </c>
      <c r="B165" s="1" t="s">
        <v>168</v>
      </c>
      <c r="C165" t="str">
        <f>IFERROR(VLOOKUP(ROWS($D$2:D165),A:B,2,0),"")</f>
        <v/>
      </c>
      <c r="D165">
        <f>ROWS($D$2:D165)</f>
        <v>164</v>
      </c>
    </row>
    <row r="166" spans="1:4" ht="14.25" x14ac:dyDescent="0.2">
      <c r="A166">
        <f>IF(ISNUMBER(SEARCH(البحث!$B$20,B166)),MAX($A$1:A165)+1,0)</f>
        <v>0</v>
      </c>
      <c r="B166" s="1" t="s">
        <v>169</v>
      </c>
      <c r="C166" t="str">
        <f>IFERROR(VLOOKUP(ROWS($D$2:D166),A:B,2,0),"")</f>
        <v/>
      </c>
      <c r="D166">
        <f>ROWS($D$2:D166)</f>
        <v>165</v>
      </c>
    </row>
  </sheetData>
  <conditionalFormatting sqref="B2:B166">
    <cfRule type="expression" dxfId="0" priority="1">
      <formula>$A2=1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M22"/>
  <sheetViews>
    <sheetView tabSelected="1" workbookViewId="0">
      <selection activeCell="G13" sqref="G13"/>
    </sheetView>
  </sheetViews>
  <sheetFormatPr defaultRowHeight="14.25" x14ac:dyDescent="0.2"/>
  <cols>
    <col min="2" max="2" width="49" customWidth="1"/>
  </cols>
  <sheetData>
    <row r="1" spans="1:5" x14ac:dyDescent="0.2">
      <c r="A1" t="s">
        <v>27</v>
      </c>
    </row>
    <row r="15" spans="1:5" ht="20.25" x14ac:dyDescent="0.2">
      <c r="B15" s="8" t="str">
        <f ca="1">IFERROR(HYPERLINK("#'"&amp;A1&amp;"'!"&amp;ADDRESS(MATCH(B20,INDIRECT("'"&amp;A1&amp;"'!"&amp;"b1:b522"),0),2)," اذهب الى صنف "&amp; B20),"")</f>
        <v xml:space="preserve"> اذهب الى صنف ATX 450W</v>
      </c>
      <c r="C15" t="s">
        <v>30</v>
      </c>
      <c r="E15" s="6" t="s">
        <v>29</v>
      </c>
    </row>
    <row r="18" spans="2:13" x14ac:dyDescent="0.2">
      <c r="B18" s="9" t="s">
        <v>173</v>
      </c>
      <c r="C18" s="9"/>
      <c r="D18" s="9"/>
      <c r="E18" s="9"/>
    </row>
    <row r="20" spans="2:13" ht="26.25" x14ac:dyDescent="0.4">
      <c r="B20" s="3" t="s">
        <v>4</v>
      </c>
      <c r="I20" s="4" t="s">
        <v>28</v>
      </c>
    </row>
    <row r="21" spans="2:13" ht="15" x14ac:dyDescent="0.25">
      <c r="K21" s="7" t="s">
        <v>31</v>
      </c>
      <c r="M21" s="5"/>
    </row>
    <row r="22" spans="2:13" ht="15" x14ac:dyDescent="0.2">
      <c r="M22" s="2"/>
    </row>
  </sheetData>
  <mergeCells count="1">
    <mergeCell ref="B18:E18"/>
  </mergeCells>
  <dataValidations count="1">
    <dataValidation type="list" allowBlank="1" showInputMessage="1" sqref="B20">
      <formula1>بحث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الاصناف</vt:lpstr>
      <vt:lpstr>البحث</vt:lpstr>
      <vt:lpstr>Sheet3</vt:lpstr>
      <vt:lpstr>ASD</vt:lpstr>
      <vt:lpstr>QWE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M.A.S tech</cp:lastModifiedBy>
  <dcterms:created xsi:type="dcterms:W3CDTF">2015-05-14T11:22:28Z</dcterms:created>
  <dcterms:modified xsi:type="dcterms:W3CDTF">2019-05-29T15:17:19Z</dcterms:modified>
</cp:coreProperties>
</file>