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C6ECCBC8-8575-4644-957F-89800A024A3D}" xr6:coauthVersionLast="40" xr6:coauthVersionMax="40" xr10:uidLastSave="{00000000-0000-0000-0000-000000000000}"/>
  <bookViews>
    <workbookView xWindow="120" yWindow="0" windowWidth="2190" windowHeight="1215" xr2:uid="{00000000-000D-0000-FFFF-FFFF00000000}"/>
  </bookViews>
  <sheets>
    <sheet name="APRIL" sheetId="3" r:id="rId1"/>
    <sheet name="Data" sheetId="4" r:id="rId2"/>
  </sheets>
  <definedNames>
    <definedName name="_xlnm._FilterDatabase" localSheetId="0" hidden="1">APRIL!$A$3:$D$3</definedName>
    <definedName name="_xlnm._FilterDatabase" localSheetId="1" hidden="1">Data!$A$2:$C$236</definedName>
    <definedName name="_xlnm.Print_Area" localSheetId="0">APRIL!$A$1:$E$24</definedName>
  </definedNames>
  <calcPr calcId="181029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4" i="3"/>
  <c r="D4" i="4" l="1"/>
  <c r="E4" i="4" s="1"/>
  <c r="D5" i="4"/>
  <c r="E5" i="4" s="1"/>
  <c r="D6" i="4"/>
  <c r="E6" i="4" s="1"/>
  <c r="D7" i="4"/>
  <c r="E7" i="4"/>
  <c r="D8" i="4"/>
  <c r="E8" i="4" s="1"/>
  <c r="D9" i="4"/>
  <c r="E9" i="4" s="1"/>
  <c r="D10" i="4"/>
  <c r="E10" i="4" s="1"/>
  <c r="D11" i="4"/>
  <c r="E11" i="4"/>
  <c r="D12" i="4"/>
  <c r="E12" i="4" s="1"/>
  <c r="D13" i="4"/>
  <c r="E13" i="4" s="1"/>
  <c r="D14" i="4"/>
  <c r="E14" i="4" s="1"/>
  <c r="D15" i="4"/>
  <c r="E15" i="4"/>
  <c r="D16" i="4"/>
  <c r="E16" i="4" s="1"/>
  <c r="D17" i="4"/>
  <c r="E17" i="4" s="1"/>
  <c r="D18" i="4"/>
  <c r="E18" i="4" s="1"/>
  <c r="D19" i="4"/>
  <c r="E19" i="4"/>
  <c r="D20" i="4"/>
  <c r="E20" i="4" s="1"/>
  <c r="D21" i="4"/>
  <c r="E21" i="4" s="1"/>
  <c r="D22" i="4"/>
  <c r="E22" i="4" s="1"/>
  <c r="D23" i="4"/>
  <c r="E23" i="4"/>
  <c r="D24" i="4"/>
  <c r="E24" i="4" s="1"/>
  <c r="D25" i="4"/>
  <c r="E25" i="4" s="1"/>
  <c r="D26" i="4"/>
  <c r="E26" i="4" s="1"/>
  <c r="D27" i="4"/>
  <c r="E27" i="4"/>
  <c r="D28" i="4"/>
  <c r="E28" i="4" s="1"/>
  <c r="D29" i="4"/>
  <c r="E29" i="4" s="1"/>
  <c r="D30" i="4"/>
  <c r="E30" i="4" s="1"/>
  <c r="D31" i="4"/>
  <c r="E31" i="4"/>
  <c r="D32" i="4"/>
  <c r="E32" i="4" s="1"/>
  <c r="D33" i="4"/>
  <c r="E33" i="4" s="1"/>
  <c r="D34" i="4"/>
  <c r="E34" i="4" s="1"/>
  <c r="D35" i="4"/>
  <c r="E35" i="4"/>
  <c r="D36" i="4"/>
  <c r="E36" i="4" s="1"/>
  <c r="D37" i="4"/>
  <c r="E37" i="4" s="1"/>
  <c r="D38" i="4"/>
  <c r="E38" i="4" s="1"/>
  <c r="D39" i="4"/>
  <c r="E39" i="4"/>
  <c r="D40" i="4"/>
  <c r="E40" i="4" s="1"/>
  <c r="D41" i="4"/>
  <c r="E41" i="4" s="1"/>
  <c r="D42" i="4"/>
  <c r="E42" i="4" s="1"/>
  <c r="D43" i="4"/>
  <c r="E43" i="4"/>
  <c r="D44" i="4"/>
  <c r="E44" i="4" s="1"/>
  <c r="D45" i="4"/>
  <c r="E45" i="4" s="1"/>
  <c r="D46" i="4"/>
  <c r="E46" i="4" s="1"/>
  <c r="D47" i="4"/>
  <c r="E47" i="4"/>
  <c r="D48" i="4"/>
  <c r="E48" i="4" s="1"/>
  <c r="D49" i="4"/>
  <c r="E49" i="4" s="1"/>
  <c r="D50" i="4"/>
  <c r="E50" i="4" s="1"/>
  <c r="D51" i="4"/>
  <c r="E51" i="4"/>
  <c r="D52" i="4"/>
  <c r="E52" i="4" s="1"/>
  <c r="D53" i="4"/>
  <c r="E53" i="4" s="1"/>
  <c r="D54" i="4"/>
  <c r="E54" i="4" s="1"/>
  <c r="D55" i="4"/>
  <c r="E55" i="4"/>
  <c r="D56" i="4"/>
  <c r="E56" i="4" s="1"/>
  <c r="D57" i="4"/>
  <c r="E57" i="4" s="1"/>
  <c r="D58" i="4"/>
  <c r="E58" i="4" s="1"/>
  <c r="D59" i="4"/>
  <c r="E59" i="4"/>
  <c r="D60" i="4"/>
  <c r="E60" i="4" s="1"/>
  <c r="D61" i="4"/>
  <c r="E61" i="4" s="1"/>
  <c r="D62" i="4"/>
  <c r="E62" i="4" s="1"/>
  <c r="D63" i="4"/>
  <c r="E63" i="4"/>
  <c r="D64" i="4"/>
  <c r="E64" i="4" s="1"/>
  <c r="D65" i="4"/>
  <c r="E65" i="4" s="1"/>
  <c r="D66" i="4"/>
  <c r="E66" i="4" s="1"/>
  <c r="D67" i="4"/>
  <c r="E67" i="4"/>
  <c r="D68" i="4"/>
  <c r="E68" i="4" s="1"/>
  <c r="D69" i="4"/>
  <c r="E69" i="4" s="1"/>
  <c r="D70" i="4"/>
  <c r="E70" i="4" s="1"/>
  <c r="D71" i="4"/>
  <c r="E71" i="4"/>
  <c r="D72" i="4"/>
  <c r="E72" i="4" s="1"/>
  <c r="D73" i="4"/>
  <c r="E73" i="4" s="1"/>
  <c r="D74" i="4"/>
  <c r="E74" i="4" s="1"/>
  <c r="D75" i="4"/>
  <c r="E75" i="4"/>
  <c r="D76" i="4"/>
  <c r="E76" i="4" s="1"/>
  <c r="D77" i="4"/>
  <c r="E77" i="4" s="1"/>
  <c r="D78" i="4"/>
  <c r="E78" i="4" s="1"/>
  <c r="D79" i="4"/>
  <c r="E79" i="4"/>
  <c r="D80" i="4"/>
  <c r="E80" i="4" s="1"/>
  <c r="D81" i="4"/>
  <c r="E81" i="4" s="1"/>
  <c r="D82" i="4"/>
  <c r="E82" i="4" s="1"/>
  <c r="D83" i="4"/>
  <c r="E83" i="4"/>
  <c r="D84" i="4"/>
  <c r="E84" i="4" s="1"/>
  <c r="D85" i="4"/>
  <c r="E85" i="4" s="1"/>
  <c r="D86" i="4"/>
  <c r="E86" i="4" s="1"/>
  <c r="D87" i="4"/>
  <c r="E87" i="4"/>
  <c r="D88" i="4"/>
  <c r="E88" i="4" s="1"/>
  <c r="D89" i="4"/>
  <c r="E89" i="4" s="1"/>
  <c r="D90" i="4"/>
  <c r="E90" i="4" s="1"/>
  <c r="D91" i="4"/>
  <c r="E91" i="4"/>
  <c r="D92" i="4"/>
  <c r="E92" i="4" s="1"/>
  <c r="D93" i="4"/>
  <c r="E93" i="4" s="1"/>
  <c r="D94" i="4"/>
  <c r="E94" i="4" s="1"/>
  <c r="D95" i="4"/>
  <c r="E95" i="4"/>
  <c r="D96" i="4"/>
  <c r="E96" i="4" s="1"/>
  <c r="D97" i="4"/>
  <c r="E97" i="4" s="1"/>
  <c r="D98" i="4"/>
  <c r="E98" i="4" s="1"/>
  <c r="D99" i="4"/>
  <c r="E99" i="4"/>
  <c r="D100" i="4"/>
  <c r="E100" i="4" s="1"/>
  <c r="D101" i="4"/>
  <c r="E101" i="4" s="1"/>
  <c r="D102" i="4"/>
  <c r="E102" i="4" s="1"/>
  <c r="D103" i="4"/>
  <c r="E103" i="4"/>
  <c r="D104" i="4"/>
  <c r="E104" i="4" s="1"/>
  <c r="D105" i="4"/>
  <c r="E105" i="4" s="1"/>
  <c r="D106" i="4"/>
  <c r="E106" i="4" s="1"/>
  <c r="D107" i="4"/>
  <c r="E107" i="4"/>
  <c r="D108" i="4"/>
  <c r="E108" i="4" s="1"/>
  <c r="D109" i="4"/>
  <c r="E109" i="4" s="1"/>
  <c r="D110" i="4"/>
  <c r="E110" i="4" s="1"/>
  <c r="D111" i="4"/>
  <c r="E111" i="4"/>
  <c r="D112" i="4"/>
  <c r="E112" i="4" s="1"/>
  <c r="D113" i="4"/>
  <c r="E113" i="4" s="1"/>
  <c r="D114" i="4"/>
  <c r="E114" i="4" s="1"/>
  <c r="D115" i="4"/>
  <c r="E115" i="4"/>
  <c r="D116" i="4"/>
  <c r="E116" i="4" s="1"/>
  <c r="D117" i="4"/>
  <c r="E117" i="4" s="1"/>
  <c r="D118" i="4"/>
  <c r="E118" i="4" s="1"/>
  <c r="D119" i="4"/>
  <c r="E119" i="4"/>
  <c r="D120" i="4"/>
  <c r="E120" i="4" s="1"/>
  <c r="D121" i="4"/>
  <c r="E121" i="4" s="1"/>
  <c r="D122" i="4"/>
  <c r="E122" i="4" s="1"/>
  <c r="D123" i="4"/>
  <c r="E123" i="4"/>
  <c r="D124" i="4"/>
  <c r="E124" i="4" s="1"/>
  <c r="D125" i="4"/>
  <c r="E125" i="4" s="1"/>
  <c r="D126" i="4"/>
  <c r="E126" i="4" s="1"/>
  <c r="D127" i="4"/>
  <c r="E127" i="4"/>
  <c r="D128" i="4"/>
  <c r="E128" i="4" s="1"/>
  <c r="D129" i="4"/>
  <c r="E129" i="4" s="1"/>
  <c r="D130" i="4"/>
  <c r="E130" i="4" s="1"/>
  <c r="D131" i="4"/>
  <c r="E131" i="4"/>
  <c r="D132" i="4"/>
  <c r="E132" i="4" s="1"/>
  <c r="D133" i="4"/>
  <c r="E133" i="4" s="1"/>
  <c r="D134" i="4"/>
  <c r="E134" i="4" s="1"/>
  <c r="D135" i="4"/>
  <c r="E135" i="4"/>
  <c r="D136" i="4"/>
  <c r="E136" i="4" s="1"/>
  <c r="D137" i="4"/>
  <c r="E137" i="4" s="1"/>
  <c r="D138" i="4"/>
  <c r="E138" i="4" s="1"/>
  <c r="D139" i="4"/>
  <c r="E139" i="4"/>
  <c r="D140" i="4"/>
  <c r="E140" i="4" s="1"/>
  <c r="D141" i="4"/>
  <c r="E141" i="4" s="1"/>
  <c r="D142" i="4"/>
  <c r="E142" i="4" s="1"/>
  <c r="D143" i="4"/>
  <c r="E143" i="4"/>
  <c r="D144" i="4"/>
  <c r="E144" i="4" s="1"/>
  <c r="D145" i="4"/>
  <c r="E145" i="4" s="1"/>
  <c r="D146" i="4"/>
  <c r="E146" i="4" s="1"/>
  <c r="D147" i="4"/>
  <c r="E147" i="4"/>
  <c r="D148" i="4"/>
  <c r="E148" i="4" s="1"/>
  <c r="D149" i="4"/>
  <c r="E149" i="4" s="1"/>
  <c r="D150" i="4"/>
  <c r="E150" i="4" s="1"/>
  <c r="D151" i="4"/>
  <c r="E151" i="4"/>
  <c r="D152" i="4"/>
  <c r="E152" i="4" s="1"/>
  <c r="D153" i="4"/>
  <c r="E153" i="4" s="1"/>
  <c r="D154" i="4"/>
  <c r="E154" i="4" s="1"/>
  <c r="D155" i="4"/>
  <c r="E155" i="4"/>
  <c r="D156" i="4"/>
  <c r="E156" i="4" s="1"/>
  <c r="D157" i="4"/>
  <c r="E157" i="4" s="1"/>
  <c r="D158" i="4"/>
  <c r="E158" i="4" s="1"/>
  <c r="D159" i="4"/>
  <c r="E159" i="4"/>
  <c r="D160" i="4"/>
  <c r="E160" i="4" s="1"/>
  <c r="D161" i="4"/>
  <c r="E161" i="4" s="1"/>
  <c r="D162" i="4"/>
  <c r="E162" i="4" s="1"/>
  <c r="D163" i="4"/>
  <c r="E163" i="4"/>
  <c r="D164" i="4"/>
  <c r="E164" i="4" s="1"/>
  <c r="D165" i="4"/>
  <c r="E165" i="4" s="1"/>
  <c r="E3" i="4"/>
  <c r="D3" i="4"/>
  <c r="B166" i="4" l="1"/>
  <c r="D25" i="3" l="1"/>
</calcChain>
</file>

<file path=xl/sharedStrings.xml><?xml version="1.0" encoding="utf-8"?>
<sst xmlns="http://schemas.openxmlformats.org/spreadsheetml/2006/main" count="219" uniqueCount="47">
  <si>
    <t>Date</t>
  </si>
  <si>
    <t xml:space="preserve"> Total Sales </t>
  </si>
  <si>
    <t>BOOKED BY</t>
  </si>
  <si>
    <t>Total</t>
  </si>
  <si>
    <t>Sameh Adly</t>
  </si>
  <si>
    <t>Hotel Guide</t>
  </si>
  <si>
    <t>Total Sales</t>
  </si>
  <si>
    <t>Htl.Guide</t>
  </si>
  <si>
    <t>Maged Hassan</t>
  </si>
  <si>
    <t>Samy Tawfik</t>
  </si>
  <si>
    <t>Ahmed Samy</t>
  </si>
  <si>
    <t>Mariia Balakhivska</t>
  </si>
  <si>
    <t>Vitalii Slieptsov</t>
  </si>
  <si>
    <t>Ganna Zdor</t>
  </si>
  <si>
    <t>Emad Samy</t>
  </si>
  <si>
    <t>Natalia Ryabinina</t>
  </si>
  <si>
    <t>Lana Yesafieva</t>
  </si>
  <si>
    <t>Oleksandr Puga</t>
  </si>
  <si>
    <t>Memet Sariev</t>
  </si>
  <si>
    <t>Marat Kamaleev</t>
  </si>
  <si>
    <t>Daria Baka</t>
  </si>
  <si>
    <t>Names</t>
  </si>
  <si>
    <t>Oleksii Zdor</t>
  </si>
  <si>
    <t>Mikhail Awny</t>
  </si>
  <si>
    <t>Ahmed Hamdy</t>
  </si>
  <si>
    <t>Samir Nageh Adam</t>
  </si>
  <si>
    <t>Mohamed El Hossainy</t>
  </si>
  <si>
    <t>Ikrami Farouk</t>
  </si>
  <si>
    <r>
      <t>Maged Hassan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Ahmed Hamdy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</si>
  <si>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Oleksandr Puga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Samir Nageh Adam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</si>
  <si>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Sergei Belikov</t>
    </r>
  </si>
  <si>
    <r>
      <t>Marat Kamaleev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Mohamed El Hossainy</t>
    </r>
  </si>
  <si>
    <r>
      <t>Daria Baka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Ganna Zdor</t>
    </r>
  </si>
  <si>
    <r>
      <t>Ahmed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Mikhail Awny</t>
    </r>
  </si>
  <si>
    <r>
      <t>Emad Samy</t>
    </r>
    <r>
      <rPr>
        <sz val="12"/>
        <color indexed="10"/>
        <rFont val="Comic Sans MS"/>
        <family val="4"/>
        <charset val="204"/>
      </rPr>
      <t>+</t>
    </r>
    <r>
      <rPr>
        <sz val="12"/>
        <rFont val="Comic Sans MS"/>
        <family val="4"/>
      </rPr>
      <t>Vitalii Slieptsov</t>
    </r>
  </si>
  <si>
    <t>Memet Sariev+Mohamed Murad</t>
  </si>
  <si>
    <t>Mohamed Murad</t>
  </si>
  <si>
    <t xml:space="preserve">  COMISSION FOR APRIL  2019</t>
  </si>
  <si>
    <t>hhhh</t>
  </si>
  <si>
    <t>فاتمنى ان اجد معادلة لحل هذه المشكلة بحيث اذا وجد مثلا ثلاثة اسماء او اثنين بينهم علامة + فلابد ان اقوم بقسمة</t>
  </si>
  <si>
    <t>قيمة المبيعات على عدد المناديب الموجود بين هذه العلامات فكنت اقوم بكل هذا يدويا</t>
  </si>
  <si>
    <r>
      <rPr>
        <b/>
        <sz val="11"/>
        <color rgb="FF0000FF"/>
        <rFont val="Times New Roman"/>
        <family val="1"/>
      </rPr>
      <t>Data</t>
    </r>
    <r>
      <rPr>
        <b/>
        <sz val="11"/>
        <rFont val="Times New Roman"/>
        <family val="1"/>
      </rPr>
      <t xml:space="preserve"> فاريد تجميع مبيعات كل مندوب على حده فقد كنت جربيت معادلة </t>
    </r>
  </si>
  <si>
    <r>
      <rPr>
        <b/>
        <sz val="11"/>
        <color rgb="FFC00000"/>
        <rFont val="Times New Roman"/>
        <family val="1"/>
      </rPr>
      <t>Sumif</t>
    </r>
    <r>
      <rPr>
        <b/>
        <sz val="11"/>
        <rFont val="Times New Roman"/>
        <family val="1"/>
      </rPr>
      <t xml:space="preserve"> من قبل ولم تفلح معى والسبب فى ذلك لأن هناك مبيعات مشتركة بين عدة مناديب وبينهم علامة +</t>
    </r>
  </si>
  <si>
    <r>
      <t xml:space="preserve">فأرجو وضع المعادلة المناسبة لكى احصل على نفس النتائج الموجودة بالعمود </t>
    </r>
    <r>
      <rPr>
        <b/>
        <sz val="11"/>
        <color rgb="FFFF0000"/>
        <rFont val="Times New Roman"/>
        <family val="1"/>
      </rPr>
      <t>D</t>
    </r>
    <r>
      <rPr>
        <b/>
        <sz val="11"/>
        <rFont val="Times New Roman"/>
        <family val="1"/>
      </rPr>
      <t xml:space="preserve"> من هذه الصفحة April</t>
    </r>
  </si>
  <si>
    <t xml:space="preserve"> معادلة تقسيم  وتوزيع عمولة المبيعات على المناديب والمبيعات لكل المناديب موجودة بصفحة</t>
  </si>
  <si>
    <t>Nombre "+"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</si>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</sst>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$-409]#,##0.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0"/>
      <color rgb="FF9D1811"/>
      <name val="Verdana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i/>
      <sz val="12"/>
      <color rgb="FF660033"/>
      <name val="Arial"/>
      <family val="2"/>
    </font>
    <font>
      <sz val="12"/>
      <color indexed="10"/>
      <name val="Comic Sans MS"/>
      <family val="4"/>
      <charset val="204"/>
    </font>
    <font>
      <b/>
      <sz val="11"/>
      <color rgb="FF0000FF"/>
      <name val="Times New Roman"/>
      <family val="1"/>
    </font>
    <font>
      <b/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3" fillId="0" borderId="0"/>
    <xf numFmtId="0" fontId="14" fillId="0" borderId="0"/>
    <xf numFmtId="0" fontId="1" fillId="0" borderId="0"/>
  </cellStyleXfs>
  <cellXfs count="39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" fontId="9" fillId="0" borderId="1" xfId="0" applyNumberFormat="1" applyFont="1" applyFill="1" applyBorder="1"/>
    <xf numFmtId="0" fontId="3" fillId="2" borderId="1" xfId="3" applyFont="1" applyFill="1" applyBorder="1" applyAlignment="1">
      <alignment horizontal="center"/>
    </xf>
    <xf numFmtId="0" fontId="12" fillId="2" borderId="1" xfId="0" applyFont="1" applyFill="1" applyBorder="1"/>
    <xf numFmtId="3" fontId="8" fillId="0" borderId="2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/>
    </xf>
    <xf numFmtId="0" fontId="0" fillId="2" borderId="0" xfId="0" applyFill="1"/>
    <xf numFmtId="164" fontId="2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7" fillId="2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8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6 2" xfId="7" xr:uid="{00000000-0005-0000-0000-000006000000}"/>
    <cellStyle name="Normal 7" xfId="6" xr:uid="{00000000-0005-0000-0000-000007000000}"/>
  </cellStyles>
  <dxfs count="0"/>
  <tableStyles count="0" defaultTableStyle="TableStyleMedium9" defaultPivotStyle="PivotStyleLight16"/>
  <colors>
    <mruColors>
      <color rgb="FF0000FF"/>
      <color rgb="FF660033"/>
      <color rgb="FFCCFFCC"/>
      <color rgb="FF00FF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B1" workbookViewId="0">
      <selection activeCell="D4" sqref="D4"/>
    </sheetView>
  </sheetViews>
  <sheetFormatPr baseColWidth="10" defaultColWidth="9.140625" defaultRowHeight="12.75" x14ac:dyDescent="0.2"/>
  <cols>
    <col min="1" max="1" width="4" style="5" customWidth="1"/>
    <col min="2" max="2" width="28" style="5" customWidth="1"/>
    <col min="3" max="3" width="19.28515625" style="5" customWidth="1"/>
    <col min="4" max="4" width="11.140625" style="6" customWidth="1"/>
    <col min="5" max="5" width="73.140625" style="4" customWidth="1"/>
    <col min="6" max="16384" width="9.140625" style="4"/>
  </cols>
  <sheetData>
    <row r="1" spans="1:5" ht="17.25" customHeight="1" x14ac:dyDescent="0.2">
      <c r="A1" s="31"/>
      <c r="B1" s="38" t="s">
        <v>37</v>
      </c>
      <c r="C1" s="38"/>
      <c r="D1" s="38"/>
    </row>
    <row r="2" spans="1:5" x14ac:dyDescent="0.2">
      <c r="C2" s="28"/>
    </row>
    <row r="3" spans="1:5" s="8" customFormat="1" ht="39" customHeight="1" x14ac:dyDescent="0.25">
      <c r="A3" s="7"/>
      <c r="B3" s="30" t="s">
        <v>21</v>
      </c>
      <c r="C3" s="27" t="s">
        <v>38</v>
      </c>
      <c r="D3" s="16" t="s">
        <v>6</v>
      </c>
    </row>
    <row r="4" spans="1:5" s="8" customFormat="1" ht="15.75" x14ac:dyDescent="0.25">
      <c r="A4" s="9">
        <v>1</v>
      </c>
      <c r="B4" s="15" t="s">
        <v>8</v>
      </c>
      <c r="C4" s="29" t="s">
        <v>7</v>
      </c>
      <c r="D4" s="10">
        <f>SUMPRODUCT((ISNUMBER(SEARCH($B4,Data!$C$3:$C$10000))*(Data!$E$3:$E$10000)))</f>
        <v>1227</v>
      </c>
      <c r="E4" s="34" t="s">
        <v>44</v>
      </c>
    </row>
    <row r="5" spans="1:5" s="8" customFormat="1" ht="15.75" x14ac:dyDescent="0.25">
      <c r="A5" s="9">
        <v>2</v>
      </c>
      <c r="B5" s="15" t="s">
        <v>9</v>
      </c>
      <c r="C5" s="29" t="s">
        <v>7</v>
      </c>
      <c r="D5" s="10">
        <f>SUMPRODUCT((ISNUMBER(SEARCH($B5,Data!$C$3:$C$10000))*(Data!$E$3:$E$10000)))</f>
        <v>1001</v>
      </c>
      <c r="E5" s="34" t="s">
        <v>41</v>
      </c>
    </row>
    <row r="6" spans="1:5" s="8" customFormat="1" ht="15.75" x14ac:dyDescent="0.25">
      <c r="A6" s="9">
        <v>3</v>
      </c>
      <c r="B6" s="15" t="s">
        <v>10</v>
      </c>
      <c r="C6" s="29" t="s">
        <v>7</v>
      </c>
      <c r="D6" s="10">
        <f>SUMPRODUCT((ISNUMBER(SEARCH($B6,Data!$C$3:$C$10000))*(Data!$E$3:$E$10000)))</f>
        <v>618.33333333333326</v>
      </c>
      <c r="E6" s="34" t="s">
        <v>42</v>
      </c>
    </row>
    <row r="7" spans="1:5" s="8" customFormat="1" ht="15.75" x14ac:dyDescent="0.25">
      <c r="A7" s="9">
        <v>4</v>
      </c>
      <c r="B7" s="15" t="s">
        <v>14</v>
      </c>
      <c r="C7" s="29" t="s">
        <v>7</v>
      </c>
      <c r="D7" s="10">
        <f>SUMPRODUCT((ISNUMBER(SEARCH($B7,Data!$C$3:$C$10000))*(Data!$E$3:$E$10000)))</f>
        <v>155</v>
      </c>
      <c r="E7" s="34" t="s">
        <v>39</v>
      </c>
    </row>
    <row r="8" spans="1:5" s="8" customFormat="1" ht="15.75" x14ac:dyDescent="0.25">
      <c r="A8" s="9">
        <v>5</v>
      </c>
      <c r="B8" s="15" t="s">
        <v>11</v>
      </c>
      <c r="C8" s="29" t="s">
        <v>7</v>
      </c>
      <c r="D8" s="10">
        <f>SUMPRODUCT((ISNUMBER(SEARCH($B8,Data!$C$3:$C$10000))*(Data!$E$3:$E$10000)))</f>
        <v>1709</v>
      </c>
      <c r="E8" s="34" t="s">
        <v>40</v>
      </c>
    </row>
    <row r="9" spans="1:5" s="8" customFormat="1" ht="15.75" x14ac:dyDescent="0.25">
      <c r="A9" s="9">
        <v>6</v>
      </c>
      <c r="B9" s="15" t="s">
        <v>16</v>
      </c>
      <c r="C9" s="29" t="s">
        <v>7</v>
      </c>
      <c r="D9" s="10">
        <f>SUMPRODUCT((ISNUMBER(SEARCH($B9,Data!$C$3:$C$10000))*(Data!$E$3:$E$10000)))</f>
        <v>35</v>
      </c>
      <c r="E9" s="34" t="s">
        <v>43</v>
      </c>
    </row>
    <row r="10" spans="1:5" s="8" customFormat="1" ht="15.75" x14ac:dyDescent="0.25">
      <c r="A10" s="9">
        <v>7</v>
      </c>
      <c r="B10" s="15" t="s">
        <v>15</v>
      </c>
      <c r="C10" s="29" t="s">
        <v>7</v>
      </c>
      <c r="D10" s="10">
        <f>SUMPRODUCT((ISNUMBER(SEARCH($B10,Data!$C$3:$C$10000))*(Data!$E$3:$E$10000)))</f>
        <v>269</v>
      </c>
    </row>
    <row r="11" spans="1:5" s="8" customFormat="1" ht="15.75" x14ac:dyDescent="0.25">
      <c r="A11" s="9">
        <v>8</v>
      </c>
      <c r="B11" s="15" t="s">
        <v>12</v>
      </c>
      <c r="C11" s="29" t="s">
        <v>7</v>
      </c>
      <c r="D11" s="10">
        <f>SUMPRODUCT((ISNUMBER(SEARCH($B11,Data!$C$3:$C$10000))*(Data!$E$3:$E$10000)))</f>
        <v>160</v>
      </c>
    </row>
    <row r="12" spans="1:5" s="8" customFormat="1" ht="15.75" x14ac:dyDescent="0.25">
      <c r="A12" s="9">
        <v>9</v>
      </c>
      <c r="B12" s="15" t="s">
        <v>13</v>
      </c>
      <c r="C12" s="29" t="s">
        <v>7</v>
      </c>
      <c r="D12" s="10">
        <f>SUMPRODUCT((ISNUMBER(SEARCH($B12,Data!$C$3:$C$10000))*(Data!$E$3:$E$10000)))</f>
        <v>95</v>
      </c>
    </row>
    <row r="13" spans="1:5" s="8" customFormat="1" ht="15.75" x14ac:dyDescent="0.25">
      <c r="A13" s="9">
        <v>10</v>
      </c>
      <c r="B13" s="15" t="s">
        <v>19</v>
      </c>
      <c r="C13" s="29" t="s">
        <v>7</v>
      </c>
      <c r="D13" s="10">
        <f>SUMPRODUCT((ISNUMBER(SEARCH($B13,Data!$C$3:$C$10000))*(Data!$E$3:$E$10000)))</f>
        <v>330.5</v>
      </c>
    </row>
    <row r="14" spans="1:5" s="8" customFormat="1" ht="15.75" x14ac:dyDescent="0.25">
      <c r="A14" s="9">
        <v>11</v>
      </c>
      <c r="B14" s="15" t="s">
        <v>17</v>
      </c>
      <c r="C14" s="29" t="s">
        <v>7</v>
      </c>
      <c r="D14" s="10">
        <f>SUMPRODUCT((ISNUMBER(SEARCH($B14,Data!$C$3:$C$10000))*(Data!$E$3:$E$10000)))</f>
        <v>478.33333333333331</v>
      </c>
    </row>
    <row r="15" spans="1:5" s="8" customFormat="1" ht="15.75" x14ac:dyDescent="0.25">
      <c r="A15" s="9">
        <v>12</v>
      </c>
      <c r="B15" s="15" t="s">
        <v>22</v>
      </c>
      <c r="C15" s="29" t="s">
        <v>7</v>
      </c>
      <c r="D15" s="10">
        <f>SUMPRODUCT((ISNUMBER(SEARCH($B15,Data!$C$3:$C$10000))*(Data!$E$3:$E$10000)))</f>
        <v>9</v>
      </c>
    </row>
    <row r="16" spans="1:5" s="8" customFormat="1" ht="15.75" x14ac:dyDescent="0.25">
      <c r="A16" s="9">
        <v>13</v>
      </c>
      <c r="B16" s="15" t="s">
        <v>18</v>
      </c>
      <c r="C16" s="29" t="s">
        <v>7</v>
      </c>
      <c r="D16" s="10">
        <f>SUMPRODUCT((ISNUMBER(SEARCH($B16,Data!$C$3:$C$10000))*(Data!$E$3:$E$10000)))</f>
        <v>179.5</v>
      </c>
    </row>
    <row r="17" spans="1:9" s="8" customFormat="1" ht="15.75" x14ac:dyDescent="0.25">
      <c r="A17" s="9">
        <v>14</v>
      </c>
      <c r="B17" s="15" t="s">
        <v>20</v>
      </c>
      <c r="C17" s="29" t="s">
        <v>7</v>
      </c>
      <c r="D17" s="10">
        <f>SUMPRODUCT((ISNUMBER(SEARCH($B17,Data!$C$3:$C$10000))*(Data!$E$3:$E$10000)))</f>
        <v>476</v>
      </c>
    </row>
    <row r="18" spans="1:9" s="8" customFormat="1" ht="15.75" x14ac:dyDescent="0.25">
      <c r="A18" s="9">
        <v>15</v>
      </c>
      <c r="B18" s="15" t="s">
        <v>23</v>
      </c>
      <c r="C18" s="29" t="s">
        <v>7</v>
      </c>
      <c r="D18" s="10">
        <f>SUMPRODUCT((ISNUMBER(SEARCH($B18,Data!$C$3:$C$10000))*(Data!$E$3:$E$10000)))</f>
        <v>512</v>
      </c>
    </row>
    <row r="19" spans="1:9" s="8" customFormat="1" ht="15.75" x14ac:dyDescent="0.25">
      <c r="A19" s="9">
        <v>16</v>
      </c>
      <c r="B19" s="15" t="s">
        <v>24</v>
      </c>
      <c r="C19" s="29" t="s">
        <v>7</v>
      </c>
      <c r="D19" s="10">
        <f>SUMPRODUCT((ISNUMBER(SEARCH($B19,Data!$C$3:$C$10000))*(Data!$E$3:$E$10000)))</f>
        <v>95</v>
      </c>
    </row>
    <row r="20" spans="1:9" s="8" customFormat="1" ht="15.75" x14ac:dyDescent="0.25">
      <c r="A20" s="9">
        <v>17</v>
      </c>
      <c r="B20" s="15" t="s">
        <v>25</v>
      </c>
      <c r="C20" s="29" t="s">
        <v>7</v>
      </c>
      <c r="D20" s="10">
        <f>SUMPRODUCT((ISNUMBER(SEARCH($B20,Data!$C$3:$C$10000))*(Data!$E$3:$E$10000)))</f>
        <v>496.33333333333331</v>
      </c>
    </row>
    <row r="21" spans="1:9" s="8" customFormat="1" ht="15.75" x14ac:dyDescent="0.25">
      <c r="A21" s="9">
        <v>18</v>
      </c>
      <c r="B21" s="15" t="s">
        <v>26</v>
      </c>
      <c r="C21" s="29" t="s">
        <v>7</v>
      </c>
      <c r="D21" s="10">
        <f>SUMPRODUCT((ISNUMBER(SEARCH($B21,Data!$C$3:$C$10000))*(Data!$E$3:$E$10000)))</f>
        <v>380.5</v>
      </c>
      <c r="I21" s="4"/>
    </row>
    <row r="22" spans="1:9" s="8" customFormat="1" ht="15.75" x14ac:dyDescent="0.25">
      <c r="A22" s="9">
        <v>19</v>
      </c>
      <c r="B22" s="15" t="s">
        <v>27</v>
      </c>
      <c r="C22" s="29" t="s">
        <v>7</v>
      </c>
      <c r="D22" s="10">
        <f>SUMPRODUCT((ISNUMBER(SEARCH($B22,Data!$C$3:$C$10000))*(Data!$E$3:$E$10000)))</f>
        <v>220</v>
      </c>
      <c r="I22" s="4"/>
    </row>
    <row r="23" spans="1:9" s="8" customFormat="1" ht="15.75" x14ac:dyDescent="0.25">
      <c r="A23" s="9">
        <v>20</v>
      </c>
      <c r="B23" s="15" t="s">
        <v>36</v>
      </c>
      <c r="C23" s="29" t="s">
        <v>7</v>
      </c>
      <c r="D23" s="10">
        <f>SUMPRODUCT((ISNUMBER(SEARCH($B23,Data!$C$3:$C$10000))*(Data!$E$3:$E$10000)))</f>
        <v>11.5</v>
      </c>
      <c r="I23" s="4"/>
    </row>
    <row r="24" spans="1:9" s="8" customFormat="1" ht="15.75" x14ac:dyDescent="0.25">
      <c r="A24" s="9"/>
      <c r="B24" s="15"/>
      <c r="C24" s="25"/>
      <c r="D24" s="10"/>
    </row>
    <row r="25" spans="1:9" s="8" customFormat="1" ht="15" x14ac:dyDescent="0.25">
      <c r="A25" s="11"/>
      <c r="B25" s="12" t="s">
        <v>3</v>
      </c>
      <c r="C25" s="26"/>
      <c r="D25" s="13">
        <f>SUM(D4:D24)</f>
        <v>8458</v>
      </c>
    </row>
    <row r="29" spans="1:9" x14ac:dyDescent="0.2">
      <c r="A29" s="4"/>
      <c r="B29" s="4"/>
      <c r="C29" s="4"/>
      <c r="D29" s="4"/>
    </row>
  </sheetData>
  <autoFilter ref="A3:D3" xr:uid="{00000000-0009-0000-0000-000000000000}"/>
  <mergeCells count="1">
    <mergeCell ref="B1:D1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8"/>
  <sheetViews>
    <sheetView topLeftCell="A157" workbookViewId="0">
      <selection activeCell="G3" sqref="G3"/>
    </sheetView>
  </sheetViews>
  <sheetFormatPr baseColWidth="10" defaultColWidth="9.140625" defaultRowHeight="15" x14ac:dyDescent="0.25"/>
  <cols>
    <col min="1" max="1" width="13.85546875" customWidth="1"/>
    <col min="2" max="2" width="15.5703125" customWidth="1"/>
    <col min="3" max="3" width="62.85546875" customWidth="1"/>
    <col min="4" max="4" width="11.85546875" style="35" customWidth="1"/>
    <col min="5" max="5" width="12.42578125" style="35" customWidth="1"/>
    <col min="244" max="244" width="13.85546875" customWidth="1"/>
    <col min="245" max="245" width="15.5703125" customWidth="1"/>
    <col min="246" max="246" width="45.140625" customWidth="1"/>
    <col min="247" max="247" width="16.28515625" customWidth="1"/>
    <col min="248" max="248" width="18.28515625" customWidth="1"/>
    <col min="249" max="249" width="19.28515625" bestFit="1" customWidth="1"/>
    <col min="500" max="500" width="13.85546875" customWidth="1"/>
    <col min="501" max="501" width="15.5703125" customWidth="1"/>
    <col min="502" max="502" width="45.140625" customWidth="1"/>
    <col min="503" max="503" width="16.28515625" customWidth="1"/>
    <col min="504" max="504" width="18.28515625" customWidth="1"/>
    <col min="505" max="505" width="19.28515625" bestFit="1" customWidth="1"/>
    <col min="756" max="756" width="13.85546875" customWidth="1"/>
    <col min="757" max="757" width="15.5703125" customWidth="1"/>
    <col min="758" max="758" width="45.140625" customWidth="1"/>
    <col min="759" max="759" width="16.28515625" customWidth="1"/>
    <col min="760" max="760" width="18.28515625" customWidth="1"/>
    <col min="761" max="761" width="19.28515625" bestFit="1" customWidth="1"/>
    <col min="1012" max="1012" width="13.85546875" customWidth="1"/>
    <col min="1013" max="1013" width="15.5703125" customWidth="1"/>
    <col min="1014" max="1014" width="45.140625" customWidth="1"/>
    <col min="1015" max="1015" width="16.28515625" customWidth="1"/>
    <col min="1016" max="1016" width="18.28515625" customWidth="1"/>
    <col min="1017" max="1017" width="19.28515625" bestFit="1" customWidth="1"/>
    <col min="1268" max="1268" width="13.85546875" customWidth="1"/>
    <col min="1269" max="1269" width="15.5703125" customWidth="1"/>
    <col min="1270" max="1270" width="45.140625" customWidth="1"/>
    <col min="1271" max="1271" width="16.28515625" customWidth="1"/>
    <col min="1272" max="1272" width="18.28515625" customWidth="1"/>
    <col min="1273" max="1273" width="19.28515625" bestFit="1" customWidth="1"/>
    <col min="1524" max="1524" width="13.85546875" customWidth="1"/>
    <col min="1525" max="1525" width="15.5703125" customWidth="1"/>
    <col min="1526" max="1526" width="45.140625" customWidth="1"/>
    <col min="1527" max="1527" width="16.28515625" customWidth="1"/>
    <col min="1528" max="1528" width="18.28515625" customWidth="1"/>
    <col min="1529" max="1529" width="19.28515625" bestFit="1" customWidth="1"/>
    <col min="1780" max="1780" width="13.85546875" customWidth="1"/>
    <col min="1781" max="1781" width="15.5703125" customWidth="1"/>
    <col min="1782" max="1782" width="45.140625" customWidth="1"/>
    <col min="1783" max="1783" width="16.28515625" customWidth="1"/>
    <col min="1784" max="1784" width="18.28515625" customWidth="1"/>
    <col min="1785" max="1785" width="19.28515625" bestFit="1" customWidth="1"/>
    <col min="2036" max="2036" width="13.85546875" customWidth="1"/>
    <col min="2037" max="2037" width="15.5703125" customWidth="1"/>
    <col min="2038" max="2038" width="45.140625" customWidth="1"/>
    <col min="2039" max="2039" width="16.28515625" customWidth="1"/>
    <col min="2040" max="2040" width="18.28515625" customWidth="1"/>
    <col min="2041" max="2041" width="19.28515625" bestFit="1" customWidth="1"/>
    <col min="2292" max="2292" width="13.85546875" customWidth="1"/>
    <col min="2293" max="2293" width="15.5703125" customWidth="1"/>
    <col min="2294" max="2294" width="45.140625" customWidth="1"/>
    <col min="2295" max="2295" width="16.28515625" customWidth="1"/>
    <col min="2296" max="2296" width="18.28515625" customWidth="1"/>
    <col min="2297" max="2297" width="19.28515625" bestFit="1" customWidth="1"/>
    <col min="2548" max="2548" width="13.85546875" customWidth="1"/>
    <col min="2549" max="2549" width="15.5703125" customWidth="1"/>
    <col min="2550" max="2550" width="45.140625" customWidth="1"/>
    <col min="2551" max="2551" width="16.28515625" customWidth="1"/>
    <col min="2552" max="2552" width="18.28515625" customWidth="1"/>
    <col min="2553" max="2553" width="19.28515625" bestFit="1" customWidth="1"/>
    <col min="2804" max="2804" width="13.85546875" customWidth="1"/>
    <col min="2805" max="2805" width="15.5703125" customWidth="1"/>
    <col min="2806" max="2806" width="45.140625" customWidth="1"/>
    <col min="2807" max="2807" width="16.28515625" customWidth="1"/>
    <col min="2808" max="2808" width="18.28515625" customWidth="1"/>
    <col min="2809" max="2809" width="19.28515625" bestFit="1" customWidth="1"/>
    <col min="3060" max="3060" width="13.85546875" customWidth="1"/>
    <col min="3061" max="3061" width="15.5703125" customWidth="1"/>
    <col min="3062" max="3062" width="45.140625" customWidth="1"/>
    <col min="3063" max="3063" width="16.28515625" customWidth="1"/>
    <col min="3064" max="3064" width="18.28515625" customWidth="1"/>
    <col min="3065" max="3065" width="19.28515625" bestFit="1" customWidth="1"/>
    <col min="3316" max="3316" width="13.85546875" customWidth="1"/>
    <col min="3317" max="3317" width="15.5703125" customWidth="1"/>
    <col min="3318" max="3318" width="45.140625" customWidth="1"/>
    <col min="3319" max="3319" width="16.28515625" customWidth="1"/>
    <col min="3320" max="3320" width="18.28515625" customWidth="1"/>
    <col min="3321" max="3321" width="19.28515625" bestFit="1" customWidth="1"/>
    <col min="3572" max="3572" width="13.85546875" customWidth="1"/>
    <col min="3573" max="3573" width="15.5703125" customWidth="1"/>
    <col min="3574" max="3574" width="45.140625" customWidth="1"/>
    <col min="3575" max="3575" width="16.28515625" customWidth="1"/>
    <col min="3576" max="3576" width="18.28515625" customWidth="1"/>
    <col min="3577" max="3577" width="19.28515625" bestFit="1" customWidth="1"/>
    <col min="3828" max="3828" width="13.85546875" customWidth="1"/>
    <col min="3829" max="3829" width="15.5703125" customWidth="1"/>
    <col min="3830" max="3830" width="45.140625" customWidth="1"/>
    <col min="3831" max="3831" width="16.28515625" customWidth="1"/>
    <col min="3832" max="3832" width="18.28515625" customWidth="1"/>
    <col min="3833" max="3833" width="19.28515625" bestFit="1" customWidth="1"/>
    <col min="4084" max="4084" width="13.85546875" customWidth="1"/>
    <col min="4085" max="4085" width="15.5703125" customWidth="1"/>
    <col min="4086" max="4086" width="45.140625" customWidth="1"/>
    <col min="4087" max="4087" width="16.28515625" customWidth="1"/>
    <col min="4088" max="4088" width="18.28515625" customWidth="1"/>
    <col min="4089" max="4089" width="19.28515625" bestFit="1" customWidth="1"/>
    <col min="4340" max="4340" width="13.85546875" customWidth="1"/>
    <col min="4341" max="4341" width="15.5703125" customWidth="1"/>
    <col min="4342" max="4342" width="45.140625" customWidth="1"/>
    <col min="4343" max="4343" width="16.28515625" customWidth="1"/>
    <col min="4344" max="4344" width="18.28515625" customWidth="1"/>
    <col min="4345" max="4345" width="19.28515625" bestFit="1" customWidth="1"/>
    <col min="4596" max="4596" width="13.85546875" customWidth="1"/>
    <col min="4597" max="4597" width="15.5703125" customWidth="1"/>
    <col min="4598" max="4598" width="45.140625" customWidth="1"/>
    <col min="4599" max="4599" width="16.28515625" customWidth="1"/>
    <col min="4600" max="4600" width="18.28515625" customWidth="1"/>
    <col min="4601" max="4601" width="19.28515625" bestFit="1" customWidth="1"/>
    <col min="4852" max="4852" width="13.85546875" customWidth="1"/>
    <col min="4853" max="4853" width="15.5703125" customWidth="1"/>
    <col min="4854" max="4854" width="45.140625" customWidth="1"/>
    <col min="4855" max="4855" width="16.28515625" customWidth="1"/>
    <col min="4856" max="4856" width="18.28515625" customWidth="1"/>
    <col min="4857" max="4857" width="19.28515625" bestFit="1" customWidth="1"/>
    <col min="5108" max="5108" width="13.85546875" customWidth="1"/>
    <col min="5109" max="5109" width="15.5703125" customWidth="1"/>
    <col min="5110" max="5110" width="45.140625" customWidth="1"/>
    <col min="5111" max="5111" width="16.28515625" customWidth="1"/>
    <col min="5112" max="5112" width="18.28515625" customWidth="1"/>
    <col min="5113" max="5113" width="19.28515625" bestFit="1" customWidth="1"/>
    <col min="5364" max="5364" width="13.85546875" customWidth="1"/>
    <col min="5365" max="5365" width="15.5703125" customWidth="1"/>
    <col min="5366" max="5366" width="45.140625" customWidth="1"/>
    <col min="5367" max="5367" width="16.28515625" customWidth="1"/>
    <col min="5368" max="5368" width="18.28515625" customWidth="1"/>
    <col min="5369" max="5369" width="19.28515625" bestFit="1" customWidth="1"/>
    <col min="5620" max="5620" width="13.85546875" customWidth="1"/>
    <col min="5621" max="5621" width="15.5703125" customWidth="1"/>
    <col min="5622" max="5622" width="45.140625" customWidth="1"/>
    <col min="5623" max="5623" width="16.28515625" customWidth="1"/>
    <col min="5624" max="5624" width="18.28515625" customWidth="1"/>
    <col min="5625" max="5625" width="19.28515625" bestFit="1" customWidth="1"/>
    <col min="5876" max="5876" width="13.85546875" customWidth="1"/>
    <col min="5877" max="5877" width="15.5703125" customWidth="1"/>
    <col min="5878" max="5878" width="45.140625" customWidth="1"/>
    <col min="5879" max="5879" width="16.28515625" customWidth="1"/>
    <col min="5880" max="5880" width="18.28515625" customWidth="1"/>
    <col min="5881" max="5881" width="19.28515625" bestFit="1" customWidth="1"/>
    <col min="6132" max="6132" width="13.85546875" customWidth="1"/>
    <col min="6133" max="6133" width="15.5703125" customWidth="1"/>
    <col min="6134" max="6134" width="45.140625" customWidth="1"/>
    <col min="6135" max="6135" width="16.28515625" customWidth="1"/>
    <col min="6136" max="6136" width="18.28515625" customWidth="1"/>
    <col min="6137" max="6137" width="19.28515625" bestFit="1" customWidth="1"/>
    <col min="6388" max="6388" width="13.85546875" customWidth="1"/>
    <col min="6389" max="6389" width="15.5703125" customWidth="1"/>
    <col min="6390" max="6390" width="45.140625" customWidth="1"/>
    <col min="6391" max="6391" width="16.28515625" customWidth="1"/>
    <col min="6392" max="6392" width="18.28515625" customWidth="1"/>
    <col min="6393" max="6393" width="19.28515625" bestFit="1" customWidth="1"/>
    <col min="6644" max="6644" width="13.85546875" customWidth="1"/>
    <col min="6645" max="6645" width="15.5703125" customWidth="1"/>
    <col min="6646" max="6646" width="45.140625" customWidth="1"/>
    <col min="6647" max="6647" width="16.28515625" customWidth="1"/>
    <col min="6648" max="6648" width="18.28515625" customWidth="1"/>
    <col min="6649" max="6649" width="19.28515625" bestFit="1" customWidth="1"/>
    <col min="6900" max="6900" width="13.85546875" customWidth="1"/>
    <col min="6901" max="6901" width="15.5703125" customWidth="1"/>
    <col min="6902" max="6902" width="45.140625" customWidth="1"/>
    <col min="6903" max="6903" width="16.28515625" customWidth="1"/>
    <col min="6904" max="6904" width="18.28515625" customWidth="1"/>
    <col min="6905" max="6905" width="19.28515625" bestFit="1" customWidth="1"/>
    <col min="7156" max="7156" width="13.85546875" customWidth="1"/>
    <col min="7157" max="7157" width="15.5703125" customWidth="1"/>
    <col min="7158" max="7158" width="45.140625" customWidth="1"/>
    <col min="7159" max="7159" width="16.28515625" customWidth="1"/>
    <col min="7160" max="7160" width="18.28515625" customWidth="1"/>
    <col min="7161" max="7161" width="19.28515625" bestFit="1" customWidth="1"/>
    <col min="7412" max="7412" width="13.85546875" customWidth="1"/>
    <col min="7413" max="7413" width="15.5703125" customWidth="1"/>
    <col min="7414" max="7414" width="45.140625" customWidth="1"/>
    <col min="7415" max="7415" width="16.28515625" customWidth="1"/>
    <col min="7416" max="7416" width="18.28515625" customWidth="1"/>
    <col min="7417" max="7417" width="19.28515625" bestFit="1" customWidth="1"/>
    <col min="7668" max="7668" width="13.85546875" customWidth="1"/>
    <col min="7669" max="7669" width="15.5703125" customWidth="1"/>
    <col min="7670" max="7670" width="45.140625" customWidth="1"/>
    <col min="7671" max="7671" width="16.28515625" customWidth="1"/>
    <col min="7672" max="7672" width="18.28515625" customWidth="1"/>
    <col min="7673" max="7673" width="19.28515625" bestFit="1" customWidth="1"/>
    <col min="7924" max="7924" width="13.85546875" customWidth="1"/>
    <col min="7925" max="7925" width="15.5703125" customWidth="1"/>
    <col min="7926" max="7926" width="45.140625" customWidth="1"/>
    <col min="7927" max="7927" width="16.28515625" customWidth="1"/>
    <col min="7928" max="7928" width="18.28515625" customWidth="1"/>
    <col min="7929" max="7929" width="19.28515625" bestFit="1" customWidth="1"/>
    <col min="8180" max="8180" width="13.85546875" customWidth="1"/>
    <col min="8181" max="8181" width="15.5703125" customWidth="1"/>
    <col min="8182" max="8182" width="45.140625" customWidth="1"/>
    <col min="8183" max="8183" width="16.28515625" customWidth="1"/>
    <col min="8184" max="8184" width="18.28515625" customWidth="1"/>
    <col min="8185" max="8185" width="19.28515625" bestFit="1" customWidth="1"/>
    <col min="8436" max="8436" width="13.85546875" customWidth="1"/>
    <col min="8437" max="8437" width="15.5703125" customWidth="1"/>
    <col min="8438" max="8438" width="45.140625" customWidth="1"/>
    <col min="8439" max="8439" width="16.28515625" customWidth="1"/>
    <col min="8440" max="8440" width="18.28515625" customWidth="1"/>
    <col min="8441" max="8441" width="19.28515625" bestFit="1" customWidth="1"/>
    <col min="8692" max="8692" width="13.85546875" customWidth="1"/>
    <col min="8693" max="8693" width="15.5703125" customWidth="1"/>
    <col min="8694" max="8694" width="45.140625" customWidth="1"/>
    <col min="8695" max="8695" width="16.28515625" customWidth="1"/>
    <col min="8696" max="8696" width="18.28515625" customWidth="1"/>
    <col min="8697" max="8697" width="19.28515625" bestFit="1" customWidth="1"/>
    <col min="8948" max="8948" width="13.85546875" customWidth="1"/>
    <col min="8949" max="8949" width="15.5703125" customWidth="1"/>
    <col min="8950" max="8950" width="45.140625" customWidth="1"/>
    <col min="8951" max="8951" width="16.28515625" customWidth="1"/>
    <col min="8952" max="8952" width="18.28515625" customWidth="1"/>
    <col min="8953" max="8953" width="19.28515625" bestFit="1" customWidth="1"/>
    <col min="9204" max="9204" width="13.85546875" customWidth="1"/>
    <col min="9205" max="9205" width="15.5703125" customWidth="1"/>
    <col min="9206" max="9206" width="45.140625" customWidth="1"/>
    <col min="9207" max="9207" width="16.28515625" customWidth="1"/>
    <col min="9208" max="9208" width="18.28515625" customWidth="1"/>
    <col min="9209" max="9209" width="19.28515625" bestFit="1" customWidth="1"/>
    <col min="9460" max="9460" width="13.85546875" customWidth="1"/>
    <col min="9461" max="9461" width="15.5703125" customWidth="1"/>
    <col min="9462" max="9462" width="45.140625" customWidth="1"/>
    <col min="9463" max="9463" width="16.28515625" customWidth="1"/>
    <col min="9464" max="9464" width="18.28515625" customWidth="1"/>
    <col min="9465" max="9465" width="19.28515625" bestFit="1" customWidth="1"/>
    <col min="9716" max="9716" width="13.85546875" customWidth="1"/>
    <col min="9717" max="9717" width="15.5703125" customWidth="1"/>
    <col min="9718" max="9718" width="45.140625" customWidth="1"/>
    <col min="9719" max="9719" width="16.28515625" customWidth="1"/>
    <col min="9720" max="9720" width="18.28515625" customWidth="1"/>
    <col min="9721" max="9721" width="19.28515625" bestFit="1" customWidth="1"/>
    <col min="9972" max="9972" width="13.85546875" customWidth="1"/>
    <col min="9973" max="9973" width="15.5703125" customWidth="1"/>
    <col min="9974" max="9974" width="45.140625" customWidth="1"/>
    <col min="9975" max="9975" width="16.28515625" customWidth="1"/>
    <col min="9976" max="9976" width="18.28515625" customWidth="1"/>
    <col min="9977" max="9977" width="19.28515625" bestFit="1" customWidth="1"/>
    <col min="10228" max="10228" width="13.85546875" customWidth="1"/>
    <col min="10229" max="10229" width="15.5703125" customWidth="1"/>
    <col min="10230" max="10230" width="45.140625" customWidth="1"/>
    <col min="10231" max="10231" width="16.28515625" customWidth="1"/>
    <col min="10232" max="10232" width="18.28515625" customWidth="1"/>
    <col min="10233" max="10233" width="19.28515625" bestFit="1" customWidth="1"/>
    <col min="10484" max="10484" width="13.85546875" customWidth="1"/>
    <col min="10485" max="10485" width="15.5703125" customWidth="1"/>
    <col min="10486" max="10486" width="45.140625" customWidth="1"/>
    <col min="10487" max="10487" width="16.28515625" customWidth="1"/>
    <col min="10488" max="10488" width="18.28515625" customWidth="1"/>
    <col min="10489" max="10489" width="19.28515625" bestFit="1" customWidth="1"/>
    <col min="10740" max="10740" width="13.85546875" customWidth="1"/>
    <col min="10741" max="10741" width="15.5703125" customWidth="1"/>
    <col min="10742" max="10742" width="45.140625" customWidth="1"/>
    <col min="10743" max="10743" width="16.28515625" customWidth="1"/>
    <col min="10744" max="10744" width="18.28515625" customWidth="1"/>
    <col min="10745" max="10745" width="19.28515625" bestFit="1" customWidth="1"/>
    <col min="10996" max="10996" width="13.85546875" customWidth="1"/>
    <col min="10997" max="10997" width="15.5703125" customWidth="1"/>
    <col min="10998" max="10998" width="45.140625" customWidth="1"/>
    <col min="10999" max="10999" width="16.28515625" customWidth="1"/>
    <col min="11000" max="11000" width="18.28515625" customWidth="1"/>
    <col min="11001" max="11001" width="19.28515625" bestFit="1" customWidth="1"/>
    <col min="11252" max="11252" width="13.85546875" customWidth="1"/>
    <col min="11253" max="11253" width="15.5703125" customWidth="1"/>
    <col min="11254" max="11254" width="45.140625" customWidth="1"/>
    <col min="11255" max="11255" width="16.28515625" customWidth="1"/>
    <col min="11256" max="11256" width="18.28515625" customWidth="1"/>
    <col min="11257" max="11257" width="19.28515625" bestFit="1" customWidth="1"/>
    <col min="11508" max="11508" width="13.85546875" customWidth="1"/>
    <col min="11509" max="11509" width="15.5703125" customWidth="1"/>
    <col min="11510" max="11510" width="45.140625" customWidth="1"/>
    <col min="11511" max="11511" width="16.28515625" customWidth="1"/>
    <col min="11512" max="11512" width="18.28515625" customWidth="1"/>
    <col min="11513" max="11513" width="19.28515625" bestFit="1" customWidth="1"/>
    <col min="11764" max="11764" width="13.85546875" customWidth="1"/>
    <col min="11765" max="11765" width="15.5703125" customWidth="1"/>
    <col min="11766" max="11766" width="45.140625" customWidth="1"/>
    <col min="11767" max="11767" width="16.28515625" customWidth="1"/>
    <col min="11768" max="11768" width="18.28515625" customWidth="1"/>
    <col min="11769" max="11769" width="19.28515625" bestFit="1" customWidth="1"/>
    <col min="12020" max="12020" width="13.85546875" customWidth="1"/>
    <col min="12021" max="12021" width="15.5703125" customWidth="1"/>
    <col min="12022" max="12022" width="45.140625" customWidth="1"/>
    <col min="12023" max="12023" width="16.28515625" customWidth="1"/>
    <col min="12024" max="12024" width="18.28515625" customWidth="1"/>
    <col min="12025" max="12025" width="19.28515625" bestFit="1" customWidth="1"/>
    <col min="12276" max="12276" width="13.85546875" customWidth="1"/>
    <col min="12277" max="12277" width="15.5703125" customWidth="1"/>
    <col min="12278" max="12278" width="45.140625" customWidth="1"/>
    <col min="12279" max="12279" width="16.28515625" customWidth="1"/>
    <col min="12280" max="12280" width="18.28515625" customWidth="1"/>
    <col min="12281" max="12281" width="19.28515625" bestFit="1" customWidth="1"/>
    <col min="12532" max="12532" width="13.85546875" customWidth="1"/>
    <col min="12533" max="12533" width="15.5703125" customWidth="1"/>
    <col min="12534" max="12534" width="45.140625" customWidth="1"/>
    <col min="12535" max="12535" width="16.28515625" customWidth="1"/>
    <col min="12536" max="12536" width="18.28515625" customWidth="1"/>
    <col min="12537" max="12537" width="19.28515625" bestFit="1" customWidth="1"/>
    <col min="12788" max="12788" width="13.85546875" customWidth="1"/>
    <col min="12789" max="12789" width="15.5703125" customWidth="1"/>
    <col min="12790" max="12790" width="45.140625" customWidth="1"/>
    <col min="12791" max="12791" width="16.28515625" customWidth="1"/>
    <col min="12792" max="12792" width="18.28515625" customWidth="1"/>
    <col min="12793" max="12793" width="19.28515625" bestFit="1" customWidth="1"/>
    <col min="13044" max="13044" width="13.85546875" customWidth="1"/>
    <col min="13045" max="13045" width="15.5703125" customWidth="1"/>
    <col min="13046" max="13046" width="45.140625" customWidth="1"/>
    <col min="13047" max="13047" width="16.28515625" customWidth="1"/>
    <col min="13048" max="13048" width="18.28515625" customWidth="1"/>
    <col min="13049" max="13049" width="19.28515625" bestFit="1" customWidth="1"/>
    <col min="13300" max="13300" width="13.85546875" customWidth="1"/>
    <col min="13301" max="13301" width="15.5703125" customWidth="1"/>
    <col min="13302" max="13302" width="45.140625" customWidth="1"/>
    <col min="13303" max="13303" width="16.28515625" customWidth="1"/>
    <col min="13304" max="13304" width="18.28515625" customWidth="1"/>
    <col min="13305" max="13305" width="19.28515625" bestFit="1" customWidth="1"/>
    <col min="13556" max="13556" width="13.85546875" customWidth="1"/>
    <col min="13557" max="13557" width="15.5703125" customWidth="1"/>
    <col min="13558" max="13558" width="45.140625" customWidth="1"/>
    <col min="13559" max="13559" width="16.28515625" customWidth="1"/>
    <col min="13560" max="13560" width="18.28515625" customWidth="1"/>
    <col min="13561" max="13561" width="19.28515625" bestFit="1" customWidth="1"/>
    <col min="13812" max="13812" width="13.85546875" customWidth="1"/>
    <col min="13813" max="13813" width="15.5703125" customWidth="1"/>
    <col min="13814" max="13814" width="45.140625" customWidth="1"/>
    <col min="13815" max="13815" width="16.28515625" customWidth="1"/>
    <col min="13816" max="13816" width="18.28515625" customWidth="1"/>
    <col min="13817" max="13817" width="19.28515625" bestFit="1" customWidth="1"/>
    <col min="14068" max="14068" width="13.85546875" customWidth="1"/>
    <col min="14069" max="14069" width="15.5703125" customWidth="1"/>
    <col min="14070" max="14070" width="45.140625" customWidth="1"/>
    <col min="14071" max="14071" width="16.28515625" customWidth="1"/>
    <col min="14072" max="14072" width="18.28515625" customWidth="1"/>
    <col min="14073" max="14073" width="19.28515625" bestFit="1" customWidth="1"/>
    <col min="14324" max="14324" width="13.85546875" customWidth="1"/>
    <col min="14325" max="14325" width="15.5703125" customWidth="1"/>
    <col min="14326" max="14326" width="45.140625" customWidth="1"/>
    <col min="14327" max="14327" width="16.28515625" customWidth="1"/>
    <col min="14328" max="14328" width="18.28515625" customWidth="1"/>
    <col min="14329" max="14329" width="19.28515625" bestFit="1" customWidth="1"/>
    <col min="14580" max="14580" width="13.85546875" customWidth="1"/>
    <col min="14581" max="14581" width="15.5703125" customWidth="1"/>
    <col min="14582" max="14582" width="45.140625" customWidth="1"/>
    <col min="14583" max="14583" width="16.28515625" customWidth="1"/>
    <col min="14584" max="14584" width="18.28515625" customWidth="1"/>
    <col min="14585" max="14585" width="19.28515625" bestFit="1" customWidth="1"/>
    <col min="14836" max="14836" width="13.85546875" customWidth="1"/>
    <col min="14837" max="14837" width="15.5703125" customWidth="1"/>
    <col min="14838" max="14838" width="45.140625" customWidth="1"/>
    <col min="14839" max="14839" width="16.28515625" customWidth="1"/>
    <col min="14840" max="14840" width="18.28515625" customWidth="1"/>
    <col min="14841" max="14841" width="19.28515625" bestFit="1" customWidth="1"/>
    <col min="15092" max="15092" width="13.85546875" customWidth="1"/>
    <col min="15093" max="15093" width="15.5703125" customWidth="1"/>
    <col min="15094" max="15094" width="45.140625" customWidth="1"/>
    <col min="15095" max="15095" width="16.28515625" customWidth="1"/>
    <col min="15096" max="15096" width="18.28515625" customWidth="1"/>
    <col min="15097" max="15097" width="19.28515625" bestFit="1" customWidth="1"/>
    <col min="15348" max="15348" width="13.85546875" customWidth="1"/>
    <col min="15349" max="15349" width="15.5703125" customWidth="1"/>
    <col min="15350" max="15350" width="45.140625" customWidth="1"/>
    <col min="15351" max="15351" width="16.28515625" customWidth="1"/>
    <col min="15352" max="15352" width="18.28515625" customWidth="1"/>
    <col min="15353" max="15353" width="19.28515625" bestFit="1" customWidth="1"/>
    <col min="15604" max="15604" width="13.85546875" customWidth="1"/>
    <col min="15605" max="15605" width="15.5703125" customWidth="1"/>
    <col min="15606" max="15606" width="45.140625" customWidth="1"/>
    <col min="15607" max="15607" width="16.28515625" customWidth="1"/>
    <col min="15608" max="15608" width="18.28515625" customWidth="1"/>
    <col min="15609" max="15609" width="19.28515625" bestFit="1" customWidth="1"/>
    <col min="15860" max="15860" width="13.85546875" customWidth="1"/>
    <col min="15861" max="15861" width="15.5703125" customWidth="1"/>
    <col min="15862" max="15862" width="45.140625" customWidth="1"/>
    <col min="15863" max="15863" width="16.28515625" customWidth="1"/>
    <col min="15864" max="15864" width="18.28515625" customWidth="1"/>
    <col min="15865" max="15865" width="19.28515625" bestFit="1" customWidth="1"/>
    <col min="16116" max="16116" width="13.85546875" customWidth="1"/>
    <col min="16117" max="16117" width="15.5703125" customWidth="1"/>
    <col min="16118" max="16118" width="45.140625" customWidth="1"/>
    <col min="16119" max="16119" width="16.28515625" customWidth="1"/>
    <col min="16120" max="16120" width="18.28515625" customWidth="1"/>
    <col min="16121" max="16121" width="19.28515625" bestFit="1" customWidth="1"/>
  </cols>
  <sheetData>
    <row r="1" spans="1:5" ht="15.75" x14ac:dyDescent="0.25">
      <c r="A1" s="1"/>
      <c r="B1" s="2"/>
      <c r="C1" s="33" t="s">
        <v>5</v>
      </c>
    </row>
    <row r="2" spans="1:5" ht="21.75" customHeight="1" x14ac:dyDescent="0.25">
      <c r="A2" s="19" t="s">
        <v>0</v>
      </c>
      <c r="B2" s="19" t="s">
        <v>1</v>
      </c>
      <c r="C2" s="19" t="s">
        <v>2</v>
      </c>
      <c r="D2" s="37" t="s">
        <v>45</v>
      </c>
      <c r="E2" s="37" t="s">
        <v>46</v>
      </c>
    </row>
    <row r="3" spans="1:5" ht="19.5" x14ac:dyDescent="0.4">
      <c r="A3" s="3">
        <v>43556</v>
      </c>
      <c r="B3" s="20">
        <v>0</v>
      </c>
      <c r="C3" s="14" t="s">
        <v>16</v>
      </c>
      <c r="D3" s="36">
        <f t="shared" ref="D3:D66" si="0">LEN(C3)-LEN(SUBSTITUTE(C3,"+",""))</f>
        <v>0</v>
      </c>
      <c r="E3" s="36">
        <f>IF(D3=0,B3,B3/(D3+1))</f>
        <v>0</v>
      </c>
    </row>
    <row r="4" spans="1:5" ht="19.5" x14ac:dyDescent="0.4">
      <c r="A4" s="3">
        <v>43556</v>
      </c>
      <c r="B4" s="20">
        <v>76</v>
      </c>
      <c r="C4" s="14" t="s">
        <v>8</v>
      </c>
      <c r="D4" s="36">
        <f t="shared" si="0"/>
        <v>0</v>
      </c>
      <c r="E4" s="36">
        <f t="shared" ref="E4:E67" si="1">IF(D4=0,B4,B4/(D4+1))</f>
        <v>76</v>
      </c>
    </row>
    <row r="5" spans="1:5" ht="19.5" x14ac:dyDescent="0.4">
      <c r="A5" s="3">
        <v>43556</v>
      </c>
      <c r="B5" s="20">
        <v>0</v>
      </c>
      <c r="C5" s="14" t="s">
        <v>4</v>
      </c>
      <c r="D5" s="36">
        <f t="shared" si="0"/>
        <v>0</v>
      </c>
      <c r="E5" s="36">
        <f t="shared" si="1"/>
        <v>0</v>
      </c>
    </row>
    <row r="6" spans="1:5" ht="19.5" x14ac:dyDescent="0.4">
      <c r="A6" s="3">
        <v>43556</v>
      </c>
      <c r="B6" s="20">
        <v>137</v>
      </c>
      <c r="C6" s="14" t="s">
        <v>9</v>
      </c>
      <c r="D6" s="36">
        <f t="shared" si="0"/>
        <v>0</v>
      </c>
      <c r="E6" s="36">
        <f t="shared" si="1"/>
        <v>137</v>
      </c>
    </row>
    <row r="7" spans="1:5" ht="19.5" x14ac:dyDescent="0.4">
      <c r="A7" s="3">
        <v>43556</v>
      </c>
      <c r="B7" s="20">
        <v>0</v>
      </c>
      <c r="C7" s="14" t="s">
        <v>8</v>
      </c>
      <c r="D7" s="36">
        <f t="shared" si="0"/>
        <v>0</v>
      </c>
      <c r="E7" s="36">
        <f t="shared" si="1"/>
        <v>0</v>
      </c>
    </row>
    <row r="8" spans="1:5" ht="19.5" x14ac:dyDescent="0.4">
      <c r="A8" s="3">
        <v>43556</v>
      </c>
      <c r="B8" s="20">
        <v>0</v>
      </c>
      <c r="C8" s="14" t="s">
        <v>11</v>
      </c>
      <c r="D8" s="36">
        <f t="shared" si="0"/>
        <v>0</v>
      </c>
      <c r="E8" s="36">
        <f t="shared" si="1"/>
        <v>0</v>
      </c>
    </row>
    <row r="9" spans="1:5" ht="19.5" x14ac:dyDescent="0.4">
      <c r="A9" s="3">
        <v>43556</v>
      </c>
      <c r="B9" s="20">
        <v>0</v>
      </c>
      <c r="C9" s="14" t="s">
        <v>8</v>
      </c>
      <c r="D9" s="36">
        <f t="shared" si="0"/>
        <v>0</v>
      </c>
      <c r="E9" s="36">
        <f t="shared" si="1"/>
        <v>0</v>
      </c>
    </row>
    <row r="10" spans="1:5" ht="19.5" x14ac:dyDescent="0.4">
      <c r="A10" s="3">
        <v>43557</v>
      </c>
      <c r="B10" s="20">
        <v>31</v>
      </c>
      <c r="C10" s="14" t="s">
        <v>20</v>
      </c>
      <c r="D10" s="36">
        <f t="shared" si="0"/>
        <v>0</v>
      </c>
      <c r="E10" s="36">
        <f t="shared" si="1"/>
        <v>31</v>
      </c>
    </row>
    <row r="11" spans="1:5" ht="19.5" x14ac:dyDescent="0.4">
      <c r="A11" s="3">
        <v>43557</v>
      </c>
      <c r="B11" s="20">
        <v>35</v>
      </c>
      <c r="C11" s="14" t="s">
        <v>4</v>
      </c>
      <c r="D11" s="36">
        <f t="shared" si="0"/>
        <v>0</v>
      </c>
      <c r="E11" s="36">
        <f t="shared" si="1"/>
        <v>35</v>
      </c>
    </row>
    <row r="12" spans="1:5" ht="19.5" x14ac:dyDescent="0.4">
      <c r="A12" s="3">
        <v>43557</v>
      </c>
      <c r="B12" s="20">
        <v>21</v>
      </c>
      <c r="C12" s="14" t="s">
        <v>8</v>
      </c>
      <c r="D12" s="36">
        <f t="shared" si="0"/>
        <v>0</v>
      </c>
      <c r="E12" s="36">
        <f t="shared" si="1"/>
        <v>21</v>
      </c>
    </row>
    <row r="13" spans="1:5" ht="19.5" x14ac:dyDescent="0.4">
      <c r="A13" s="3">
        <v>43557</v>
      </c>
      <c r="B13" s="20">
        <v>9</v>
      </c>
      <c r="C13" s="14" t="s">
        <v>22</v>
      </c>
      <c r="D13" s="36">
        <f t="shared" si="0"/>
        <v>0</v>
      </c>
      <c r="E13" s="36">
        <f t="shared" si="1"/>
        <v>9</v>
      </c>
    </row>
    <row r="14" spans="1:5" ht="19.5" x14ac:dyDescent="0.4">
      <c r="A14" s="3">
        <v>43557</v>
      </c>
      <c r="B14" s="20">
        <v>16</v>
      </c>
      <c r="C14" s="14" t="s">
        <v>11</v>
      </c>
      <c r="D14" s="36">
        <f t="shared" si="0"/>
        <v>0</v>
      </c>
      <c r="E14" s="36">
        <f t="shared" si="1"/>
        <v>16</v>
      </c>
    </row>
    <row r="15" spans="1:5" ht="19.5" x14ac:dyDescent="0.4">
      <c r="A15" s="3">
        <v>43558</v>
      </c>
      <c r="B15" s="20">
        <v>0</v>
      </c>
      <c r="C15" s="14" t="s">
        <v>13</v>
      </c>
      <c r="D15" s="36">
        <f t="shared" si="0"/>
        <v>0</v>
      </c>
      <c r="E15" s="36">
        <f t="shared" si="1"/>
        <v>0</v>
      </c>
    </row>
    <row r="16" spans="1:5" ht="19.5" x14ac:dyDescent="0.4">
      <c r="A16" s="3">
        <v>43558</v>
      </c>
      <c r="B16" s="20">
        <v>130</v>
      </c>
      <c r="C16" s="14" t="s">
        <v>18</v>
      </c>
      <c r="D16" s="36">
        <f t="shared" si="0"/>
        <v>0</v>
      </c>
      <c r="E16" s="36">
        <f t="shared" si="1"/>
        <v>130</v>
      </c>
    </row>
    <row r="17" spans="1:5" ht="19.5" x14ac:dyDescent="0.4">
      <c r="A17" s="3">
        <v>43558</v>
      </c>
      <c r="B17" s="20">
        <v>42</v>
      </c>
      <c r="C17" s="14" t="s">
        <v>8</v>
      </c>
      <c r="D17" s="36">
        <f t="shared" si="0"/>
        <v>0</v>
      </c>
      <c r="E17" s="36">
        <f t="shared" si="1"/>
        <v>42</v>
      </c>
    </row>
    <row r="18" spans="1:5" ht="19.5" x14ac:dyDescent="0.4">
      <c r="A18" s="3">
        <v>43558</v>
      </c>
      <c r="B18" s="20">
        <v>0</v>
      </c>
      <c r="C18" s="14" t="s">
        <v>11</v>
      </c>
      <c r="D18" s="36">
        <f t="shared" si="0"/>
        <v>0</v>
      </c>
      <c r="E18" s="36">
        <f t="shared" si="1"/>
        <v>0</v>
      </c>
    </row>
    <row r="19" spans="1:5" ht="19.5" x14ac:dyDescent="0.4">
      <c r="A19" s="3">
        <v>43559</v>
      </c>
      <c r="B19" s="20">
        <v>35</v>
      </c>
      <c r="C19" s="14" t="s">
        <v>16</v>
      </c>
      <c r="D19" s="36">
        <f t="shared" si="0"/>
        <v>0</v>
      </c>
      <c r="E19" s="36">
        <f t="shared" si="1"/>
        <v>35</v>
      </c>
    </row>
    <row r="20" spans="1:5" ht="19.5" x14ac:dyDescent="0.4">
      <c r="A20" s="3">
        <v>43559</v>
      </c>
      <c r="B20" s="20">
        <v>0</v>
      </c>
      <c r="C20" s="14" t="s">
        <v>13</v>
      </c>
      <c r="D20" s="36">
        <f t="shared" si="0"/>
        <v>0</v>
      </c>
      <c r="E20" s="36">
        <f t="shared" si="1"/>
        <v>0</v>
      </c>
    </row>
    <row r="21" spans="1:5" ht="19.5" x14ac:dyDescent="0.4">
      <c r="A21" s="3">
        <v>43559</v>
      </c>
      <c r="B21" s="20">
        <v>10</v>
      </c>
      <c r="C21" s="14" t="s">
        <v>11</v>
      </c>
      <c r="D21" s="36">
        <f t="shared" si="0"/>
        <v>0</v>
      </c>
      <c r="E21" s="36">
        <f t="shared" si="1"/>
        <v>10</v>
      </c>
    </row>
    <row r="22" spans="1:5" ht="19.5" x14ac:dyDescent="0.4">
      <c r="A22" s="3">
        <v>43559</v>
      </c>
      <c r="B22" s="20">
        <v>122</v>
      </c>
      <c r="C22" s="14" t="s">
        <v>27</v>
      </c>
      <c r="D22" s="36">
        <f t="shared" si="0"/>
        <v>0</v>
      </c>
      <c r="E22" s="36">
        <f t="shared" si="1"/>
        <v>122</v>
      </c>
    </row>
    <row r="23" spans="1:5" ht="19.5" x14ac:dyDescent="0.4">
      <c r="A23" s="3">
        <v>43560</v>
      </c>
      <c r="B23" s="20">
        <v>130</v>
      </c>
      <c r="C23" s="14" t="s">
        <v>15</v>
      </c>
      <c r="D23" s="36">
        <f t="shared" si="0"/>
        <v>0</v>
      </c>
      <c r="E23" s="36">
        <f t="shared" si="1"/>
        <v>130</v>
      </c>
    </row>
    <row r="24" spans="1:5" ht="19.5" x14ac:dyDescent="0.4">
      <c r="A24" s="3">
        <v>43560</v>
      </c>
      <c r="B24" s="20">
        <v>0</v>
      </c>
      <c r="C24" s="14" t="s">
        <v>13</v>
      </c>
      <c r="D24" s="36">
        <f t="shared" si="0"/>
        <v>0</v>
      </c>
      <c r="E24" s="36">
        <f t="shared" si="1"/>
        <v>0</v>
      </c>
    </row>
    <row r="25" spans="1:5" ht="19.5" x14ac:dyDescent="0.4">
      <c r="A25" s="3">
        <v>43560</v>
      </c>
      <c r="B25" s="20">
        <v>32</v>
      </c>
      <c r="C25" s="14" t="s">
        <v>28</v>
      </c>
      <c r="D25" s="36">
        <f t="shared" si="0"/>
        <v>1</v>
      </c>
      <c r="E25" s="36">
        <f t="shared" si="1"/>
        <v>16</v>
      </c>
    </row>
    <row r="26" spans="1:5" ht="19.5" x14ac:dyDescent="0.4">
      <c r="A26" s="3">
        <v>43560</v>
      </c>
      <c r="B26" s="20">
        <v>0</v>
      </c>
      <c r="C26" s="14" t="s">
        <v>29</v>
      </c>
      <c r="D26" s="36">
        <f t="shared" si="0"/>
        <v>2</v>
      </c>
      <c r="E26" s="36">
        <f t="shared" si="1"/>
        <v>0</v>
      </c>
    </row>
    <row r="27" spans="1:5" ht="19.5" x14ac:dyDescent="0.4">
      <c r="A27" s="3">
        <v>43561</v>
      </c>
      <c r="B27" s="20">
        <v>301</v>
      </c>
      <c r="C27" s="14" t="s">
        <v>20</v>
      </c>
      <c r="D27" s="36">
        <f t="shared" si="0"/>
        <v>0</v>
      </c>
      <c r="E27" s="36">
        <f t="shared" si="1"/>
        <v>301</v>
      </c>
    </row>
    <row r="28" spans="1:5" ht="19.5" x14ac:dyDescent="0.4">
      <c r="A28" s="3">
        <v>43561</v>
      </c>
      <c r="B28" s="20">
        <v>0</v>
      </c>
      <c r="C28" s="14" t="s">
        <v>13</v>
      </c>
      <c r="D28" s="36">
        <f t="shared" si="0"/>
        <v>0</v>
      </c>
      <c r="E28" s="36">
        <f t="shared" si="1"/>
        <v>0</v>
      </c>
    </row>
    <row r="29" spans="1:5" ht="19.5" x14ac:dyDescent="0.4">
      <c r="A29" s="3">
        <v>43561</v>
      </c>
      <c r="B29" s="20">
        <v>0</v>
      </c>
      <c r="C29" s="14" t="s">
        <v>11</v>
      </c>
      <c r="D29" s="36">
        <f t="shared" si="0"/>
        <v>0</v>
      </c>
      <c r="E29" s="36">
        <f t="shared" si="1"/>
        <v>0</v>
      </c>
    </row>
    <row r="30" spans="1:5" ht="19.5" x14ac:dyDescent="0.4">
      <c r="A30" s="3">
        <v>43561</v>
      </c>
      <c r="B30" s="20">
        <v>0</v>
      </c>
      <c r="C30" s="14" t="s">
        <v>29</v>
      </c>
      <c r="D30" s="36">
        <f t="shared" si="0"/>
        <v>2</v>
      </c>
      <c r="E30" s="36">
        <f t="shared" si="1"/>
        <v>0</v>
      </c>
    </row>
    <row r="31" spans="1:5" ht="19.5" x14ac:dyDescent="0.4">
      <c r="A31" s="3">
        <v>43562</v>
      </c>
      <c r="B31" s="20">
        <v>0</v>
      </c>
      <c r="C31" s="14" t="s">
        <v>27</v>
      </c>
      <c r="D31" s="36">
        <f t="shared" si="0"/>
        <v>0</v>
      </c>
      <c r="E31" s="36">
        <f t="shared" si="1"/>
        <v>0</v>
      </c>
    </row>
    <row r="32" spans="1:5" ht="19.5" x14ac:dyDescent="0.4">
      <c r="A32" s="3">
        <v>43562</v>
      </c>
      <c r="B32" s="20">
        <v>319</v>
      </c>
      <c r="C32" s="14" t="s">
        <v>29</v>
      </c>
      <c r="D32" s="36">
        <f t="shared" si="0"/>
        <v>2</v>
      </c>
      <c r="E32" s="36">
        <f t="shared" si="1"/>
        <v>106.33333333333333</v>
      </c>
    </row>
    <row r="33" spans="1:5" ht="19.5" x14ac:dyDescent="0.4">
      <c r="A33" s="3">
        <v>43563</v>
      </c>
      <c r="B33" s="20">
        <v>6</v>
      </c>
      <c r="C33" s="14" t="s">
        <v>28</v>
      </c>
      <c r="D33" s="36">
        <f t="shared" si="0"/>
        <v>1</v>
      </c>
      <c r="E33" s="36">
        <f t="shared" si="1"/>
        <v>3</v>
      </c>
    </row>
    <row r="34" spans="1:5" ht="19.5" x14ac:dyDescent="0.4">
      <c r="A34" s="3">
        <v>43563</v>
      </c>
      <c r="B34" s="20">
        <v>0</v>
      </c>
      <c r="C34" s="14" t="s">
        <v>11</v>
      </c>
      <c r="D34" s="36">
        <f t="shared" si="0"/>
        <v>0</v>
      </c>
      <c r="E34" s="36">
        <f t="shared" si="1"/>
        <v>0</v>
      </c>
    </row>
    <row r="35" spans="1:5" ht="19.5" x14ac:dyDescent="0.4">
      <c r="A35" s="3">
        <v>43563</v>
      </c>
      <c r="B35" s="20">
        <v>0</v>
      </c>
      <c r="C35" s="14" t="s">
        <v>30</v>
      </c>
      <c r="D35" s="36">
        <f t="shared" si="0"/>
        <v>1</v>
      </c>
      <c r="E35" s="36">
        <f t="shared" si="1"/>
        <v>0</v>
      </c>
    </row>
    <row r="36" spans="1:5" ht="19.5" x14ac:dyDescent="0.4">
      <c r="A36" s="3">
        <v>43563</v>
      </c>
      <c r="B36" s="20">
        <v>0</v>
      </c>
      <c r="C36" s="14" t="s">
        <v>18</v>
      </c>
      <c r="D36" s="36">
        <f t="shared" si="0"/>
        <v>0</v>
      </c>
      <c r="E36" s="36">
        <f t="shared" si="1"/>
        <v>0</v>
      </c>
    </row>
    <row r="37" spans="1:5" ht="19.5" x14ac:dyDescent="0.4">
      <c r="A37" s="3">
        <v>43563</v>
      </c>
      <c r="B37" s="20">
        <v>138</v>
      </c>
      <c r="C37" s="14" t="s">
        <v>28</v>
      </c>
      <c r="D37" s="36">
        <f t="shared" si="0"/>
        <v>1</v>
      </c>
      <c r="E37" s="36">
        <f t="shared" si="1"/>
        <v>69</v>
      </c>
    </row>
    <row r="38" spans="1:5" ht="19.5" x14ac:dyDescent="0.4">
      <c r="A38" s="3">
        <v>43563</v>
      </c>
      <c r="B38" s="20">
        <v>38</v>
      </c>
      <c r="C38" s="32" t="s">
        <v>11</v>
      </c>
      <c r="D38" s="36">
        <f t="shared" si="0"/>
        <v>0</v>
      </c>
      <c r="E38" s="36">
        <f t="shared" si="1"/>
        <v>38</v>
      </c>
    </row>
    <row r="39" spans="1:5" ht="19.5" x14ac:dyDescent="0.4">
      <c r="A39" s="3">
        <v>43564</v>
      </c>
      <c r="B39" s="20">
        <v>10</v>
      </c>
      <c r="C39" s="14" t="s">
        <v>11</v>
      </c>
      <c r="D39" s="36">
        <f t="shared" si="0"/>
        <v>0</v>
      </c>
      <c r="E39" s="36">
        <f t="shared" si="1"/>
        <v>10</v>
      </c>
    </row>
    <row r="40" spans="1:5" ht="19.5" x14ac:dyDescent="0.4">
      <c r="A40" s="3">
        <v>43564</v>
      </c>
      <c r="B40" s="20">
        <v>175</v>
      </c>
      <c r="C40" s="14" t="s">
        <v>26</v>
      </c>
      <c r="D40" s="36">
        <f t="shared" si="0"/>
        <v>0</v>
      </c>
      <c r="E40" s="36">
        <f t="shared" si="1"/>
        <v>175</v>
      </c>
    </row>
    <row r="41" spans="1:5" ht="19.5" x14ac:dyDescent="0.4">
      <c r="A41" s="3">
        <v>43565</v>
      </c>
      <c r="B41" s="20">
        <v>0</v>
      </c>
      <c r="C41" s="14" t="s">
        <v>28</v>
      </c>
      <c r="D41" s="36">
        <f t="shared" si="0"/>
        <v>1</v>
      </c>
      <c r="E41" s="36">
        <f t="shared" si="1"/>
        <v>0</v>
      </c>
    </row>
    <row r="42" spans="1:5" ht="19.5" x14ac:dyDescent="0.4">
      <c r="A42" s="3">
        <v>43565</v>
      </c>
      <c r="B42" s="20">
        <v>14</v>
      </c>
      <c r="C42" s="14" t="s">
        <v>28</v>
      </c>
      <c r="D42" s="36">
        <f t="shared" si="0"/>
        <v>1</v>
      </c>
      <c r="E42" s="36">
        <f t="shared" si="1"/>
        <v>7</v>
      </c>
    </row>
    <row r="43" spans="1:5" ht="19.5" x14ac:dyDescent="0.4">
      <c r="A43" s="3">
        <v>43565</v>
      </c>
      <c r="B43" s="20">
        <v>17</v>
      </c>
      <c r="C43" s="14" t="s">
        <v>31</v>
      </c>
      <c r="D43" s="36">
        <f t="shared" si="0"/>
        <v>1</v>
      </c>
      <c r="E43" s="36">
        <f t="shared" si="1"/>
        <v>8.5</v>
      </c>
    </row>
    <row r="44" spans="1:5" ht="19.5" x14ac:dyDescent="0.4">
      <c r="A44" s="3">
        <v>43565</v>
      </c>
      <c r="B44" s="20">
        <v>143</v>
      </c>
      <c r="C44" s="14" t="s">
        <v>9</v>
      </c>
      <c r="D44" s="36">
        <f t="shared" si="0"/>
        <v>0</v>
      </c>
      <c r="E44" s="36">
        <f t="shared" si="1"/>
        <v>143</v>
      </c>
    </row>
    <row r="45" spans="1:5" ht="19.5" x14ac:dyDescent="0.4">
      <c r="A45" s="3">
        <v>43565</v>
      </c>
      <c r="B45" s="20">
        <v>0</v>
      </c>
      <c r="C45" s="14" t="s">
        <v>27</v>
      </c>
      <c r="D45" s="36">
        <f t="shared" si="0"/>
        <v>0</v>
      </c>
      <c r="E45" s="36">
        <f t="shared" si="1"/>
        <v>0</v>
      </c>
    </row>
    <row r="46" spans="1:5" ht="19.5" x14ac:dyDescent="0.4">
      <c r="A46" s="3">
        <v>43565</v>
      </c>
      <c r="B46" s="20">
        <v>0</v>
      </c>
      <c r="C46" s="14" t="s">
        <v>9</v>
      </c>
      <c r="D46" s="36">
        <f t="shared" si="0"/>
        <v>0</v>
      </c>
      <c r="E46" s="36">
        <f t="shared" si="1"/>
        <v>0</v>
      </c>
    </row>
    <row r="47" spans="1:5" ht="19.5" x14ac:dyDescent="0.4">
      <c r="A47" s="3">
        <v>43565</v>
      </c>
      <c r="B47" s="20">
        <v>63</v>
      </c>
      <c r="C47" s="14" t="s">
        <v>9</v>
      </c>
      <c r="D47" s="36">
        <f t="shared" si="0"/>
        <v>0</v>
      </c>
      <c r="E47" s="36">
        <f t="shared" si="1"/>
        <v>63</v>
      </c>
    </row>
    <row r="48" spans="1:5" ht="19.5" x14ac:dyDescent="0.4">
      <c r="A48" s="3">
        <v>43565</v>
      </c>
      <c r="B48" s="20">
        <v>10</v>
      </c>
      <c r="C48" s="14" t="s">
        <v>25</v>
      </c>
      <c r="D48" s="36">
        <f t="shared" si="0"/>
        <v>0</v>
      </c>
      <c r="E48" s="36">
        <f t="shared" si="1"/>
        <v>10</v>
      </c>
    </row>
    <row r="49" spans="1:5" ht="19.5" x14ac:dyDescent="0.4">
      <c r="A49" s="3">
        <v>43566</v>
      </c>
      <c r="B49" s="20">
        <v>0</v>
      </c>
      <c r="C49" s="14" t="s">
        <v>15</v>
      </c>
      <c r="D49" s="36">
        <f t="shared" si="0"/>
        <v>0</v>
      </c>
      <c r="E49" s="36">
        <f t="shared" si="1"/>
        <v>0</v>
      </c>
    </row>
    <row r="50" spans="1:5" ht="19.5" x14ac:dyDescent="0.4">
      <c r="A50" s="3">
        <v>43566</v>
      </c>
      <c r="B50" s="20">
        <v>0</v>
      </c>
      <c r="C50" s="14" t="s">
        <v>15</v>
      </c>
      <c r="D50" s="36">
        <f t="shared" si="0"/>
        <v>0</v>
      </c>
      <c r="E50" s="36">
        <f t="shared" si="1"/>
        <v>0</v>
      </c>
    </row>
    <row r="51" spans="1:5" ht="19.5" x14ac:dyDescent="0.4">
      <c r="A51" s="3">
        <v>43566</v>
      </c>
      <c r="B51" s="20">
        <v>55</v>
      </c>
      <c r="C51" s="14" t="s">
        <v>9</v>
      </c>
      <c r="D51" s="36">
        <f t="shared" si="0"/>
        <v>0</v>
      </c>
      <c r="E51" s="36">
        <f t="shared" si="1"/>
        <v>55</v>
      </c>
    </row>
    <row r="52" spans="1:5" ht="19.5" x14ac:dyDescent="0.4">
      <c r="A52" s="3">
        <v>43566</v>
      </c>
      <c r="B52" s="20">
        <v>840</v>
      </c>
      <c r="C52" s="14" t="s">
        <v>11</v>
      </c>
      <c r="D52" s="36">
        <f t="shared" si="0"/>
        <v>0</v>
      </c>
      <c r="E52" s="36">
        <f t="shared" si="1"/>
        <v>840</v>
      </c>
    </row>
    <row r="53" spans="1:5" ht="19.5" x14ac:dyDescent="0.4">
      <c r="A53" s="3">
        <v>43567</v>
      </c>
      <c r="B53" s="20">
        <v>34</v>
      </c>
      <c r="C53" s="14" t="s">
        <v>11</v>
      </c>
      <c r="D53" s="36">
        <f t="shared" si="0"/>
        <v>0</v>
      </c>
      <c r="E53" s="36">
        <f t="shared" si="1"/>
        <v>34</v>
      </c>
    </row>
    <row r="54" spans="1:5" ht="19.5" x14ac:dyDescent="0.4">
      <c r="A54" s="3">
        <v>43567</v>
      </c>
      <c r="B54" s="20">
        <v>10</v>
      </c>
      <c r="C54" s="14" t="s">
        <v>26</v>
      </c>
      <c r="D54" s="36">
        <f t="shared" si="0"/>
        <v>0</v>
      </c>
      <c r="E54" s="36">
        <f t="shared" si="1"/>
        <v>10</v>
      </c>
    </row>
    <row r="55" spans="1:5" ht="19.5" x14ac:dyDescent="0.4">
      <c r="A55" s="3">
        <v>43567</v>
      </c>
      <c r="B55" s="20">
        <v>0</v>
      </c>
      <c r="C55" s="14" t="s">
        <v>32</v>
      </c>
      <c r="D55" s="36">
        <f t="shared" si="0"/>
        <v>1</v>
      </c>
      <c r="E55" s="36">
        <f t="shared" si="1"/>
        <v>0</v>
      </c>
    </row>
    <row r="56" spans="1:5" ht="19.5" x14ac:dyDescent="0.4">
      <c r="A56" s="3">
        <v>43567</v>
      </c>
      <c r="B56" s="20">
        <v>86</v>
      </c>
      <c r="C56" s="14" t="s">
        <v>11</v>
      </c>
      <c r="D56" s="36">
        <f t="shared" si="0"/>
        <v>0</v>
      </c>
      <c r="E56" s="36">
        <f t="shared" si="1"/>
        <v>86</v>
      </c>
    </row>
    <row r="57" spans="1:5" ht="19.5" x14ac:dyDescent="0.4">
      <c r="A57" s="3">
        <v>43567</v>
      </c>
      <c r="B57" s="20">
        <v>0</v>
      </c>
      <c r="C57" s="14" t="s">
        <v>27</v>
      </c>
      <c r="D57" s="36">
        <f t="shared" si="0"/>
        <v>0</v>
      </c>
      <c r="E57" s="36">
        <f t="shared" si="1"/>
        <v>0</v>
      </c>
    </row>
    <row r="58" spans="1:5" ht="19.5" x14ac:dyDescent="0.4">
      <c r="A58" s="3">
        <v>43568</v>
      </c>
      <c r="B58" s="20">
        <v>95</v>
      </c>
      <c r="C58" s="23" t="s">
        <v>13</v>
      </c>
      <c r="D58" s="36">
        <f t="shared" si="0"/>
        <v>0</v>
      </c>
      <c r="E58" s="36">
        <f t="shared" si="1"/>
        <v>95</v>
      </c>
    </row>
    <row r="59" spans="1:5" ht="19.5" x14ac:dyDescent="0.4">
      <c r="A59" s="3">
        <v>43568</v>
      </c>
      <c r="B59" s="20">
        <v>10</v>
      </c>
      <c r="C59" s="14" t="s">
        <v>26</v>
      </c>
      <c r="D59" s="36">
        <f t="shared" si="0"/>
        <v>0</v>
      </c>
      <c r="E59" s="36">
        <f t="shared" si="1"/>
        <v>10</v>
      </c>
    </row>
    <row r="60" spans="1:5" ht="19.5" x14ac:dyDescent="0.4">
      <c r="A60" s="3">
        <v>43568</v>
      </c>
      <c r="B60" s="20">
        <v>5</v>
      </c>
      <c r="C60" s="14" t="s">
        <v>12</v>
      </c>
      <c r="D60" s="36">
        <f t="shared" si="0"/>
        <v>0</v>
      </c>
      <c r="E60" s="36">
        <f t="shared" si="1"/>
        <v>5</v>
      </c>
    </row>
    <row r="61" spans="1:5" ht="19.5" x14ac:dyDescent="0.4">
      <c r="A61" s="3">
        <v>43568</v>
      </c>
      <c r="B61" s="20">
        <v>0</v>
      </c>
      <c r="C61" s="14" t="s">
        <v>12</v>
      </c>
      <c r="D61" s="36">
        <f t="shared" si="0"/>
        <v>0</v>
      </c>
      <c r="E61" s="36">
        <f t="shared" si="1"/>
        <v>0</v>
      </c>
    </row>
    <row r="62" spans="1:5" ht="19.5" x14ac:dyDescent="0.4">
      <c r="A62" s="3">
        <v>43568</v>
      </c>
      <c r="B62" s="20">
        <v>0</v>
      </c>
      <c r="C62" s="14" t="s">
        <v>15</v>
      </c>
      <c r="D62" s="36">
        <f t="shared" si="0"/>
        <v>0</v>
      </c>
      <c r="E62" s="36">
        <f t="shared" si="1"/>
        <v>0</v>
      </c>
    </row>
    <row r="63" spans="1:5" ht="19.5" x14ac:dyDescent="0.4">
      <c r="A63" s="3">
        <v>43568</v>
      </c>
      <c r="B63" s="20">
        <v>0</v>
      </c>
      <c r="C63" s="14" t="s">
        <v>27</v>
      </c>
      <c r="D63" s="36">
        <f t="shared" si="0"/>
        <v>0</v>
      </c>
      <c r="E63" s="36">
        <f t="shared" si="1"/>
        <v>0</v>
      </c>
    </row>
    <row r="64" spans="1:5" ht="19.5" x14ac:dyDescent="0.4">
      <c r="A64" s="3">
        <v>43568</v>
      </c>
      <c r="B64" s="20">
        <v>0</v>
      </c>
      <c r="C64" s="14" t="s">
        <v>33</v>
      </c>
      <c r="D64" s="36">
        <f t="shared" si="0"/>
        <v>1</v>
      </c>
      <c r="E64" s="36">
        <f t="shared" si="1"/>
        <v>0</v>
      </c>
    </row>
    <row r="65" spans="1:5" ht="19.5" x14ac:dyDescent="0.4">
      <c r="A65" s="3">
        <v>43568</v>
      </c>
      <c r="B65" s="20">
        <v>10</v>
      </c>
      <c r="C65" s="14" t="s">
        <v>11</v>
      </c>
      <c r="D65" s="36">
        <f t="shared" si="0"/>
        <v>0</v>
      </c>
      <c r="E65" s="36">
        <f t="shared" si="1"/>
        <v>10</v>
      </c>
    </row>
    <row r="66" spans="1:5" ht="19.5" x14ac:dyDescent="0.4">
      <c r="A66" s="3">
        <v>43568</v>
      </c>
      <c r="B66" s="20">
        <v>8</v>
      </c>
      <c r="C66" s="14" t="s">
        <v>33</v>
      </c>
      <c r="D66" s="36">
        <f t="shared" si="0"/>
        <v>1</v>
      </c>
      <c r="E66" s="36">
        <f t="shared" si="1"/>
        <v>4</v>
      </c>
    </row>
    <row r="67" spans="1:5" ht="19.5" x14ac:dyDescent="0.4">
      <c r="A67" s="3">
        <v>43569</v>
      </c>
      <c r="B67" s="20">
        <v>141</v>
      </c>
      <c r="C67" s="14" t="s">
        <v>26</v>
      </c>
      <c r="D67" s="36">
        <f t="shared" ref="D67:D130" si="2">LEN(C67)-LEN(SUBSTITUTE(C67,"+",""))</f>
        <v>0</v>
      </c>
      <c r="E67" s="36">
        <f t="shared" si="1"/>
        <v>141</v>
      </c>
    </row>
    <row r="68" spans="1:5" ht="19.5" x14ac:dyDescent="0.4">
      <c r="A68" s="3">
        <v>43569</v>
      </c>
      <c r="B68" s="20">
        <v>5</v>
      </c>
      <c r="C68" s="14" t="s">
        <v>34</v>
      </c>
      <c r="D68" s="36">
        <f t="shared" si="2"/>
        <v>1</v>
      </c>
      <c r="E68" s="36">
        <f t="shared" ref="E68:E131" si="3">IF(D68=0,B68,B68/(D68+1))</f>
        <v>2.5</v>
      </c>
    </row>
    <row r="69" spans="1:5" ht="19.5" x14ac:dyDescent="0.4">
      <c r="A69" s="3">
        <v>43569</v>
      </c>
      <c r="B69" s="20">
        <v>0</v>
      </c>
      <c r="C69" s="14" t="s">
        <v>27</v>
      </c>
      <c r="D69" s="36">
        <f t="shared" si="2"/>
        <v>0</v>
      </c>
      <c r="E69" s="36">
        <f t="shared" si="3"/>
        <v>0</v>
      </c>
    </row>
    <row r="70" spans="1:5" ht="19.5" x14ac:dyDescent="0.4">
      <c r="A70" s="3">
        <v>43569</v>
      </c>
      <c r="B70" s="20">
        <v>35</v>
      </c>
      <c r="C70" s="14" t="s">
        <v>25</v>
      </c>
      <c r="D70" s="36">
        <f t="shared" si="2"/>
        <v>0</v>
      </c>
      <c r="E70" s="36">
        <f t="shared" si="3"/>
        <v>35</v>
      </c>
    </row>
    <row r="71" spans="1:5" ht="19.5" x14ac:dyDescent="0.4">
      <c r="A71" s="3">
        <v>43569</v>
      </c>
      <c r="B71" s="20">
        <v>58</v>
      </c>
      <c r="C71" s="14" t="s">
        <v>25</v>
      </c>
      <c r="D71" s="36">
        <f t="shared" si="2"/>
        <v>0</v>
      </c>
      <c r="E71" s="36">
        <f t="shared" si="3"/>
        <v>58</v>
      </c>
    </row>
    <row r="72" spans="1:5" ht="19.5" x14ac:dyDescent="0.4">
      <c r="A72" s="3">
        <v>43570</v>
      </c>
      <c r="B72" s="20">
        <v>5</v>
      </c>
      <c r="C72" s="14" t="s">
        <v>33</v>
      </c>
      <c r="D72" s="36">
        <f t="shared" si="2"/>
        <v>1</v>
      </c>
      <c r="E72" s="36">
        <f t="shared" si="3"/>
        <v>2.5</v>
      </c>
    </row>
    <row r="73" spans="1:5" ht="19.5" x14ac:dyDescent="0.4">
      <c r="A73" s="3">
        <v>43570</v>
      </c>
      <c r="B73" s="20">
        <v>27</v>
      </c>
      <c r="C73" s="14" t="s">
        <v>25</v>
      </c>
      <c r="D73" s="36">
        <f t="shared" si="2"/>
        <v>0</v>
      </c>
      <c r="E73" s="36">
        <f t="shared" si="3"/>
        <v>27</v>
      </c>
    </row>
    <row r="74" spans="1:5" ht="19.5" x14ac:dyDescent="0.4">
      <c r="A74" s="3">
        <v>43570</v>
      </c>
      <c r="B74" s="20">
        <v>45</v>
      </c>
      <c r="C74" s="14" t="s">
        <v>33</v>
      </c>
      <c r="D74" s="36">
        <f t="shared" si="2"/>
        <v>1</v>
      </c>
      <c r="E74" s="36">
        <f t="shared" si="3"/>
        <v>22.5</v>
      </c>
    </row>
    <row r="75" spans="1:5" ht="19.5" x14ac:dyDescent="0.4">
      <c r="A75" s="3">
        <v>43571</v>
      </c>
      <c r="B75" s="20">
        <v>243</v>
      </c>
      <c r="C75" s="14" t="s">
        <v>11</v>
      </c>
      <c r="D75" s="36">
        <f t="shared" si="2"/>
        <v>0</v>
      </c>
      <c r="E75" s="36">
        <f t="shared" si="3"/>
        <v>243</v>
      </c>
    </row>
    <row r="76" spans="1:5" ht="19.5" x14ac:dyDescent="0.4">
      <c r="A76" s="3">
        <v>43571</v>
      </c>
      <c r="B76" s="20">
        <v>52</v>
      </c>
      <c r="C76" s="14" t="s">
        <v>33</v>
      </c>
      <c r="D76" s="36">
        <f t="shared" si="2"/>
        <v>1</v>
      </c>
      <c r="E76" s="36">
        <f t="shared" si="3"/>
        <v>26</v>
      </c>
    </row>
    <row r="77" spans="1:5" ht="19.5" x14ac:dyDescent="0.4">
      <c r="A77" s="3">
        <v>43572</v>
      </c>
      <c r="B77" s="20">
        <v>45</v>
      </c>
      <c r="C77" s="14" t="s">
        <v>19</v>
      </c>
      <c r="D77" s="36">
        <f t="shared" si="2"/>
        <v>0</v>
      </c>
      <c r="E77" s="36">
        <f t="shared" si="3"/>
        <v>45</v>
      </c>
    </row>
    <row r="78" spans="1:5" ht="19.5" x14ac:dyDescent="0.4">
      <c r="A78" s="3">
        <v>43572</v>
      </c>
      <c r="B78" s="20">
        <v>24</v>
      </c>
      <c r="C78" s="14" t="s">
        <v>34</v>
      </c>
      <c r="D78" s="36">
        <f t="shared" si="2"/>
        <v>1</v>
      </c>
      <c r="E78" s="36">
        <f t="shared" si="3"/>
        <v>12</v>
      </c>
    </row>
    <row r="79" spans="1:5" ht="19.5" x14ac:dyDescent="0.4">
      <c r="A79" s="3">
        <v>43572</v>
      </c>
      <c r="B79" s="20">
        <v>17</v>
      </c>
      <c r="C79" s="14" t="s">
        <v>9</v>
      </c>
      <c r="D79" s="36">
        <f t="shared" si="2"/>
        <v>0</v>
      </c>
      <c r="E79" s="36">
        <f t="shared" si="3"/>
        <v>17</v>
      </c>
    </row>
    <row r="80" spans="1:5" ht="19.5" x14ac:dyDescent="0.4">
      <c r="A80" s="3">
        <v>43572</v>
      </c>
      <c r="B80" s="20">
        <v>372</v>
      </c>
      <c r="C80" s="23" t="s">
        <v>17</v>
      </c>
      <c r="D80" s="36">
        <f t="shared" si="2"/>
        <v>0</v>
      </c>
      <c r="E80" s="36">
        <f t="shared" si="3"/>
        <v>372</v>
      </c>
    </row>
    <row r="81" spans="1:5" ht="19.5" x14ac:dyDescent="0.4">
      <c r="A81" s="3">
        <v>43572</v>
      </c>
      <c r="B81" s="20">
        <v>0</v>
      </c>
      <c r="C81" s="23" t="s">
        <v>26</v>
      </c>
      <c r="D81" s="36">
        <f t="shared" si="2"/>
        <v>0</v>
      </c>
      <c r="E81" s="36">
        <f t="shared" si="3"/>
        <v>0</v>
      </c>
    </row>
    <row r="82" spans="1:5" ht="19.5" x14ac:dyDescent="0.4">
      <c r="A82" s="3">
        <v>43572</v>
      </c>
      <c r="B82" s="20">
        <v>68</v>
      </c>
      <c r="C82" s="23" t="s">
        <v>11</v>
      </c>
      <c r="D82" s="36">
        <f t="shared" si="2"/>
        <v>0</v>
      </c>
      <c r="E82" s="36">
        <f t="shared" si="3"/>
        <v>68</v>
      </c>
    </row>
    <row r="83" spans="1:5" ht="19.5" x14ac:dyDescent="0.4">
      <c r="A83" s="3">
        <v>43572</v>
      </c>
      <c r="B83" s="20">
        <v>44</v>
      </c>
      <c r="C83" s="14" t="s">
        <v>34</v>
      </c>
      <c r="D83" s="36">
        <f t="shared" si="2"/>
        <v>1</v>
      </c>
      <c r="E83" s="36">
        <f t="shared" si="3"/>
        <v>22</v>
      </c>
    </row>
    <row r="84" spans="1:5" ht="19.5" x14ac:dyDescent="0.4">
      <c r="A84" s="3">
        <v>43572</v>
      </c>
      <c r="B84" s="20">
        <v>0</v>
      </c>
      <c r="C84" s="14" t="s">
        <v>27</v>
      </c>
      <c r="D84" s="36">
        <f t="shared" si="2"/>
        <v>0</v>
      </c>
      <c r="E84" s="36">
        <f t="shared" si="3"/>
        <v>0</v>
      </c>
    </row>
    <row r="85" spans="1:5" ht="19.5" x14ac:dyDescent="0.4">
      <c r="A85" s="3">
        <v>43572</v>
      </c>
      <c r="B85" s="20">
        <v>35</v>
      </c>
      <c r="C85" s="14" t="s">
        <v>25</v>
      </c>
      <c r="D85" s="36">
        <f t="shared" si="2"/>
        <v>0</v>
      </c>
      <c r="E85" s="36">
        <f t="shared" si="3"/>
        <v>35</v>
      </c>
    </row>
    <row r="86" spans="1:5" ht="19.5" x14ac:dyDescent="0.4">
      <c r="A86" s="3">
        <v>43573</v>
      </c>
      <c r="B86" s="20">
        <v>92</v>
      </c>
      <c r="C86" s="14" t="s">
        <v>19</v>
      </c>
      <c r="D86" s="36">
        <f t="shared" si="2"/>
        <v>0</v>
      </c>
      <c r="E86" s="36">
        <f t="shared" si="3"/>
        <v>92</v>
      </c>
    </row>
    <row r="87" spans="1:5" ht="19.5" x14ac:dyDescent="0.4">
      <c r="A87" s="3">
        <v>43573</v>
      </c>
      <c r="B87" s="20">
        <v>95</v>
      </c>
      <c r="C87" s="14" t="s">
        <v>34</v>
      </c>
      <c r="D87" s="36">
        <f t="shared" si="2"/>
        <v>1</v>
      </c>
      <c r="E87" s="36">
        <f t="shared" si="3"/>
        <v>47.5</v>
      </c>
    </row>
    <row r="88" spans="1:5" ht="19.5" x14ac:dyDescent="0.4">
      <c r="A88" s="3">
        <v>43573</v>
      </c>
      <c r="B88" s="20">
        <v>30</v>
      </c>
      <c r="C88" s="14" t="s">
        <v>20</v>
      </c>
      <c r="D88" s="36">
        <f t="shared" si="2"/>
        <v>0</v>
      </c>
      <c r="E88" s="36">
        <f t="shared" si="3"/>
        <v>30</v>
      </c>
    </row>
    <row r="89" spans="1:5" ht="19.5" x14ac:dyDescent="0.4">
      <c r="A89" s="3">
        <v>43573</v>
      </c>
      <c r="B89" s="20">
        <v>32</v>
      </c>
      <c r="C89" s="14" t="s">
        <v>27</v>
      </c>
      <c r="D89" s="36">
        <f t="shared" si="2"/>
        <v>0</v>
      </c>
      <c r="E89" s="36">
        <f t="shared" si="3"/>
        <v>32</v>
      </c>
    </row>
    <row r="90" spans="1:5" ht="19.5" x14ac:dyDescent="0.4">
      <c r="A90" s="3">
        <v>43574</v>
      </c>
      <c r="B90" s="20">
        <v>50</v>
      </c>
      <c r="C90" s="14" t="s">
        <v>33</v>
      </c>
      <c r="D90" s="36">
        <f t="shared" si="2"/>
        <v>1</v>
      </c>
      <c r="E90" s="36">
        <f t="shared" si="3"/>
        <v>25</v>
      </c>
    </row>
    <row r="91" spans="1:5" ht="19.5" x14ac:dyDescent="0.4">
      <c r="A91" s="3">
        <v>43574</v>
      </c>
      <c r="B91" s="20">
        <v>41</v>
      </c>
      <c r="C91" s="14" t="s">
        <v>20</v>
      </c>
      <c r="D91" s="36">
        <f t="shared" si="2"/>
        <v>0</v>
      </c>
      <c r="E91" s="36">
        <f t="shared" si="3"/>
        <v>41</v>
      </c>
    </row>
    <row r="92" spans="1:5" ht="19.5" x14ac:dyDescent="0.4">
      <c r="A92" s="3">
        <v>43574</v>
      </c>
      <c r="B92" s="20">
        <v>95</v>
      </c>
      <c r="C92" s="14" t="s">
        <v>11</v>
      </c>
      <c r="D92" s="36">
        <f t="shared" si="2"/>
        <v>0</v>
      </c>
      <c r="E92" s="36">
        <f t="shared" si="3"/>
        <v>95</v>
      </c>
    </row>
    <row r="93" spans="1:5" ht="19.5" x14ac:dyDescent="0.4">
      <c r="A93" s="3">
        <v>43574</v>
      </c>
      <c r="B93" s="20">
        <v>66</v>
      </c>
      <c r="C93" s="14" t="s">
        <v>27</v>
      </c>
      <c r="D93" s="36">
        <f t="shared" si="2"/>
        <v>0</v>
      </c>
      <c r="E93" s="36">
        <f t="shared" si="3"/>
        <v>66</v>
      </c>
    </row>
    <row r="94" spans="1:5" ht="19.5" x14ac:dyDescent="0.4">
      <c r="A94" s="3">
        <v>43575</v>
      </c>
      <c r="B94" s="20">
        <v>53</v>
      </c>
      <c r="C94" s="14" t="s">
        <v>11</v>
      </c>
      <c r="D94" s="36">
        <f t="shared" si="2"/>
        <v>0</v>
      </c>
      <c r="E94" s="36">
        <f t="shared" si="3"/>
        <v>53</v>
      </c>
    </row>
    <row r="95" spans="1:5" ht="19.5" x14ac:dyDescent="0.4">
      <c r="A95" s="3">
        <v>43575</v>
      </c>
      <c r="B95" s="20">
        <v>0</v>
      </c>
      <c r="C95" s="14" t="s">
        <v>34</v>
      </c>
      <c r="D95" s="36">
        <f t="shared" si="2"/>
        <v>1</v>
      </c>
      <c r="E95" s="36">
        <f t="shared" si="3"/>
        <v>0</v>
      </c>
    </row>
    <row r="96" spans="1:5" ht="19.5" x14ac:dyDescent="0.4">
      <c r="A96" s="3">
        <v>43575</v>
      </c>
      <c r="B96" s="20">
        <v>44</v>
      </c>
      <c r="C96" s="14" t="s">
        <v>25</v>
      </c>
      <c r="D96" s="36">
        <f t="shared" si="2"/>
        <v>0</v>
      </c>
      <c r="E96" s="36">
        <f t="shared" si="3"/>
        <v>44</v>
      </c>
    </row>
    <row r="97" spans="1:5" ht="19.5" x14ac:dyDescent="0.4">
      <c r="A97" s="3">
        <v>43575</v>
      </c>
      <c r="B97" s="20">
        <v>90</v>
      </c>
      <c r="C97" s="14" t="s">
        <v>25</v>
      </c>
      <c r="D97" s="36">
        <f t="shared" si="2"/>
        <v>0</v>
      </c>
      <c r="E97" s="36">
        <f t="shared" si="3"/>
        <v>90</v>
      </c>
    </row>
    <row r="98" spans="1:5" ht="19.5" x14ac:dyDescent="0.4">
      <c r="A98" s="3">
        <v>43575</v>
      </c>
      <c r="B98" s="20">
        <v>5</v>
      </c>
      <c r="C98" s="14" t="s">
        <v>33</v>
      </c>
      <c r="D98" s="36">
        <f t="shared" si="2"/>
        <v>1</v>
      </c>
      <c r="E98" s="36">
        <f t="shared" si="3"/>
        <v>2.5</v>
      </c>
    </row>
    <row r="99" spans="1:5" ht="19.5" x14ac:dyDescent="0.4">
      <c r="A99" s="3">
        <v>43576</v>
      </c>
      <c r="B99" s="20">
        <v>92</v>
      </c>
      <c r="C99" s="14" t="s">
        <v>9</v>
      </c>
      <c r="D99" s="36">
        <f t="shared" si="2"/>
        <v>0</v>
      </c>
      <c r="E99" s="36">
        <f t="shared" si="3"/>
        <v>92</v>
      </c>
    </row>
    <row r="100" spans="1:5" ht="19.5" x14ac:dyDescent="0.4">
      <c r="A100" s="3">
        <v>43576</v>
      </c>
      <c r="B100" s="20">
        <v>0</v>
      </c>
      <c r="C100" s="14" t="s">
        <v>34</v>
      </c>
      <c r="D100" s="36">
        <f t="shared" si="2"/>
        <v>1</v>
      </c>
      <c r="E100" s="36">
        <f t="shared" si="3"/>
        <v>0</v>
      </c>
    </row>
    <row r="101" spans="1:5" ht="19.5" x14ac:dyDescent="0.4">
      <c r="A101" s="3">
        <v>43576</v>
      </c>
      <c r="B101" s="20">
        <v>79</v>
      </c>
      <c r="C101" s="14" t="s">
        <v>25</v>
      </c>
      <c r="D101" s="36">
        <f t="shared" si="2"/>
        <v>0</v>
      </c>
      <c r="E101" s="36">
        <f t="shared" si="3"/>
        <v>79</v>
      </c>
    </row>
    <row r="102" spans="1:5" ht="19.5" x14ac:dyDescent="0.4">
      <c r="A102" s="3">
        <v>43577</v>
      </c>
      <c r="B102" s="20">
        <v>84</v>
      </c>
      <c r="C102" s="14" t="s">
        <v>33</v>
      </c>
      <c r="D102" s="36">
        <f t="shared" si="2"/>
        <v>1</v>
      </c>
      <c r="E102" s="36">
        <f t="shared" si="3"/>
        <v>42</v>
      </c>
    </row>
    <row r="103" spans="1:5" ht="19.5" x14ac:dyDescent="0.4">
      <c r="A103" s="3">
        <v>43577</v>
      </c>
      <c r="B103" s="20">
        <v>7</v>
      </c>
      <c r="C103" s="14" t="s">
        <v>11</v>
      </c>
      <c r="D103" s="36">
        <f t="shared" si="2"/>
        <v>0</v>
      </c>
      <c r="E103" s="36">
        <f t="shared" si="3"/>
        <v>7</v>
      </c>
    </row>
    <row r="104" spans="1:5" ht="19.5" x14ac:dyDescent="0.4">
      <c r="A104" s="3">
        <v>43577</v>
      </c>
      <c r="B104" s="20">
        <v>0</v>
      </c>
      <c r="C104" s="14" t="s">
        <v>25</v>
      </c>
      <c r="D104" s="36">
        <f t="shared" si="2"/>
        <v>0</v>
      </c>
      <c r="E104" s="36">
        <f t="shared" si="3"/>
        <v>0</v>
      </c>
    </row>
    <row r="105" spans="1:5" ht="19.5" x14ac:dyDescent="0.4">
      <c r="A105" s="3">
        <v>43577</v>
      </c>
      <c r="B105" s="20">
        <v>12</v>
      </c>
      <c r="C105" s="14" t="s">
        <v>25</v>
      </c>
      <c r="D105" s="36">
        <f t="shared" si="2"/>
        <v>0</v>
      </c>
      <c r="E105" s="36">
        <f t="shared" si="3"/>
        <v>12</v>
      </c>
    </row>
    <row r="106" spans="1:5" ht="19.5" x14ac:dyDescent="0.4">
      <c r="A106" s="3">
        <v>43578</v>
      </c>
      <c r="B106" s="20">
        <v>0</v>
      </c>
      <c r="C106" s="14" t="s">
        <v>13</v>
      </c>
      <c r="D106" s="36">
        <f t="shared" si="2"/>
        <v>0</v>
      </c>
      <c r="E106" s="36">
        <f t="shared" si="3"/>
        <v>0</v>
      </c>
    </row>
    <row r="107" spans="1:5" ht="19.5" x14ac:dyDescent="0.4">
      <c r="A107" s="3">
        <v>43578</v>
      </c>
      <c r="B107" s="20">
        <v>99</v>
      </c>
      <c r="C107" s="14" t="s">
        <v>15</v>
      </c>
      <c r="D107" s="36">
        <f t="shared" si="2"/>
        <v>0</v>
      </c>
      <c r="E107" s="36">
        <f t="shared" si="3"/>
        <v>99</v>
      </c>
    </row>
    <row r="108" spans="1:5" ht="19.5" x14ac:dyDescent="0.4">
      <c r="A108" s="3">
        <v>43578</v>
      </c>
      <c r="B108" s="20">
        <v>30</v>
      </c>
      <c r="C108" s="14" t="s">
        <v>9</v>
      </c>
      <c r="D108" s="36">
        <f t="shared" si="2"/>
        <v>0</v>
      </c>
      <c r="E108" s="36">
        <f t="shared" si="3"/>
        <v>30</v>
      </c>
    </row>
    <row r="109" spans="1:5" ht="19.5" x14ac:dyDescent="0.4">
      <c r="A109" s="3">
        <v>43578</v>
      </c>
      <c r="B109" s="20">
        <v>0</v>
      </c>
      <c r="C109" s="14" t="s">
        <v>25</v>
      </c>
      <c r="D109" s="36">
        <f t="shared" si="2"/>
        <v>0</v>
      </c>
      <c r="E109" s="36">
        <f t="shared" si="3"/>
        <v>0</v>
      </c>
    </row>
    <row r="110" spans="1:5" ht="19.5" x14ac:dyDescent="0.4">
      <c r="A110" s="3">
        <v>43579</v>
      </c>
      <c r="B110" s="20">
        <v>314</v>
      </c>
      <c r="C110" s="14" t="s">
        <v>8</v>
      </c>
      <c r="D110" s="36">
        <f t="shared" si="2"/>
        <v>0</v>
      </c>
      <c r="E110" s="36">
        <f t="shared" si="3"/>
        <v>314</v>
      </c>
    </row>
    <row r="111" spans="1:5" ht="19.5" x14ac:dyDescent="0.4">
      <c r="A111" s="3">
        <v>43579</v>
      </c>
      <c r="B111" s="20">
        <v>0</v>
      </c>
      <c r="C111" s="14" t="s">
        <v>11</v>
      </c>
      <c r="D111" s="36">
        <f t="shared" si="2"/>
        <v>0</v>
      </c>
      <c r="E111" s="36">
        <f t="shared" si="3"/>
        <v>0</v>
      </c>
    </row>
    <row r="112" spans="1:5" ht="19.5" x14ac:dyDescent="0.4">
      <c r="A112" s="3">
        <v>43579</v>
      </c>
      <c r="B112" s="20">
        <v>113</v>
      </c>
      <c r="C112" s="14" t="s">
        <v>8</v>
      </c>
      <c r="D112" s="36">
        <f t="shared" si="2"/>
        <v>0</v>
      </c>
      <c r="E112" s="36">
        <f t="shared" si="3"/>
        <v>113</v>
      </c>
    </row>
    <row r="113" spans="1:5" ht="19.5" x14ac:dyDescent="0.4">
      <c r="A113" s="3">
        <v>43579</v>
      </c>
      <c r="B113" s="20">
        <v>2</v>
      </c>
      <c r="C113" s="14" t="s">
        <v>33</v>
      </c>
      <c r="D113" s="36">
        <f t="shared" si="2"/>
        <v>1</v>
      </c>
      <c r="E113" s="36">
        <f t="shared" si="3"/>
        <v>1</v>
      </c>
    </row>
    <row r="114" spans="1:5" ht="19.5" x14ac:dyDescent="0.4">
      <c r="A114" s="3">
        <v>43579</v>
      </c>
      <c r="B114" s="20">
        <v>19</v>
      </c>
      <c r="C114" s="14" t="s">
        <v>8</v>
      </c>
      <c r="D114" s="36">
        <f t="shared" si="2"/>
        <v>0</v>
      </c>
      <c r="E114" s="36">
        <f t="shared" si="3"/>
        <v>19</v>
      </c>
    </row>
    <row r="115" spans="1:5" ht="19.5" x14ac:dyDescent="0.4">
      <c r="A115" s="3">
        <v>43580</v>
      </c>
      <c r="B115" s="20">
        <v>23</v>
      </c>
      <c r="C115" s="14" t="s">
        <v>34</v>
      </c>
      <c r="D115" s="36">
        <f t="shared" si="2"/>
        <v>1</v>
      </c>
      <c r="E115" s="36">
        <f t="shared" si="3"/>
        <v>11.5</v>
      </c>
    </row>
    <row r="116" spans="1:5" ht="19.5" x14ac:dyDescent="0.4">
      <c r="A116" s="3">
        <v>43580</v>
      </c>
      <c r="B116" s="20">
        <v>10</v>
      </c>
      <c r="C116" s="14" t="s">
        <v>8</v>
      </c>
      <c r="D116" s="36">
        <f t="shared" si="2"/>
        <v>0</v>
      </c>
      <c r="E116" s="36">
        <f t="shared" si="3"/>
        <v>10</v>
      </c>
    </row>
    <row r="117" spans="1:5" ht="19.5" x14ac:dyDescent="0.4">
      <c r="A117" s="3">
        <v>43580</v>
      </c>
      <c r="B117" s="20">
        <v>69</v>
      </c>
      <c r="C117" s="14" t="s">
        <v>34</v>
      </c>
      <c r="D117" s="36">
        <f t="shared" si="2"/>
        <v>1</v>
      </c>
      <c r="E117" s="36">
        <f t="shared" si="3"/>
        <v>34.5</v>
      </c>
    </row>
    <row r="118" spans="1:5" ht="19.5" x14ac:dyDescent="0.4">
      <c r="A118" s="3">
        <v>43580</v>
      </c>
      <c r="B118" s="20">
        <v>15</v>
      </c>
      <c r="C118" s="14" t="s">
        <v>8</v>
      </c>
      <c r="D118" s="36">
        <f t="shared" si="2"/>
        <v>0</v>
      </c>
      <c r="E118" s="36">
        <f t="shared" si="3"/>
        <v>15</v>
      </c>
    </row>
    <row r="119" spans="1:5" ht="19.5" x14ac:dyDescent="0.4">
      <c r="A119" s="3">
        <v>43580</v>
      </c>
      <c r="B119" s="20">
        <v>0</v>
      </c>
      <c r="C119" s="14" t="s">
        <v>34</v>
      </c>
      <c r="D119" s="36">
        <f t="shared" si="2"/>
        <v>1</v>
      </c>
      <c r="E119" s="36">
        <f t="shared" si="3"/>
        <v>0</v>
      </c>
    </row>
    <row r="120" spans="1:5" ht="19.5" x14ac:dyDescent="0.4">
      <c r="A120" s="3">
        <v>43580</v>
      </c>
      <c r="B120" s="20">
        <v>4</v>
      </c>
      <c r="C120" s="14" t="s">
        <v>33</v>
      </c>
      <c r="D120" s="36">
        <f t="shared" si="2"/>
        <v>1</v>
      </c>
      <c r="E120" s="36">
        <f t="shared" si="3"/>
        <v>2</v>
      </c>
    </row>
    <row r="121" spans="1:5" ht="19.5" x14ac:dyDescent="0.4">
      <c r="A121" s="3">
        <v>43580</v>
      </c>
      <c r="B121" s="20">
        <v>10</v>
      </c>
      <c r="C121" s="14" t="s">
        <v>34</v>
      </c>
      <c r="D121" s="36">
        <f t="shared" si="2"/>
        <v>1</v>
      </c>
      <c r="E121" s="36">
        <f t="shared" si="3"/>
        <v>5</v>
      </c>
    </row>
    <row r="122" spans="1:5" ht="19.5" x14ac:dyDescent="0.4">
      <c r="A122" s="3">
        <v>43580</v>
      </c>
      <c r="B122" s="20">
        <v>0</v>
      </c>
      <c r="C122" s="14" t="s">
        <v>25</v>
      </c>
      <c r="D122" s="36">
        <f t="shared" si="2"/>
        <v>0</v>
      </c>
      <c r="E122" s="36">
        <f t="shared" si="3"/>
        <v>0</v>
      </c>
    </row>
    <row r="123" spans="1:5" ht="19.5" x14ac:dyDescent="0.4">
      <c r="A123" s="3">
        <v>43580</v>
      </c>
      <c r="B123" s="20">
        <v>0</v>
      </c>
      <c r="C123" s="14" t="s">
        <v>33</v>
      </c>
      <c r="D123" s="36">
        <f t="shared" si="2"/>
        <v>1</v>
      </c>
      <c r="E123" s="36">
        <f t="shared" si="3"/>
        <v>0</v>
      </c>
    </row>
    <row r="124" spans="1:5" ht="19.5" x14ac:dyDescent="0.4">
      <c r="A124" s="3">
        <v>43580</v>
      </c>
      <c r="B124" s="20">
        <v>20</v>
      </c>
      <c r="C124" s="14" t="s">
        <v>8</v>
      </c>
      <c r="D124" s="36">
        <f t="shared" si="2"/>
        <v>0</v>
      </c>
      <c r="E124" s="36">
        <f t="shared" si="3"/>
        <v>20</v>
      </c>
    </row>
    <row r="125" spans="1:5" ht="19.5" x14ac:dyDescent="0.4">
      <c r="A125" s="3">
        <v>43581</v>
      </c>
      <c r="B125" s="20">
        <v>15</v>
      </c>
      <c r="C125" s="14" t="s">
        <v>34</v>
      </c>
      <c r="D125" s="36">
        <f t="shared" si="2"/>
        <v>1</v>
      </c>
      <c r="E125" s="36">
        <f t="shared" si="3"/>
        <v>7.5</v>
      </c>
    </row>
    <row r="126" spans="1:5" ht="19.5" x14ac:dyDescent="0.4">
      <c r="A126" s="3">
        <v>43581</v>
      </c>
      <c r="B126" s="20">
        <v>61</v>
      </c>
      <c r="C126" s="14" t="s">
        <v>9</v>
      </c>
      <c r="D126" s="36">
        <f t="shared" si="2"/>
        <v>0</v>
      </c>
      <c r="E126" s="36">
        <f t="shared" si="3"/>
        <v>61</v>
      </c>
    </row>
    <row r="127" spans="1:5" ht="19.5" x14ac:dyDescent="0.4">
      <c r="A127" s="3">
        <v>43581</v>
      </c>
      <c r="B127" s="20">
        <v>40</v>
      </c>
      <c r="C127" s="14" t="s">
        <v>15</v>
      </c>
      <c r="D127" s="36">
        <f t="shared" si="2"/>
        <v>0</v>
      </c>
      <c r="E127" s="36">
        <f t="shared" si="3"/>
        <v>40</v>
      </c>
    </row>
    <row r="128" spans="1:5" ht="19.5" x14ac:dyDescent="0.4">
      <c r="A128" s="3">
        <v>43581</v>
      </c>
      <c r="B128" s="20">
        <v>36</v>
      </c>
      <c r="C128" s="14" t="s">
        <v>26</v>
      </c>
      <c r="D128" s="36">
        <f t="shared" si="2"/>
        <v>0</v>
      </c>
      <c r="E128" s="36">
        <f t="shared" si="3"/>
        <v>36</v>
      </c>
    </row>
    <row r="129" spans="1:5" ht="19.5" x14ac:dyDescent="0.4">
      <c r="A129" s="3">
        <v>43581</v>
      </c>
      <c r="B129" s="20">
        <v>88</v>
      </c>
      <c r="C129" s="14" t="s">
        <v>8</v>
      </c>
      <c r="D129" s="36">
        <f t="shared" si="2"/>
        <v>0</v>
      </c>
      <c r="E129" s="36">
        <f t="shared" si="3"/>
        <v>88</v>
      </c>
    </row>
    <row r="130" spans="1:5" ht="19.5" x14ac:dyDescent="0.4">
      <c r="A130" s="3">
        <v>43581</v>
      </c>
      <c r="B130" s="20">
        <v>110</v>
      </c>
      <c r="C130" s="14" t="s">
        <v>11</v>
      </c>
      <c r="D130" s="36">
        <f t="shared" si="2"/>
        <v>0</v>
      </c>
      <c r="E130" s="36">
        <f t="shared" si="3"/>
        <v>110</v>
      </c>
    </row>
    <row r="131" spans="1:5" ht="19.5" x14ac:dyDescent="0.4">
      <c r="A131" s="3">
        <v>43581</v>
      </c>
      <c r="B131" s="20">
        <v>37</v>
      </c>
      <c r="C131" s="14" t="s">
        <v>33</v>
      </c>
      <c r="D131" s="36">
        <f t="shared" ref="D131:D165" si="4">LEN(C131)-LEN(SUBSTITUTE(C131,"+",""))</f>
        <v>1</v>
      </c>
      <c r="E131" s="36">
        <f t="shared" si="3"/>
        <v>18.5</v>
      </c>
    </row>
    <row r="132" spans="1:5" ht="19.5" x14ac:dyDescent="0.4">
      <c r="A132" s="3">
        <v>43581</v>
      </c>
      <c r="B132" s="20">
        <v>0</v>
      </c>
      <c r="C132" s="14" t="s">
        <v>4</v>
      </c>
      <c r="D132" s="36">
        <f t="shared" si="4"/>
        <v>0</v>
      </c>
      <c r="E132" s="36">
        <f t="shared" ref="E132:E165" si="5">IF(D132=0,B132,B132/(D132+1))</f>
        <v>0</v>
      </c>
    </row>
    <row r="133" spans="1:5" ht="19.5" x14ac:dyDescent="0.4">
      <c r="A133" s="3">
        <v>43581</v>
      </c>
      <c r="B133" s="20">
        <v>7</v>
      </c>
      <c r="C133" s="14" t="s">
        <v>8</v>
      </c>
      <c r="D133" s="36">
        <f t="shared" si="4"/>
        <v>0</v>
      </c>
      <c r="E133" s="36">
        <f t="shared" si="5"/>
        <v>7</v>
      </c>
    </row>
    <row r="134" spans="1:5" ht="19.5" x14ac:dyDescent="0.4">
      <c r="A134" s="3">
        <v>43582</v>
      </c>
      <c r="B134" s="20">
        <v>25</v>
      </c>
      <c r="C134" s="14" t="s">
        <v>34</v>
      </c>
      <c r="D134" s="36">
        <f t="shared" si="4"/>
        <v>1</v>
      </c>
      <c r="E134" s="36">
        <f t="shared" si="5"/>
        <v>12.5</v>
      </c>
    </row>
    <row r="135" spans="1:5" ht="19.5" x14ac:dyDescent="0.4">
      <c r="A135" s="3">
        <v>43582</v>
      </c>
      <c r="B135" s="20">
        <v>203</v>
      </c>
      <c r="C135" s="14" t="s">
        <v>33</v>
      </c>
      <c r="D135" s="36">
        <f t="shared" si="4"/>
        <v>1</v>
      </c>
      <c r="E135" s="36">
        <f t="shared" si="5"/>
        <v>101.5</v>
      </c>
    </row>
    <row r="136" spans="1:5" ht="19.5" x14ac:dyDescent="0.4">
      <c r="A136" s="3">
        <v>43582</v>
      </c>
      <c r="B136" s="20">
        <v>46</v>
      </c>
      <c r="C136" s="14" t="s">
        <v>9</v>
      </c>
      <c r="D136" s="36">
        <f t="shared" si="4"/>
        <v>0</v>
      </c>
      <c r="E136" s="36">
        <f t="shared" si="5"/>
        <v>46</v>
      </c>
    </row>
    <row r="137" spans="1:5" ht="19.5" x14ac:dyDescent="0.4">
      <c r="A137" s="3">
        <v>43582</v>
      </c>
      <c r="B137" s="20">
        <v>42</v>
      </c>
      <c r="C137" s="14" t="s">
        <v>8</v>
      </c>
      <c r="D137" s="36">
        <f t="shared" si="4"/>
        <v>0</v>
      </c>
      <c r="E137" s="36">
        <f t="shared" si="5"/>
        <v>42</v>
      </c>
    </row>
    <row r="138" spans="1:5" ht="19.5" x14ac:dyDescent="0.4">
      <c r="A138" s="3">
        <v>43582</v>
      </c>
      <c r="B138" s="20">
        <v>89</v>
      </c>
      <c r="C138" s="14" t="s">
        <v>11</v>
      </c>
      <c r="D138" s="36">
        <f t="shared" si="4"/>
        <v>0</v>
      </c>
      <c r="E138" s="36">
        <f t="shared" si="5"/>
        <v>89</v>
      </c>
    </row>
    <row r="139" spans="1:5" ht="19.5" x14ac:dyDescent="0.4">
      <c r="A139" s="3">
        <v>43582</v>
      </c>
      <c r="B139" s="20">
        <v>10</v>
      </c>
      <c r="C139" s="14" t="s">
        <v>33</v>
      </c>
      <c r="D139" s="36">
        <f t="shared" si="4"/>
        <v>1</v>
      </c>
      <c r="E139" s="36">
        <f t="shared" si="5"/>
        <v>5</v>
      </c>
    </row>
    <row r="140" spans="1:5" ht="19.5" x14ac:dyDescent="0.4">
      <c r="A140" s="3">
        <v>43582</v>
      </c>
      <c r="B140" s="20">
        <v>125</v>
      </c>
      <c r="C140" s="32" t="s">
        <v>4</v>
      </c>
      <c r="D140" s="36">
        <f t="shared" si="4"/>
        <v>0</v>
      </c>
      <c r="E140" s="36">
        <f t="shared" si="5"/>
        <v>125</v>
      </c>
    </row>
    <row r="141" spans="1:5" ht="19.5" x14ac:dyDescent="0.4">
      <c r="A141" s="3">
        <v>43582</v>
      </c>
      <c r="B141" s="20">
        <v>129</v>
      </c>
      <c r="C141" s="14" t="s">
        <v>4</v>
      </c>
      <c r="D141" s="36">
        <f t="shared" si="4"/>
        <v>0</v>
      </c>
      <c r="E141" s="36">
        <f t="shared" si="5"/>
        <v>129</v>
      </c>
    </row>
    <row r="142" spans="1:5" ht="19.5" x14ac:dyDescent="0.4">
      <c r="A142" s="3">
        <v>43583</v>
      </c>
      <c r="B142" s="20">
        <v>130</v>
      </c>
      <c r="C142" s="14" t="s">
        <v>33</v>
      </c>
      <c r="D142" s="36">
        <f t="shared" si="4"/>
        <v>1</v>
      </c>
      <c r="E142" s="36">
        <f t="shared" si="5"/>
        <v>65</v>
      </c>
    </row>
    <row r="143" spans="1:5" ht="19.5" x14ac:dyDescent="0.4">
      <c r="A143" s="3">
        <v>43583</v>
      </c>
      <c r="B143" s="20">
        <v>38</v>
      </c>
      <c r="C143" s="32" t="s">
        <v>18</v>
      </c>
      <c r="D143" s="36">
        <f t="shared" si="4"/>
        <v>0</v>
      </c>
      <c r="E143" s="36">
        <f t="shared" si="5"/>
        <v>38</v>
      </c>
    </row>
    <row r="144" spans="1:5" ht="19.5" x14ac:dyDescent="0.4">
      <c r="A144" s="3">
        <v>43583</v>
      </c>
      <c r="B144" s="20">
        <v>185</v>
      </c>
      <c r="C144" s="14" t="s">
        <v>19</v>
      </c>
      <c r="D144" s="36">
        <f t="shared" si="4"/>
        <v>0</v>
      </c>
      <c r="E144" s="36">
        <f t="shared" si="5"/>
        <v>185</v>
      </c>
    </row>
    <row r="145" spans="1:5" ht="19.5" x14ac:dyDescent="0.4">
      <c r="A145" s="3">
        <v>43583</v>
      </c>
      <c r="B145" s="20">
        <v>40</v>
      </c>
      <c r="C145" s="14" t="s">
        <v>9</v>
      </c>
      <c r="D145" s="36">
        <f t="shared" si="4"/>
        <v>0</v>
      </c>
      <c r="E145" s="36">
        <f t="shared" si="5"/>
        <v>40</v>
      </c>
    </row>
    <row r="146" spans="1:5" ht="19.5" x14ac:dyDescent="0.4">
      <c r="A146" s="3">
        <v>43583</v>
      </c>
      <c r="B146" s="20">
        <v>58</v>
      </c>
      <c r="C146" s="14" t="s">
        <v>8</v>
      </c>
      <c r="D146" s="36">
        <f t="shared" si="4"/>
        <v>0</v>
      </c>
      <c r="E146" s="36">
        <f t="shared" si="5"/>
        <v>58</v>
      </c>
    </row>
    <row r="147" spans="1:5" ht="19.5" x14ac:dyDescent="0.4">
      <c r="A147" s="3">
        <v>43583</v>
      </c>
      <c r="B147" s="20">
        <v>0</v>
      </c>
      <c r="C147" s="23" t="s">
        <v>27</v>
      </c>
      <c r="D147" s="36">
        <f t="shared" si="4"/>
        <v>0</v>
      </c>
      <c r="E147" s="36">
        <f t="shared" si="5"/>
        <v>0</v>
      </c>
    </row>
    <row r="148" spans="1:5" ht="19.5" x14ac:dyDescent="0.4">
      <c r="A148" s="3">
        <v>43583</v>
      </c>
      <c r="B148" s="20">
        <v>219</v>
      </c>
      <c r="C148" s="14" t="s">
        <v>33</v>
      </c>
      <c r="D148" s="36">
        <f t="shared" si="4"/>
        <v>1</v>
      </c>
      <c r="E148" s="36">
        <f t="shared" si="5"/>
        <v>109.5</v>
      </c>
    </row>
    <row r="149" spans="1:5" ht="19.5" x14ac:dyDescent="0.4">
      <c r="A149" s="3">
        <v>43583</v>
      </c>
      <c r="B149" s="20">
        <v>0</v>
      </c>
      <c r="C149" s="32" t="s">
        <v>4</v>
      </c>
      <c r="D149" s="36">
        <f t="shared" si="4"/>
        <v>0</v>
      </c>
      <c r="E149" s="36">
        <f t="shared" si="5"/>
        <v>0</v>
      </c>
    </row>
    <row r="150" spans="1:5" ht="19.5" x14ac:dyDescent="0.4">
      <c r="A150" s="3">
        <v>43583</v>
      </c>
      <c r="B150" s="20">
        <v>0</v>
      </c>
      <c r="C150" s="14" t="s">
        <v>8</v>
      </c>
      <c r="D150" s="36">
        <f t="shared" si="4"/>
        <v>0</v>
      </c>
      <c r="E150" s="36">
        <f t="shared" si="5"/>
        <v>0</v>
      </c>
    </row>
    <row r="151" spans="1:5" ht="19.5" x14ac:dyDescent="0.4">
      <c r="A151" s="3">
        <v>43584</v>
      </c>
      <c r="B151" s="20">
        <v>0</v>
      </c>
      <c r="C151" s="14" t="s">
        <v>26</v>
      </c>
      <c r="D151" s="36">
        <f t="shared" si="4"/>
        <v>0</v>
      </c>
      <c r="E151" s="36">
        <f t="shared" si="5"/>
        <v>0</v>
      </c>
    </row>
    <row r="152" spans="1:5" ht="19.5" x14ac:dyDescent="0.4">
      <c r="A152" s="3">
        <v>43584</v>
      </c>
      <c r="B152" s="20">
        <v>0</v>
      </c>
      <c r="C152" s="14" t="s">
        <v>18</v>
      </c>
      <c r="D152" s="36">
        <f t="shared" si="4"/>
        <v>0</v>
      </c>
      <c r="E152" s="36">
        <f t="shared" si="5"/>
        <v>0</v>
      </c>
    </row>
    <row r="153" spans="1:5" ht="19.5" x14ac:dyDescent="0.4">
      <c r="A153" s="3">
        <v>43584</v>
      </c>
      <c r="B153" s="20">
        <v>317</v>
      </c>
      <c r="C153" s="14" t="s">
        <v>9</v>
      </c>
      <c r="D153" s="36">
        <f t="shared" si="4"/>
        <v>0</v>
      </c>
      <c r="E153" s="36">
        <f t="shared" si="5"/>
        <v>317</v>
      </c>
    </row>
    <row r="154" spans="1:5" ht="19.5" x14ac:dyDescent="0.4">
      <c r="A154" s="3">
        <v>43584</v>
      </c>
      <c r="B154" s="20">
        <v>63</v>
      </c>
      <c r="C154" s="32" t="s">
        <v>20</v>
      </c>
      <c r="D154" s="36">
        <f t="shared" si="4"/>
        <v>0</v>
      </c>
      <c r="E154" s="36">
        <f t="shared" si="5"/>
        <v>63</v>
      </c>
    </row>
    <row r="155" spans="1:5" ht="19.5" x14ac:dyDescent="0.4">
      <c r="A155" s="3">
        <v>43584</v>
      </c>
      <c r="B155" s="20">
        <v>6</v>
      </c>
      <c r="C155" s="14" t="s">
        <v>8</v>
      </c>
      <c r="D155" s="36">
        <f t="shared" si="4"/>
        <v>0</v>
      </c>
      <c r="E155" s="36">
        <f t="shared" si="5"/>
        <v>6</v>
      </c>
    </row>
    <row r="156" spans="1:5" ht="19.5" x14ac:dyDescent="0.4">
      <c r="A156" s="3">
        <v>43584</v>
      </c>
      <c r="B156" s="20">
        <v>0</v>
      </c>
      <c r="C156" s="14" t="s">
        <v>33</v>
      </c>
      <c r="D156" s="36">
        <f t="shared" si="4"/>
        <v>1</v>
      </c>
      <c r="E156" s="36">
        <f t="shared" si="5"/>
        <v>0</v>
      </c>
    </row>
    <row r="157" spans="1:5" ht="19.5" x14ac:dyDescent="0.4">
      <c r="A157" s="3">
        <v>43584</v>
      </c>
      <c r="B157" s="20">
        <v>152</v>
      </c>
      <c r="C157" s="32" t="s">
        <v>4</v>
      </c>
      <c r="D157" s="36">
        <f t="shared" si="4"/>
        <v>0</v>
      </c>
      <c r="E157" s="36">
        <f t="shared" si="5"/>
        <v>152</v>
      </c>
    </row>
    <row r="158" spans="1:5" ht="19.5" x14ac:dyDescent="0.4">
      <c r="A158" s="3">
        <v>43585</v>
      </c>
      <c r="B158" s="20">
        <v>86</v>
      </c>
      <c r="C158" s="14" t="s">
        <v>8</v>
      </c>
      <c r="D158" s="36">
        <f t="shared" si="4"/>
        <v>0</v>
      </c>
      <c r="E158" s="36">
        <f t="shared" si="5"/>
        <v>86</v>
      </c>
    </row>
    <row r="159" spans="1:5" ht="19.5" x14ac:dyDescent="0.4">
      <c r="A159" s="3">
        <v>43585</v>
      </c>
      <c r="B159" s="20">
        <v>215</v>
      </c>
      <c r="C159" s="14" t="s">
        <v>8</v>
      </c>
      <c r="D159" s="36">
        <f t="shared" si="4"/>
        <v>0</v>
      </c>
      <c r="E159" s="36">
        <f t="shared" si="5"/>
        <v>215</v>
      </c>
    </row>
    <row r="160" spans="1:5" ht="19.5" x14ac:dyDescent="0.4">
      <c r="A160" s="3">
        <v>43585</v>
      </c>
      <c r="B160" s="20">
        <v>10</v>
      </c>
      <c r="C160" s="14" t="s">
        <v>20</v>
      </c>
      <c r="D160" s="36">
        <f t="shared" si="4"/>
        <v>0</v>
      </c>
      <c r="E160" s="36">
        <f t="shared" si="5"/>
        <v>10</v>
      </c>
    </row>
    <row r="161" spans="1:5" ht="19.5" x14ac:dyDescent="0.4">
      <c r="A161" s="3">
        <v>43585</v>
      </c>
      <c r="B161" s="20">
        <v>23</v>
      </c>
      <c r="C161" s="14" t="s">
        <v>35</v>
      </c>
      <c r="D161" s="36">
        <f t="shared" si="4"/>
        <v>1</v>
      </c>
      <c r="E161" s="36">
        <f t="shared" si="5"/>
        <v>11.5</v>
      </c>
    </row>
    <row r="162" spans="1:5" ht="19.5" x14ac:dyDescent="0.4">
      <c r="A162" s="3">
        <v>43585</v>
      </c>
      <c r="B162" s="20">
        <v>170</v>
      </c>
      <c r="C162" s="14" t="s">
        <v>33</v>
      </c>
      <c r="D162" s="36">
        <f t="shared" si="4"/>
        <v>1</v>
      </c>
      <c r="E162" s="36">
        <f t="shared" si="5"/>
        <v>85</v>
      </c>
    </row>
    <row r="163" spans="1:5" ht="19.5" x14ac:dyDescent="0.4">
      <c r="A163" s="3">
        <v>43585</v>
      </c>
      <c r="B163" s="20">
        <v>7</v>
      </c>
      <c r="C163" s="32" t="s">
        <v>4</v>
      </c>
      <c r="D163" s="36">
        <f t="shared" si="4"/>
        <v>0</v>
      </c>
      <c r="E163" s="36">
        <f t="shared" si="5"/>
        <v>7</v>
      </c>
    </row>
    <row r="164" spans="1:5" ht="19.5" x14ac:dyDescent="0.4">
      <c r="A164" s="3">
        <v>43585</v>
      </c>
      <c r="B164" s="20">
        <v>5</v>
      </c>
      <c r="C164" s="32" t="s">
        <v>4</v>
      </c>
      <c r="D164" s="36">
        <f t="shared" si="4"/>
        <v>0</v>
      </c>
      <c r="E164" s="36">
        <f t="shared" si="5"/>
        <v>5</v>
      </c>
    </row>
    <row r="165" spans="1:5" ht="19.5" x14ac:dyDescent="0.4">
      <c r="A165" s="3"/>
      <c r="B165" s="22"/>
      <c r="C165" s="23"/>
      <c r="D165" s="36">
        <f t="shared" si="4"/>
        <v>0</v>
      </c>
      <c r="E165" s="36">
        <f t="shared" si="5"/>
        <v>0</v>
      </c>
    </row>
    <row r="166" spans="1:5" ht="15.75" x14ac:dyDescent="0.25">
      <c r="A166" s="17"/>
      <c r="B166" s="18">
        <f>SUM(B3:B165)</f>
        <v>8911</v>
      </c>
      <c r="C166" s="18"/>
    </row>
    <row r="170" spans="1:5" x14ac:dyDescent="0.25">
      <c r="A170" s="24"/>
    </row>
    <row r="171" spans="1:5" x14ac:dyDescent="0.25">
      <c r="A171" s="24"/>
    </row>
    <row r="173" spans="1:5" x14ac:dyDescent="0.25">
      <c r="A173" s="24"/>
    </row>
    <row r="174" spans="1:5" x14ac:dyDescent="0.25">
      <c r="A174" s="24"/>
    </row>
    <row r="189" spans="1:3" x14ac:dyDescent="0.25">
      <c r="A189" s="21"/>
      <c r="B189" s="21"/>
      <c r="C189" s="21"/>
    </row>
    <row r="418" ht="18.75" customHeight="1" x14ac:dyDescent="0.25"/>
  </sheetData>
  <autoFilter ref="A2:C236" xr:uid="{00000000-0009-0000-0000-000001000000}"/>
  <dataValidations disablePrompts="1" count="1">
    <dataValidation type="date" allowBlank="1" showInputMessage="1" showErrorMessage="1" errorTitle="Warning" error="This Date Less Than Yesterday,Or More Than Today" sqref="A3:A9 IJ3:IJ9 SF3:SF9 ACB3:ACB9 ALX3:ALX9 AVT3:AVT9 BFP3:BFP9 BPL3:BPL9 BZH3:BZH9 CJD3:CJD9 CSZ3:CSZ9 DCV3:DCV9 DMR3:DMR9 DWN3:DWN9 EGJ3:EGJ9 EQF3:EQF9 FAB3:FAB9 FJX3:FJX9 FTT3:FTT9 GDP3:GDP9 GNL3:GNL9 GXH3:GXH9 HHD3:HHD9 HQZ3:HQZ9 IAV3:IAV9 IKR3:IKR9 IUN3:IUN9 JEJ3:JEJ9 JOF3:JOF9 JYB3:JYB9 KHX3:KHX9 KRT3:KRT9 LBP3:LBP9 LLL3:LLL9 LVH3:LVH9 MFD3:MFD9 MOZ3:MOZ9 MYV3:MYV9 NIR3:NIR9 NSN3:NSN9 OCJ3:OCJ9 OMF3:OMF9 OWB3:OWB9 PFX3:PFX9 PPT3:PPT9 PZP3:PZP9 QJL3:QJL9 QTH3:QTH9 RDD3:RDD9 RMZ3:RMZ9 RWV3:RWV9 SGR3:SGR9 SQN3:SQN9 TAJ3:TAJ9 TKF3:TKF9 TUB3:TUB9 UDX3:UDX9 UNT3:UNT9 UXP3:UXP9 VHL3:VHL9 VRH3:VRH9 WBD3:WBD9 WKZ3:WKZ9 WUV3:WUV9 A65539:A65545 IJ65539:IJ65545 SF65539:SF65545 ACB65539:ACB65545 ALX65539:ALX65545 AVT65539:AVT65545 BFP65539:BFP65545 BPL65539:BPL65545 BZH65539:BZH65545 CJD65539:CJD65545 CSZ65539:CSZ65545 DCV65539:DCV65545 DMR65539:DMR65545 DWN65539:DWN65545 EGJ65539:EGJ65545 EQF65539:EQF65545 FAB65539:FAB65545 FJX65539:FJX65545 FTT65539:FTT65545 GDP65539:GDP65545 GNL65539:GNL65545 GXH65539:GXH65545 HHD65539:HHD65545 HQZ65539:HQZ65545 IAV65539:IAV65545 IKR65539:IKR65545 IUN65539:IUN65545 JEJ65539:JEJ65545 JOF65539:JOF65545 JYB65539:JYB65545 KHX65539:KHX65545 KRT65539:KRT65545 LBP65539:LBP65545 LLL65539:LLL65545 LVH65539:LVH65545 MFD65539:MFD65545 MOZ65539:MOZ65545 MYV65539:MYV65545 NIR65539:NIR65545 NSN65539:NSN65545 OCJ65539:OCJ65545 OMF65539:OMF65545 OWB65539:OWB65545 PFX65539:PFX65545 PPT65539:PPT65545 PZP65539:PZP65545 QJL65539:QJL65545 QTH65539:QTH65545 RDD65539:RDD65545 RMZ65539:RMZ65545 RWV65539:RWV65545 SGR65539:SGR65545 SQN65539:SQN65545 TAJ65539:TAJ65545 TKF65539:TKF65545 TUB65539:TUB65545 UDX65539:UDX65545 UNT65539:UNT65545 UXP65539:UXP65545 VHL65539:VHL65545 VRH65539:VRH65545 WBD65539:WBD65545 WKZ65539:WKZ65545 WUV65539:WUV65545 A131075:A131081 IJ131075:IJ131081 SF131075:SF131081 ACB131075:ACB131081 ALX131075:ALX131081 AVT131075:AVT131081 BFP131075:BFP131081 BPL131075:BPL131081 BZH131075:BZH131081 CJD131075:CJD131081 CSZ131075:CSZ131081 DCV131075:DCV131081 DMR131075:DMR131081 DWN131075:DWN131081 EGJ131075:EGJ131081 EQF131075:EQF131081 FAB131075:FAB131081 FJX131075:FJX131081 FTT131075:FTT131081 GDP131075:GDP131081 GNL131075:GNL131081 GXH131075:GXH131081 HHD131075:HHD131081 HQZ131075:HQZ131081 IAV131075:IAV131081 IKR131075:IKR131081 IUN131075:IUN131081 JEJ131075:JEJ131081 JOF131075:JOF131081 JYB131075:JYB131081 KHX131075:KHX131081 KRT131075:KRT131081 LBP131075:LBP131081 LLL131075:LLL131081 LVH131075:LVH131081 MFD131075:MFD131081 MOZ131075:MOZ131081 MYV131075:MYV131081 NIR131075:NIR131081 NSN131075:NSN131081 OCJ131075:OCJ131081 OMF131075:OMF131081 OWB131075:OWB131081 PFX131075:PFX131081 PPT131075:PPT131081 PZP131075:PZP131081 QJL131075:QJL131081 QTH131075:QTH131081 RDD131075:RDD131081 RMZ131075:RMZ131081 RWV131075:RWV131081 SGR131075:SGR131081 SQN131075:SQN131081 TAJ131075:TAJ131081 TKF131075:TKF131081 TUB131075:TUB131081 UDX131075:UDX131081 UNT131075:UNT131081 UXP131075:UXP131081 VHL131075:VHL131081 VRH131075:VRH131081 WBD131075:WBD131081 WKZ131075:WKZ131081 WUV131075:WUV131081 A196611:A196617 IJ196611:IJ196617 SF196611:SF196617 ACB196611:ACB196617 ALX196611:ALX196617 AVT196611:AVT196617 BFP196611:BFP196617 BPL196611:BPL196617 BZH196611:BZH196617 CJD196611:CJD196617 CSZ196611:CSZ196617 DCV196611:DCV196617 DMR196611:DMR196617 DWN196611:DWN196617 EGJ196611:EGJ196617 EQF196611:EQF196617 FAB196611:FAB196617 FJX196611:FJX196617 FTT196611:FTT196617 GDP196611:GDP196617 GNL196611:GNL196617 GXH196611:GXH196617 HHD196611:HHD196617 HQZ196611:HQZ196617 IAV196611:IAV196617 IKR196611:IKR196617 IUN196611:IUN196617 JEJ196611:JEJ196617 JOF196611:JOF196617 JYB196611:JYB196617 KHX196611:KHX196617 KRT196611:KRT196617 LBP196611:LBP196617 LLL196611:LLL196617 LVH196611:LVH196617 MFD196611:MFD196617 MOZ196611:MOZ196617 MYV196611:MYV196617 NIR196611:NIR196617 NSN196611:NSN196617 OCJ196611:OCJ196617 OMF196611:OMF196617 OWB196611:OWB196617 PFX196611:PFX196617 PPT196611:PPT196617 PZP196611:PZP196617 QJL196611:QJL196617 QTH196611:QTH196617 RDD196611:RDD196617 RMZ196611:RMZ196617 RWV196611:RWV196617 SGR196611:SGR196617 SQN196611:SQN196617 TAJ196611:TAJ196617 TKF196611:TKF196617 TUB196611:TUB196617 UDX196611:UDX196617 UNT196611:UNT196617 UXP196611:UXP196617 VHL196611:VHL196617 VRH196611:VRH196617 WBD196611:WBD196617 WKZ196611:WKZ196617 WUV196611:WUV196617 A262147:A262153 IJ262147:IJ262153 SF262147:SF262153 ACB262147:ACB262153 ALX262147:ALX262153 AVT262147:AVT262153 BFP262147:BFP262153 BPL262147:BPL262153 BZH262147:BZH262153 CJD262147:CJD262153 CSZ262147:CSZ262153 DCV262147:DCV262153 DMR262147:DMR262153 DWN262147:DWN262153 EGJ262147:EGJ262153 EQF262147:EQF262153 FAB262147:FAB262153 FJX262147:FJX262153 FTT262147:FTT262153 GDP262147:GDP262153 GNL262147:GNL262153 GXH262147:GXH262153 HHD262147:HHD262153 HQZ262147:HQZ262153 IAV262147:IAV262153 IKR262147:IKR262153 IUN262147:IUN262153 JEJ262147:JEJ262153 JOF262147:JOF262153 JYB262147:JYB262153 KHX262147:KHX262153 KRT262147:KRT262153 LBP262147:LBP262153 LLL262147:LLL262153 LVH262147:LVH262153 MFD262147:MFD262153 MOZ262147:MOZ262153 MYV262147:MYV262153 NIR262147:NIR262153 NSN262147:NSN262153 OCJ262147:OCJ262153 OMF262147:OMF262153 OWB262147:OWB262153 PFX262147:PFX262153 PPT262147:PPT262153 PZP262147:PZP262153 QJL262147:QJL262153 QTH262147:QTH262153 RDD262147:RDD262153 RMZ262147:RMZ262153 RWV262147:RWV262153 SGR262147:SGR262153 SQN262147:SQN262153 TAJ262147:TAJ262153 TKF262147:TKF262153 TUB262147:TUB262153 UDX262147:UDX262153 UNT262147:UNT262153 UXP262147:UXP262153 VHL262147:VHL262153 VRH262147:VRH262153 WBD262147:WBD262153 WKZ262147:WKZ262153 WUV262147:WUV262153 A327683:A327689 IJ327683:IJ327689 SF327683:SF327689 ACB327683:ACB327689 ALX327683:ALX327689 AVT327683:AVT327689 BFP327683:BFP327689 BPL327683:BPL327689 BZH327683:BZH327689 CJD327683:CJD327689 CSZ327683:CSZ327689 DCV327683:DCV327689 DMR327683:DMR327689 DWN327683:DWN327689 EGJ327683:EGJ327689 EQF327683:EQF327689 FAB327683:FAB327689 FJX327683:FJX327689 FTT327683:FTT327689 GDP327683:GDP327689 GNL327683:GNL327689 GXH327683:GXH327689 HHD327683:HHD327689 HQZ327683:HQZ327689 IAV327683:IAV327689 IKR327683:IKR327689 IUN327683:IUN327689 JEJ327683:JEJ327689 JOF327683:JOF327689 JYB327683:JYB327689 KHX327683:KHX327689 KRT327683:KRT327689 LBP327683:LBP327689 LLL327683:LLL327689 LVH327683:LVH327689 MFD327683:MFD327689 MOZ327683:MOZ327689 MYV327683:MYV327689 NIR327683:NIR327689 NSN327683:NSN327689 OCJ327683:OCJ327689 OMF327683:OMF327689 OWB327683:OWB327689 PFX327683:PFX327689 PPT327683:PPT327689 PZP327683:PZP327689 QJL327683:QJL327689 QTH327683:QTH327689 RDD327683:RDD327689 RMZ327683:RMZ327689 RWV327683:RWV327689 SGR327683:SGR327689 SQN327683:SQN327689 TAJ327683:TAJ327689 TKF327683:TKF327689 TUB327683:TUB327689 UDX327683:UDX327689 UNT327683:UNT327689 UXP327683:UXP327689 VHL327683:VHL327689 VRH327683:VRH327689 WBD327683:WBD327689 WKZ327683:WKZ327689 WUV327683:WUV327689 A393219:A393225 IJ393219:IJ393225 SF393219:SF393225 ACB393219:ACB393225 ALX393219:ALX393225 AVT393219:AVT393225 BFP393219:BFP393225 BPL393219:BPL393225 BZH393219:BZH393225 CJD393219:CJD393225 CSZ393219:CSZ393225 DCV393219:DCV393225 DMR393219:DMR393225 DWN393219:DWN393225 EGJ393219:EGJ393225 EQF393219:EQF393225 FAB393219:FAB393225 FJX393219:FJX393225 FTT393219:FTT393225 GDP393219:GDP393225 GNL393219:GNL393225 GXH393219:GXH393225 HHD393219:HHD393225 HQZ393219:HQZ393225 IAV393219:IAV393225 IKR393219:IKR393225 IUN393219:IUN393225 JEJ393219:JEJ393225 JOF393219:JOF393225 JYB393219:JYB393225 KHX393219:KHX393225 KRT393219:KRT393225 LBP393219:LBP393225 LLL393219:LLL393225 LVH393219:LVH393225 MFD393219:MFD393225 MOZ393219:MOZ393225 MYV393219:MYV393225 NIR393219:NIR393225 NSN393219:NSN393225 OCJ393219:OCJ393225 OMF393219:OMF393225 OWB393219:OWB393225 PFX393219:PFX393225 PPT393219:PPT393225 PZP393219:PZP393225 QJL393219:QJL393225 QTH393219:QTH393225 RDD393219:RDD393225 RMZ393219:RMZ393225 RWV393219:RWV393225 SGR393219:SGR393225 SQN393219:SQN393225 TAJ393219:TAJ393225 TKF393219:TKF393225 TUB393219:TUB393225 UDX393219:UDX393225 UNT393219:UNT393225 UXP393219:UXP393225 VHL393219:VHL393225 VRH393219:VRH393225 WBD393219:WBD393225 WKZ393219:WKZ393225 WUV393219:WUV393225 A458755:A458761 IJ458755:IJ458761 SF458755:SF458761 ACB458755:ACB458761 ALX458755:ALX458761 AVT458755:AVT458761 BFP458755:BFP458761 BPL458755:BPL458761 BZH458755:BZH458761 CJD458755:CJD458761 CSZ458755:CSZ458761 DCV458755:DCV458761 DMR458755:DMR458761 DWN458755:DWN458761 EGJ458755:EGJ458761 EQF458755:EQF458761 FAB458755:FAB458761 FJX458755:FJX458761 FTT458755:FTT458761 GDP458755:GDP458761 GNL458755:GNL458761 GXH458755:GXH458761 HHD458755:HHD458761 HQZ458755:HQZ458761 IAV458755:IAV458761 IKR458755:IKR458761 IUN458755:IUN458761 JEJ458755:JEJ458761 JOF458755:JOF458761 JYB458755:JYB458761 KHX458755:KHX458761 KRT458755:KRT458761 LBP458755:LBP458761 LLL458755:LLL458761 LVH458755:LVH458761 MFD458755:MFD458761 MOZ458755:MOZ458761 MYV458755:MYV458761 NIR458755:NIR458761 NSN458755:NSN458761 OCJ458755:OCJ458761 OMF458755:OMF458761 OWB458755:OWB458761 PFX458755:PFX458761 PPT458755:PPT458761 PZP458755:PZP458761 QJL458755:QJL458761 QTH458755:QTH458761 RDD458755:RDD458761 RMZ458755:RMZ458761 RWV458755:RWV458761 SGR458755:SGR458761 SQN458755:SQN458761 TAJ458755:TAJ458761 TKF458755:TKF458761 TUB458755:TUB458761 UDX458755:UDX458761 UNT458755:UNT458761 UXP458755:UXP458761 VHL458755:VHL458761 VRH458755:VRH458761 WBD458755:WBD458761 WKZ458755:WKZ458761 WUV458755:WUV458761 A524291:A524297 IJ524291:IJ524297 SF524291:SF524297 ACB524291:ACB524297 ALX524291:ALX524297 AVT524291:AVT524297 BFP524291:BFP524297 BPL524291:BPL524297 BZH524291:BZH524297 CJD524291:CJD524297 CSZ524291:CSZ524297 DCV524291:DCV524297 DMR524291:DMR524297 DWN524291:DWN524297 EGJ524291:EGJ524297 EQF524291:EQF524297 FAB524291:FAB524297 FJX524291:FJX524297 FTT524291:FTT524297 GDP524291:GDP524297 GNL524291:GNL524297 GXH524291:GXH524297 HHD524291:HHD524297 HQZ524291:HQZ524297 IAV524291:IAV524297 IKR524291:IKR524297 IUN524291:IUN524297 JEJ524291:JEJ524297 JOF524291:JOF524297 JYB524291:JYB524297 KHX524291:KHX524297 KRT524291:KRT524297 LBP524291:LBP524297 LLL524291:LLL524297 LVH524291:LVH524297 MFD524291:MFD524297 MOZ524291:MOZ524297 MYV524291:MYV524297 NIR524291:NIR524297 NSN524291:NSN524297 OCJ524291:OCJ524297 OMF524291:OMF524297 OWB524291:OWB524297 PFX524291:PFX524297 PPT524291:PPT524297 PZP524291:PZP524297 QJL524291:QJL524297 QTH524291:QTH524297 RDD524291:RDD524297 RMZ524291:RMZ524297 RWV524291:RWV524297 SGR524291:SGR524297 SQN524291:SQN524297 TAJ524291:TAJ524297 TKF524291:TKF524297 TUB524291:TUB524297 UDX524291:UDX524297 UNT524291:UNT524297 UXP524291:UXP524297 VHL524291:VHL524297 VRH524291:VRH524297 WBD524291:WBD524297 WKZ524291:WKZ524297 WUV524291:WUV524297 A589827:A589833 IJ589827:IJ589833 SF589827:SF589833 ACB589827:ACB589833 ALX589827:ALX589833 AVT589827:AVT589833 BFP589827:BFP589833 BPL589827:BPL589833 BZH589827:BZH589833 CJD589827:CJD589833 CSZ589827:CSZ589833 DCV589827:DCV589833 DMR589827:DMR589833 DWN589827:DWN589833 EGJ589827:EGJ589833 EQF589827:EQF589833 FAB589827:FAB589833 FJX589827:FJX589833 FTT589827:FTT589833 GDP589827:GDP589833 GNL589827:GNL589833 GXH589827:GXH589833 HHD589827:HHD589833 HQZ589827:HQZ589833 IAV589827:IAV589833 IKR589827:IKR589833 IUN589827:IUN589833 JEJ589827:JEJ589833 JOF589827:JOF589833 JYB589827:JYB589833 KHX589827:KHX589833 KRT589827:KRT589833 LBP589827:LBP589833 LLL589827:LLL589833 LVH589827:LVH589833 MFD589827:MFD589833 MOZ589827:MOZ589833 MYV589827:MYV589833 NIR589827:NIR589833 NSN589827:NSN589833 OCJ589827:OCJ589833 OMF589827:OMF589833 OWB589827:OWB589833 PFX589827:PFX589833 PPT589827:PPT589833 PZP589827:PZP589833 QJL589827:QJL589833 QTH589827:QTH589833 RDD589827:RDD589833 RMZ589827:RMZ589833 RWV589827:RWV589833 SGR589827:SGR589833 SQN589827:SQN589833 TAJ589827:TAJ589833 TKF589827:TKF589833 TUB589827:TUB589833 UDX589827:UDX589833 UNT589827:UNT589833 UXP589827:UXP589833 VHL589827:VHL589833 VRH589827:VRH589833 WBD589827:WBD589833 WKZ589827:WKZ589833 WUV589827:WUV589833 A655363:A655369 IJ655363:IJ655369 SF655363:SF655369 ACB655363:ACB655369 ALX655363:ALX655369 AVT655363:AVT655369 BFP655363:BFP655369 BPL655363:BPL655369 BZH655363:BZH655369 CJD655363:CJD655369 CSZ655363:CSZ655369 DCV655363:DCV655369 DMR655363:DMR655369 DWN655363:DWN655369 EGJ655363:EGJ655369 EQF655363:EQF655369 FAB655363:FAB655369 FJX655363:FJX655369 FTT655363:FTT655369 GDP655363:GDP655369 GNL655363:GNL655369 GXH655363:GXH655369 HHD655363:HHD655369 HQZ655363:HQZ655369 IAV655363:IAV655369 IKR655363:IKR655369 IUN655363:IUN655369 JEJ655363:JEJ655369 JOF655363:JOF655369 JYB655363:JYB655369 KHX655363:KHX655369 KRT655363:KRT655369 LBP655363:LBP655369 LLL655363:LLL655369 LVH655363:LVH655369 MFD655363:MFD655369 MOZ655363:MOZ655369 MYV655363:MYV655369 NIR655363:NIR655369 NSN655363:NSN655369 OCJ655363:OCJ655369 OMF655363:OMF655369 OWB655363:OWB655369 PFX655363:PFX655369 PPT655363:PPT655369 PZP655363:PZP655369 QJL655363:QJL655369 QTH655363:QTH655369 RDD655363:RDD655369 RMZ655363:RMZ655369 RWV655363:RWV655369 SGR655363:SGR655369 SQN655363:SQN655369 TAJ655363:TAJ655369 TKF655363:TKF655369 TUB655363:TUB655369 UDX655363:UDX655369 UNT655363:UNT655369 UXP655363:UXP655369 VHL655363:VHL655369 VRH655363:VRH655369 WBD655363:WBD655369 WKZ655363:WKZ655369 WUV655363:WUV655369 A720899:A720905 IJ720899:IJ720905 SF720899:SF720905 ACB720899:ACB720905 ALX720899:ALX720905 AVT720899:AVT720905 BFP720899:BFP720905 BPL720899:BPL720905 BZH720899:BZH720905 CJD720899:CJD720905 CSZ720899:CSZ720905 DCV720899:DCV720905 DMR720899:DMR720905 DWN720899:DWN720905 EGJ720899:EGJ720905 EQF720899:EQF720905 FAB720899:FAB720905 FJX720899:FJX720905 FTT720899:FTT720905 GDP720899:GDP720905 GNL720899:GNL720905 GXH720899:GXH720905 HHD720899:HHD720905 HQZ720899:HQZ720905 IAV720899:IAV720905 IKR720899:IKR720905 IUN720899:IUN720905 JEJ720899:JEJ720905 JOF720899:JOF720905 JYB720899:JYB720905 KHX720899:KHX720905 KRT720899:KRT720905 LBP720899:LBP720905 LLL720899:LLL720905 LVH720899:LVH720905 MFD720899:MFD720905 MOZ720899:MOZ720905 MYV720899:MYV720905 NIR720899:NIR720905 NSN720899:NSN720905 OCJ720899:OCJ720905 OMF720899:OMF720905 OWB720899:OWB720905 PFX720899:PFX720905 PPT720899:PPT720905 PZP720899:PZP720905 QJL720899:QJL720905 QTH720899:QTH720905 RDD720899:RDD720905 RMZ720899:RMZ720905 RWV720899:RWV720905 SGR720899:SGR720905 SQN720899:SQN720905 TAJ720899:TAJ720905 TKF720899:TKF720905 TUB720899:TUB720905 UDX720899:UDX720905 UNT720899:UNT720905 UXP720899:UXP720905 VHL720899:VHL720905 VRH720899:VRH720905 WBD720899:WBD720905 WKZ720899:WKZ720905 WUV720899:WUV720905 A786435:A786441 IJ786435:IJ786441 SF786435:SF786441 ACB786435:ACB786441 ALX786435:ALX786441 AVT786435:AVT786441 BFP786435:BFP786441 BPL786435:BPL786441 BZH786435:BZH786441 CJD786435:CJD786441 CSZ786435:CSZ786441 DCV786435:DCV786441 DMR786435:DMR786441 DWN786435:DWN786441 EGJ786435:EGJ786441 EQF786435:EQF786441 FAB786435:FAB786441 FJX786435:FJX786441 FTT786435:FTT786441 GDP786435:GDP786441 GNL786435:GNL786441 GXH786435:GXH786441 HHD786435:HHD786441 HQZ786435:HQZ786441 IAV786435:IAV786441 IKR786435:IKR786441 IUN786435:IUN786441 JEJ786435:JEJ786441 JOF786435:JOF786441 JYB786435:JYB786441 KHX786435:KHX786441 KRT786435:KRT786441 LBP786435:LBP786441 LLL786435:LLL786441 LVH786435:LVH786441 MFD786435:MFD786441 MOZ786435:MOZ786441 MYV786435:MYV786441 NIR786435:NIR786441 NSN786435:NSN786441 OCJ786435:OCJ786441 OMF786435:OMF786441 OWB786435:OWB786441 PFX786435:PFX786441 PPT786435:PPT786441 PZP786435:PZP786441 QJL786435:QJL786441 QTH786435:QTH786441 RDD786435:RDD786441 RMZ786435:RMZ786441 RWV786435:RWV786441 SGR786435:SGR786441 SQN786435:SQN786441 TAJ786435:TAJ786441 TKF786435:TKF786441 TUB786435:TUB786441 UDX786435:UDX786441 UNT786435:UNT786441 UXP786435:UXP786441 VHL786435:VHL786441 VRH786435:VRH786441 WBD786435:WBD786441 WKZ786435:WKZ786441 WUV786435:WUV786441 A851971:A851977 IJ851971:IJ851977 SF851971:SF851977 ACB851971:ACB851977 ALX851971:ALX851977 AVT851971:AVT851977 BFP851971:BFP851977 BPL851971:BPL851977 BZH851971:BZH851977 CJD851971:CJD851977 CSZ851971:CSZ851977 DCV851971:DCV851977 DMR851971:DMR851977 DWN851971:DWN851977 EGJ851971:EGJ851977 EQF851971:EQF851977 FAB851971:FAB851977 FJX851971:FJX851977 FTT851971:FTT851977 GDP851971:GDP851977 GNL851971:GNL851977 GXH851971:GXH851977 HHD851971:HHD851977 HQZ851971:HQZ851977 IAV851971:IAV851977 IKR851971:IKR851977 IUN851971:IUN851977 JEJ851971:JEJ851977 JOF851971:JOF851977 JYB851971:JYB851977 KHX851971:KHX851977 KRT851971:KRT851977 LBP851971:LBP851977 LLL851971:LLL851977 LVH851971:LVH851977 MFD851971:MFD851977 MOZ851971:MOZ851977 MYV851971:MYV851977 NIR851971:NIR851977 NSN851971:NSN851977 OCJ851971:OCJ851977 OMF851971:OMF851977 OWB851971:OWB851977 PFX851971:PFX851977 PPT851971:PPT851977 PZP851971:PZP851977 QJL851971:QJL851977 QTH851971:QTH851977 RDD851971:RDD851977 RMZ851971:RMZ851977 RWV851971:RWV851977 SGR851971:SGR851977 SQN851971:SQN851977 TAJ851971:TAJ851977 TKF851971:TKF851977 TUB851971:TUB851977 UDX851971:UDX851977 UNT851971:UNT851977 UXP851971:UXP851977 VHL851971:VHL851977 VRH851971:VRH851977 WBD851971:WBD851977 WKZ851971:WKZ851977 WUV851971:WUV851977 A917507:A917513 IJ917507:IJ917513 SF917507:SF917513 ACB917507:ACB917513 ALX917507:ALX917513 AVT917507:AVT917513 BFP917507:BFP917513 BPL917507:BPL917513 BZH917507:BZH917513 CJD917507:CJD917513 CSZ917507:CSZ917513 DCV917507:DCV917513 DMR917507:DMR917513 DWN917507:DWN917513 EGJ917507:EGJ917513 EQF917507:EQF917513 FAB917507:FAB917513 FJX917507:FJX917513 FTT917507:FTT917513 GDP917507:GDP917513 GNL917507:GNL917513 GXH917507:GXH917513 HHD917507:HHD917513 HQZ917507:HQZ917513 IAV917507:IAV917513 IKR917507:IKR917513 IUN917507:IUN917513 JEJ917507:JEJ917513 JOF917507:JOF917513 JYB917507:JYB917513 KHX917507:KHX917513 KRT917507:KRT917513 LBP917507:LBP917513 LLL917507:LLL917513 LVH917507:LVH917513 MFD917507:MFD917513 MOZ917507:MOZ917513 MYV917507:MYV917513 NIR917507:NIR917513 NSN917507:NSN917513 OCJ917507:OCJ917513 OMF917507:OMF917513 OWB917507:OWB917513 PFX917507:PFX917513 PPT917507:PPT917513 PZP917507:PZP917513 QJL917507:QJL917513 QTH917507:QTH917513 RDD917507:RDD917513 RMZ917507:RMZ917513 RWV917507:RWV917513 SGR917507:SGR917513 SQN917507:SQN917513 TAJ917507:TAJ917513 TKF917507:TKF917513 TUB917507:TUB917513 UDX917507:UDX917513 UNT917507:UNT917513 UXP917507:UXP917513 VHL917507:VHL917513 VRH917507:VRH917513 WBD917507:WBD917513 WKZ917507:WKZ917513 WUV917507:WUV917513 A983043:A983049 IJ983043:IJ983049 SF983043:SF983049 ACB983043:ACB983049 ALX983043:ALX983049 AVT983043:AVT983049 BFP983043:BFP983049 BPL983043:BPL983049 BZH983043:BZH983049 CJD983043:CJD983049 CSZ983043:CSZ983049 DCV983043:DCV983049 DMR983043:DMR983049 DWN983043:DWN983049 EGJ983043:EGJ983049 EQF983043:EQF983049 FAB983043:FAB983049 FJX983043:FJX983049 FTT983043:FTT983049 GDP983043:GDP983049 GNL983043:GNL983049 GXH983043:GXH983049 HHD983043:HHD983049 HQZ983043:HQZ983049 IAV983043:IAV983049 IKR983043:IKR983049 IUN983043:IUN983049 JEJ983043:JEJ983049 JOF983043:JOF983049 JYB983043:JYB983049 KHX983043:KHX983049 KRT983043:KRT983049 LBP983043:LBP983049 LLL983043:LLL983049 LVH983043:LVH983049 MFD983043:MFD983049 MOZ983043:MOZ983049 MYV983043:MYV983049 NIR983043:NIR983049 NSN983043:NSN983049 OCJ983043:OCJ983049 OMF983043:OMF983049 OWB983043:OWB983049 PFX983043:PFX983049 PPT983043:PPT983049 PZP983043:PZP983049 QJL983043:QJL983049 QTH983043:QTH983049 RDD983043:RDD983049 RMZ983043:RMZ983049 RWV983043:RWV983049 SGR983043:SGR983049 SQN983043:SQN983049 TAJ983043:TAJ983049 TKF983043:TKF983049 TUB983043:TUB983049 UDX983043:UDX983049 UNT983043:UNT983049 UXP983043:UXP983049 VHL983043:VHL983049 VRH983043:VRH983049 WBD983043:WBD983049 WKZ983043:WKZ983049 WUV983043:WUV983049 A67:A71 IJ67:IJ71 SF67:SF71 ACB67:ACB71 ALX67:ALX71 AVT67:AVT71 BFP67:BFP71 BPL67:BPL71 BZH67:BZH71 CJD67:CJD71 CSZ67:CSZ71 DCV67:DCV71 DMR67:DMR71 DWN67:DWN71 EGJ67:EGJ71 EQF67:EQF71 FAB67:FAB71 FJX67:FJX71 FTT67:FTT71 GDP67:GDP71 GNL67:GNL71 GXH67:GXH71 HHD67:HHD71 HQZ67:HQZ71 IAV67:IAV71 IKR67:IKR71 IUN67:IUN71 JEJ67:JEJ71 JOF67:JOF71 JYB67:JYB71 KHX67:KHX71 KRT67:KRT71 LBP67:LBP71 LLL67:LLL71 LVH67:LVH71 MFD67:MFD71 MOZ67:MOZ71 MYV67:MYV71 NIR67:NIR71 NSN67:NSN71 OCJ67:OCJ71 OMF67:OMF71 OWB67:OWB71 PFX67:PFX71 PPT67:PPT71 PZP67:PZP71 QJL67:QJL71 QTH67:QTH71 RDD67:RDD71 RMZ67:RMZ71 RWV67:RWV71 SGR67:SGR71 SQN67:SQN71 TAJ67:TAJ71 TKF67:TKF71 TUB67:TUB71 UDX67:UDX71 UNT67:UNT71 UXP67:UXP71 VHL67:VHL71 VRH67:VRH71 WBD67:WBD71 WKZ67:WKZ71 WUV67:WUV71 A65603:A65607 IJ65603:IJ65607 SF65603:SF65607 ACB65603:ACB65607 ALX65603:ALX65607 AVT65603:AVT65607 BFP65603:BFP65607 BPL65603:BPL65607 BZH65603:BZH65607 CJD65603:CJD65607 CSZ65603:CSZ65607 DCV65603:DCV65607 DMR65603:DMR65607 DWN65603:DWN65607 EGJ65603:EGJ65607 EQF65603:EQF65607 FAB65603:FAB65607 FJX65603:FJX65607 FTT65603:FTT65607 GDP65603:GDP65607 GNL65603:GNL65607 GXH65603:GXH65607 HHD65603:HHD65607 HQZ65603:HQZ65607 IAV65603:IAV65607 IKR65603:IKR65607 IUN65603:IUN65607 JEJ65603:JEJ65607 JOF65603:JOF65607 JYB65603:JYB65607 KHX65603:KHX65607 KRT65603:KRT65607 LBP65603:LBP65607 LLL65603:LLL65607 LVH65603:LVH65607 MFD65603:MFD65607 MOZ65603:MOZ65607 MYV65603:MYV65607 NIR65603:NIR65607 NSN65603:NSN65607 OCJ65603:OCJ65607 OMF65603:OMF65607 OWB65603:OWB65607 PFX65603:PFX65607 PPT65603:PPT65607 PZP65603:PZP65607 QJL65603:QJL65607 QTH65603:QTH65607 RDD65603:RDD65607 RMZ65603:RMZ65607 RWV65603:RWV65607 SGR65603:SGR65607 SQN65603:SQN65607 TAJ65603:TAJ65607 TKF65603:TKF65607 TUB65603:TUB65607 UDX65603:UDX65607 UNT65603:UNT65607 UXP65603:UXP65607 VHL65603:VHL65607 VRH65603:VRH65607 WBD65603:WBD65607 WKZ65603:WKZ65607 WUV65603:WUV65607 A131139:A131143 IJ131139:IJ131143 SF131139:SF131143 ACB131139:ACB131143 ALX131139:ALX131143 AVT131139:AVT131143 BFP131139:BFP131143 BPL131139:BPL131143 BZH131139:BZH131143 CJD131139:CJD131143 CSZ131139:CSZ131143 DCV131139:DCV131143 DMR131139:DMR131143 DWN131139:DWN131143 EGJ131139:EGJ131143 EQF131139:EQF131143 FAB131139:FAB131143 FJX131139:FJX131143 FTT131139:FTT131143 GDP131139:GDP131143 GNL131139:GNL131143 GXH131139:GXH131143 HHD131139:HHD131143 HQZ131139:HQZ131143 IAV131139:IAV131143 IKR131139:IKR131143 IUN131139:IUN131143 JEJ131139:JEJ131143 JOF131139:JOF131143 JYB131139:JYB131143 KHX131139:KHX131143 KRT131139:KRT131143 LBP131139:LBP131143 LLL131139:LLL131143 LVH131139:LVH131143 MFD131139:MFD131143 MOZ131139:MOZ131143 MYV131139:MYV131143 NIR131139:NIR131143 NSN131139:NSN131143 OCJ131139:OCJ131143 OMF131139:OMF131143 OWB131139:OWB131143 PFX131139:PFX131143 PPT131139:PPT131143 PZP131139:PZP131143 QJL131139:QJL131143 QTH131139:QTH131143 RDD131139:RDD131143 RMZ131139:RMZ131143 RWV131139:RWV131143 SGR131139:SGR131143 SQN131139:SQN131143 TAJ131139:TAJ131143 TKF131139:TKF131143 TUB131139:TUB131143 UDX131139:UDX131143 UNT131139:UNT131143 UXP131139:UXP131143 VHL131139:VHL131143 VRH131139:VRH131143 WBD131139:WBD131143 WKZ131139:WKZ131143 WUV131139:WUV131143 A196675:A196679 IJ196675:IJ196679 SF196675:SF196679 ACB196675:ACB196679 ALX196675:ALX196679 AVT196675:AVT196679 BFP196675:BFP196679 BPL196675:BPL196679 BZH196675:BZH196679 CJD196675:CJD196679 CSZ196675:CSZ196679 DCV196675:DCV196679 DMR196675:DMR196679 DWN196675:DWN196679 EGJ196675:EGJ196679 EQF196675:EQF196679 FAB196675:FAB196679 FJX196675:FJX196679 FTT196675:FTT196679 GDP196675:GDP196679 GNL196675:GNL196679 GXH196675:GXH196679 HHD196675:HHD196679 HQZ196675:HQZ196679 IAV196675:IAV196679 IKR196675:IKR196679 IUN196675:IUN196679 JEJ196675:JEJ196679 JOF196675:JOF196679 JYB196675:JYB196679 KHX196675:KHX196679 KRT196675:KRT196679 LBP196675:LBP196679 LLL196675:LLL196679 LVH196675:LVH196679 MFD196675:MFD196679 MOZ196675:MOZ196679 MYV196675:MYV196679 NIR196675:NIR196679 NSN196675:NSN196679 OCJ196675:OCJ196679 OMF196675:OMF196679 OWB196675:OWB196679 PFX196675:PFX196679 PPT196675:PPT196679 PZP196675:PZP196679 QJL196675:QJL196679 QTH196675:QTH196679 RDD196675:RDD196679 RMZ196675:RMZ196679 RWV196675:RWV196679 SGR196675:SGR196679 SQN196675:SQN196679 TAJ196675:TAJ196679 TKF196675:TKF196679 TUB196675:TUB196679 UDX196675:UDX196679 UNT196675:UNT196679 UXP196675:UXP196679 VHL196675:VHL196679 VRH196675:VRH196679 WBD196675:WBD196679 WKZ196675:WKZ196679 WUV196675:WUV196679 A262211:A262215 IJ262211:IJ262215 SF262211:SF262215 ACB262211:ACB262215 ALX262211:ALX262215 AVT262211:AVT262215 BFP262211:BFP262215 BPL262211:BPL262215 BZH262211:BZH262215 CJD262211:CJD262215 CSZ262211:CSZ262215 DCV262211:DCV262215 DMR262211:DMR262215 DWN262211:DWN262215 EGJ262211:EGJ262215 EQF262211:EQF262215 FAB262211:FAB262215 FJX262211:FJX262215 FTT262211:FTT262215 GDP262211:GDP262215 GNL262211:GNL262215 GXH262211:GXH262215 HHD262211:HHD262215 HQZ262211:HQZ262215 IAV262211:IAV262215 IKR262211:IKR262215 IUN262211:IUN262215 JEJ262211:JEJ262215 JOF262211:JOF262215 JYB262211:JYB262215 KHX262211:KHX262215 KRT262211:KRT262215 LBP262211:LBP262215 LLL262211:LLL262215 LVH262211:LVH262215 MFD262211:MFD262215 MOZ262211:MOZ262215 MYV262211:MYV262215 NIR262211:NIR262215 NSN262211:NSN262215 OCJ262211:OCJ262215 OMF262211:OMF262215 OWB262211:OWB262215 PFX262211:PFX262215 PPT262211:PPT262215 PZP262211:PZP262215 QJL262211:QJL262215 QTH262211:QTH262215 RDD262211:RDD262215 RMZ262211:RMZ262215 RWV262211:RWV262215 SGR262211:SGR262215 SQN262211:SQN262215 TAJ262211:TAJ262215 TKF262211:TKF262215 TUB262211:TUB262215 UDX262211:UDX262215 UNT262211:UNT262215 UXP262211:UXP262215 VHL262211:VHL262215 VRH262211:VRH262215 WBD262211:WBD262215 WKZ262211:WKZ262215 WUV262211:WUV262215 A327747:A327751 IJ327747:IJ327751 SF327747:SF327751 ACB327747:ACB327751 ALX327747:ALX327751 AVT327747:AVT327751 BFP327747:BFP327751 BPL327747:BPL327751 BZH327747:BZH327751 CJD327747:CJD327751 CSZ327747:CSZ327751 DCV327747:DCV327751 DMR327747:DMR327751 DWN327747:DWN327751 EGJ327747:EGJ327751 EQF327747:EQF327751 FAB327747:FAB327751 FJX327747:FJX327751 FTT327747:FTT327751 GDP327747:GDP327751 GNL327747:GNL327751 GXH327747:GXH327751 HHD327747:HHD327751 HQZ327747:HQZ327751 IAV327747:IAV327751 IKR327747:IKR327751 IUN327747:IUN327751 JEJ327747:JEJ327751 JOF327747:JOF327751 JYB327747:JYB327751 KHX327747:KHX327751 KRT327747:KRT327751 LBP327747:LBP327751 LLL327747:LLL327751 LVH327747:LVH327751 MFD327747:MFD327751 MOZ327747:MOZ327751 MYV327747:MYV327751 NIR327747:NIR327751 NSN327747:NSN327751 OCJ327747:OCJ327751 OMF327747:OMF327751 OWB327747:OWB327751 PFX327747:PFX327751 PPT327747:PPT327751 PZP327747:PZP327751 QJL327747:QJL327751 QTH327747:QTH327751 RDD327747:RDD327751 RMZ327747:RMZ327751 RWV327747:RWV327751 SGR327747:SGR327751 SQN327747:SQN327751 TAJ327747:TAJ327751 TKF327747:TKF327751 TUB327747:TUB327751 UDX327747:UDX327751 UNT327747:UNT327751 UXP327747:UXP327751 VHL327747:VHL327751 VRH327747:VRH327751 WBD327747:WBD327751 WKZ327747:WKZ327751 WUV327747:WUV327751 A393283:A393287 IJ393283:IJ393287 SF393283:SF393287 ACB393283:ACB393287 ALX393283:ALX393287 AVT393283:AVT393287 BFP393283:BFP393287 BPL393283:BPL393287 BZH393283:BZH393287 CJD393283:CJD393287 CSZ393283:CSZ393287 DCV393283:DCV393287 DMR393283:DMR393287 DWN393283:DWN393287 EGJ393283:EGJ393287 EQF393283:EQF393287 FAB393283:FAB393287 FJX393283:FJX393287 FTT393283:FTT393287 GDP393283:GDP393287 GNL393283:GNL393287 GXH393283:GXH393287 HHD393283:HHD393287 HQZ393283:HQZ393287 IAV393283:IAV393287 IKR393283:IKR393287 IUN393283:IUN393287 JEJ393283:JEJ393287 JOF393283:JOF393287 JYB393283:JYB393287 KHX393283:KHX393287 KRT393283:KRT393287 LBP393283:LBP393287 LLL393283:LLL393287 LVH393283:LVH393287 MFD393283:MFD393287 MOZ393283:MOZ393287 MYV393283:MYV393287 NIR393283:NIR393287 NSN393283:NSN393287 OCJ393283:OCJ393287 OMF393283:OMF393287 OWB393283:OWB393287 PFX393283:PFX393287 PPT393283:PPT393287 PZP393283:PZP393287 QJL393283:QJL393287 QTH393283:QTH393287 RDD393283:RDD393287 RMZ393283:RMZ393287 RWV393283:RWV393287 SGR393283:SGR393287 SQN393283:SQN393287 TAJ393283:TAJ393287 TKF393283:TKF393287 TUB393283:TUB393287 UDX393283:UDX393287 UNT393283:UNT393287 UXP393283:UXP393287 VHL393283:VHL393287 VRH393283:VRH393287 WBD393283:WBD393287 WKZ393283:WKZ393287 WUV393283:WUV393287 A458819:A458823 IJ458819:IJ458823 SF458819:SF458823 ACB458819:ACB458823 ALX458819:ALX458823 AVT458819:AVT458823 BFP458819:BFP458823 BPL458819:BPL458823 BZH458819:BZH458823 CJD458819:CJD458823 CSZ458819:CSZ458823 DCV458819:DCV458823 DMR458819:DMR458823 DWN458819:DWN458823 EGJ458819:EGJ458823 EQF458819:EQF458823 FAB458819:FAB458823 FJX458819:FJX458823 FTT458819:FTT458823 GDP458819:GDP458823 GNL458819:GNL458823 GXH458819:GXH458823 HHD458819:HHD458823 HQZ458819:HQZ458823 IAV458819:IAV458823 IKR458819:IKR458823 IUN458819:IUN458823 JEJ458819:JEJ458823 JOF458819:JOF458823 JYB458819:JYB458823 KHX458819:KHX458823 KRT458819:KRT458823 LBP458819:LBP458823 LLL458819:LLL458823 LVH458819:LVH458823 MFD458819:MFD458823 MOZ458819:MOZ458823 MYV458819:MYV458823 NIR458819:NIR458823 NSN458819:NSN458823 OCJ458819:OCJ458823 OMF458819:OMF458823 OWB458819:OWB458823 PFX458819:PFX458823 PPT458819:PPT458823 PZP458819:PZP458823 QJL458819:QJL458823 QTH458819:QTH458823 RDD458819:RDD458823 RMZ458819:RMZ458823 RWV458819:RWV458823 SGR458819:SGR458823 SQN458819:SQN458823 TAJ458819:TAJ458823 TKF458819:TKF458823 TUB458819:TUB458823 UDX458819:UDX458823 UNT458819:UNT458823 UXP458819:UXP458823 VHL458819:VHL458823 VRH458819:VRH458823 WBD458819:WBD458823 WKZ458819:WKZ458823 WUV458819:WUV458823 A524355:A524359 IJ524355:IJ524359 SF524355:SF524359 ACB524355:ACB524359 ALX524355:ALX524359 AVT524355:AVT524359 BFP524355:BFP524359 BPL524355:BPL524359 BZH524355:BZH524359 CJD524355:CJD524359 CSZ524355:CSZ524359 DCV524355:DCV524359 DMR524355:DMR524359 DWN524355:DWN524359 EGJ524355:EGJ524359 EQF524355:EQF524359 FAB524355:FAB524359 FJX524355:FJX524359 FTT524355:FTT524359 GDP524355:GDP524359 GNL524355:GNL524359 GXH524355:GXH524359 HHD524355:HHD524359 HQZ524355:HQZ524359 IAV524355:IAV524359 IKR524355:IKR524359 IUN524355:IUN524359 JEJ524355:JEJ524359 JOF524355:JOF524359 JYB524355:JYB524359 KHX524355:KHX524359 KRT524355:KRT524359 LBP524355:LBP524359 LLL524355:LLL524359 LVH524355:LVH524359 MFD524355:MFD524359 MOZ524355:MOZ524359 MYV524355:MYV524359 NIR524355:NIR524359 NSN524355:NSN524359 OCJ524355:OCJ524359 OMF524355:OMF524359 OWB524355:OWB524359 PFX524355:PFX524359 PPT524355:PPT524359 PZP524355:PZP524359 QJL524355:QJL524359 QTH524355:QTH524359 RDD524355:RDD524359 RMZ524355:RMZ524359 RWV524355:RWV524359 SGR524355:SGR524359 SQN524355:SQN524359 TAJ524355:TAJ524359 TKF524355:TKF524359 TUB524355:TUB524359 UDX524355:UDX524359 UNT524355:UNT524359 UXP524355:UXP524359 VHL524355:VHL524359 VRH524355:VRH524359 WBD524355:WBD524359 WKZ524355:WKZ524359 WUV524355:WUV524359 A589891:A589895 IJ589891:IJ589895 SF589891:SF589895 ACB589891:ACB589895 ALX589891:ALX589895 AVT589891:AVT589895 BFP589891:BFP589895 BPL589891:BPL589895 BZH589891:BZH589895 CJD589891:CJD589895 CSZ589891:CSZ589895 DCV589891:DCV589895 DMR589891:DMR589895 DWN589891:DWN589895 EGJ589891:EGJ589895 EQF589891:EQF589895 FAB589891:FAB589895 FJX589891:FJX589895 FTT589891:FTT589895 GDP589891:GDP589895 GNL589891:GNL589895 GXH589891:GXH589895 HHD589891:HHD589895 HQZ589891:HQZ589895 IAV589891:IAV589895 IKR589891:IKR589895 IUN589891:IUN589895 JEJ589891:JEJ589895 JOF589891:JOF589895 JYB589891:JYB589895 KHX589891:KHX589895 KRT589891:KRT589895 LBP589891:LBP589895 LLL589891:LLL589895 LVH589891:LVH589895 MFD589891:MFD589895 MOZ589891:MOZ589895 MYV589891:MYV589895 NIR589891:NIR589895 NSN589891:NSN589895 OCJ589891:OCJ589895 OMF589891:OMF589895 OWB589891:OWB589895 PFX589891:PFX589895 PPT589891:PPT589895 PZP589891:PZP589895 QJL589891:QJL589895 QTH589891:QTH589895 RDD589891:RDD589895 RMZ589891:RMZ589895 RWV589891:RWV589895 SGR589891:SGR589895 SQN589891:SQN589895 TAJ589891:TAJ589895 TKF589891:TKF589895 TUB589891:TUB589895 UDX589891:UDX589895 UNT589891:UNT589895 UXP589891:UXP589895 VHL589891:VHL589895 VRH589891:VRH589895 WBD589891:WBD589895 WKZ589891:WKZ589895 WUV589891:WUV589895 A655427:A655431 IJ655427:IJ655431 SF655427:SF655431 ACB655427:ACB655431 ALX655427:ALX655431 AVT655427:AVT655431 BFP655427:BFP655431 BPL655427:BPL655431 BZH655427:BZH655431 CJD655427:CJD655431 CSZ655427:CSZ655431 DCV655427:DCV655431 DMR655427:DMR655431 DWN655427:DWN655431 EGJ655427:EGJ655431 EQF655427:EQF655431 FAB655427:FAB655431 FJX655427:FJX655431 FTT655427:FTT655431 GDP655427:GDP655431 GNL655427:GNL655431 GXH655427:GXH655431 HHD655427:HHD655431 HQZ655427:HQZ655431 IAV655427:IAV655431 IKR655427:IKR655431 IUN655427:IUN655431 JEJ655427:JEJ655431 JOF655427:JOF655431 JYB655427:JYB655431 KHX655427:KHX655431 KRT655427:KRT655431 LBP655427:LBP655431 LLL655427:LLL655431 LVH655427:LVH655431 MFD655427:MFD655431 MOZ655427:MOZ655431 MYV655427:MYV655431 NIR655427:NIR655431 NSN655427:NSN655431 OCJ655427:OCJ655431 OMF655427:OMF655431 OWB655427:OWB655431 PFX655427:PFX655431 PPT655427:PPT655431 PZP655427:PZP655431 QJL655427:QJL655431 QTH655427:QTH655431 RDD655427:RDD655431 RMZ655427:RMZ655431 RWV655427:RWV655431 SGR655427:SGR655431 SQN655427:SQN655431 TAJ655427:TAJ655431 TKF655427:TKF655431 TUB655427:TUB655431 UDX655427:UDX655431 UNT655427:UNT655431 UXP655427:UXP655431 VHL655427:VHL655431 VRH655427:VRH655431 WBD655427:WBD655431 WKZ655427:WKZ655431 WUV655427:WUV655431 A720963:A720967 IJ720963:IJ720967 SF720963:SF720967 ACB720963:ACB720967 ALX720963:ALX720967 AVT720963:AVT720967 BFP720963:BFP720967 BPL720963:BPL720967 BZH720963:BZH720967 CJD720963:CJD720967 CSZ720963:CSZ720967 DCV720963:DCV720967 DMR720963:DMR720967 DWN720963:DWN720967 EGJ720963:EGJ720967 EQF720963:EQF720967 FAB720963:FAB720967 FJX720963:FJX720967 FTT720963:FTT720967 GDP720963:GDP720967 GNL720963:GNL720967 GXH720963:GXH720967 HHD720963:HHD720967 HQZ720963:HQZ720967 IAV720963:IAV720967 IKR720963:IKR720967 IUN720963:IUN720967 JEJ720963:JEJ720967 JOF720963:JOF720967 JYB720963:JYB720967 KHX720963:KHX720967 KRT720963:KRT720967 LBP720963:LBP720967 LLL720963:LLL720967 LVH720963:LVH720967 MFD720963:MFD720967 MOZ720963:MOZ720967 MYV720963:MYV720967 NIR720963:NIR720967 NSN720963:NSN720967 OCJ720963:OCJ720967 OMF720963:OMF720967 OWB720963:OWB720967 PFX720963:PFX720967 PPT720963:PPT720967 PZP720963:PZP720967 QJL720963:QJL720967 QTH720963:QTH720967 RDD720963:RDD720967 RMZ720963:RMZ720967 RWV720963:RWV720967 SGR720963:SGR720967 SQN720963:SQN720967 TAJ720963:TAJ720967 TKF720963:TKF720967 TUB720963:TUB720967 UDX720963:UDX720967 UNT720963:UNT720967 UXP720963:UXP720967 VHL720963:VHL720967 VRH720963:VRH720967 WBD720963:WBD720967 WKZ720963:WKZ720967 WUV720963:WUV720967 A786499:A786503 IJ786499:IJ786503 SF786499:SF786503 ACB786499:ACB786503 ALX786499:ALX786503 AVT786499:AVT786503 BFP786499:BFP786503 BPL786499:BPL786503 BZH786499:BZH786503 CJD786499:CJD786503 CSZ786499:CSZ786503 DCV786499:DCV786503 DMR786499:DMR786503 DWN786499:DWN786503 EGJ786499:EGJ786503 EQF786499:EQF786503 FAB786499:FAB786503 FJX786499:FJX786503 FTT786499:FTT786503 GDP786499:GDP786503 GNL786499:GNL786503 GXH786499:GXH786503 HHD786499:HHD786503 HQZ786499:HQZ786503 IAV786499:IAV786503 IKR786499:IKR786503 IUN786499:IUN786503 JEJ786499:JEJ786503 JOF786499:JOF786503 JYB786499:JYB786503 KHX786499:KHX786503 KRT786499:KRT786503 LBP786499:LBP786503 LLL786499:LLL786503 LVH786499:LVH786503 MFD786499:MFD786503 MOZ786499:MOZ786503 MYV786499:MYV786503 NIR786499:NIR786503 NSN786499:NSN786503 OCJ786499:OCJ786503 OMF786499:OMF786503 OWB786499:OWB786503 PFX786499:PFX786503 PPT786499:PPT786503 PZP786499:PZP786503 QJL786499:QJL786503 QTH786499:QTH786503 RDD786499:RDD786503 RMZ786499:RMZ786503 RWV786499:RWV786503 SGR786499:SGR786503 SQN786499:SQN786503 TAJ786499:TAJ786503 TKF786499:TKF786503 TUB786499:TUB786503 UDX786499:UDX786503 UNT786499:UNT786503 UXP786499:UXP786503 VHL786499:VHL786503 VRH786499:VRH786503 WBD786499:WBD786503 WKZ786499:WKZ786503 WUV786499:WUV786503 A852035:A852039 IJ852035:IJ852039 SF852035:SF852039 ACB852035:ACB852039 ALX852035:ALX852039 AVT852035:AVT852039 BFP852035:BFP852039 BPL852035:BPL852039 BZH852035:BZH852039 CJD852035:CJD852039 CSZ852035:CSZ852039 DCV852035:DCV852039 DMR852035:DMR852039 DWN852035:DWN852039 EGJ852035:EGJ852039 EQF852035:EQF852039 FAB852035:FAB852039 FJX852035:FJX852039 FTT852035:FTT852039 GDP852035:GDP852039 GNL852035:GNL852039 GXH852035:GXH852039 HHD852035:HHD852039 HQZ852035:HQZ852039 IAV852035:IAV852039 IKR852035:IKR852039 IUN852035:IUN852039 JEJ852035:JEJ852039 JOF852035:JOF852039 JYB852035:JYB852039 KHX852035:KHX852039 KRT852035:KRT852039 LBP852035:LBP852039 LLL852035:LLL852039 LVH852035:LVH852039 MFD852035:MFD852039 MOZ852035:MOZ852039 MYV852035:MYV852039 NIR852035:NIR852039 NSN852035:NSN852039 OCJ852035:OCJ852039 OMF852035:OMF852039 OWB852035:OWB852039 PFX852035:PFX852039 PPT852035:PPT852039 PZP852035:PZP852039 QJL852035:QJL852039 QTH852035:QTH852039 RDD852035:RDD852039 RMZ852035:RMZ852039 RWV852035:RWV852039 SGR852035:SGR852039 SQN852035:SQN852039 TAJ852035:TAJ852039 TKF852035:TKF852039 TUB852035:TUB852039 UDX852035:UDX852039 UNT852035:UNT852039 UXP852035:UXP852039 VHL852035:VHL852039 VRH852035:VRH852039 WBD852035:WBD852039 WKZ852035:WKZ852039 WUV852035:WUV852039 A917571:A917575 IJ917571:IJ917575 SF917571:SF917575 ACB917571:ACB917575 ALX917571:ALX917575 AVT917571:AVT917575 BFP917571:BFP917575 BPL917571:BPL917575 BZH917571:BZH917575 CJD917571:CJD917575 CSZ917571:CSZ917575 DCV917571:DCV917575 DMR917571:DMR917575 DWN917571:DWN917575 EGJ917571:EGJ917575 EQF917571:EQF917575 FAB917571:FAB917575 FJX917571:FJX917575 FTT917571:FTT917575 GDP917571:GDP917575 GNL917571:GNL917575 GXH917571:GXH917575 HHD917571:HHD917575 HQZ917571:HQZ917575 IAV917571:IAV917575 IKR917571:IKR917575 IUN917571:IUN917575 JEJ917571:JEJ917575 JOF917571:JOF917575 JYB917571:JYB917575 KHX917571:KHX917575 KRT917571:KRT917575 LBP917571:LBP917575 LLL917571:LLL917575 LVH917571:LVH917575 MFD917571:MFD917575 MOZ917571:MOZ917575 MYV917571:MYV917575 NIR917571:NIR917575 NSN917571:NSN917575 OCJ917571:OCJ917575 OMF917571:OMF917575 OWB917571:OWB917575 PFX917571:PFX917575 PPT917571:PPT917575 PZP917571:PZP917575 QJL917571:QJL917575 QTH917571:QTH917575 RDD917571:RDD917575 RMZ917571:RMZ917575 RWV917571:RWV917575 SGR917571:SGR917575 SQN917571:SQN917575 TAJ917571:TAJ917575 TKF917571:TKF917575 TUB917571:TUB917575 UDX917571:UDX917575 UNT917571:UNT917575 UXP917571:UXP917575 VHL917571:VHL917575 VRH917571:VRH917575 WBD917571:WBD917575 WKZ917571:WKZ917575 WUV917571:WUV917575 A983107:A983111 IJ983107:IJ983111 SF983107:SF983111 ACB983107:ACB983111 ALX983107:ALX983111 AVT983107:AVT983111 BFP983107:BFP983111 BPL983107:BPL983111 BZH983107:BZH983111 CJD983107:CJD983111 CSZ983107:CSZ983111 DCV983107:DCV983111 DMR983107:DMR983111 DWN983107:DWN983111 EGJ983107:EGJ983111 EQF983107:EQF983111 FAB983107:FAB983111 FJX983107:FJX983111 FTT983107:FTT983111 GDP983107:GDP983111 GNL983107:GNL983111 GXH983107:GXH983111 HHD983107:HHD983111 HQZ983107:HQZ983111 IAV983107:IAV983111 IKR983107:IKR983111 IUN983107:IUN983111 JEJ983107:JEJ983111 JOF983107:JOF983111 JYB983107:JYB983111 KHX983107:KHX983111 KRT983107:KRT983111 LBP983107:LBP983111 LLL983107:LLL983111 LVH983107:LVH983111 MFD983107:MFD983111 MOZ983107:MOZ983111 MYV983107:MYV983111 NIR983107:NIR983111 NSN983107:NSN983111 OCJ983107:OCJ983111 OMF983107:OMF983111 OWB983107:OWB983111 PFX983107:PFX983111 PPT983107:PPT983111 PZP983107:PZP983111 QJL983107:QJL983111 QTH983107:QTH983111 RDD983107:RDD983111 RMZ983107:RMZ983111 RWV983107:RWV983111 SGR983107:SGR983111 SQN983107:SQN983111 TAJ983107:TAJ983111 TKF983107:TKF983111 TUB983107:TUB983111 UDX983107:UDX983111 UNT983107:UNT983111 UXP983107:UXP983111 VHL983107:VHL983111 VRH983107:VRH983111 WBD983107:WBD983111 WKZ983107:WKZ983111 WUV983107:WUV983111 A115:A124 IJ115:IJ124 SF115:SF124 ACB115:ACB124 ALX115:ALX124 AVT115:AVT124 BFP115:BFP124 BPL115:BPL124 BZH115:BZH124 CJD115:CJD124 CSZ115:CSZ124 DCV115:DCV124 DMR115:DMR124 DWN115:DWN124 EGJ115:EGJ124 EQF115:EQF124 FAB115:FAB124 FJX115:FJX124 FTT115:FTT124 GDP115:GDP124 GNL115:GNL124 GXH115:GXH124 HHD115:HHD124 HQZ115:HQZ124 IAV115:IAV124 IKR115:IKR124 IUN115:IUN124 JEJ115:JEJ124 JOF115:JOF124 JYB115:JYB124 KHX115:KHX124 KRT115:KRT124 LBP115:LBP124 LLL115:LLL124 LVH115:LVH124 MFD115:MFD124 MOZ115:MOZ124 MYV115:MYV124 NIR115:NIR124 NSN115:NSN124 OCJ115:OCJ124 OMF115:OMF124 OWB115:OWB124 PFX115:PFX124 PPT115:PPT124 PZP115:PZP124 QJL115:QJL124 QTH115:QTH124 RDD115:RDD124 RMZ115:RMZ124 RWV115:RWV124 SGR115:SGR124 SQN115:SQN124 TAJ115:TAJ124 TKF115:TKF124 TUB115:TUB124 UDX115:UDX124 UNT115:UNT124 UXP115:UXP124 VHL115:VHL124 VRH115:VRH124 WBD115:WBD124 WKZ115:WKZ124 WUV115:WUV124 A65651:A65660 IJ65651:IJ65660 SF65651:SF65660 ACB65651:ACB65660 ALX65651:ALX65660 AVT65651:AVT65660 BFP65651:BFP65660 BPL65651:BPL65660 BZH65651:BZH65660 CJD65651:CJD65660 CSZ65651:CSZ65660 DCV65651:DCV65660 DMR65651:DMR65660 DWN65651:DWN65660 EGJ65651:EGJ65660 EQF65651:EQF65660 FAB65651:FAB65660 FJX65651:FJX65660 FTT65651:FTT65660 GDP65651:GDP65660 GNL65651:GNL65660 GXH65651:GXH65660 HHD65651:HHD65660 HQZ65651:HQZ65660 IAV65651:IAV65660 IKR65651:IKR65660 IUN65651:IUN65660 JEJ65651:JEJ65660 JOF65651:JOF65660 JYB65651:JYB65660 KHX65651:KHX65660 KRT65651:KRT65660 LBP65651:LBP65660 LLL65651:LLL65660 LVH65651:LVH65660 MFD65651:MFD65660 MOZ65651:MOZ65660 MYV65651:MYV65660 NIR65651:NIR65660 NSN65651:NSN65660 OCJ65651:OCJ65660 OMF65651:OMF65660 OWB65651:OWB65660 PFX65651:PFX65660 PPT65651:PPT65660 PZP65651:PZP65660 QJL65651:QJL65660 QTH65651:QTH65660 RDD65651:RDD65660 RMZ65651:RMZ65660 RWV65651:RWV65660 SGR65651:SGR65660 SQN65651:SQN65660 TAJ65651:TAJ65660 TKF65651:TKF65660 TUB65651:TUB65660 UDX65651:UDX65660 UNT65651:UNT65660 UXP65651:UXP65660 VHL65651:VHL65660 VRH65651:VRH65660 WBD65651:WBD65660 WKZ65651:WKZ65660 WUV65651:WUV65660 A131187:A131196 IJ131187:IJ131196 SF131187:SF131196 ACB131187:ACB131196 ALX131187:ALX131196 AVT131187:AVT131196 BFP131187:BFP131196 BPL131187:BPL131196 BZH131187:BZH131196 CJD131187:CJD131196 CSZ131187:CSZ131196 DCV131187:DCV131196 DMR131187:DMR131196 DWN131187:DWN131196 EGJ131187:EGJ131196 EQF131187:EQF131196 FAB131187:FAB131196 FJX131187:FJX131196 FTT131187:FTT131196 GDP131187:GDP131196 GNL131187:GNL131196 GXH131187:GXH131196 HHD131187:HHD131196 HQZ131187:HQZ131196 IAV131187:IAV131196 IKR131187:IKR131196 IUN131187:IUN131196 JEJ131187:JEJ131196 JOF131187:JOF131196 JYB131187:JYB131196 KHX131187:KHX131196 KRT131187:KRT131196 LBP131187:LBP131196 LLL131187:LLL131196 LVH131187:LVH131196 MFD131187:MFD131196 MOZ131187:MOZ131196 MYV131187:MYV131196 NIR131187:NIR131196 NSN131187:NSN131196 OCJ131187:OCJ131196 OMF131187:OMF131196 OWB131187:OWB131196 PFX131187:PFX131196 PPT131187:PPT131196 PZP131187:PZP131196 QJL131187:QJL131196 QTH131187:QTH131196 RDD131187:RDD131196 RMZ131187:RMZ131196 RWV131187:RWV131196 SGR131187:SGR131196 SQN131187:SQN131196 TAJ131187:TAJ131196 TKF131187:TKF131196 TUB131187:TUB131196 UDX131187:UDX131196 UNT131187:UNT131196 UXP131187:UXP131196 VHL131187:VHL131196 VRH131187:VRH131196 WBD131187:WBD131196 WKZ131187:WKZ131196 WUV131187:WUV131196 A196723:A196732 IJ196723:IJ196732 SF196723:SF196732 ACB196723:ACB196732 ALX196723:ALX196732 AVT196723:AVT196732 BFP196723:BFP196732 BPL196723:BPL196732 BZH196723:BZH196732 CJD196723:CJD196732 CSZ196723:CSZ196732 DCV196723:DCV196732 DMR196723:DMR196732 DWN196723:DWN196732 EGJ196723:EGJ196732 EQF196723:EQF196732 FAB196723:FAB196732 FJX196723:FJX196732 FTT196723:FTT196732 GDP196723:GDP196732 GNL196723:GNL196732 GXH196723:GXH196732 HHD196723:HHD196732 HQZ196723:HQZ196732 IAV196723:IAV196732 IKR196723:IKR196732 IUN196723:IUN196732 JEJ196723:JEJ196732 JOF196723:JOF196732 JYB196723:JYB196732 KHX196723:KHX196732 KRT196723:KRT196732 LBP196723:LBP196732 LLL196723:LLL196732 LVH196723:LVH196732 MFD196723:MFD196732 MOZ196723:MOZ196732 MYV196723:MYV196732 NIR196723:NIR196732 NSN196723:NSN196732 OCJ196723:OCJ196732 OMF196723:OMF196732 OWB196723:OWB196732 PFX196723:PFX196732 PPT196723:PPT196732 PZP196723:PZP196732 QJL196723:QJL196732 QTH196723:QTH196732 RDD196723:RDD196732 RMZ196723:RMZ196732 RWV196723:RWV196732 SGR196723:SGR196732 SQN196723:SQN196732 TAJ196723:TAJ196732 TKF196723:TKF196732 TUB196723:TUB196732 UDX196723:UDX196732 UNT196723:UNT196732 UXP196723:UXP196732 VHL196723:VHL196732 VRH196723:VRH196732 WBD196723:WBD196732 WKZ196723:WKZ196732 WUV196723:WUV196732 A262259:A262268 IJ262259:IJ262268 SF262259:SF262268 ACB262259:ACB262268 ALX262259:ALX262268 AVT262259:AVT262268 BFP262259:BFP262268 BPL262259:BPL262268 BZH262259:BZH262268 CJD262259:CJD262268 CSZ262259:CSZ262268 DCV262259:DCV262268 DMR262259:DMR262268 DWN262259:DWN262268 EGJ262259:EGJ262268 EQF262259:EQF262268 FAB262259:FAB262268 FJX262259:FJX262268 FTT262259:FTT262268 GDP262259:GDP262268 GNL262259:GNL262268 GXH262259:GXH262268 HHD262259:HHD262268 HQZ262259:HQZ262268 IAV262259:IAV262268 IKR262259:IKR262268 IUN262259:IUN262268 JEJ262259:JEJ262268 JOF262259:JOF262268 JYB262259:JYB262268 KHX262259:KHX262268 KRT262259:KRT262268 LBP262259:LBP262268 LLL262259:LLL262268 LVH262259:LVH262268 MFD262259:MFD262268 MOZ262259:MOZ262268 MYV262259:MYV262268 NIR262259:NIR262268 NSN262259:NSN262268 OCJ262259:OCJ262268 OMF262259:OMF262268 OWB262259:OWB262268 PFX262259:PFX262268 PPT262259:PPT262268 PZP262259:PZP262268 QJL262259:QJL262268 QTH262259:QTH262268 RDD262259:RDD262268 RMZ262259:RMZ262268 RWV262259:RWV262268 SGR262259:SGR262268 SQN262259:SQN262268 TAJ262259:TAJ262268 TKF262259:TKF262268 TUB262259:TUB262268 UDX262259:UDX262268 UNT262259:UNT262268 UXP262259:UXP262268 VHL262259:VHL262268 VRH262259:VRH262268 WBD262259:WBD262268 WKZ262259:WKZ262268 WUV262259:WUV262268 A327795:A327804 IJ327795:IJ327804 SF327795:SF327804 ACB327795:ACB327804 ALX327795:ALX327804 AVT327795:AVT327804 BFP327795:BFP327804 BPL327795:BPL327804 BZH327795:BZH327804 CJD327795:CJD327804 CSZ327795:CSZ327804 DCV327795:DCV327804 DMR327795:DMR327804 DWN327795:DWN327804 EGJ327795:EGJ327804 EQF327795:EQF327804 FAB327795:FAB327804 FJX327795:FJX327804 FTT327795:FTT327804 GDP327795:GDP327804 GNL327795:GNL327804 GXH327795:GXH327804 HHD327795:HHD327804 HQZ327795:HQZ327804 IAV327795:IAV327804 IKR327795:IKR327804 IUN327795:IUN327804 JEJ327795:JEJ327804 JOF327795:JOF327804 JYB327795:JYB327804 KHX327795:KHX327804 KRT327795:KRT327804 LBP327795:LBP327804 LLL327795:LLL327804 LVH327795:LVH327804 MFD327795:MFD327804 MOZ327795:MOZ327804 MYV327795:MYV327804 NIR327795:NIR327804 NSN327795:NSN327804 OCJ327795:OCJ327804 OMF327795:OMF327804 OWB327795:OWB327804 PFX327795:PFX327804 PPT327795:PPT327804 PZP327795:PZP327804 QJL327795:QJL327804 QTH327795:QTH327804 RDD327795:RDD327804 RMZ327795:RMZ327804 RWV327795:RWV327804 SGR327795:SGR327804 SQN327795:SQN327804 TAJ327795:TAJ327804 TKF327795:TKF327804 TUB327795:TUB327804 UDX327795:UDX327804 UNT327795:UNT327804 UXP327795:UXP327804 VHL327795:VHL327804 VRH327795:VRH327804 WBD327795:WBD327804 WKZ327795:WKZ327804 WUV327795:WUV327804 A393331:A393340 IJ393331:IJ393340 SF393331:SF393340 ACB393331:ACB393340 ALX393331:ALX393340 AVT393331:AVT393340 BFP393331:BFP393340 BPL393331:BPL393340 BZH393331:BZH393340 CJD393331:CJD393340 CSZ393331:CSZ393340 DCV393331:DCV393340 DMR393331:DMR393340 DWN393331:DWN393340 EGJ393331:EGJ393340 EQF393331:EQF393340 FAB393331:FAB393340 FJX393331:FJX393340 FTT393331:FTT393340 GDP393331:GDP393340 GNL393331:GNL393340 GXH393331:GXH393340 HHD393331:HHD393340 HQZ393331:HQZ393340 IAV393331:IAV393340 IKR393331:IKR393340 IUN393331:IUN393340 JEJ393331:JEJ393340 JOF393331:JOF393340 JYB393331:JYB393340 KHX393331:KHX393340 KRT393331:KRT393340 LBP393331:LBP393340 LLL393331:LLL393340 LVH393331:LVH393340 MFD393331:MFD393340 MOZ393331:MOZ393340 MYV393331:MYV393340 NIR393331:NIR393340 NSN393331:NSN393340 OCJ393331:OCJ393340 OMF393331:OMF393340 OWB393331:OWB393340 PFX393331:PFX393340 PPT393331:PPT393340 PZP393331:PZP393340 QJL393331:QJL393340 QTH393331:QTH393340 RDD393331:RDD393340 RMZ393331:RMZ393340 RWV393331:RWV393340 SGR393331:SGR393340 SQN393331:SQN393340 TAJ393331:TAJ393340 TKF393331:TKF393340 TUB393331:TUB393340 UDX393331:UDX393340 UNT393331:UNT393340 UXP393331:UXP393340 VHL393331:VHL393340 VRH393331:VRH393340 WBD393331:WBD393340 WKZ393331:WKZ393340 WUV393331:WUV393340 A458867:A458876 IJ458867:IJ458876 SF458867:SF458876 ACB458867:ACB458876 ALX458867:ALX458876 AVT458867:AVT458876 BFP458867:BFP458876 BPL458867:BPL458876 BZH458867:BZH458876 CJD458867:CJD458876 CSZ458867:CSZ458876 DCV458867:DCV458876 DMR458867:DMR458876 DWN458867:DWN458876 EGJ458867:EGJ458876 EQF458867:EQF458876 FAB458867:FAB458876 FJX458867:FJX458876 FTT458867:FTT458876 GDP458867:GDP458876 GNL458867:GNL458876 GXH458867:GXH458876 HHD458867:HHD458876 HQZ458867:HQZ458876 IAV458867:IAV458876 IKR458867:IKR458876 IUN458867:IUN458876 JEJ458867:JEJ458876 JOF458867:JOF458876 JYB458867:JYB458876 KHX458867:KHX458876 KRT458867:KRT458876 LBP458867:LBP458876 LLL458867:LLL458876 LVH458867:LVH458876 MFD458867:MFD458876 MOZ458867:MOZ458876 MYV458867:MYV458876 NIR458867:NIR458876 NSN458867:NSN458876 OCJ458867:OCJ458876 OMF458867:OMF458876 OWB458867:OWB458876 PFX458867:PFX458876 PPT458867:PPT458876 PZP458867:PZP458876 QJL458867:QJL458876 QTH458867:QTH458876 RDD458867:RDD458876 RMZ458867:RMZ458876 RWV458867:RWV458876 SGR458867:SGR458876 SQN458867:SQN458876 TAJ458867:TAJ458876 TKF458867:TKF458876 TUB458867:TUB458876 UDX458867:UDX458876 UNT458867:UNT458876 UXP458867:UXP458876 VHL458867:VHL458876 VRH458867:VRH458876 WBD458867:WBD458876 WKZ458867:WKZ458876 WUV458867:WUV458876 A524403:A524412 IJ524403:IJ524412 SF524403:SF524412 ACB524403:ACB524412 ALX524403:ALX524412 AVT524403:AVT524412 BFP524403:BFP524412 BPL524403:BPL524412 BZH524403:BZH524412 CJD524403:CJD524412 CSZ524403:CSZ524412 DCV524403:DCV524412 DMR524403:DMR524412 DWN524403:DWN524412 EGJ524403:EGJ524412 EQF524403:EQF524412 FAB524403:FAB524412 FJX524403:FJX524412 FTT524403:FTT524412 GDP524403:GDP524412 GNL524403:GNL524412 GXH524403:GXH524412 HHD524403:HHD524412 HQZ524403:HQZ524412 IAV524403:IAV524412 IKR524403:IKR524412 IUN524403:IUN524412 JEJ524403:JEJ524412 JOF524403:JOF524412 JYB524403:JYB524412 KHX524403:KHX524412 KRT524403:KRT524412 LBP524403:LBP524412 LLL524403:LLL524412 LVH524403:LVH524412 MFD524403:MFD524412 MOZ524403:MOZ524412 MYV524403:MYV524412 NIR524403:NIR524412 NSN524403:NSN524412 OCJ524403:OCJ524412 OMF524403:OMF524412 OWB524403:OWB524412 PFX524403:PFX524412 PPT524403:PPT524412 PZP524403:PZP524412 QJL524403:QJL524412 QTH524403:QTH524412 RDD524403:RDD524412 RMZ524403:RMZ524412 RWV524403:RWV524412 SGR524403:SGR524412 SQN524403:SQN524412 TAJ524403:TAJ524412 TKF524403:TKF524412 TUB524403:TUB524412 UDX524403:UDX524412 UNT524403:UNT524412 UXP524403:UXP524412 VHL524403:VHL524412 VRH524403:VRH524412 WBD524403:WBD524412 WKZ524403:WKZ524412 WUV524403:WUV524412 A589939:A589948 IJ589939:IJ589948 SF589939:SF589948 ACB589939:ACB589948 ALX589939:ALX589948 AVT589939:AVT589948 BFP589939:BFP589948 BPL589939:BPL589948 BZH589939:BZH589948 CJD589939:CJD589948 CSZ589939:CSZ589948 DCV589939:DCV589948 DMR589939:DMR589948 DWN589939:DWN589948 EGJ589939:EGJ589948 EQF589939:EQF589948 FAB589939:FAB589948 FJX589939:FJX589948 FTT589939:FTT589948 GDP589939:GDP589948 GNL589939:GNL589948 GXH589939:GXH589948 HHD589939:HHD589948 HQZ589939:HQZ589948 IAV589939:IAV589948 IKR589939:IKR589948 IUN589939:IUN589948 JEJ589939:JEJ589948 JOF589939:JOF589948 JYB589939:JYB589948 KHX589939:KHX589948 KRT589939:KRT589948 LBP589939:LBP589948 LLL589939:LLL589948 LVH589939:LVH589948 MFD589939:MFD589948 MOZ589939:MOZ589948 MYV589939:MYV589948 NIR589939:NIR589948 NSN589939:NSN589948 OCJ589939:OCJ589948 OMF589939:OMF589948 OWB589939:OWB589948 PFX589939:PFX589948 PPT589939:PPT589948 PZP589939:PZP589948 QJL589939:QJL589948 QTH589939:QTH589948 RDD589939:RDD589948 RMZ589939:RMZ589948 RWV589939:RWV589948 SGR589939:SGR589948 SQN589939:SQN589948 TAJ589939:TAJ589948 TKF589939:TKF589948 TUB589939:TUB589948 UDX589939:UDX589948 UNT589939:UNT589948 UXP589939:UXP589948 VHL589939:VHL589948 VRH589939:VRH589948 WBD589939:WBD589948 WKZ589939:WKZ589948 WUV589939:WUV589948 A655475:A655484 IJ655475:IJ655484 SF655475:SF655484 ACB655475:ACB655484 ALX655475:ALX655484 AVT655475:AVT655484 BFP655475:BFP655484 BPL655475:BPL655484 BZH655475:BZH655484 CJD655475:CJD655484 CSZ655475:CSZ655484 DCV655475:DCV655484 DMR655475:DMR655484 DWN655475:DWN655484 EGJ655475:EGJ655484 EQF655475:EQF655484 FAB655475:FAB655484 FJX655475:FJX655484 FTT655475:FTT655484 GDP655475:GDP655484 GNL655475:GNL655484 GXH655475:GXH655484 HHD655475:HHD655484 HQZ655475:HQZ655484 IAV655475:IAV655484 IKR655475:IKR655484 IUN655475:IUN655484 JEJ655475:JEJ655484 JOF655475:JOF655484 JYB655475:JYB655484 KHX655475:KHX655484 KRT655475:KRT655484 LBP655475:LBP655484 LLL655475:LLL655484 LVH655475:LVH655484 MFD655475:MFD655484 MOZ655475:MOZ655484 MYV655475:MYV655484 NIR655475:NIR655484 NSN655475:NSN655484 OCJ655475:OCJ655484 OMF655475:OMF655484 OWB655475:OWB655484 PFX655475:PFX655484 PPT655475:PPT655484 PZP655475:PZP655484 QJL655475:QJL655484 QTH655475:QTH655484 RDD655475:RDD655484 RMZ655475:RMZ655484 RWV655475:RWV655484 SGR655475:SGR655484 SQN655475:SQN655484 TAJ655475:TAJ655484 TKF655475:TKF655484 TUB655475:TUB655484 UDX655475:UDX655484 UNT655475:UNT655484 UXP655475:UXP655484 VHL655475:VHL655484 VRH655475:VRH655484 WBD655475:WBD655484 WKZ655475:WKZ655484 WUV655475:WUV655484 A721011:A721020 IJ721011:IJ721020 SF721011:SF721020 ACB721011:ACB721020 ALX721011:ALX721020 AVT721011:AVT721020 BFP721011:BFP721020 BPL721011:BPL721020 BZH721011:BZH721020 CJD721011:CJD721020 CSZ721011:CSZ721020 DCV721011:DCV721020 DMR721011:DMR721020 DWN721011:DWN721020 EGJ721011:EGJ721020 EQF721011:EQF721020 FAB721011:FAB721020 FJX721011:FJX721020 FTT721011:FTT721020 GDP721011:GDP721020 GNL721011:GNL721020 GXH721011:GXH721020 HHD721011:HHD721020 HQZ721011:HQZ721020 IAV721011:IAV721020 IKR721011:IKR721020 IUN721011:IUN721020 JEJ721011:JEJ721020 JOF721011:JOF721020 JYB721011:JYB721020 KHX721011:KHX721020 KRT721011:KRT721020 LBP721011:LBP721020 LLL721011:LLL721020 LVH721011:LVH721020 MFD721011:MFD721020 MOZ721011:MOZ721020 MYV721011:MYV721020 NIR721011:NIR721020 NSN721011:NSN721020 OCJ721011:OCJ721020 OMF721011:OMF721020 OWB721011:OWB721020 PFX721011:PFX721020 PPT721011:PPT721020 PZP721011:PZP721020 QJL721011:QJL721020 QTH721011:QTH721020 RDD721011:RDD721020 RMZ721011:RMZ721020 RWV721011:RWV721020 SGR721011:SGR721020 SQN721011:SQN721020 TAJ721011:TAJ721020 TKF721011:TKF721020 TUB721011:TUB721020 UDX721011:UDX721020 UNT721011:UNT721020 UXP721011:UXP721020 VHL721011:VHL721020 VRH721011:VRH721020 WBD721011:WBD721020 WKZ721011:WKZ721020 WUV721011:WUV721020 A786547:A786556 IJ786547:IJ786556 SF786547:SF786556 ACB786547:ACB786556 ALX786547:ALX786556 AVT786547:AVT786556 BFP786547:BFP786556 BPL786547:BPL786556 BZH786547:BZH786556 CJD786547:CJD786556 CSZ786547:CSZ786556 DCV786547:DCV786556 DMR786547:DMR786556 DWN786547:DWN786556 EGJ786547:EGJ786556 EQF786547:EQF786556 FAB786547:FAB786556 FJX786547:FJX786556 FTT786547:FTT786556 GDP786547:GDP786556 GNL786547:GNL786556 GXH786547:GXH786556 HHD786547:HHD786556 HQZ786547:HQZ786556 IAV786547:IAV786556 IKR786547:IKR786556 IUN786547:IUN786556 JEJ786547:JEJ786556 JOF786547:JOF786556 JYB786547:JYB786556 KHX786547:KHX786556 KRT786547:KRT786556 LBP786547:LBP786556 LLL786547:LLL786556 LVH786547:LVH786556 MFD786547:MFD786556 MOZ786547:MOZ786556 MYV786547:MYV786556 NIR786547:NIR786556 NSN786547:NSN786556 OCJ786547:OCJ786556 OMF786547:OMF786556 OWB786547:OWB786556 PFX786547:PFX786556 PPT786547:PPT786556 PZP786547:PZP786556 QJL786547:QJL786556 QTH786547:QTH786556 RDD786547:RDD786556 RMZ786547:RMZ786556 RWV786547:RWV786556 SGR786547:SGR786556 SQN786547:SQN786556 TAJ786547:TAJ786556 TKF786547:TKF786556 TUB786547:TUB786556 UDX786547:UDX786556 UNT786547:UNT786556 UXP786547:UXP786556 VHL786547:VHL786556 VRH786547:VRH786556 WBD786547:WBD786556 WKZ786547:WKZ786556 WUV786547:WUV786556 A852083:A852092 IJ852083:IJ852092 SF852083:SF852092 ACB852083:ACB852092 ALX852083:ALX852092 AVT852083:AVT852092 BFP852083:BFP852092 BPL852083:BPL852092 BZH852083:BZH852092 CJD852083:CJD852092 CSZ852083:CSZ852092 DCV852083:DCV852092 DMR852083:DMR852092 DWN852083:DWN852092 EGJ852083:EGJ852092 EQF852083:EQF852092 FAB852083:FAB852092 FJX852083:FJX852092 FTT852083:FTT852092 GDP852083:GDP852092 GNL852083:GNL852092 GXH852083:GXH852092 HHD852083:HHD852092 HQZ852083:HQZ852092 IAV852083:IAV852092 IKR852083:IKR852092 IUN852083:IUN852092 JEJ852083:JEJ852092 JOF852083:JOF852092 JYB852083:JYB852092 KHX852083:KHX852092 KRT852083:KRT852092 LBP852083:LBP852092 LLL852083:LLL852092 LVH852083:LVH852092 MFD852083:MFD852092 MOZ852083:MOZ852092 MYV852083:MYV852092 NIR852083:NIR852092 NSN852083:NSN852092 OCJ852083:OCJ852092 OMF852083:OMF852092 OWB852083:OWB852092 PFX852083:PFX852092 PPT852083:PPT852092 PZP852083:PZP852092 QJL852083:QJL852092 QTH852083:QTH852092 RDD852083:RDD852092 RMZ852083:RMZ852092 RWV852083:RWV852092 SGR852083:SGR852092 SQN852083:SQN852092 TAJ852083:TAJ852092 TKF852083:TKF852092 TUB852083:TUB852092 UDX852083:UDX852092 UNT852083:UNT852092 UXP852083:UXP852092 VHL852083:VHL852092 VRH852083:VRH852092 WBD852083:WBD852092 WKZ852083:WKZ852092 WUV852083:WUV852092 A917619:A917628 IJ917619:IJ917628 SF917619:SF917628 ACB917619:ACB917628 ALX917619:ALX917628 AVT917619:AVT917628 BFP917619:BFP917628 BPL917619:BPL917628 BZH917619:BZH917628 CJD917619:CJD917628 CSZ917619:CSZ917628 DCV917619:DCV917628 DMR917619:DMR917628 DWN917619:DWN917628 EGJ917619:EGJ917628 EQF917619:EQF917628 FAB917619:FAB917628 FJX917619:FJX917628 FTT917619:FTT917628 GDP917619:GDP917628 GNL917619:GNL917628 GXH917619:GXH917628 HHD917619:HHD917628 HQZ917619:HQZ917628 IAV917619:IAV917628 IKR917619:IKR917628 IUN917619:IUN917628 JEJ917619:JEJ917628 JOF917619:JOF917628 JYB917619:JYB917628 KHX917619:KHX917628 KRT917619:KRT917628 LBP917619:LBP917628 LLL917619:LLL917628 LVH917619:LVH917628 MFD917619:MFD917628 MOZ917619:MOZ917628 MYV917619:MYV917628 NIR917619:NIR917628 NSN917619:NSN917628 OCJ917619:OCJ917628 OMF917619:OMF917628 OWB917619:OWB917628 PFX917619:PFX917628 PPT917619:PPT917628 PZP917619:PZP917628 QJL917619:QJL917628 QTH917619:QTH917628 RDD917619:RDD917628 RMZ917619:RMZ917628 RWV917619:RWV917628 SGR917619:SGR917628 SQN917619:SQN917628 TAJ917619:TAJ917628 TKF917619:TKF917628 TUB917619:TUB917628 UDX917619:UDX917628 UNT917619:UNT917628 UXP917619:UXP917628 VHL917619:VHL917628 VRH917619:VRH917628 WBD917619:WBD917628 WKZ917619:WKZ917628 WUV917619:WUV917628 A983155:A983164 IJ983155:IJ983164 SF983155:SF983164 ACB983155:ACB983164 ALX983155:ALX983164 AVT983155:AVT983164 BFP983155:BFP983164 BPL983155:BPL983164 BZH983155:BZH983164 CJD983155:CJD983164 CSZ983155:CSZ983164 DCV983155:DCV983164 DMR983155:DMR983164 DWN983155:DWN983164 EGJ983155:EGJ983164 EQF983155:EQF983164 FAB983155:FAB983164 FJX983155:FJX983164 FTT983155:FTT983164 GDP983155:GDP983164 GNL983155:GNL983164 GXH983155:GXH983164 HHD983155:HHD983164 HQZ983155:HQZ983164 IAV983155:IAV983164 IKR983155:IKR983164 IUN983155:IUN983164 JEJ983155:JEJ983164 JOF983155:JOF983164 JYB983155:JYB983164 KHX983155:KHX983164 KRT983155:KRT983164 LBP983155:LBP983164 LLL983155:LLL983164 LVH983155:LVH983164 MFD983155:MFD983164 MOZ983155:MOZ983164 MYV983155:MYV983164 NIR983155:NIR983164 NSN983155:NSN983164 OCJ983155:OCJ983164 OMF983155:OMF983164 OWB983155:OWB983164 PFX983155:PFX983164 PPT983155:PPT983164 PZP983155:PZP983164 QJL983155:QJL983164 QTH983155:QTH983164 RDD983155:RDD983164 RMZ983155:RMZ983164 RWV983155:RWV983164 SGR983155:SGR983164 SQN983155:SQN983164 TAJ983155:TAJ983164 TKF983155:TKF983164 TUB983155:TUB983164 UDX983155:UDX983164 UNT983155:UNT983164 UXP983155:UXP983164 VHL983155:VHL983164 VRH983155:VRH983164 WBD983155:WBD983164 WKZ983155:WKZ983164 WUV983155:WUV983164" xr:uid="{00000000-0002-0000-01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APRIL</vt:lpstr>
      <vt:lpstr>Data</vt:lpstr>
      <vt:lpstr>APRIL!Zone_d_impression</vt:lpstr>
    </vt:vector>
  </TitlesOfParts>
  <Company>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wail.awad</dc:creator>
  <cp:lastModifiedBy>hben</cp:lastModifiedBy>
  <cp:lastPrinted>2015-07-13T09:18:41Z</cp:lastPrinted>
  <dcterms:created xsi:type="dcterms:W3CDTF">2012-04-01T14:57:00Z</dcterms:created>
  <dcterms:modified xsi:type="dcterms:W3CDTF">2019-06-02T17:30:57Z</dcterms:modified>
</cp:coreProperties>
</file>