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60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2" i="1"/>
  <c r="G3" i="1"/>
  <c r="G4" i="1"/>
  <c r="G5" i="1"/>
  <c r="G6" i="1"/>
  <c r="G7" i="1"/>
  <c r="G8" i="1"/>
  <c r="G9" i="1"/>
  <c r="G10" i="1"/>
  <c r="G11" i="1"/>
  <c r="G12" i="1"/>
  <c r="G13" i="1"/>
  <c r="G2" i="1"/>
  <c r="E3" i="1" l="1"/>
  <c r="E4" i="1"/>
  <c r="E5" i="1"/>
  <c r="E6" i="1"/>
  <c r="E7" i="1"/>
  <c r="E8" i="1"/>
  <c r="E9" i="1"/>
  <c r="E10" i="1"/>
  <c r="E11" i="1"/>
  <c r="E13" i="1"/>
  <c r="E2" i="1"/>
</calcChain>
</file>

<file path=xl/sharedStrings.xml><?xml version="1.0" encoding="utf-8"?>
<sst xmlns="http://schemas.openxmlformats.org/spreadsheetml/2006/main" count="29" uniqueCount="28">
  <si>
    <t>م</t>
  </si>
  <si>
    <t>الشهر</t>
  </si>
  <si>
    <t>الإيراد الكلي</t>
  </si>
  <si>
    <t>التكاليف</t>
  </si>
  <si>
    <t>صافي الربح</t>
  </si>
  <si>
    <t>نسبة الحافز</t>
  </si>
  <si>
    <t>قيمة الحافز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</si>
  <si>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</si>
  <si>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</si>
  <si>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</si>
  <si>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</si>
  <si>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</si>
  <si>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</si>
  <si>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</si>
  <si>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</si>
  <si>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</si>
  <si>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</si>
  <si>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</si>
  <si>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</si>
  <si>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في الجدول التالي نسب الحوافز وتقييم الأداء بالنسبة للإيراد المحقق كما يلي</t>
  </si>
  <si>
    <t>نسب الحافز الى الإيراد</t>
  </si>
  <si>
    <t>تقييم الإيراد</t>
  </si>
  <si>
    <t>جدول نسب الحوافز والتقييمات</t>
  </si>
  <si>
    <t>ممتاز</t>
  </si>
  <si>
    <t>جيد</t>
  </si>
  <si>
    <t>متوسط</t>
  </si>
  <si>
    <t>ضعيف</t>
  </si>
  <si>
    <t>احتاسب نسبة الحافز لكل شهر بشرط ان يكون صافي الربح اكبر من 10000جنيها وذلك بالأستعانة بجدول الحوافز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</si>
</sst>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rgb="FF00006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/>
    <xf numFmtId="9" fontId="1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workbookViewId="0">
      <selection activeCell="E11" sqref="E11"/>
    </sheetView>
  </sheetViews>
  <sheetFormatPr defaultRowHeight="15"/>
  <cols>
    <col min="7" max="7" width="12.28515625" customWidth="1"/>
    <col min="8" max="8" width="10.42578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</row>
    <row r="2" spans="1:9" ht="18.75">
      <c r="A2" s="1">
        <v>1</v>
      </c>
      <c r="B2" s="1" t="s">
        <v>7</v>
      </c>
      <c r="C2" s="1">
        <v>27000</v>
      </c>
      <c r="D2" s="1">
        <v>25000</v>
      </c>
      <c r="E2" s="1">
        <f>C2-D2</f>
        <v>2000</v>
      </c>
      <c r="F2" s="7" t="str">
        <f>IFERROR(VLOOKUP(E2,{10000,"1",0.1;20000,"2",0.15;45000,"3",0.2;60000,"4",0.25},3),"")</f>
        <v/>
      </c>
      <c r="G2" s="9" t="str">
        <f>IF(F2="","",E2*F2)</f>
        <v/>
      </c>
    </row>
    <row r="3" spans="1:9" ht="18.75">
      <c r="A3" s="1">
        <v>2</v>
      </c>
      <c r="B3" s="1" t="s">
        <v>8</v>
      </c>
      <c r="C3" s="1">
        <v>15000</v>
      </c>
      <c r="D3" s="1">
        <v>5000</v>
      </c>
      <c r="E3" s="1">
        <f t="shared" ref="E3:E13" si="0">C3-D3</f>
        <v>10000</v>
      </c>
      <c r="F3" s="7">
        <f>IFERROR(VLOOKUP(E3,{10000,"1",0.1;20000,"2",0.15;45000,"3",0.2;60000,"4",0.25},3),"")</f>
        <v>0.1</v>
      </c>
      <c r="G3" s="9">
        <f t="shared" ref="G3:G13" si="1">IF(F3="","",E3*F3)</f>
        <v>1000</v>
      </c>
    </row>
    <row r="4" spans="1:9" ht="18.75">
      <c r="A4" s="1">
        <v>3</v>
      </c>
      <c r="B4" s="1" t="s">
        <v>9</v>
      </c>
      <c r="C4" s="1">
        <v>75000</v>
      </c>
      <c r="D4" s="1">
        <v>45000</v>
      </c>
      <c r="E4" s="1">
        <f t="shared" si="0"/>
        <v>30000</v>
      </c>
      <c r="F4" s="7">
        <f>IFERROR(VLOOKUP(E4,{10000,"1",0.1;20000,"2",0.15;45000,"3",0.2;60000,"4",0.25},3),"")</f>
        <v>0.15</v>
      </c>
      <c r="G4" s="9">
        <f t="shared" si="1"/>
        <v>4500</v>
      </c>
    </row>
    <row r="5" spans="1:9" ht="18.75">
      <c r="A5" s="1">
        <v>4</v>
      </c>
      <c r="B5" s="1" t="s">
        <v>10</v>
      </c>
      <c r="C5" s="1">
        <v>93000</v>
      </c>
      <c r="D5" s="1">
        <v>60000</v>
      </c>
      <c r="E5" s="1">
        <f t="shared" si="0"/>
        <v>33000</v>
      </c>
      <c r="F5" s="7">
        <f>IFERROR(VLOOKUP(E5,{10000,"1",0.1;20000,"2",0.15;45000,"3",0.2;60000,"4",0.25},3),"")</f>
        <v>0.15</v>
      </c>
      <c r="G5" s="9">
        <f t="shared" si="1"/>
        <v>4950</v>
      </c>
    </row>
    <row r="6" spans="1:9" ht="18.75">
      <c r="A6" s="1">
        <v>5</v>
      </c>
      <c r="B6" s="1" t="s">
        <v>11</v>
      </c>
      <c r="C6" s="1">
        <v>50000</v>
      </c>
      <c r="D6" s="1">
        <v>46000</v>
      </c>
      <c r="E6" s="1">
        <f t="shared" si="0"/>
        <v>4000</v>
      </c>
      <c r="F6" s="7" t="str">
        <f>IFERROR(VLOOKUP(E6,{10000,"1",0.1;20000,"2",0.15;45000,"3",0.2;60000,"4",0.25},3),"")</f>
        <v/>
      </c>
      <c r="G6" s="9" t="str">
        <f t="shared" si="1"/>
        <v/>
      </c>
    </row>
    <row r="7" spans="1:9" ht="18.75">
      <c r="A7" s="1">
        <v>6</v>
      </c>
      <c r="B7" s="1" t="s">
        <v>12</v>
      </c>
      <c r="C7" s="1">
        <v>38000</v>
      </c>
      <c r="D7" s="1">
        <v>23000</v>
      </c>
      <c r="E7" s="1">
        <f t="shared" si="0"/>
        <v>15000</v>
      </c>
      <c r="F7" s="7">
        <f>IFERROR(VLOOKUP(E7,{10000,"1",0.1;20000,"2",0.15;45000,"3",0.2;60000,"4",0.25},3),"")</f>
        <v>0.1</v>
      </c>
      <c r="G7" s="9">
        <f t="shared" si="1"/>
        <v>1500</v>
      </c>
      <c r="I7" s="6"/>
    </row>
    <row r="8" spans="1:9" ht="18.75">
      <c r="A8" s="1">
        <v>7</v>
      </c>
      <c r="B8" s="1" t="s">
        <v>13</v>
      </c>
      <c r="C8" s="1">
        <v>67000</v>
      </c>
      <c r="D8" s="1">
        <v>45000</v>
      </c>
      <c r="E8" s="1">
        <f t="shared" si="0"/>
        <v>22000</v>
      </c>
      <c r="F8" s="7">
        <f>IFERROR(VLOOKUP(E8,{10000,"1",0.1;20000,"2",0.15;45000,"3",0.2;60000,"4",0.25},3),"")</f>
        <v>0.15</v>
      </c>
      <c r="G8" s="9">
        <f t="shared" si="1"/>
        <v>3300</v>
      </c>
    </row>
    <row r="9" spans="1:9" ht="18.75">
      <c r="A9" s="1">
        <v>8</v>
      </c>
      <c r="B9" s="1" t="s">
        <v>14</v>
      </c>
      <c r="C9" s="1">
        <v>85000</v>
      </c>
      <c r="D9" s="1">
        <v>65000</v>
      </c>
      <c r="E9" s="1">
        <f t="shared" si="0"/>
        <v>20000</v>
      </c>
      <c r="F9" s="7">
        <f>IFERROR(VLOOKUP(E9,{10000,"1",0.1;20000,"2",0.15;45000,"3",0.2;60000,"4",0.25},3),"")</f>
        <v>0.15</v>
      </c>
      <c r="G9" s="9">
        <f t="shared" si="1"/>
        <v>3000</v>
      </c>
    </row>
    <row r="10" spans="1:9" ht="18.75">
      <c r="A10" s="1">
        <v>9</v>
      </c>
      <c r="B10" s="1" t="s">
        <v>15</v>
      </c>
      <c r="C10" s="1">
        <v>55000</v>
      </c>
      <c r="D10" s="1">
        <v>46000</v>
      </c>
      <c r="E10" s="1">
        <f t="shared" si="0"/>
        <v>9000</v>
      </c>
      <c r="F10" s="7" t="str">
        <f>IFERROR(VLOOKUP(E10,{10000,"1",0.1;20000,"2",0.15;45000,"3",0.2;60000,"4",0.25},3),"")</f>
        <v/>
      </c>
      <c r="G10" s="9" t="str">
        <f t="shared" si="1"/>
        <v/>
      </c>
    </row>
    <row r="11" spans="1:9" ht="18.75">
      <c r="A11" s="1">
        <v>10</v>
      </c>
      <c r="B11" s="1" t="s">
        <v>16</v>
      </c>
      <c r="C11" s="1">
        <v>94000</v>
      </c>
      <c r="D11" s="1">
        <v>70000</v>
      </c>
      <c r="E11" s="1">
        <f t="shared" si="0"/>
        <v>24000</v>
      </c>
      <c r="F11" s="7">
        <f>IFERROR(VLOOKUP(E11,{10000,"1",0.1;20000,"2",0.15;45000,"3",0.2;60000,"4",0.25},3),"")</f>
        <v>0.15</v>
      </c>
      <c r="G11" s="9">
        <f t="shared" si="1"/>
        <v>3600</v>
      </c>
    </row>
    <row r="12" spans="1:9" ht="18.75">
      <c r="A12" s="1">
        <v>11</v>
      </c>
      <c r="B12" s="1" t="s">
        <v>17</v>
      </c>
      <c r="C12" s="1">
        <v>48000</v>
      </c>
      <c r="D12" s="1">
        <v>35000</v>
      </c>
      <c r="E12" s="1">
        <v>60000</v>
      </c>
      <c r="F12" s="7">
        <f>IFERROR(VLOOKUP(E12,{10000,"1",0.1;20000,"2",0.15;45000,"3",0.2;60000,"4",0.25},3),"")</f>
        <v>0.25</v>
      </c>
      <c r="G12" s="9">
        <f t="shared" si="1"/>
        <v>15000</v>
      </c>
    </row>
    <row r="13" spans="1:9" ht="18.75">
      <c r="A13" s="1">
        <v>12</v>
      </c>
      <c r="B13" s="1" t="s">
        <v>18</v>
      </c>
      <c r="C13" s="1">
        <v>33000</v>
      </c>
      <c r="D13" s="1">
        <v>25000</v>
      </c>
      <c r="E13" s="1">
        <f t="shared" si="0"/>
        <v>8000</v>
      </c>
      <c r="F13" s="7" t="str">
        <f>IFERROR(VLOOKUP(E13,{10000,"1",0.1;20000,"2",0.15;45000,"3",0.2;60000,"4",0.25},3),"")</f>
        <v/>
      </c>
      <c r="G13" s="9" t="str">
        <f t="shared" si="1"/>
        <v/>
      </c>
    </row>
    <row r="15" spans="1:9">
      <c r="A15" t="s">
        <v>19</v>
      </c>
    </row>
    <row r="17" spans="1:8">
      <c r="A17" s="1" t="s">
        <v>2</v>
      </c>
      <c r="B17" s="10" t="s">
        <v>22</v>
      </c>
      <c r="C17" s="1">
        <v>10000</v>
      </c>
      <c r="D17" s="1">
        <v>20000</v>
      </c>
      <c r="E17" s="1">
        <v>45000</v>
      </c>
      <c r="F17" s="1">
        <v>60000</v>
      </c>
    </row>
    <row r="18" spans="1:8" ht="30" customHeight="1">
      <c r="A18" s="3" t="s">
        <v>20</v>
      </c>
      <c r="B18" s="11"/>
      <c r="C18" s="5">
        <v>0.1</v>
      </c>
      <c r="D18" s="5">
        <v>0.15</v>
      </c>
      <c r="E18" s="5">
        <v>0.2</v>
      </c>
      <c r="F18" s="5">
        <v>0.25</v>
      </c>
    </row>
    <row r="19" spans="1:8">
      <c r="A19" s="4" t="s">
        <v>21</v>
      </c>
      <c r="B19" s="12"/>
      <c r="C19" s="1" t="s">
        <v>26</v>
      </c>
      <c r="D19" s="1" t="s">
        <v>25</v>
      </c>
      <c r="E19" s="1" t="s">
        <v>24</v>
      </c>
      <c r="F19" s="1" t="s">
        <v>23</v>
      </c>
    </row>
    <row r="20" spans="1:8">
      <c r="H20" s="2"/>
    </row>
    <row r="21" spans="1:8">
      <c r="A21" t="s">
        <v>27</v>
      </c>
    </row>
  </sheetData>
  <mergeCells count="1">
    <mergeCell ref="B17:B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المتحدة للكمبيوتر</dc:creator>
  <cp:lastModifiedBy>Ali Mohamed</cp:lastModifiedBy>
  <dcterms:created xsi:type="dcterms:W3CDTF">2019-06-14T19:25:32Z</dcterms:created>
  <dcterms:modified xsi:type="dcterms:W3CDTF">2019-06-15T07:03:17Z</dcterms:modified>
</cp:coreProperties>
</file>