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جديد حسابات\"/>
    </mc:Choice>
  </mc:AlternateContent>
  <xr:revisionPtr revIDLastSave="0" documentId="13_ncr:1_{61C9CC55-F41D-496E-AD9F-9C7530384D9B}" xr6:coauthVersionLast="43" xr6:coauthVersionMax="43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aa">Sheet1!$B$1311:$E$1335</definedName>
    <definedName name="ashraf">Sheet1!$K$9:$M$39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3" i="1" l="1"/>
  <c r="C6" i="1"/>
  <c r="D6" i="1"/>
  <c r="E6" i="1"/>
  <c r="C7" i="1"/>
  <c r="D7" i="1"/>
  <c r="E7" i="1"/>
  <c r="C8" i="1"/>
  <c r="D8" i="1"/>
  <c r="E8" i="1"/>
  <c r="C4" i="1" l="1"/>
  <c r="D4" i="1"/>
  <c r="E4" i="1"/>
  <c r="C5" i="1"/>
  <c r="D5" i="1"/>
  <c r="E5" i="1"/>
  <c r="E3" i="1"/>
  <c r="C3" i="1"/>
  <c r="D1" i="1" l="1"/>
  <c r="C12" i="1" l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11" i="1"/>
  <c r="C1890" i="1" l="1"/>
  <c r="C1889" i="1"/>
  <c r="C1888" i="1"/>
  <c r="C1887" i="1"/>
  <c r="C1886" i="1"/>
  <c r="C1885" i="1"/>
  <c r="C1884" i="1"/>
  <c r="C1883" i="1"/>
  <c r="C1882" i="1"/>
  <c r="C1881" i="1"/>
  <c r="C1880" i="1"/>
  <c r="C1879" i="1"/>
  <c r="C1878" i="1"/>
  <c r="C1877" i="1"/>
  <c r="C1876" i="1"/>
  <c r="C1875" i="1"/>
  <c r="C1874" i="1"/>
  <c r="C1873" i="1"/>
  <c r="C1872" i="1"/>
  <c r="C1871" i="1"/>
  <c r="C1870" i="1"/>
  <c r="C1869" i="1"/>
  <c r="C1868" i="1"/>
  <c r="C1867" i="1"/>
  <c r="C1866" i="1"/>
  <c r="C1851" i="1"/>
  <c r="C1850" i="1"/>
  <c r="C1849" i="1"/>
  <c r="C1848" i="1"/>
  <c r="C1847" i="1"/>
  <c r="C1846" i="1"/>
  <c r="C1845" i="1"/>
  <c r="C1844" i="1"/>
  <c r="C1843" i="1"/>
  <c r="C1842" i="1"/>
  <c r="C1841" i="1"/>
  <c r="C1840" i="1"/>
  <c r="C1839" i="1"/>
  <c r="C1838" i="1"/>
  <c r="C1837" i="1"/>
  <c r="C1836" i="1"/>
  <c r="C1835" i="1"/>
  <c r="C1834" i="1"/>
  <c r="C1833" i="1"/>
  <c r="C1832" i="1"/>
  <c r="C1831" i="1"/>
  <c r="C1830" i="1"/>
  <c r="C1829" i="1"/>
  <c r="C1828" i="1"/>
  <c r="C1827" i="1"/>
  <c r="C1812" i="1"/>
  <c r="C1811" i="1"/>
  <c r="C1810" i="1"/>
  <c r="C1809" i="1"/>
  <c r="C1808" i="1"/>
  <c r="C1807" i="1"/>
  <c r="C1806" i="1"/>
  <c r="C1805" i="1"/>
  <c r="C1804" i="1"/>
  <c r="C1803" i="1"/>
  <c r="C1802" i="1"/>
  <c r="C1801" i="1"/>
  <c r="C1800" i="1"/>
  <c r="C1799" i="1"/>
  <c r="C1798" i="1"/>
  <c r="C1797" i="1"/>
  <c r="C1796" i="1"/>
  <c r="C1795" i="1"/>
  <c r="C1794" i="1"/>
  <c r="C1793" i="1"/>
  <c r="C1792" i="1"/>
  <c r="C1791" i="1"/>
  <c r="C1790" i="1"/>
  <c r="C1789" i="1"/>
  <c r="C1788" i="1"/>
  <c r="C1773" i="1"/>
  <c r="C1772" i="1"/>
  <c r="C1771" i="1"/>
  <c r="C1770" i="1"/>
  <c r="C1769" i="1"/>
  <c r="C1768" i="1"/>
  <c r="C1767" i="1"/>
  <c r="C1766" i="1"/>
  <c r="C1765" i="1"/>
  <c r="C1764" i="1"/>
  <c r="C1763" i="1"/>
  <c r="C1762" i="1"/>
  <c r="C1761" i="1"/>
  <c r="C1760" i="1"/>
  <c r="C1759" i="1"/>
  <c r="C1758" i="1"/>
  <c r="C1757" i="1"/>
  <c r="C1756" i="1"/>
  <c r="C1755" i="1"/>
  <c r="C1754" i="1"/>
  <c r="C1753" i="1"/>
  <c r="C1752" i="1"/>
  <c r="C1751" i="1"/>
  <c r="C1750" i="1"/>
  <c r="C1749" i="1"/>
  <c r="C1734" i="1"/>
  <c r="C1733" i="1"/>
  <c r="C1732" i="1"/>
  <c r="C1731" i="1"/>
  <c r="C1730" i="1"/>
  <c r="C1729" i="1"/>
  <c r="C1728" i="1"/>
  <c r="C1727" i="1"/>
  <c r="C1726" i="1"/>
  <c r="C1725" i="1"/>
  <c r="C1724" i="1"/>
  <c r="C1723" i="1"/>
  <c r="C1722" i="1"/>
  <c r="C1721" i="1"/>
  <c r="C1720" i="1"/>
  <c r="C1719" i="1"/>
  <c r="C1718" i="1"/>
  <c r="C1717" i="1"/>
  <c r="C1716" i="1"/>
  <c r="C1715" i="1"/>
  <c r="C1714" i="1"/>
  <c r="C1713" i="1"/>
  <c r="C1712" i="1"/>
  <c r="C1711" i="1"/>
  <c r="C1710" i="1"/>
  <c r="D1821" i="1" l="1"/>
  <c r="D1861" i="1"/>
  <c r="D1899" i="1"/>
  <c r="D1783" i="1"/>
  <c r="D1744" i="1"/>
  <c r="D1782" i="1"/>
  <c r="D1822" i="1"/>
  <c r="D1860" i="1"/>
  <c r="D1900" i="1"/>
  <c r="D1895" i="1"/>
  <c r="D1897" i="1"/>
  <c r="D1896" i="1"/>
  <c r="D1898" i="1"/>
  <c r="D1856" i="1"/>
  <c r="D1858" i="1"/>
  <c r="D1857" i="1"/>
  <c r="D1859" i="1"/>
  <c r="D1817" i="1"/>
  <c r="D1819" i="1"/>
  <c r="D1818" i="1"/>
  <c r="D1820" i="1"/>
  <c r="D1778" i="1"/>
  <c r="D1780" i="1"/>
  <c r="D1779" i="1"/>
  <c r="D1781" i="1"/>
  <c r="D1739" i="1"/>
  <c r="D1741" i="1"/>
  <c r="D1743" i="1"/>
  <c r="D1740" i="1"/>
  <c r="D1742" i="1"/>
  <c r="C1695" i="1"/>
  <c r="C1694" i="1"/>
  <c r="C1693" i="1"/>
  <c r="C1692" i="1"/>
  <c r="C1691" i="1"/>
  <c r="C1690" i="1"/>
  <c r="C1689" i="1"/>
  <c r="C1688" i="1"/>
  <c r="C1687" i="1"/>
  <c r="C1686" i="1"/>
  <c r="C1685" i="1"/>
  <c r="C1684" i="1"/>
  <c r="C1683" i="1"/>
  <c r="C1682" i="1"/>
  <c r="C1681" i="1"/>
  <c r="C1680" i="1"/>
  <c r="C1679" i="1"/>
  <c r="C1678" i="1"/>
  <c r="C1677" i="1"/>
  <c r="C1676" i="1"/>
  <c r="C1675" i="1"/>
  <c r="C1674" i="1"/>
  <c r="C1673" i="1"/>
  <c r="C1672" i="1"/>
  <c r="C1671" i="1"/>
  <c r="C1655" i="1"/>
  <c r="C1654" i="1"/>
  <c r="C1653" i="1"/>
  <c r="C1652" i="1"/>
  <c r="C1651" i="1"/>
  <c r="C1650" i="1"/>
  <c r="C1649" i="1"/>
  <c r="C1648" i="1"/>
  <c r="C1647" i="1"/>
  <c r="C1646" i="1"/>
  <c r="C1645" i="1"/>
  <c r="C1644" i="1"/>
  <c r="C1643" i="1"/>
  <c r="C1642" i="1"/>
  <c r="C1641" i="1"/>
  <c r="C1640" i="1"/>
  <c r="C1639" i="1"/>
  <c r="C1638" i="1"/>
  <c r="C1637" i="1"/>
  <c r="C1636" i="1"/>
  <c r="C1635" i="1"/>
  <c r="C1634" i="1"/>
  <c r="C1633" i="1"/>
  <c r="C1632" i="1"/>
  <c r="C1631" i="1"/>
  <c r="C1615" i="1"/>
  <c r="C1614" i="1"/>
  <c r="C1613" i="1"/>
  <c r="C1612" i="1"/>
  <c r="C1611" i="1"/>
  <c r="C1610" i="1"/>
  <c r="C1609" i="1"/>
  <c r="C1608" i="1"/>
  <c r="C1607" i="1"/>
  <c r="C1606" i="1"/>
  <c r="C1605" i="1"/>
  <c r="C1604" i="1"/>
  <c r="C1603" i="1"/>
  <c r="C1602" i="1"/>
  <c r="C1601" i="1"/>
  <c r="C1600" i="1"/>
  <c r="C1599" i="1"/>
  <c r="C1598" i="1"/>
  <c r="C1597" i="1"/>
  <c r="C1596" i="1"/>
  <c r="C1595" i="1"/>
  <c r="C1594" i="1"/>
  <c r="C1593" i="1"/>
  <c r="C1592" i="1"/>
  <c r="C1591" i="1"/>
  <c r="C1575" i="1"/>
  <c r="C1574" i="1"/>
  <c r="C1573" i="1"/>
  <c r="C1572" i="1"/>
  <c r="C1571" i="1"/>
  <c r="C1570" i="1"/>
  <c r="C1569" i="1"/>
  <c r="C1568" i="1"/>
  <c r="C1567" i="1"/>
  <c r="C1566" i="1"/>
  <c r="C1565" i="1"/>
  <c r="C1564" i="1"/>
  <c r="C1563" i="1"/>
  <c r="C1562" i="1"/>
  <c r="C1561" i="1"/>
  <c r="C1560" i="1"/>
  <c r="C1559" i="1"/>
  <c r="C1558" i="1"/>
  <c r="C1557" i="1"/>
  <c r="C1556" i="1"/>
  <c r="C1555" i="1"/>
  <c r="C1554" i="1"/>
  <c r="C1553" i="1"/>
  <c r="C1552" i="1"/>
  <c r="C1551" i="1"/>
  <c r="C1535" i="1"/>
  <c r="C1534" i="1"/>
  <c r="C1533" i="1"/>
  <c r="C1532" i="1"/>
  <c r="C1531" i="1"/>
  <c r="C1530" i="1"/>
  <c r="C1529" i="1"/>
  <c r="C1528" i="1"/>
  <c r="C1527" i="1"/>
  <c r="C1526" i="1"/>
  <c r="C1525" i="1"/>
  <c r="C1524" i="1"/>
  <c r="C1523" i="1"/>
  <c r="C1522" i="1"/>
  <c r="C1521" i="1"/>
  <c r="C1520" i="1"/>
  <c r="C1519" i="1"/>
  <c r="C1518" i="1"/>
  <c r="C1517" i="1"/>
  <c r="C1516" i="1"/>
  <c r="C1515" i="1"/>
  <c r="C1514" i="1"/>
  <c r="C1513" i="1"/>
  <c r="C1512" i="1"/>
  <c r="C1511" i="1"/>
  <c r="C1495" i="1"/>
  <c r="C1494" i="1"/>
  <c r="C1493" i="1"/>
  <c r="C1492" i="1"/>
  <c r="C1491" i="1"/>
  <c r="C1490" i="1"/>
  <c r="C1489" i="1"/>
  <c r="C1488" i="1"/>
  <c r="C1487" i="1"/>
  <c r="C1486" i="1"/>
  <c r="C1485" i="1"/>
  <c r="C1484" i="1"/>
  <c r="C1483" i="1"/>
  <c r="C1482" i="1"/>
  <c r="C1481" i="1"/>
  <c r="C1480" i="1"/>
  <c r="C1479" i="1"/>
  <c r="C1478" i="1"/>
  <c r="C1477" i="1"/>
  <c r="C1476" i="1"/>
  <c r="C1475" i="1"/>
  <c r="C1474" i="1"/>
  <c r="C1473" i="1"/>
  <c r="C1472" i="1"/>
  <c r="C1471" i="1"/>
  <c r="C1455" i="1"/>
  <c r="C1454" i="1"/>
  <c r="C1453" i="1"/>
  <c r="C1452" i="1"/>
  <c r="C1451" i="1"/>
  <c r="C1450" i="1"/>
  <c r="C1449" i="1"/>
  <c r="C1448" i="1"/>
  <c r="C1447" i="1"/>
  <c r="C1446" i="1"/>
  <c r="C1445" i="1"/>
  <c r="C1444" i="1"/>
  <c r="C1443" i="1"/>
  <c r="C1442" i="1"/>
  <c r="C1441" i="1"/>
  <c r="C1440" i="1"/>
  <c r="C1439" i="1"/>
  <c r="C1438" i="1"/>
  <c r="C1437" i="1"/>
  <c r="C1436" i="1"/>
  <c r="C1435" i="1"/>
  <c r="C1434" i="1"/>
  <c r="C1433" i="1"/>
  <c r="C1432" i="1"/>
  <c r="C1431" i="1"/>
  <c r="C1415" i="1"/>
  <c r="C1414" i="1"/>
  <c r="C1413" i="1"/>
  <c r="C1412" i="1"/>
  <c r="C1411" i="1"/>
  <c r="C1410" i="1"/>
  <c r="C1409" i="1"/>
  <c r="C1408" i="1"/>
  <c r="C1407" i="1"/>
  <c r="C1406" i="1"/>
  <c r="C1405" i="1"/>
  <c r="C1404" i="1"/>
  <c r="C1403" i="1"/>
  <c r="C1402" i="1"/>
  <c r="C1401" i="1"/>
  <c r="C1397" i="1"/>
  <c r="C1396" i="1"/>
  <c r="C1395" i="1"/>
  <c r="C1394" i="1"/>
  <c r="C1393" i="1"/>
  <c r="C1392" i="1"/>
  <c r="C1391" i="1"/>
  <c r="C1374" i="1"/>
  <c r="C1373" i="1"/>
  <c r="C1372" i="1"/>
  <c r="C1371" i="1"/>
  <c r="C1370" i="1"/>
  <c r="C1369" i="1"/>
  <c r="C1368" i="1"/>
  <c r="C1367" i="1"/>
  <c r="C1366" i="1"/>
  <c r="C1365" i="1"/>
  <c r="C1364" i="1"/>
  <c r="C1363" i="1"/>
  <c r="C1362" i="1"/>
  <c r="C1361" i="1"/>
  <c r="C1360" i="1"/>
  <c r="C1359" i="1"/>
  <c r="C1358" i="1"/>
  <c r="C1357" i="1"/>
  <c r="C1356" i="1"/>
  <c r="C1355" i="1"/>
  <c r="C1354" i="1"/>
  <c r="C1353" i="1"/>
  <c r="C1352" i="1"/>
  <c r="C1351" i="1"/>
  <c r="C1350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6" i="1"/>
  <c r="C1327" i="1"/>
  <c r="C1328" i="1"/>
  <c r="C1329" i="1"/>
  <c r="C1330" i="1"/>
  <c r="C1331" i="1"/>
  <c r="C1332" i="1"/>
  <c r="C1333" i="1"/>
  <c r="C1334" i="1"/>
  <c r="C1335" i="1"/>
  <c r="C1311" i="1"/>
  <c r="D1745" i="1" l="1"/>
  <c r="D1784" i="1"/>
  <c r="D1823" i="1"/>
  <c r="D1862" i="1"/>
  <c r="D1901" i="1"/>
  <c r="D1382" i="1"/>
  <c r="D1425" i="1"/>
  <c r="D1464" i="1"/>
  <c r="D1505" i="1"/>
  <c r="D1544" i="1"/>
  <c r="D1585" i="1"/>
  <c r="D1624" i="1"/>
  <c r="D1665" i="1"/>
  <c r="D1704" i="1"/>
  <c r="D1705" i="1"/>
  <c r="D1381" i="1"/>
  <c r="D1383" i="1"/>
  <c r="D1380" i="1"/>
  <c r="D1385" i="1"/>
  <c r="D1424" i="1"/>
  <c r="D1465" i="1"/>
  <c r="D1545" i="1"/>
  <c r="D1584" i="1"/>
  <c r="D1625" i="1"/>
  <c r="D1345" i="1"/>
  <c r="D1341" i="1"/>
  <c r="D1340" i="1"/>
  <c r="D1344" i="1"/>
  <c r="D1342" i="1"/>
  <c r="D1700" i="1"/>
  <c r="D1702" i="1"/>
  <c r="D1701" i="1"/>
  <c r="D1703" i="1"/>
  <c r="D1660" i="1"/>
  <c r="D1662" i="1"/>
  <c r="D1664" i="1"/>
  <c r="D1661" i="1"/>
  <c r="D1663" i="1"/>
  <c r="D1620" i="1"/>
  <c r="D1622" i="1"/>
  <c r="D1621" i="1"/>
  <c r="D1623" i="1"/>
  <c r="D1580" i="1"/>
  <c r="D1582" i="1"/>
  <c r="D1581" i="1"/>
  <c r="D1583" i="1"/>
  <c r="D1540" i="1"/>
  <c r="D1542" i="1"/>
  <c r="D1541" i="1"/>
  <c r="D1543" i="1"/>
  <c r="D1500" i="1"/>
  <c r="D1502" i="1"/>
  <c r="D1504" i="1"/>
  <c r="D1501" i="1"/>
  <c r="D1503" i="1"/>
  <c r="D1460" i="1"/>
  <c r="D1462" i="1"/>
  <c r="D1461" i="1"/>
  <c r="D1463" i="1"/>
  <c r="D1420" i="1"/>
  <c r="D1422" i="1"/>
  <c r="D1421" i="1"/>
  <c r="D1423" i="1"/>
  <c r="D1466" i="1" l="1"/>
  <c r="D1666" i="1"/>
  <c r="D1706" i="1"/>
  <c r="D1506" i="1"/>
  <c r="D1546" i="1"/>
  <c r="D1586" i="1"/>
  <c r="D1626" i="1"/>
  <c r="D1426" i="1"/>
  <c r="D1386" i="1"/>
  <c r="D1346" i="1"/>
</calcChain>
</file>

<file path=xl/sharedStrings.xml><?xml version="1.0" encoding="utf-8"?>
<sst xmlns="http://schemas.openxmlformats.org/spreadsheetml/2006/main" count="2264" uniqueCount="81">
  <si>
    <t>emareats id</t>
  </si>
  <si>
    <t>S.NO</t>
  </si>
  <si>
    <t xml:space="preserve">  CARD NO.</t>
  </si>
  <si>
    <t xml:space="preserve">TYPING DATE </t>
  </si>
  <si>
    <t>AMOUNT</t>
  </si>
  <si>
    <t xml:space="preserve">REMARKS </t>
  </si>
  <si>
    <t>renewal</t>
  </si>
  <si>
    <t xml:space="preserve">TOTAL </t>
  </si>
  <si>
    <t xml:space="preserve">total </t>
  </si>
  <si>
    <t xml:space="preserve">AMOUNT </t>
  </si>
  <si>
    <t xml:space="preserve">COMPANY </t>
  </si>
  <si>
    <t>bank ch.</t>
  </si>
  <si>
    <t>nce rak</t>
  </si>
  <si>
    <t>tax</t>
  </si>
  <si>
    <t>smc dxb</t>
  </si>
  <si>
    <t>last total</t>
  </si>
  <si>
    <t>nce adh</t>
  </si>
  <si>
    <t>smc adh</t>
  </si>
  <si>
    <t>shj</t>
  </si>
  <si>
    <t>nce dxb</t>
  </si>
  <si>
    <t>TOTAL AMOUNT</t>
  </si>
  <si>
    <t>pss  adh</t>
  </si>
  <si>
    <t>e-158</t>
  </si>
  <si>
    <t>pss adh</t>
  </si>
  <si>
    <t>eco</t>
  </si>
  <si>
    <t>anc</t>
  </si>
  <si>
    <t>e-250</t>
  </si>
  <si>
    <t>shj eco</t>
  </si>
  <si>
    <t>fine</t>
  </si>
  <si>
    <t>PSS ADH</t>
  </si>
  <si>
    <t>ALN   SGC</t>
  </si>
  <si>
    <t>e-334</t>
  </si>
  <si>
    <t>e-284</t>
  </si>
  <si>
    <t>pss</t>
  </si>
  <si>
    <t>nce shj</t>
  </si>
  <si>
    <t>e-253</t>
  </si>
  <si>
    <t>e-535</t>
  </si>
  <si>
    <t>NEW</t>
  </si>
  <si>
    <t>e-337</t>
  </si>
  <si>
    <t>e-607</t>
  </si>
  <si>
    <t>e-608</t>
  </si>
  <si>
    <t>sgc</t>
  </si>
  <si>
    <t>eco shj -unige</t>
  </si>
  <si>
    <t>e-536</t>
  </si>
  <si>
    <t>e-188</t>
  </si>
  <si>
    <t>e-539</t>
  </si>
  <si>
    <t>e-544</t>
  </si>
  <si>
    <t>e-324</t>
  </si>
  <si>
    <t>e-541</t>
  </si>
  <si>
    <t>nce aln</t>
  </si>
  <si>
    <t>E-606</t>
  </si>
  <si>
    <t>E-415</t>
  </si>
  <si>
    <t>uniqe</t>
  </si>
  <si>
    <t xml:space="preserve">smc adh </t>
  </si>
  <si>
    <t>new</t>
  </si>
  <si>
    <t>anc adh</t>
  </si>
  <si>
    <t>alj-shj</t>
  </si>
  <si>
    <t>COMPANY</t>
  </si>
  <si>
    <t xml:space="preserve">from </t>
  </si>
  <si>
    <t xml:space="preserve">to </t>
  </si>
  <si>
    <t xml:space="preserve">company </t>
  </si>
  <si>
    <t>smc supply</t>
  </si>
  <si>
    <t>nce ems</t>
  </si>
  <si>
    <t>smc ems</t>
  </si>
  <si>
    <t>pss dxb</t>
  </si>
  <si>
    <t>sbm adh</t>
  </si>
  <si>
    <t>pss inter</t>
  </si>
  <si>
    <t xml:space="preserve">emirates fine </t>
  </si>
  <si>
    <t>alsahal</t>
  </si>
  <si>
    <t>unique</t>
  </si>
  <si>
    <t>pss ajm</t>
  </si>
  <si>
    <t>e-10000</t>
  </si>
  <si>
    <t>e-1</t>
  </si>
  <si>
    <t xml:space="preserve">eco </t>
  </si>
  <si>
    <t>e-393</t>
  </si>
  <si>
    <t>e-423</t>
  </si>
  <si>
    <t>sjc adh</t>
  </si>
  <si>
    <t>mr.junaid</t>
  </si>
  <si>
    <t>CARD NO.</t>
  </si>
  <si>
    <t>NCE ADH</t>
  </si>
  <si>
    <t>PSS DXB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</si>
</sst>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1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b/>
      <sz val="12"/>
      <color theme="1"/>
      <name val="Calibri Light"/>
      <family val="1"/>
      <scheme val="major"/>
    </font>
    <font>
      <sz val="12"/>
      <color theme="1"/>
      <name val="Calibri Light"/>
      <family val="1"/>
      <scheme val="major"/>
    </font>
    <font>
      <sz val="12"/>
      <color theme="1"/>
      <name val="Calibri"/>
      <family val="2"/>
      <charset val="178"/>
      <scheme val="minor"/>
    </font>
    <font>
      <sz val="12"/>
      <color rgb="FFFF0000"/>
      <name val="Calibri"/>
      <family val="2"/>
      <charset val="178"/>
      <scheme val="minor"/>
    </font>
    <font>
      <sz val="10"/>
      <color theme="1"/>
      <name val="Calibri Light"/>
      <family val="1"/>
      <scheme val="major"/>
    </font>
    <font>
      <sz val="11"/>
      <color theme="1"/>
      <name val="Calibri Light"/>
      <family val="1"/>
      <scheme val="major"/>
    </font>
    <font>
      <sz val="2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20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6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A5A5A5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medium">
        <color rgb="FFFF0000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medium">
        <color rgb="FFFF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rgb="FFFFFF00"/>
      </bottom>
      <diagonal/>
    </border>
    <border>
      <left/>
      <right/>
      <top style="thick">
        <color rgb="FFFFFF00"/>
      </top>
      <bottom/>
      <diagonal/>
    </border>
  </borders>
  <cellStyleXfs count="3">
    <xf numFmtId="0" fontId="0" fillId="0" borderId="0"/>
    <xf numFmtId="0" fontId="2" fillId="0" borderId="0"/>
    <xf numFmtId="0" fontId="13" fillId="11" borderId="11" applyNumberFormat="0" applyAlignment="0" applyProtection="0"/>
  </cellStyleXfs>
  <cellXfs count="87">
    <xf numFmtId="0" fontId="0" fillId="0" borderId="0" xfId="0"/>
    <xf numFmtId="0" fontId="0" fillId="0" borderId="0" xfId="0"/>
    <xf numFmtId="0" fontId="4" fillId="0" borderId="1" xfId="1" applyFont="1" applyBorder="1" applyAlignment="1">
      <alignment horizontal="center" vertical="center" readingOrder="1"/>
    </xf>
    <xf numFmtId="0" fontId="5" fillId="3" borderId="1" xfId="1" applyFont="1" applyFill="1" applyBorder="1" applyAlignment="1">
      <alignment horizontal="center" vertical="center" readingOrder="1"/>
    </xf>
    <xf numFmtId="164" fontId="4" fillId="0" borderId="1" xfId="1" applyNumberFormat="1" applyFont="1" applyBorder="1" applyAlignment="1">
      <alignment horizontal="center" vertical="center" readingOrder="1"/>
    </xf>
    <xf numFmtId="0" fontId="4" fillId="0" borderId="0" xfId="1" applyFont="1" applyAlignment="1">
      <alignment horizontal="center" vertical="center" readingOrder="1"/>
    </xf>
    <xf numFmtId="0" fontId="3" fillId="2" borderId="0" xfId="1" applyFont="1" applyFill="1" applyAlignment="1">
      <alignment horizontal="center" vertical="center" readingOrder="1"/>
    </xf>
    <xf numFmtId="0" fontId="2" fillId="0" borderId="0" xfId="1" applyAlignment="1">
      <alignment readingOrder="1"/>
    </xf>
    <xf numFmtId="164" fontId="2" fillId="0" borderId="0" xfId="1" applyNumberFormat="1" applyAlignment="1">
      <alignment readingOrder="1"/>
    </xf>
    <xf numFmtId="0" fontId="3" fillId="2" borderId="1" xfId="1" applyFont="1" applyFill="1" applyBorder="1" applyAlignment="1">
      <alignment horizontal="center" vertical="center" readingOrder="1"/>
    </xf>
    <xf numFmtId="164" fontId="3" fillId="2" borderId="1" xfId="1" applyNumberFormat="1" applyFont="1" applyFill="1" applyBorder="1" applyAlignment="1">
      <alignment horizontal="center" vertical="center" readingOrder="1"/>
    </xf>
    <xf numFmtId="0" fontId="5" fillId="0" borderId="1" xfId="1" applyFont="1" applyBorder="1" applyAlignment="1">
      <alignment horizontal="center" vertical="center" readingOrder="1"/>
    </xf>
    <xf numFmtId="0" fontId="5" fillId="4" borderId="1" xfId="1" applyFont="1" applyFill="1" applyBorder="1" applyAlignment="1">
      <alignment horizontal="center" vertical="center" readingOrder="1"/>
    </xf>
    <xf numFmtId="164" fontId="4" fillId="3" borderId="1" xfId="1" applyNumberFormat="1" applyFont="1" applyFill="1" applyBorder="1" applyAlignment="1">
      <alignment horizontal="center" vertical="center" readingOrder="1"/>
    </xf>
    <xf numFmtId="0" fontId="4" fillId="6" borderId="1" xfId="1" applyFont="1" applyFill="1" applyBorder="1" applyAlignment="1">
      <alignment horizontal="center" vertical="center" readingOrder="1"/>
    </xf>
    <xf numFmtId="0" fontId="3" fillId="0" borderId="1" xfId="1" applyFont="1" applyBorder="1" applyAlignment="1">
      <alignment horizontal="center" vertical="center" readingOrder="1"/>
    </xf>
    <xf numFmtId="164" fontId="3" fillId="0" borderId="1" xfId="1" applyNumberFormat="1" applyFont="1" applyBorder="1" applyAlignment="1">
      <alignment horizontal="center" vertical="center" readingOrder="1"/>
    </xf>
    <xf numFmtId="0" fontId="4" fillId="7" borderId="0" xfId="1" applyFont="1" applyFill="1" applyAlignment="1">
      <alignment horizontal="center" vertical="center" readingOrder="1"/>
    </xf>
    <xf numFmtId="0" fontId="4" fillId="9" borderId="0" xfId="1" applyFont="1" applyFill="1" applyAlignment="1">
      <alignment horizontal="center" vertical="center" readingOrder="1"/>
    </xf>
    <xf numFmtId="0" fontId="7" fillId="10" borderId="0" xfId="1" applyFont="1" applyFill="1" applyAlignment="1">
      <alignment horizontal="center" vertical="center" readingOrder="1"/>
    </xf>
    <xf numFmtId="0" fontId="8" fillId="5" borderId="0" xfId="1" applyFont="1" applyFill="1" applyAlignment="1">
      <alignment horizontal="center" vertical="center" readingOrder="1"/>
    </xf>
    <xf numFmtId="0" fontId="4" fillId="2" borderId="1" xfId="1" applyFont="1" applyFill="1" applyBorder="1" applyAlignment="1">
      <alignment horizontal="center" vertical="center" readingOrder="1"/>
    </xf>
    <xf numFmtId="0" fontId="4" fillId="0" borderId="3" xfId="1" applyFont="1" applyBorder="1" applyAlignment="1">
      <alignment vertical="center" readingOrder="1"/>
    </xf>
    <xf numFmtId="14" fontId="4" fillId="0" borderId="3" xfId="1" applyNumberFormat="1" applyFont="1" applyBorder="1" applyAlignment="1">
      <alignment vertical="center" readingOrder="1"/>
    </xf>
    <xf numFmtId="0" fontId="4" fillId="8" borderId="1" xfId="1" applyFont="1" applyFill="1" applyBorder="1" applyAlignment="1">
      <alignment horizontal="center" vertical="center" readingOrder="1"/>
    </xf>
    <xf numFmtId="0" fontId="4" fillId="0" borderId="2" xfId="1" applyFont="1" applyBorder="1" applyAlignment="1">
      <alignment vertical="center" readingOrder="1"/>
    </xf>
    <xf numFmtId="0" fontId="6" fillId="4" borderId="1" xfId="1" applyFont="1" applyFill="1" applyBorder="1" applyAlignment="1">
      <alignment horizontal="center" vertical="center" readingOrder="1"/>
    </xf>
    <xf numFmtId="164" fontId="4" fillId="4" borderId="1" xfId="1" applyNumberFormat="1" applyFont="1" applyFill="1" applyBorder="1" applyAlignment="1">
      <alignment horizontal="center" vertical="center" readingOrder="1"/>
    </xf>
    <xf numFmtId="1" fontId="4" fillId="0" borderId="3" xfId="1" applyNumberFormat="1" applyFont="1" applyBorder="1" applyAlignment="1">
      <alignment horizontal="center" vertical="center" readingOrder="1"/>
    </xf>
    <xf numFmtId="14" fontId="4" fillId="3" borderId="3" xfId="1" applyNumberFormat="1" applyFont="1" applyFill="1" applyBorder="1" applyAlignment="1">
      <alignment vertical="center" readingOrder="1"/>
    </xf>
    <xf numFmtId="0" fontId="0" fillId="0" borderId="0" xfId="0"/>
    <xf numFmtId="0" fontId="4" fillId="0" borderId="1" xfId="1" applyFont="1" applyBorder="1" applyAlignment="1">
      <alignment horizontal="center" vertical="center" readingOrder="1"/>
    </xf>
    <xf numFmtId="164" fontId="4" fillId="0" borderId="1" xfId="1" applyNumberFormat="1" applyFont="1" applyBorder="1" applyAlignment="1">
      <alignment horizontal="center" vertical="center" readingOrder="1"/>
    </xf>
    <xf numFmtId="0" fontId="4" fillId="0" borderId="0" xfId="1" applyFont="1" applyAlignment="1">
      <alignment horizontal="center" vertical="center" readingOrder="1"/>
    </xf>
    <xf numFmtId="0" fontId="3" fillId="2" borderId="0" xfId="1" applyFont="1" applyFill="1" applyAlignment="1">
      <alignment horizontal="center" vertical="center" readingOrder="1"/>
    </xf>
    <xf numFmtId="0" fontId="2" fillId="0" borderId="0" xfId="1" applyAlignment="1">
      <alignment readingOrder="1"/>
    </xf>
    <xf numFmtId="164" fontId="2" fillId="0" borderId="0" xfId="1" applyNumberFormat="1" applyAlignment="1">
      <alignment readingOrder="1"/>
    </xf>
    <xf numFmtId="0" fontId="3" fillId="2" borderId="1" xfId="1" applyFont="1" applyFill="1" applyBorder="1" applyAlignment="1">
      <alignment horizontal="center" vertical="center" readingOrder="1"/>
    </xf>
    <xf numFmtId="164" fontId="3" fillId="2" borderId="1" xfId="1" applyNumberFormat="1" applyFont="1" applyFill="1" applyBorder="1" applyAlignment="1">
      <alignment horizontal="center" vertical="center" readingOrder="1"/>
    </xf>
    <xf numFmtId="0" fontId="5" fillId="0" borderId="1" xfId="1" applyFont="1" applyBorder="1" applyAlignment="1">
      <alignment horizontal="center" vertical="center" readingOrder="1"/>
    </xf>
    <xf numFmtId="0" fontId="4" fillId="6" borderId="1" xfId="1" applyFont="1" applyFill="1" applyBorder="1" applyAlignment="1">
      <alignment horizontal="center" vertical="center" readingOrder="1"/>
    </xf>
    <xf numFmtId="0" fontId="4" fillId="7" borderId="0" xfId="1" applyFont="1" applyFill="1" applyAlignment="1">
      <alignment horizontal="center" vertical="center" readingOrder="1"/>
    </xf>
    <xf numFmtId="0" fontId="4" fillId="9" borderId="0" xfId="1" applyFont="1" applyFill="1" applyAlignment="1">
      <alignment horizontal="center" vertical="center" readingOrder="1"/>
    </xf>
    <xf numFmtId="0" fontId="7" fillId="10" borderId="0" xfId="1" applyFont="1" applyFill="1" applyAlignment="1">
      <alignment horizontal="center" vertical="center" readingOrder="1"/>
    </xf>
    <xf numFmtId="0" fontId="8" fillId="5" borderId="0" xfId="1" applyFont="1" applyFill="1" applyAlignment="1">
      <alignment horizontal="center" vertical="center" readingOrder="1"/>
    </xf>
    <xf numFmtId="0" fontId="4" fillId="0" borderId="3" xfId="1" applyFont="1" applyBorder="1" applyAlignment="1">
      <alignment vertical="center" readingOrder="1"/>
    </xf>
    <xf numFmtId="14" fontId="4" fillId="0" borderId="3" xfId="1" applyNumberFormat="1" applyFont="1" applyBorder="1" applyAlignment="1">
      <alignment vertical="center" readingOrder="1"/>
    </xf>
    <xf numFmtId="0" fontId="4" fillId="0" borderId="2" xfId="1" applyFont="1" applyBorder="1" applyAlignment="1">
      <alignment vertical="center" readingOrder="1"/>
    </xf>
    <xf numFmtId="0" fontId="1" fillId="0" borderId="1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1" fontId="4" fillId="0" borderId="3" xfId="1" applyNumberFormat="1" applyFont="1" applyBorder="1" applyAlignment="1">
      <alignment horizontal="center" vertical="center" readingOrder="1"/>
    </xf>
    <xf numFmtId="1" fontId="3" fillId="0" borderId="1" xfId="1" applyNumberFormat="1" applyFont="1" applyBorder="1" applyAlignment="1">
      <alignment horizontal="center" vertical="center" readingOrder="1"/>
    </xf>
    <xf numFmtId="0" fontId="0" fillId="0" borderId="0" xfId="0" applyAlignment="1">
      <alignment horizontal="center" vertical="center"/>
    </xf>
    <xf numFmtId="0" fontId="9" fillId="0" borderId="0" xfId="0" applyFont="1"/>
    <xf numFmtId="0" fontId="3" fillId="2" borderId="3" xfId="1" applyFont="1" applyFill="1" applyBorder="1" applyAlignment="1">
      <alignment horizontal="center" vertical="center" readingOrder="1"/>
    </xf>
    <xf numFmtId="0" fontId="4" fillId="0" borderId="3" xfId="1" applyFont="1" applyBorder="1" applyAlignment="1">
      <alignment horizontal="center" vertical="center" readingOrder="1"/>
    </xf>
    <xf numFmtId="14" fontId="4" fillId="0" borderId="10" xfId="1" applyNumberFormat="1" applyFont="1" applyBorder="1" applyAlignment="1">
      <alignment horizontal="center" vertical="center" readingOrder="1"/>
    </xf>
    <xf numFmtId="14" fontId="4" fillId="0" borderId="10" xfId="1" applyNumberFormat="1" applyFont="1" applyBorder="1" applyAlignment="1">
      <alignment horizontal="right" vertical="center" readingOrder="1"/>
    </xf>
    <xf numFmtId="14" fontId="4" fillId="3" borderId="10" xfId="1" applyNumberFormat="1" applyFont="1" applyFill="1" applyBorder="1" applyAlignment="1">
      <alignment horizontal="center" vertical="center" readingOrder="1"/>
    </xf>
    <xf numFmtId="14" fontId="4" fillId="0" borderId="10" xfId="1" applyNumberFormat="1" applyFont="1" applyBorder="1" applyAlignment="1">
      <alignment horizontal="left" vertical="center" readingOrder="1"/>
    </xf>
    <xf numFmtId="0" fontId="9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horizontal="center"/>
    </xf>
    <xf numFmtId="0" fontId="0" fillId="0" borderId="0" xfId="0" applyFill="1" applyBorder="1"/>
    <xf numFmtId="0" fontId="11" fillId="4" borderId="13" xfId="0" applyFont="1" applyFill="1" applyBorder="1" applyAlignment="1">
      <alignment horizontal="center"/>
    </xf>
    <xf numFmtId="0" fontId="10" fillId="4" borderId="0" xfId="0" applyFont="1" applyFill="1" applyBorder="1" applyAlignment="1">
      <alignment horizontal="center" vertical="center"/>
    </xf>
    <xf numFmtId="0" fontId="12" fillId="4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0" fillId="4" borderId="0" xfId="0" applyFont="1" applyFill="1" applyBorder="1" applyAlignment="1">
      <alignment horizontal="center"/>
    </xf>
    <xf numFmtId="0" fontId="12" fillId="4" borderId="0" xfId="0" applyFont="1" applyFill="1" applyBorder="1" applyAlignment="1">
      <alignment horizontal="center"/>
    </xf>
    <xf numFmtId="14" fontId="12" fillId="0" borderId="0" xfId="0" applyNumberFormat="1" applyFont="1" applyFill="1" applyBorder="1" applyAlignment="1">
      <alignment horizontal="center"/>
    </xf>
    <xf numFmtId="2" fontId="12" fillId="0" borderId="0" xfId="0" applyNumberFormat="1" applyFont="1" applyFill="1" applyBorder="1" applyAlignment="1">
      <alignment horizontal="center"/>
    </xf>
    <xf numFmtId="0" fontId="10" fillId="4" borderId="12" xfId="0" applyFont="1" applyFill="1" applyBorder="1" applyAlignment="1">
      <alignment horizontal="center"/>
    </xf>
    <xf numFmtId="0" fontId="12" fillId="4" borderId="12" xfId="0" applyFont="1" applyFill="1" applyBorder="1" applyAlignment="1">
      <alignment horizontal="center"/>
    </xf>
    <xf numFmtId="0" fontId="14" fillId="3" borderId="1" xfId="2" applyFont="1" applyFill="1" applyBorder="1" applyAlignment="1">
      <alignment horizontal="center" vertical="center"/>
    </xf>
    <xf numFmtId="0" fontId="14" fillId="3" borderId="1" xfId="2" applyFont="1" applyFill="1" applyBorder="1" applyAlignment="1">
      <alignment horizontal="center"/>
    </xf>
    <xf numFmtId="14" fontId="12" fillId="0" borderId="0" xfId="0" applyNumberFormat="1" applyFont="1" applyFill="1" applyBorder="1" applyAlignment="1">
      <alignment horizontal="center" vertical="center"/>
    </xf>
    <xf numFmtId="0" fontId="2" fillId="0" borderId="0" xfId="1" applyAlignment="1">
      <alignment horizontal="center" vertical="center" readingOrder="1"/>
    </xf>
    <xf numFmtId="164" fontId="3" fillId="0" borderId="3" xfId="1" applyNumberFormat="1" applyFont="1" applyBorder="1" applyAlignment="1">
      <alignment horizontal="center" vertical="center" readingOrder="1"/>
    </xf>
    <xf numFmtId="164" fontId="3" fillId="0" borderId="2" xfId="1" applyNumberFormat="1" applyFont="1" applyBorder="1" applyAlignment="1">
      <alignment horizontal="center" vertical="center" readingOrder="1"/>
    </xf>
    <xf numFmtId="164" fontId="3" fillId="2" borderId="3" xfId="1" applyNumberFormat="1" applyFont="1" applyFill="1" applyBorder="1" applyAlignment="1">
      <alignment horizontal="center" vertical="center" readingOrder="1"/>
    </xf>
    <xf numFmtId="164" fontId="3" fillId="2" borderId="2" xfId="1" applyNumberFormat="1" applyFont="1" applyFill="1" applyBorder="1" applyAlignment="1">
      <alignment horizontal="center" vertical="center" readingOrder="1"/>
    </xf>
  </cellXfs>
  <cellStyles count="3">
    <cellStyle name="Check Cell" xfId="2" builtinId="23"/>
    <cellStyle name="Normal" xfId="0" builtinId="0"/>
    <cellStyle name="Normal 2 2 2" xfId="1" xr:uid="{00000000-0005-0000-0000-000002000000}"/>
  </cellStyles>
  <dxfs count="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scheme val="minor"/>
      </font>
      <numFmt numFmtId="19" formatCode="dd/mm/yyyy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scheme val="minor"/>
      </font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scheme val="minor"/>
      </font>
      <numFmt numFmtId="19" formatCode="dd/mm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border outline="0">
        <top style="thick">
          <color rgb="FFFFFF00"/>
        </top>
      </border>
    </dxf>
    <dxf>
      <border outline="0">
        <left style="thick">
          <color rgb="FFFFFF00"/>
        </left>
        <right style="thick">
          <color rgb="FFFFFF00"/>
        </right>
        <top style="thick">
          <color rgb="FFFFFF00"/>
        </top>
        <bottom style="thick">
          <color rgb="FFFFFF00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thick">
          <color rgb="FFFFFF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ck">
          <color auto="1"/>
        </left>
        <right style="thick">
          <color auto="1"/>
        </right>
        <top/>
        <bottom/>
        <vertical style="thick">
          <color auto="1"/>
        </vertical>
        <horizontal/>
      </border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C2:E8" totalsRowShown="0" headerRowDxfId="7" dataDxfId="5" headerRowBorderDxfId="6" tableBorderDxfId="4" totalsRowBorderDxfId="3">
  <autoFilter ref="C2:E8" xr:uid="{00000000-0009-0000-0100-000001000000}"/>
  <tableColumns count="3">
    <tableColumn id="1" xr3:uid="{00000000-0010-0000-0000-000001000000}" name="TYPING DATE " dataDxfId="2">
      <calculatedColumnFormula>IFERROR(INDEX($D$11:$F$1048576,_xlfn.AGGREGATE(15,3,($C$1=$B:$B)/($C$1=$B:$B)*ROW($B:$B)-10,ROW($A1)),MATCH(C$2,$D$10:$F$10,0)),"")</calculatedColumnFormula>
    </tableColumn>
    <tableColumn id="2" xr3:uid="{00000000-0010-0000-0000-000002000000}" name="AMOUNT" dataDxfId="1">
      <calculatedColumnFormula>IFERROR(INDEX($D$11:$F$1048576,_xlfn.AGGREGATE(15,3,($C$1=$B:$B)/($C$1=$B:$B)*ROW($B:$B)-10,ROW($A1)),MATCH(D$2,$D$10:$F$10,0)),"")</calculatedColumnFormula>
    </tableColumn>
    <tableColumn id="3" xr3:uid="{00000000-0010-0000-0000-000003000000}" name="REMARKS " dataDxfId="0">
      <calculatedColumnFormula>IFERROR(INDEX($D$11:$F$1048576,_xlfn.AGGREGATE(15,3,($C$1=$B:$B)/($C$1=$B:$B)*ROW($B:$B)-10,ROW($A1)),MATCH(E$2,$D$10:$F$10,0)),"")</calculatedColumnFormula>
    </tableColumn>
  </tableColumns>
  <tableStyleInfo name="TableStyleDark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M1903"/>
  <sheetViews>
    <sheetView rightToLeft="1" tabSelected="1" zoomScaleNormal="100" workbookViewId="0">
      <pane ySplit="8" topLeftCell="A1395" activePane="bottomLeft" state="frozen"/>
      <selection pane="bottomLeft" activeCell="J1391" sqref="J1391"/>
    </sheetView>
  </sheetViews>
  <sheetFormatPr defaultRowHeight="15"/>
  <cols>
    <col min="2" max="2" width="15.28515625" customWidth="1"/>
    <col min="3" max="3" width="17.85546875" style="57" customWidth="1"/>
    <col min="4" max="4" width="16.140625" bestFit="1" customWidth="1"/>
    <col min="5" max="5" width="12.7109375" customWidth="1"/>
    <col min="6" max="6" width="16.42578125" bestFit="1" customWidth="1"/>
    <col min="7" max="7" width="1.7109375" style="68" customWidth="1"/>
    <col min="12" max="12" width="7" bestFit="1" customWidth="1"/>
    <col min="13" max="13" width="13.42578125" bestFit="1" customWidth="1"/>
  </cols>
  <sheetData>
    <row r="1" spans="1:13" s="58" customFormat="1" ht="21" customHeight="1" thickTop="1">
      <c r="A1" s="69"/>
      <c r="B1" s="79" t="s">
        <v>78</v>
      </c>
      <c r="C1" s="79">
        <v>1</v>
      </c>
      <c r="D1" s="80">
        <f>COUNTIF($B:$B,$C$1)</f>
        <v>0</v>
      </c>
      <c r="E1" s="69"/>
      <c r="F1" s="69"/>
      <c r="G1" s="65"/>
    </row>
    <row r="2" spans="1:13" s="57" customFormat="1" ht="12.95" customHeight="1">
      <c r="A2" s="70"/>
      <c r="B2" s="71"/>
      <c r="C2" s="72" t="s">
        <v>3</v>
      </c>
      <c r="D2" s="72" t="s">
        <v>4</v>
      </c>
      <c r="E2" s="72" t="s">
        <v>5</v>
      </c>
      <c r="F2" s="70"/>
      <c r="G2" s="66"/>
    </row>
    <row r="3" spans="1:13" s="30" customFormat="1" ht="12.95" customHeight="1">
      <c r="A3" s="73"/>
      <c r="B3" s="74"/>
      <c r="C3" s="81" t="str">
        <f t="shared" ref="C3:E5" si="0">IFERROR(INDEX($D$11:$F$1048576,_xlfn.AGGREGATE(15,3,($C$1=$B:$B)/($C$1=$B:$B)*ROW($B:$B)-10,ROW($A1)),MATCH(C$2,$D$10:$F$10,0)),"")</f>
        <v/>
      </c>
      <c r="D3" s="76" t="str">
        <f t="shared" si="0"/>
        <v/>
      </c>
      <c r="E3" s="75" t="str">
        <f t="shared" si="0"/>
        <v/>
      </c>
      <c r="F3" s="73"/>
      <c r="G3" s="67"/>
    </row>
    <row r="4" spans="1:13" s="30" customFormat="1" ht="12.95" customHeight="1">
      <c r="A4" s="73"/>
      <c r="B4" s="74"/>
      <c r="C4" s="81" t="str">
        <f t="shared" si="0"/>
        <v/>
      </c>
      <c r="D4" s="76" t="str">
        <f t="shared" si="0"/>
        <v/>
      </c>
      <c r="E4" s="75" t="str">
        <f t="shared" si="0"/>
        <v/>
      </c>
      <c r="F4" s="73"/>
      <c r="G4" s="67"/>
    </row>
    <row r="5" spans="1:13" s="30" customFormat="1" ht="12.95" customHeight="1">
      <c r="A5" s="73"/>
      <c r="B5" s="74"/>
      <c r="C5" s="81" t="str">
        <f t="shared" si="0"/>
        <v/>
      </c>
      <c r="D5" s="76" t="str">
        <f t="shared" si="0"/>
        <v/>
      </c>
      <c r="E5" s="75" t="str">
        <f t="shared" si="0"/>
        <v/>
      </c>
      <c r="F5" s="73"/>
      <c r="G5" s="67"/>
    </row>
    <row r="6" spans="1:13" s="30" customFormat="1" ht="12.95" customHeight="1">
      <c r="A6" s="73"/>
      <c r="B6" s="74"/>
      <c r="C6" s="81" t="str">
        <f t="shared" ref="C6:E6" si="1">IFERROR(INDEX($D$11:$F$1048576,_xlfn.AGGREGATE(15,3,($C$1=$B:$B)/($C$1=$B:$B)*ROW($B:$B)-10,ROW($A4)),MATCH(C$2,$D$10:$F$10,0)),"")</f>
        <v/>
      </c>
      <c r="D6" s="76" t="str">
        <f t="shared" si="1"/>
        <v/>
      </c>
      <c r="E6" s="75" t="str">
        <f t="shared" si="1"/>
        <v/>
      </c>
      <c r="F6" s="73"/>
      <c r="G6" s="67"/>
    </row>
    <row r="7" spans="1:13" s="30" customFormat="1" ht="12.95" customHeight="1">
      <c r="A7" s="73"/>
      <c r="B7" s="74"/>
      <c r="C7" s="81" t="str">
        <f t="shared" ref="C7:E7" si="2">IFERROR(INDEX($D$11:$F$1048576,_xlfn.AGGREGATE(15,3,($C$1=$B:$B)/($C$1=$B:$B)*ROW($B:$B)-10,ROW($A5)),MATCH(C$2,$D$10:$F$10,0)),"")</f>
        <v/>
      </c>
      <c r="D7" s="76" t="str">
        <f t="shared" si="2"/>
        <v/>
      </c>
      <c r="E7" s="75" t="str">
        <f t="shared" si="2"/>
        <v/>
      </c>
      <c r="F7" s="73"/>
      <c r="G7" s="67"/>
    </row>
    <row r="8" spans="1:13" s="30" customFormat="1" ht="12.95" customHeight="1" thickBot="1">
      <c r="A8" s="77"/>
      <c r="B8" s="78"/>
      <c r="C8" s="81" t="str">
        <f t="shared" ref="C8:E8" si="3">IFERROR(INDEX($D$11:$F$1048576,_xlfn.AGGREGATE(15,3,($C$1=$B:$B)/($C$1=$B:$B)*ROW($B:$B)-10,ROW($A6)),MATCH(C$2,$D$10:$F$10,0)),"")</f>
        <v/>
      </c>
      <c r="D8" s="76" t="str">
        <f t="shared" si="3"/>
        <v/>
      </c>
      <c r="E8" s="75" t="str">
        <f t="shared" si="3"/>
        <v/>
      </c>
      <c r="F8" s="77"/>
      <c r="G8" s="67"/>
    </row>
    <row r="9" spans="1:13" ht="16.5" thickTop="1">
      <c r="A9" s="6">
        <v>281</v>
      </c>
      <c r="B9" s="7" t="s">
        <v>0</v>
      </c>
      <c r="C9" s="82"/>
      <c r="D9" s="8"/>
      <c r="E9" s="7"/>
      <c r="F9" s="7"/>
      <c r="K9" s="52" t="s">
        <v>58</v>
      </c>
      <c r="L9" s="53" t="s">
        <v>59</v>
      </c>
      <c r="M9" s="54" t="s">
        <v>60</v>
      </c>
    </row>
    <row r="10" spans="1:13" ht="15.75">
      <c r="A10" s="9" t="s">
        <v>1</v>
      </c>
      <c r="B10" s="9" t="s">
        <v>2</v>
      </c>
      <c r="C10" s="37"/>
      <c r="D10" s="10" t="s">
        <v>3</v>
      </c>
      <c r="E10" s="9" t="s">
        <v>4</v>
      </c>
      <c r="F10" s="59" t="s">
        <v>5</v>
      </c>
      <c r="K10" s="48">
        <v>1</v>
      </c>
      <c r="L10" s="49">
        <v>5000</v>
      </c>
      <c r="M10" s="50" t="s">
        <v>16</v>
      </c>
    </row>
    <row r="11" spans="1:13" ht="15.75">
      <c r="A11" s="21">
        <v>1</v>
      </c>
      <c r="B11" s="11">
        <v>6723</v>
      </c>
      <c r="C11" s="39" t="str">
        <f t="shared" ref="C11:C35" si="4">IFERROR(VLOOKUP(B11,ashraf,3,1),"")</f>
        <v>smc adh</v>
      </c>
      <c r="D11" s="13">
        <v>43521</v>
      </c>
      <c r="E11" s="2">
        <v>253</v>
      </c>
      <c r="F11" s="60" t="s">
        <v>6</v>
      </c>
      <c r="K11" s="48">
        <v>5001</v>
      </c>
      <c r="L11" s="49">
        <v>7000</v>
      </c>
      <c r="M11" s="50" t="s">
        <v>17</v>
      </c>
    </row>
    <row r="12" spans="1:13" ht="15.75">
      <c r="A12" s="21">
        <v>2</v>
      </c>
      <c r="B12" s="11">
        <v>72595</v>
      </c>
      <c r="C12" s="39" t="str">
        <f t="shared" si="4"/>
        <v>nce dxb</v>
      </c>
      <c r="D12" s="13">
        <v>43521</v>
      </c>
      <c r="E12" s="2">
        <v>253</v>
      </c>
      <c r="F12" s="60" t="s">
        <v>6</v>
      </c>
      <c r="K12" s="48">
        <v>7001</v>
      </c>
      <c r="L12" s="49">
        <v>9000</v>
      </c>
      <c r="M12" s="50" t="s">
        <v>16</v>
      </c>
    </row>
    <row r="13" spans="1:13" ht="15.75">
      <c r="A13" s="21">
        <v>3</v>
      </c>
      <c r="B13" s="11">
        <v>72327</v>
      </c>
      <c r="C13" s="39" t="str">
        <f t="shared" si="4"/>
        <v>nce dxb</v>
      </c>
      <c r="D13" s="13">
        <v>43521</v>
      </c>
      <c r="E13" s="2">
        <v>253</v>
      </c>
      <c r="F13" s="60" t="s">
        <v>6</v>
      </c>
      <c r="K13" s="48">
        <v>9001</v>
      </c>
      <c r="L13" s="49">
        <v>10000</v>
      </c>
      <c r="M13" s="50" t="s">
        <v>55</v>
      </c>
    </row>
    <row r="14" spans="1:13" ht="15.75">
      <c r="A14" s="21">
        <v>4</v>
      </c>
      <c r="B14" s="11">
        <v>5955</v>
      </c>
      <c r="C14" s="39" t="str">
        <f t="shared" si="4"/>
        <v>smc adh</v>
      </c>
      <c r="D14" s="4">
        <v>43521</v>
      </c>
      <c r="E14" s="2">
        <v>253</v>
      </c>
      <c r="F14" s="60" t="s">
        <v>6</v>
      </c>
      <c r="K14" s="48">
        <v>10001</v>
      </c>
      <c r="L14" s="49">
        <v>12000</v>
      </c>
      <c r="M14" s="50" t="s">
        <v>14</v>
      </c>
    </row>
    <row r="15" spans="1:13" ht="15.75">
      <c r="A15" s="21">
        <v>5</v>
      </c>
      <c r="B15" s="11">
        <v>10266</v>
      </c>
      <c r="C15" s="39" t="str">
        <f t="shared" si="4"/>
        <v>smc dxb</v>
      </c>
      <c r="D15" s="13">
        <v>43521</v>
      </c>
      <c r="E15" s="2">
        <v>253</v>
      </c>
      <c r="F15" s="60" t="s">
        <v>6</v>
      </c>
      <c r="K15" s="48">
        <v>12001</v>
      </c>
      <c r="L15" s="49">
        <v>20000</v>
      </c>
      <c r="M15" s="50" t="s">
        <v>16</v>
      </c>
    </row>
    <row r="16" spans="1:13" ht="15.75">
      <c r="A16" s="21">
        <v>6</v>
      </c>
      <c r="B16" s="11">
        <v>72334</v>
      </c>
      <c r="C16" s="39" t="str">
        <f t="shared" si="4"/>
        <v>nce dxb</v>
      </c>
      <c r="D16" s="13">
        <v>43521</v>
      </c>
      <c r="E16" s="2">
        <v>253</v>
      </c>
      <c r="F16" s="60" t="s">
        <v>6</v>
      </c>
      <c r="K16" s="48">
        <v>20001</v>
      </c>
      <c r="L16" s="49">
        <v>25001</v>
      </c>
      <c r="M16" s="50" t="s">
        <v>61</v>
      </c>
    </row>
    <row r="17" spans="1:13" ht="15.75">
      <c r="A17" s="21">
        <v>7</v>
      </c>
      <c r="B17" s="11">
        <v>72583</v>
      </c>
      <c r="C17" s="39" t="str">
        <f t="shared" si="4"/>
        <v>nce dxb</v>
      </c>
      <c r="D17" s="13">
        <v>43521</v>
      </c>
      <c r="E17" s="2">
        <v>253</v>
      </c>
      <c r="F17" s="60" t="s">
        <v>6</v>
      </c>
      <c r="K17" s="48">
        <v>25001</v>
      </c>
      <c r="L17" s="49">
        <v>30000</v>
      </c>
      <c r="M17" s="50" t="s">
        <v>14</v>
      </c>
    </row>
    <row r="18" spans="1:13" ht="15.75">
      <c r="A18" s="21">
        <v>8</v>
      </c>
      <c r="B18" s="11">
        <v>12248</v>
      </c>
      <c r="C18" s="39" t="str">
        <f t="shared" si="4"/>
        <v>nce adh</v>
      </c>
      <c r="D18" s="13">
        <v>43521</v>
      </c>
      <c r="E18" s="2">
        <v>253</v>
      </c>
      <c r="F18" s="60" t="s">
        <v>6</v>
      </c>
      <c r="K18" s="48">
        <v>30001</v>
      </c>
      <c r="L18" s="49">
        <v>40000</v>
      </c>
      <c r="M18" s="50" t="s">
        <v>62</v>
      </c>
    </row>
    <row r="19" spans="1:13" ht="15.75">
      <c r="A19" s="21">
        <v>9</v>
      </c>
      <c r="B19" s="11">
        <v>12238</v>
      </c>
      <c r="C19" s="39" t="str">
        <f t="shared" si="4"/>
        <v>nce adh</v>
      </c>
      <c r="D19" s="13">
        <v>43521</v>
      </c>
      <c r="E19" s="2">
        <v>253</v>
      </c>
      <c r="F19" s="60" t="s">
        <v>6</v>
      </c>
      <c r="K19" s="48">
        <v>40001</v>
      </c>
      <c r="L19" s="49">
        <v>50000</v>
      </c>
      <c r="M19" s="50" t="s">
        <v>63</v>
      </c>
    </row>
    <row r="20" spans="1:13" ht="15.75">
      <c r="A20" s="2">
        <v>10</v>
      </c>
      <c r="B20" s="11">
        <v>52801</v>
      </c>
      <c r="C20" s="39" t="str">
        <f t="shared" si="4"/>
        <v>smc adh</v>
      </c>
      <c r="D20" s="13">
        <v>43521</v>
      </c>
      <c r="E20" s="2">
        <v>253</v>
      </c>
      <c r="F20" s="60" t="s">
        <v>6</v>
      </c>
      <c r="K20" s="48">
        <v>50001</v>
      </c>
      <c r="L20" s="49">
        <v>60000</v>
      </c>
      <c r="M20" s="50" t="s">
        <v>17</v>
      </c>
    </row>
    <row r="21" spans="1:13" ht="15.75">
      <c r="A21" s="2">
        <v>11</v>
      </c>
      <c r="B21" s="11">
        <v>52802</v>
      </c>
      <c r="C21" s="39" t="str">
        <f t="shared" si="4"/>
        <v>smc adh</v>
      </c>
      <c r="D21" s="13">
        <v>43521</v>
      </c>
      <c r="E21" s="2">
        <v>253</v>
      </c>
      <c r="F21" s="60" t="s">
        <v>6</v>
      </c>
      <c r="K21" s="48">
        <v>60001</v>
      </c>
      <c r="L21" s="49">
        <v>70000</v>
      </c>
      <c r="M21" s="50" t="s">
        <v>34</v>
      </c>
    </row>
    <row r="22" spans="1:13" ht="15.75">
      <c r="A22" s="2">
        <v>12</v>
      </c>
      <c r="B22" s="11">
        <v>25404</v>
      </c>
      <c r="C22" s="39" t="str">
        <f t="shared" si="4"/>
        <v>smc dxb</v>
      </c>
      <c r="D22" s="13">
        <v>43521</v>
      </c>
      <c r="E22" s="2">
        <v>253</v>
      </c>
      <c r="F22" s="60" t="s">
        <v>6</v>
      </c>
      <c r="K22" s="48">
        <v>70001</v>
      </c>
      <c r="L22" s="49">
        <v>77000</v>
      </c>
      <c r="M22" s="50" t="s">
        <v>19</v>
      </c>
    </row>
    <row r="23" spans="1:13" ht="15.75">
      <c r="A23" s="2">
        <v>13</v>
      </c>
      <c r="B23" s="11">
        <v>25405</v>
      </c>
      <c r="C23" s="39" t="str">
        <f t="shared" si="4"/>
        <v>smc dxb</v>
      </c>
      <c r="D23" s="13">
        <v>43521</v>
      </c>
      <c r="E23" s="2">
        <v>253</v>
      </c>
      <c r="F23" s="60" t="s">
        <v>6</v>
      </c>
      <c r="K23" s="48">
        <v>77001</v>
      </c>
      <c r="L23" s="49">
        <v>78000</v>
      </c>
      <c r="M23" s="50" t="s">
        <v>64</v>
      </c>
    </row>
    <row r="24" spans="1:13" ht="15.75">
      <c r="A24" s="2">
        <v>14</v>
      </c>
      <c r="B24" s="11">
        <v>25406</v>
      </c>
      <c r="C24" s="39" t="str">
        <f t="shared" si="4"/>
        <v>smc dxb</v>
      </c>
      <c r="D24" s="13">
        <v>43521</v>
      </c>
      <c r="E24" s="2">
        <v>253</v>
      </c>
      <c r="F24" s="60" t="s">
        <v>6</v>
      </c>
      <c r="K24" s="48">
        <v>78001</v>
      </c>
      <c r="L24" s="49">
        <v>80000</v>
      </c>
      <c r="M24" s="50" t="s">
        <v>19</v>
      </c>
    </row>
    <row r="25" spans="1:13" ht="15.75">
      <c r="A25" s="2">
        <v>15</v>
      </c>
      <c r="B25" s="11">
        <v>25407</v>
      </c>
      <c r="C25" s="39" t="str">
        <f t="shared" si="4"/>
        <v>smc dxb</v>
      </c>
      <c r="D25" s="13">
        <v>43521</v>
      </c>
      <c r="E25" s="2">
        <v>253</v>
      </c>
      <c r="F25" s="60" t="s">
        <v>6</v>
      </c>
      <c r="K25" s="48">
        <v>80001</v>
      </c>
      <c r="L25" s="49">
        <v>83000</v>
      </c>
      <c r="M25" s="50" t="s">
        <v>49</v>
      </c>
    </row>
    <row r="26" spans="1:13" ht="15.75">
      <c r="A26" s="2">
        <v>16</v>
      </c>
      <c r="B26" s="11">
        <v>25408</v>
      </c>
      <c r="C26" s="39" t="str">
        <f t="shared" si="4"/>
        <v>smc dxb</v>
      </c>
      <c r="D26" s="13">
        <v>43521</v>
      </c>
      <c r="E26" s="2">
        <v>253</v>
      </c>
      <c r="F26" s="60" t="s">
        <v>6</v>
      </c>
      <c r="K26" s="48">
        <v>83001</v>
      </c>
      <c r="L26" s="49">
        <v>85000</v>
      </c>
      <c r="M26" s="50" t="s">
        <v>64</v>
      </c>
    </row>
    <row r="27" spans="1:13" ht="15.75">
      <c r="A27" s="21">
        <v>17</v>
      </c>
      <c r="B27" s="11">
        <v>72793</v>
      </c>
      <c r="C27" s="39" t="str">
        <f t="shared" si="4"/>
        <v>nce dxb</v>
      </c>
      <c r="D27" s="13">
        <v>43521</v>
      </c>
      <c r="E27" s="2">
        <v>253</v>
      </c>
      <c r="F27" s="60" t="s">
        <v>6</v>
      </c>
      <c r="K27" s="48">
        <v>85001</v>
      </c>
      <c r="L27" s="49">
        <v>85100</v>
      </c>
      <c r="M27" s="50" t="s">
        <v>65</v>
      </c>
    </row>
    <row r="28" spans="1:13" ht="15.75">
      <c r="A28" s="21">
        <v>18</v>
      </c>
      <c r="B28" s="11">
        <v>72795</v>
      </c>
      <c r="C28" s="39" t="str">
        <f t="shared" si="4"/>
        <v>nce dxb</v>
      </c>
      <c r="D28" s="13">
        <v>43521</v>
      </c>
      <c r="E28" s="2">
        <v>253</v>
      </c>
      <c r="F28" s="60" t="s">
        <v>6</v>
      </c>
      <c r="K28" s="48">
        <v>85101</v>
      </c>
      <c r="L28" s="49">
        <v>86000</v>
      </c>
      <c r="M28" s="50" t="s">
        <v>66</v>
      </c>
    </row>
    <row r="29" spans="1:13" ht="15.75">
      <c r="A29" s="2">
        <v>19</v>
      </c>
      <c r="B29" s="11">
        <v>52800</v>
      </c>
      <c r="C29" s="39" t="str">
        <f t="shared" si="4"/>
        <v>smc adh</v>
      </c>
      <c r="D29" s="4">
        <v>43521</v>
      </c>
      <c r="E29" s="2">
        <v>253</v>
      </c>
      <c r="F29" s="60" t="s">
        <v>6</v>
      </c>
      <c r="K29" s="48">
        <v>86001</v>
      </c>
      <c r="L29" s="49">
        <v>86500</v>
      </c>
      <c r="M29" s="50" t="s">
        <v>76</v>
      </c>
    </row>
    <row r="30" spans="1:13" ht="15.75">
      <c r="A30" s="2">
        <v>20</v>
      </c>
      <c r="B30" s="11">
        <v>78526</v>
      </c>
      <c r="C30" s="39" t="str">
        <f t="shared" si="4"/>
        <v>nce dxb</v>
      </c>
      <c r="D30" s="13">
        <v>43521</v>
      </c>
      <c r="E30" s="2">
        <v>253</v>
      </c>
      <c r="F30" s="60" t="s">
        <v>6</v>
      </c>
      <c r="K30" s="48">
        <v>86501</v>
      </c>
      <c r="L30" s="49">
        <v>87000</v>
      </c>
      <c r="M30" s="50" t="s">
        <v>67</v>
      </c>
    </row>
    <row r="31" spans="1:13" ht="15.75">
      <c r="A31" s="2">
        <v>21</v>
      </c>
      <c r="B31" s="11">
        <v>80409</v>
      </c>
      <c r="C31" s="39" t="str">
        <f t="shared" si="4"/>
        <v>nce aln</v>
      </c>
      <c r="D31" s="13">
        <v>43521</v>
      </c>
      <c r="E31" s="2">
        <v>253</v>
      </c>
      <c r="F31" s="60" t="s">
        <v>6</v>
      </c>
      <c r="K31" s="48">
        <v>87001</v>
      </c>
      <c r="L31" s="49">
        <v>87500</v>
      </c>
      <c r="M31" s="50" t="s">
        <v>68</v>
      </c>
    </row>
    <row r="32" spans="1:13" ht="15.75">
      <c r="A32" s="2">
        <v>22</v>
      </c>
      <c r="B32" s="11">
        <v>72559</v>
      </c>
      <c r="C32" s="39" t="str">
        <f t="shared" si="4"/>
        <v>nce dxb</v>
      </c>
      <c r="D32" s="13">
        <v>43521</v>
      </c>
      <c r="E32" s="2">
        <v>253</v>
      </c>
      <c r="F32" s="60" t="s">
        <v>6</v>
      </c>
      <c r="K32" s="48">
        <v>87501</v>
      </c>
      <c r="L32" s="49">
        <v>88000</v>
      </c>
      <c r="M32" s="50" t="s">
        <v>69</v>
      </c>
    </row>
    <row r="33" spans="1:13" ht="15.75">
      <c r="A33" s="2">
        <v>23</v>
      </c>
      <c r="B33" s="11">
        <v>72848</v>
      </c>
      <c r="C33" s="39" t="str">
        <f t="shared" si="4"/>
        <v>nce dxb</v>
      </c>
      <c r="D33" s="4">
        <v>43521</v>
      </c>
      <c r="E33" s="2">
        <v>253</v>
      </c>
      <c r="F33" s="60" t="s">
        <v>6</v>
      </c>
      <c r="K33" s="48">
        <v>88001</v>
      </c>
      <c r="L33" s="49">
        <v>89000</v>
      </c>
      <c r="M33" s="50" t="s">
        <v>70</v>
      </c>
    </row>
    <row r="34" spans="1:13" ht="15.75">
      <c r="A34" s="2">
        <v>24</v>
      </c>
      <c r="B34" s="11">
        <v>72805</v>
      </c>
      <c r="C34" s="39" t="str">
        <f t="shared" si="4"/>
        <v>nce dxb</v>
      </c>
      <c r="D34" s="13">
        <v>43521</v>
      </c>
      <c r="E34" s="2">
        <v>253</v>
      </c>
      <c r="F34" s="60" t="s">
        <v>6</v>
      </c>
      <c r="K34" s="48">
        <v>89001</v>
      </c>
      <c r="L34" s="49">
        <v>90000</v>
      </c>
      <c r="M34" s="50" t="s">
        <v>23</v>
      </c>
    </row>
    <row r="35" spans="1:13" ht="15.75">
      <c r="A35" s="2">
        <v>25</v>
      </c>
      <c r="B35" s="11">
        <v>72322</v>
      </c>
      <c r="C35" s="39" t="str">
        <f t="shared" si="4"/>
        <v>nce dxb</v>
      </c>
      <c r="D35" s="13">
        <v>43521</v>
      </c>
      <c r="E35" s="2">
        <v>253</v>
      </c>
      <c r="F35" s="60" t="s">
        <v>6</v>
      </c>
      <c r="K35" s="48">
        <v>90001</v>
      </c>
      <c r="L35" s="49">
        <v>92000</v>
      </c>
      <c r="M35" s="50" t="s">
        <v>12</v>
      </c>
    </row>
    <row r="36" spans="1:13" ht="16.5" thickBot="1">
      <c r="A36" s="22"/>
      <c r="B36" s="22" t="s">
        <v>7</v>
      </c>
      <c r="C36" s="60" t="s">
        <v>7</v>
      </c>
      <c r="D36" s="25"/>
      <c r="E36" s="2">
        <v>6325</v>
      </c>
      <c r="F36" s="60"/>
      <c r="K36" s="48">
        <v>92001</v>
      </c>
      <c r="L36" s="49">
        <v>95000</v>
      </c>
      <c r="M36" s="51" t="s">
        <v>64</v>
      </c>
    </row>
    <row r="37" spans="1:13">
      <c r="K37" s="52">
        <v>95001</v>
      </c>
      <c r="L37" s="53">
        <v>96000</v>
      </c>
      <c r="M37" s="54" t="s">
        <v>23</v>
      </c>
    </row>
    <row r="38" spans="1:13">
      <c r="K38" s="48">
        <v>96001</v>
      </c>
      <c r="L38" s="49">
        <v>100000</v>
      </c>
      <c r="M38" s="50" t="s">
        <v>19</v>
      </c>
    </row>
    <row r="39" spans="1:13" ht="15.75">
      <c r="A39" s="17" t="s">
        <v>8</v>
      </c>
      <c r="B39" s="17">
        <v>6250</v>
      </c>
      <c r="C39" s="33"/>
      <c r="D39" s="16" t="s">
        <v>9</v>
      </c>
      <c r="E39" s="83" t="s">
        <v>10</v>
      </c>
      <c r="F39" s="84"/>
      <c r="K39" s="48" t="s">
        <v>71</v>
      </c>
      <c r="L39" s="49" t="s">
        <v>72</v>
      </c>
      <c r="M39" s="50" t="s">
        <v>73</v>
      </c>
    </row>
    <row r="40" spans="1:13" ht="15.75">
      <c r="A40" s="19" t="s">
        <v>11</v>
      </c>
      <c r="B40" s="19">
        <v>71.75</v>
      </c>
      <c r="C40" s="33"/>
      <c r="D40" s="2"/>
      <c r="E40" s="23"/>
      <c r="F40" s="61" t="s">
        <v>12</v>
      </c>
    </row>
    <row r="41" spans="1:13" ht="15.75">
      <c r="A41" s="18" t="s">
        <v>13</v>
      </c>
      <c r="B41" s="18">
        <v>3.25</v>
      </c>
      <c r="C41" s="33"/>
      <c r="D41" s="2">
        <v>1518</v>
      </c>
      <c r="E41" s="23"/>
      <c r="F41" s="61" t="s">
        <v>14</v>
      </c>
    </row>
    <row r="42" spans="1:13" ht="15.75">
      <c r="A42" s="20" t="s">
        <v>15</v>
      </c>
      <c r="B42" s="20">
        <v>6325</v>
      </c>
      <c r="C42" s="33"/>
      <c r="D42" s="2">
        <v>506</v>
      </c>
      <c r="E42" s="23"/>
      <c r="F42" s="61" t="s">
        <v>16</v>
      </c>
    </row>
    <row r="43" spans="1:13" ht="15.75">
      <c r="A43" s="5"/>
      <c r="B43" s="5"/>
      <c r="C43" s="33"/>
      <c r="D43" s="2">
        <v>1265</v>
      </c>
      <c r="E43" s="23"/>
      <c r="F43" s="61" t="s">
        <v>17</v>
      </c>
    </row>
    <row r="44" spans="1:13" ht="15.75">
      <c r="A44" s="5"/>
      <c r="B44" s="5"/>
      <c r="C44" s="33"/>
      <c r="D44" s="2">
        <v>253</v>
      </c>
      <c r="E44" s="23"/>
      <c r="F44" s="61" t="s">
        <v>18</v>
      </c>
    </row>
    <row r="45" spans="1:13" ht="15.75">
      <c r="A45" s="5"/>
      <c r="B45" s="5"/>
      <c r="C45" s="33"/>
      <c r="D45" s="2">
        <v>2783</v>
      </c>
      <c r="E45" s="23"/>
      <c r="F45" s="61" t="s">
        <v>19</v>
      </c>
    </row>
    <row r="46" spans="1:13" ht="15.75">
      <c r="A46" s="1"/>
      <c r="B46" s="1"/>
      <c r="D46" s="15">
        <v>6325</v>
      </c>
      <c r="E46" s="23"/>
      <c r="F46" s="62" t="s">
        <v>20</v>
      </c>
    </row>
    <row r="49" spans="1:6" ht="15.75">
      <c r="A49" s="6">
        <v>282</v>
      </c>
      <c r="B49" s="7" t="s">
        <v>0</v>
      </c>
      <c r="C49" s="82"/>
      <c r="D49" s="8"/>
      <c r="E49" s="7"/>
      <c r="F49" s="7"/>
    </row>
    <row r="50" spans="1:6" ht="15.75">
      <c r="A50" s="9" t="s">
        <v>1</v>
      </c>
      <c r="B50" s="9" t="s">
        <v>2</v>
      </c>
      <c r="C50" s="37"/>
      <c r="D50" s="10" t="s">
        <v>3</v>
      </c>
      <c r="E50" s="9" t="s">
        <v>4</v>
      </c>
      <c r="F50" s="59" t="s">
        <v>5</v>
      </c>
    </row>
    <row r="51" spans="1:6" ht="15.75">
      <c r="A51" s="14">
        <v>1</v>
      </c>
      <c r="B51" s="11">
        <v>72330</v>
      </c>
      <c r="C51" s="39"/>
      <c r="D51" s="13">
        <v>43530</v>
      </c>
      <c r="E51" s="2">
        <v>253</v>
      </c>
      <c r="F51" s="60" t="s">
        <v>6</v>
      </c>
    </row>
    <row r="52" spans="1:6" ht="15.75">
      <c r="A52" s="14">
        <v>2</v>
      </c>
      <c r="B52" s="11">
        <v>72798</v>
      </c>
      <c r="C52" s="39"/>
      <c r="D52" s="4">
        <v>43530</v>
      </c>
      <c r="E52" s="2">
        <v>253</v>
      </c>
      <c r="F52" s="60" t="s">
        <v>6</v>
      </c>
    </row>
    <row r="53" spans="1:6" ht="15.75">
      <c r="A53" s="14">
        <v>3</v>
      </c>
      <c r="B53" s="11">
        <v>96117</v>
      </c>
      <c r="C53" s="39"/>
      <c r="D53" s="4">
        <v>43530</v>
      </c>
      <c r="E53" s="2">
        <v>253</v>
      </c>
      <c r="F53" s="60" t="s">
        <v>6</v>
      </c>
    </row>
    <row r="54" spans="1:6" ht="15.75">
      <c r="A54" s="14">
        <v>4</v>
      </c>
      <c r="B54" s="11">
        <v>51991</v>
      </c>
      <c r="C54" s="39"/>
      <c r="D54" s="13">
        <v>43530</v>
      </c>
      <c r="E54" s="2">
        <v>253</v>
      </c>
      <c r="F54" s="60" t="s">
        <v>6</v>
      </c>
    </row>
    <row r="55" spans="1:6" ht="15.75">
      <c r="A55" s="2">
        <v>5</v>
      </c>
      <c r="B55" s="11">
        <v>52803</v>
      </c>
      <c r="C55" s="39"/>
      <c r="D55" s="4">
        <v>43530</v>
      </c>
      <c r="E55" s="2">
        <v>253</v>
      </c>
      <c r="F55" s="60" t="s">
        <v>6</v>
      </c>
    </row>
    <row r="56" spans="1:6" ht="15.75">
      <c r="A56" s="2">
        <v>6</v>
      </c>
      <c r="B56" s="11">
        <v>52804</v>
      </c>
      <c r="C56" s="39"/>
      <c r="D56" s="4">
        <v>43530</v>
      </c>
      <c r="E56" s="2">
        <v>253</v>
      </c>
      <c r="F56" s="60" t="s">
        <v>6</v>
      </c>
    </row>
    <row r="57" spans="1:6" ht="15.75">
      <c r="A57" s="2">
        <v>7</v>
      </c>
      <c r="B57" s="11">
        <v>52805</v>
      </c>
      <c r="C57" s="39"/>
      <c r="D57" s="4">
        <v>43530</v>
      </c>
      <c r="E57" s="2">
        <v>253</v>
      </c>
      <c r="F57" s="60" t="s">
        <v>6</v>
      </c>
    </row>
    <row r="58" spans="1:6" ht="15.75">
      <c r="A58" s="2">
        <v>8</v>
      </c>
      <c r="B58" s="11">
        <v>25415</v>
      </c>
      <c r="C58" s="39"/>
      <c r="D58" s="13">
        <v>43530</v>
      </c>
      <c r="E58" s="2">
        <v>253</v>
      </c>
      <c r="F58" s="60" t="s">
        <v>6</v>
      </c>
    </row>
    <row r="59" spans="1:6" ht="15.75">
      <c r="A59" s="2">
        <v>9</v>
      </c>
      <c r="B59" s="11">
        <v>25414</v>
      </c>
      <c r="C59" s="39"/>
      <c r="D59" s="13">
        <v>43530</v>
      </c>
      <c r="E59" s="2">
        <v>253</v>
      </c>
      <c r="F59" s="60" t="s">
        <v>6</v>
      </c>
    </row>
    <row r="60" spans="1:6" ht="15.75">
      <c r="A60" s="2">
        <v>10</v>
      </c>
      <c r="B60" s="11">
        <v>25413</v>
      </c>
      <c r="C60" s="39"/>
      <c r="D60" s="13">
        <v>43530</v>
      </c>
      <c r="E60" s="2">
        <v>253</v>
      </c>
      <c r="F60" s="60" t="s">
        <v>6</v>
      </c>
    </row>
    <row r="61" spans="1:6" ht="15.75">
      <c r="A61" s="2">
        <v>11</v>
      </c>
      <c r="B61" s="11">
        <v>25412</v>
      </c>
      <c r="C61" s="39"/>
      <c r="D61" s="4">
        <v>43530</v>
      </c>
      <c r="E61" s="2">
        <v>253</v>
      </c>
      <c r="F61" s="60" t="s">
        <v>6</v>
      </c>
    </row>
    <row r="62" spans="1:6" ht="15.75">
      <c r="A62" s="2">
        <v>12</v>
      </c>
      <c r="B62" s="11">
        <v>25411</v>
      </c>
      <c r="C62" s="39"/>
      <c r="D62" s="13">
        <v>43530</v>
      </c>
      <c r="E62" s="2">
        <v>253</v>
      </c>
      <c r="F62" s="60" t="s">
        <v>6</v>
      </c>
    </row>
    <row r="63" spans="1:6" ht="15.75">
      <c r="A63" s="2">
        <v>13</v>
      </c>
      <c r="B63" s="11">
        <v>25410</v>
      </c>
      <c r="C63" s="39"/>
      <c r="D63" s="13">
        <v>43530</v>
      </c>
      <c r="E63" s="2">
        <v>253</v>
      </c>
      <c r="F63" s="60" t="s">
        <v>6</v>
      </c>
    </row>
    <row r="64" spans="1:6" ht="15.75">
      <c r="A64" s="2">
        <v>14</v>
      </c>
      <c r="B64" s="11">
        <v>25409</v>
      </c>
      <c r="C64" s="39"/>
      <c r="D64" s="13">
        <v>43530</v>
      </c>
      <c r="E64" s="2">
        <v>253</v>
      </c>
      <c r="F64" s="60" t="s">
        <v>6</v>
      </c>
    </row>
    <row r="65" spans="1:6" ht="15.75">
      <c r="A65" s="2">
        <v>15</v>
      </c>
      <c r="B65" s="11">
        <v>25403</v>
      </c>
      <c r="C65" s="39"/>
      <c r="D65" s="4">
        <v>43530</v>
      </c>
      <c r="E65" s="2">
        <v>253</v>
      </c>
      <c r="F65" s="60" t="s">
        <v>6</v>
      </c>
    </row>
    <row r="66" spans="1:6" ht="15.75">
      <c r="A66" s="2">
        <v>16</v>
      </c>
      <c r="B66" s="11">
        <v>25402</v>
      </c>
      <c r="C66" s="39"/>
      <c r="D66" s="4">
        <v>43530</v>
      </c>
      <c r="E66" s="2">
        <v>253</v>
      </c>
      <c r="F66" s="60" t="s">
        <v>6</v>
      </c>
    </row>
    <row r="67" spans="1:6" ht="15.75">
      <c r="A67" s="21">
        <v>17</v>
      </c>
      <c r="B67" s="11">
        <v>12292</v>
      </c>
      <c r="C67" s="39"/>
      <c r="D67" s="13">
        <v>43530</v>
      </c>
      <c r="E67" s="2">
        <v>253</v>
      </c>
      <c r="F67" s="60" t="s">
        <v>6</v>
      </c>
    </row>
    <row r="68" spans="1:6" ht="15.75">
      <c r="A68" s="21">
        <v>18</v>
      </c>
      <c r="B68" s="11">
        <v>72508</v>
      </c>
      <c r="C68" s="39"/>
      <c r="D68" s="13">
        <v>43530</v>
      </c>
      <c r="E68" s="2">
        <v>253</v>
      </c>
      <c r="F68" s="60" t="s">
        <v>6</v>
      </c>
    </row>
    <row r="69" spans="1:6" ht="15.75">
      <c r="A69" s="21">
        <v>19</v>
      </c>
      <c r="B69" s="11">
        <v>11599</v>
      </c>
      <c r="C69" s="39"/>
      <c r="D69" s="13">
        <v>43530</v>
      </c>
      <c r="E69" s="2">
        <v>253</v>
      </c>
      <c r="F69" s="60" t="s">
        <v>6</v>
      </c>
    </row>
    <row r="70" spans="1:6" ht="15.75">
      <c r="A70" s="21">
        <v>20</v>
      </c>
      <c r="B70" s="11">
        <v>11576</v>
      </c>
      <c r="C70" s="39"/>
      <c r="D70" s="13">
        <v>43530</v>
      </c>
      <c r="E70" s="2">
        <v>253</v>
      </c>
      <c r="F70" s="60" t="s">
        <v>6</v>
      </c>
    </row>
    <row r="71" spans="1:6" ht="15.75">
      <c r="A71" s="21">
        <v>21</v>
      </c>
      <c r="B71" s="11">
        <v>6743</v>
      </c>
      <c r="C71" s="39"/>
      <c r="D71" s="13">
        <v>43530</v>
      </c>
      <c r="E71" s="2">
        <v>253</v>
      </c>
      <c r="F71" s="60" t="s">
        <v>6</v>
      </c>
    </row>
    <row r="72" spans="1:6" ht="15.75">
      <c r="A72" s="21">
        <v>22</v>
      </c>
      <c r="B72" s="11">
        <v>5496</v>
      </c>
      <c r="C72" s="39"/>
      <c r="D72" s="4">
        <v>43530</v>
      </c>
      <c r="E72" s="2">
        <v>253</v>
      </c>
      <c r="F72" s="60" t="s">
        <v>6</v>
      </c>
    </row>
    <row r="73" spans="1:6" ht="15.75">
      <c r="A73" s="21">
        <v>23</v>
      </c>
      <c r="B73" s="11">
        <v>10741</v>
      </c>
      <c r="C73" s="39"/>
      <c r="D73" s="13">
        <v>43530</v>
      </c>
      <c r="E73" s="2">
        <v>253</v>
      </c>
      <c r="F73" s="60" t="s">
        <v>6</v>
      </c>
    </row>
    <row r="74" spans="1:6" ht="15.75">
      <c r="A74" s="21">
        <v>24</v>
      </c>
      <c r="B74" s="11">
        <v>5518</v>
      </c>
      <c r="C74" s="39"/>
      <c r="D74" s="13">
        <v>43530</v>
      </c>
      <c r="E74" s="2">
        <v>253</v>
      </c>
      <c r="F74" s="60" t="s">
        <v>6</v>
      </c>
    </row>
    <row r="75" spans="1:6" ht="15.75">
      <c r="A75" s="21">
        <v>25</v>
      </c>
      <c r="B75" s="11">
        <v>7326</v>
      </c>
      <c r="C75" s="39"/>
      <c r="D75" s="13">
        <v>43530</v>
      </c>
      <c r="E75" s="2">
        <v>253</v>
      </c>
      <c r="F75" s="60" t="s">
        <v>6</v>
      </c>
    </row>
    <row r="76" spans="1:6" ht="15.75">
      <c r="A76" s="22"/>
      <c r="B76" s="22" t="s">
        <v>7</v>
      </c>
      <c r="C76" s="60" t="s">
        <v>7</v>
      </c>
      <c r="D76" s="25"/>
      <c r="E76" s="2">
        <v>6325</v>
      </c>
      <c r="F76" s="60"/>
    </row>
    <row r="79" spans="1:6" ht="15.75">
      <c r="A79" s="17" t="s">
        <v>8</v>
      </c>
      <c r="B79" s="17">
        <v>6250</v>
      </c>
      <c r="C79" s="33"/>
      <c r="D79" s="16" t="s">
        <v>9</v>
      </c>
      <c r="E79" s="83" t="s">
        <v>10</v>
      </c>
      <c r="F79" s="84"/>
    </row>
    <row r="80" spans="1:6" ht="15.75">
      <c r="A80" s="19" t="s">
        <v>11</v>
      </c>
      <c r="B80" s="19">
        <v>71.75</v>
      </c>
      <c r="C80" s="33"/>
      <c r="D80" s="2"/>
      <c r="E80" s="23"/>
      <c r="F80" s="61" t="s">
        <v>12</v>
      </c>
    </row>
    <row r="81" spans="1:6" ht="15.75">
      <c r="A81" s="18" t="s">
        <v>13</v>
      </c>
      <c r="B81" s="18">
        <v>3.25</v>
      </c>
      <c r="C81" s="33"/>
      <c r="D81" s="2">
        <v>3036</v>
      </c>
      <c r="E81" s="23"/>
      <c r="F81" s="61" t="s">
        <v>14</v>
      </c>
    </row>
    <row r="82" spans="1:6" ht="15.75">
      <c r="A82" s="20" t="s">
        <v>15</v>
      </c>
      <c r="B82" s="20">
        <v>6325</v>
      </c>
      <c r="C82" s="33"/>
      <c r="D82" s="2">
        <v>506</v>
      </c>
      <c r="E82" s="23"/>
      <c r="F82" s="61" t="s">
        <v>16</v>
      </c>
    </row>
    <row r="83" spans="1:6" ht="15.75">
      <c r="A83" s="5"/>
      <c r="B83" s="5"/>
      <c r="C83" s="33"/>
      <c r="D83" s="2">
        <v>1771</v>
      </c>
      <c r="E83" s="23"/>
      <c r="F83" s="61" t="s">
        <v>17</v>
      </c>
    </row>
    <row r="84" spans="1:6" ht="15.75">
      <c r="A84" s="5"/>
      <c r="B84" s="5"/>
      <c r="C84" s="33"/>
      <c r="D84" s="2"/>
      <c r="E84" s="23"/>
      <c r="F84" s="61" t="s">
        <v>18</v>
      </c>
    </row>
    <row r="85" spans="1:6" ht="15.75">
      <c r="A85" s="5"/>
      <c r="B85" s="5"/>
      <c r="C85" s="33"/>
      <c r="D85" s="2">
        <v>1012</v>
      </c>
      <c r="E85" s="23"/>
      <c r="F85" s="61" t="s">
        <v>19</v>
      </c>
    </row>
    <row r="86" spans="1:6" ht="15.75">
      <c r="A86" s="1"/>
      <c r="B86" s="1"/>
      <c r="D86" s="15">
        <v>6325</v>
      </c>
      <c r="E86" s="23"/>
      <c r="F86" s="62" t="s">
        <v>20</v>
      </c>
    </row>
    <row r="89" spans="1:6" ht="15.75">
      <c r="A89" s="6">
        <v>283</v>
      </c>
      <c r="B89" s="7" t="s">
        <v>0</v>
      </c>
      <c r="C89" s="82"/>
      <c r="D89" s="8"/>
      <c r="E89" s="7"/>
      <c r="F89" s="7"/>
    </row>
    <row r="90" spans="1:6" ht="15.75">
      <c r="A90" s="9" t="s">
        <v>1</v>
      </c>
      <c r="B90" s="9" t="s">
        <v>2</v>
      </c>
      <c r="C90" s="37"/>
      <c r="D90" s="10" t="s">
        <v>3</v>
      </c>
      <c r="E90" s="9" t="s">
        <v>4</v>
      </c>
      <c r="F90" s="59" t="s">
        <v>5</v>
      </c>
    </row>
    <row r="91" spans="1:6" ht="15.75">
      <c r="A91" s="24">
        <v>1</v>
      </c>
      <c r="B91" s="11">
        <v>72307</v>
      </c>
      <c r="C91" s="39"/>
      <c r="D91" s="4">
        <v>43530</v>
      </c>
      <c r="E91" s="2">
        <v>253</v>
      </c>
      <c r="F91" s="60" t="s">
        <v>6</v>
      </c>
    </row>
    <row r="92" spans="1:6" ht="15.75">
      <c r="A92" s="24">
        <v>2</v>
      </c>
      <c r="B92" s="11">
        <v>72318</v>
      </c>
      <c r="C92" s="39"/>
      <c r="D92" s="13">
        <v>43530</v>
      </c>
      <c r="E92" s="2">
        <v>253</v>
      </c>
      <c r="F92" s="60" t="s">
        <v>6</v>
      </c>
    </row>
    <row r="93" spans="1:6" ht="15.75">
      <c r="A93" s="24">
        <v>3</v>
      </c>
      <c r="B93" s="11">
        <v>78535</v>
      </c>
      <c r="C93" s="39"/>
      <c r="D93" s="13">
        <v>43530</v>
      </c>
      <c r="E93" s="2">
        <v>253</v>
      </c>
      <c r="F93" s="60" t="s">
        <v>6</v>
      </c>
    </row>
    <row r="94" spans="1:6" ht="15.75">
      <c r="A94" s="24">
        <v>4</v>
      </c>
      <c r="B94" s="11">
        <v>78542</v>
      </c>
      <c r="C94" s="39"/>
      <c r="D94" s="13">
        <v>43530</v>
      </c>
      <c r="E94" s="2">
        <v>253</v>
      </c>
      <c r="F94" s="60" t="s">
        <v>6</v>
      </c>
    </row>
    <row r="95" spans="1:6" ht="15.75">
      <c r="A95" s="24">
        <v>5</v>
      </c>
      <c r="B95" s="11">
        <v>78565</v>
      </c>
      <c r="C95" s="39"/>
      <c r="D95" s="13">
        <v>43530</v>
      </c>
      <c r="E95" s="2">
        <v>253</v>
      </c>
      <c r="F95" s="60" t="s">
        <v>6</v>
      </c>
    </row>
    <row r="96" spans="1:6" ht="15.75">
      <c r="A96" s="24">
        <v>6</v>
      </c>
      <c r="B96" s="11">
        <v>78572</v>
      </c>
      <c r="C96" s="39"/>
      <c r="D96" s="13">
        <v>43530</v>
      </c>
      <c r="E96" s="2">
        <v>253</v>
      </c>
      <c r="F96" s="60" t="s">
        <v>6</v>
      </c>
    </row>
    <row r="97" spans="1:6" ht="15.75">
      <c r="A97" s="24">
        <v>7</v>
      </c>
      <c r="B97" s="11">
        <v>72797</v>
      </c>
      <c r="C97" s="39"/>
      <c r="D97" s="13">
        <v>43530</v>
      </c>
      <c r="E97" s="2">
        <v>253</v>
      </c>
      <c r="F97" s="60" t="s">
        <v>6</v>
      </c>
    </row>
    <row r="98" spans="1:6" ht="15.75">
      <c r="A98" s="24">
        <v>8</v>
      </c>
      <c r="B98" s="11">
        <v>72806</v>
      </c>
      <c r="C98" s="39"/>
      <c r="D98" s="13">
        <v>43530</v>
      </c>
      <c r="E98" s="2">
        <v>253</v>
      </c>
      <c r="F98" s="60" t="s">
        <v>6</v>
      </c>
    </row>
    <row r="99" spans="1:6" ht="15.75">
      <c r="A99" s="24">
        <v>9</v>
      </c>
      <c r="B99" s="11">
        <v>89166</v>
      </c>
      <c r="C99" s="39"/>
      <c r="D99" s="4">
        <v>43530</v>
      </c>
      <c r="E99" s="2">
        <v>253</v>
      </c>
      <c r="F99" s="60" t="s">
        <v>6</v>
      </c>
    </row>
    <row r="100" spans="1:6" ht="15.75">
      <c r="A100" s="24">
        <v>10</v>
      </c>
      <c r="B100" s="11">
        <v>89538</v>
      </c>
      <c r="C100" s="39"/>
      <c r="D100" s="4">
        <v>43530</v>
      </c>
      <c r="E100" s="2">
        <v>253</v>
      </c>
      <c r="F100" s="60" t="s">
        <v>6</v>
      </c>
    </row>
    <row r="101" spans="1:6" ht="15.75">
      <c r="A101" s="24">
        <v>11</v>
      </c>
      <c r="B101" s="11">
        <v>89536</v>
      </c>
      <c r="C101" s="39"/>
      <c r="D101" s="4">
        <v>43530</v>
      </c>
      <c r="E101" s="2">
        <v>253</v>
      </c>
      <c r="F101" s="60" t="s">
        <v>6</v>
      </c>
    </row>
    <row r="102" spans="1:6" ht="15.75">
      <c r="A102" s="24">
        <v>12</v>
      </c>
      <c r="B102" s="11">
        <v>89161</v>
      </c>
      <c r="C102" s="39"/>
      <c r="D102" s="4">
        <v>43530</v>
      </c>
      <c r="E102" s="2">
        <v>253</v>
      </c>
      <c r="F102" s="60" t="s">
        <v>6</v>
      </c>
    </row>
    <row r="103" spans="1:6" ht="15.75">
      <c r="A103" s="24">
        <v>13</v>
      </c>
      <c r="B103" s="11">
        <v>89154</v>
      </c>
      <c r="C103" s="39"/>
      <c r="D103" s="4">
        <v>43530</v>
      </c>
      <c r="E103" s="2">
        <v>253</v>
      </c>
      <c r="F103" s="60" t="s">
        <v>6</v>
      </c>
    </row>
    <row r="104" spans="1:6" ht="15.75">
      <c r="A104" s="24">
        <v>14</v>
      </c>
      <c r="B104" s="11">
        <v>72804</v>
      </c>
      <c r="C104" s="39"/>
      <c r="D104" s="4">
        <v>43530</v>
      </c>
      <c r="E104" s="2">
        <v>253</v>
      </c>
      <c r="F104" s="60" t="s">
        <v>6</v>
      </c>
    </row>
    <row r="105" spans="1:6" ht="15.75">
      <c r="A105" s="24">
        <v>15</v>
      </c>
      <c r="B105" s="11">
        <v>12267</v>
      </c>
      <c r="C105" s="39"/>
      <c r="D105" s="13">
        <v>43530</v>
      </c>
      <c r="E105" s="2">
        <v>253</v>
      </c>
      <c r="F105" s="60" t="s">
        <v>6</v>
      </c>
    </row>
    <row r="106" spans="1:6" ht="15.75">
      <c r="A106" s="2">
        <v>16</v>
      </c>
      <c r="B106" s="11">
        <v>52445</v>
      </c>
      <c r="C106" s="39"/>
      <c r="D106" s="4">
        <v>43530</v>
      </c>
      <c r="E106" s="2">
        <v>253</v>
      </c>
      <c r="F106" s="60" t="s">
        <v>6</v>
      </c>
    </row>
    <row r="107" spans="1:6" ht="15.75">
      <c r="A107" s="2">
        <v>17</v>
      </c>
      <c r="B107" s="11">
        <v>52447</v>
      </c>
      <c r="C107" s="39"/>
      <c r="D107" s="4">
        <v>43530</v>
      </c>
      <c r="E107" s="2">
        <v>253</v>
      </c>
      <c r="F107" s="60" t="s">
        <v>6</v>
      </c>
    </row>
    <row r="108" spans="1:6" ht="15.75">
      <c r="A108" s="2">
        <v>18</v>
      </c>
      <c r="B108" s="11">
        <v>52446</v>
      </c>
      <c r="C108" s="39"/>
      <c r="D108" s="4">
        <v>43530</v>
      </c>
      <c r="E108" s="2">
        <v>253</v>
      </c>
      <c r="F108" s="60" t="s">
        <v>6</v>
      </c>
    </row>
    <row r="109" spans="1:6" ht="15.75">
      <c r="A109" s="2">
        <v>19</v>
      </c>
      <c r="B109" s="11">
        <v>52456</v>
      </c>
      <c r="C109" s="39"/>
      <c r="D109" s="4">
        <v>43530</v>
      </c>
      <c r="E109" s="2">
        <v>253</v>
      </c>
      <c r="F109" s="60" t="s">
        <v>6</v>
      </c>
    </row>
    <row r="110" spans="1:6" ht="15.75">
      <c r="A110" s="2">
        <v>20</v>
      </c>
      <c r="B110" s="11">
        <v>52449</v>
      </c>
      <c r="C110" s="39"/>
      <c r="D110" s="4">
        <v>43530</v>
      </c>
      <c r="E110" s="2">
        <v>253</v>
      </c>
      <c r="F110" s="60" t="s">
        <v>6</v>
      </c>
    </row>
    <row r="111" spans="1:6" ht="15.75">
      <c r="A111" s="2">
        <v>21</v>
      </c>
      <c r="B111" s="11">
        <v>52451</v>
      </c>
      <c r="C111" s="39"/>
      <c r="D111" s="4">
        <v>43530</v>
      </c>
      <c r="E111" s="2">
        <v>253</v>
      </c>
      <c r="F111" s="60" t="s">
        <v>6</v>
      </c>
    </row>
    <row r="112" spans="1:6" ht="15.75">
      <c r="A112" s="2">
        <v>22</v>
      </c>
      <c r="B112" s="11">
        <v>52450</v>
      </c>
      <c r="C112" s="39"/>
      <c r="D112" s="4">
        <v>43530</v>
      </c>
      <c r="E112" s="2">
        <v>253</v>
      </c>
      <c r="F112" s="60" t="s">
        <v>6</v>
      </c>
    </row>
    <row r="113" spans="1:6" ht="15.75">
      <c r="A113" s="2">
        <v>23</v>
      </c>
      <c r="B113" s="11">
        <v>52455</v>
      </c>
      <c r="C113" s="39"/>
      <c r="D113" s="4">
        <v>43530</v>
      </c>
      <c r="E113" s="2">
        <v>253</v>
      </c>
      <c r="F113" s="60" t="s">
        <v>6</v>
      </c>
    </row>
    <row r="114" spans="1:6" ht="15.75">
      <c r="A114" s="2">
        <v>24</v>
      </c>
      <c r="B114" s="11">
        <v>52453</v>
      </c>
      <c r="C114" s="39"/>
      <c r="D114" s="4">
        <v>43530</v>
      </c>
      <c r="E114" s="2">
        <v>253</v>
      </c>
      <c r="F114" s="60" t="s">
        <v>6</v>
      </c>
    </row>
    <row r="115" spans="1:6" ht="15.75">
      <c r="A115" s="2">
        <v>25</v>
      </c>
      <c r="B115" s="11">
        <v>52452</v>
      </c>
      <c r="C115" s="39"/>
      <c r="D115" s="4">
        <v>43530</v>
      </c>
      <c r="E115" s="2">
        <v>253</v>
      </c>
      <c r="F115" s="60" t="s">
        <v>6</v>
      </c>
    </row>
    <row r="116" spans="1:6" ht="15.75">
      <c r="A116" s="22"/>
      <c r="B116" s="22" t="s">
        <v>7</v>
      </c>
      <c r="C116" s="60" t="s">
        <v>7</v>
      </c>
      <c r="D116" s="25"/>
      <c r="E116" s="2">
        <v>6325</v>
      </c>
      <c r="F116" s="60"/>
    </row>
    <row r="118" spans="1:6" ht="15.75">
      <c r="A118" s="17" t="s">
        <v>8</v>
      </c>
      <c r="B118" s="17">
        <v>6250</v>
      </c>
      <c r="C118" s="33"/>
      <c r="D118" s="16" t="s">
        <v>9</v>
      </c>
      <c r="E118" s="83" t="s">
        <v>10</v>
      </c>
      <c r="F118" s="84"/>
    </row>
    <row r="119" spans="1:6" ht="15.75">
      <c r="A119" s="19" t="s">
        <v>11</v>
      </c>
      <c r="B119" s="19">
        <v>71.75</v>
      </c>
      <c r="C119" s="33"/>
      <c r="D119" s="2"/>
      <c r="E119" s="23"/>
      <c r="F119" s="61" t="s">
        <v>12</v>
      </c>
    </row>
    <row r="120" spans="1:6" ht="15.75">
      <c r="A120" s="18" t="s">
        <v>13</v>
      </c>
      <c r="B120" s="18">
        <v>3.25</v>
      </c>
      <c r="C120" s="33"/>
      <c r="D120" s="2"/>
      <c r="E120" s="23"/>
      <c r="F120" s="61" t="s">
        <v>14</v>
      </c>
    </row>
    <row r="121" spans="1:6" ht="15.75">
      <c r="A121" s="20" t="s">
        <v>15</v>
      </c>
      <c r="B121" s="20">
        <v>6325</v>
      </c>
      <c r="C121" s="33"/>
      <c r="D121" s="2">
        <v>253</v>
      </c>
      <c r="E121" s="23"/>
      <c r="F121" s="61" t="s">
        <v>16</v>
      </c>
    </row>
    <row r="122" spans="1:6" ht="15.75">
      <c r="A122" s="5"/>
      <c r="B122" s="5"/>
      <c r="C122" s="33"/>
      <c r="D122" s="2">
        <v>2530</v>
      </c>
      <c r="E122" s="23"/>
      <c r="F122" s="61" t="s">
        <v>17</v>
      </c>
    </row>
    <row r="123" spans="1:6" ht="15.75">
      <c r="A123" s="5"/>
      <c r="B123" s="5"/>
      <c r="C123" s="33"/>
      <c r="D123" s="2">
        <v>1265</v>
      </c>
      <c r="E123" s="23"/>
      <c r="F123" s="61" t="s">
        <v>21</v>
      </c>
    </row>
    <row r="124" spans="1:6" ht="15.75">
      <c r="A124" s="5"/>
      <c r="B124" s="5"/>
      <c r="C124" s="33"/>
      <c r="D124" s="2">
        <v>2277</v>
      </c>
      <c r="E124" s="23"/>
      <c r="F124" s="61" t="s">
        <v>19</v>
      </c>
    </row>
    <row r="125" spans="1:6" ht="15.75">
      <c r="A125" s="1"/>
      <c r="B125" s="1"/>
      <c r="D125" s="15">
        <v>6325</v>
      </c>
      <c r="E125" s="23"/>
      <c r="F125" s="62" t="s">
        <v>20</v>
      </c>
    </row>
    <row r="128" spans="1:6" ht="15.75">
      <c r="A128" s="6">
        <v>284</v>
      </c>
      <c r="B128" s="7" t="s">
        <v>0</v>
      </c>
      <c r="C128" s="82"/>
      <c r="D128" s="8"/>
      <c r="E128" s="7"/>
      <c r="F128" s="7"/>
    </row>
    <row r="129" spans="1:6" ht="15.75">
      <c r="A129" s="9" t="s">
        <v>1</v>
      </c>
      <c r="B129" s="9" t="s">
        <v>2</v>
      </c>
      <c r="C129" s="37"/>
      <c r="D129" s="10" t="s">
        <v>3</v>
      </c>
      <c r="E129" s="9" t="s">
        <v>4</v>
      </c>
      <c r="F129" s="59" t="s">
        <v>5</v>
      </c>
    </row>
    <row r="130" spans="1:6" ht="15.75">
      <c r="A130" s="14">
        <v>1</v>
      </c>
      <c r="B130" s="11">
        <v>52454</v>
      </c>
      <c r="C130" s="39"/>
      <c r="D130" s="4">
        <v>43530</v>
      </c>
      <c r="E130" s="2">
        <v>253</v>
      </c>
      <c r="F130" s="60" t="s">
        <v>6</v>
      </c>
    </row>
    <row r="131" spans="1:6" ht="15.75">
      <c r="A131" s="14">
        <v>2</v>
      </c>
      <c r="B131" s="11">
        <v>52457</v>
      </c>
      <c r="C131" s="39"/>
      <c r="D131" s="4">
        <v>43530</v>
      </c>
      <c r="E131" s="2">
        <v>253</v>
      </c>
      <c r="F131" s="60" t="s">
        <v>6</v>
      </c>
    </row>
    <row r="132" spans="1:6" ht="15.75">
      <c r="A132" s="14">
        <v>3</v>
      </c>
      <c r="B132" s="11">
        <v>52525</v>
      </c>
      <c r="C132" s="39"/>
      <c r="D132" s="4">
        <v>43530</v>
      </c>
      <c r="E132" s="2">
        <v>253</v>
      </c>
      <c r="F132" s="60" t="s">
        <v>6</v>
      </c>
    </row>
    <row r="133" spans="1:6" ht="15.75">
      <c r="A133" s="14">
        <v>4</v>
      </c>
      <c r="B133" s="11">
        <v>52486</v>
      </c>
      <c r="C133" s="39"/>
      <c r="D133" s="4">
        <v>43530</v>
      </c>
      <c r="E133" s="2">
        <v>253</v>
      </c>
      <c r="F133" s="60" t="s">
        <v>6</v>
      </c>
    </row>
    <row r="134" spans="1:6" ht="15.75">
      <c r="A134" s="14">
        <v>5</v>
      </c>
      <c r="B134" s="11">
        <v>25418</v>
      </c>
      <c r="C134" s="39"/>
      <c r="D134" s="4">
        <v>43530</v>
      </c>
      <c r="E134" s="2">
        <v>253</v>
      </c>
      <c r="F134" s="60" t="s">
        <v>6</v>
      </c>
    </row>
    <row r="135" spans="1:6" ht="15.75">
      <c r="A135" s="14">
        <v>6</v>
      </c>
      <c r="B135" s="11">
        <v>52812</v>
      </c>
      <c r="C135" s="39"/>
      <c r="D135" s="4">
        <v>43530</v>
      </c>
      <c r="E135" s="2">
        <v>253</v>
      </c>
      <c r="F135" s="60" t="s">
        <v>6</v>
      </c>
    </row>
    <row r="136" spans="1:6" ht="15.75">
      <c r="A136" s="14">
        <v>7</v>
      </c>
      <c r="B136" s="11">
        <v>52810</v>
      </c>
      <c r="C136" s="39"/>
      <c r="D136" s="4">
        <v>43530</v>
      </c>
      <c r="E136" s="2">
        <v>253</v>
      </c>
      <c r="F136" s="60" t="s">
        <v>6</v>
      </c>
    </row>
    <row r="137" spans="1:6" ht="15.75">
      <c r="A137" s="14">
        <v>8</v>
      </c>
      <c r="B137" s="11">
        <v>52807</v>
      </c>
      <c r="C137" s="39"/>
      <c r="D137" s="4">
        <v>43530</v>
      </c>
      <c r="E137" s="2">
        <v>253</v>
      </c>
      <c r="F137" s="60" t="s">
        <v>6</v>
      </c>
    </row>
    <row r="138" spans="1:6" ht="15.75">
      <c r="A138" s="14">
        <v>9</v>
      </c>
      <c r="B138" s="11">
        <v>25416</v>
      </c>
      <c r="C138" s="39"/>
      <c r="D138" s="13">
        <v>43530</v>
      </c>
      <c r="E138" s="2">
        <v>253</v>
      </c>
      <c r="F138" s="60" t="s">
        <v>6</v>
      </c>
    </row>
    <row r="139" spans="1:6" ht="15.75">
      <c r="A139" s="14">
        <v>10</v>
      </c>
      <c r="B139" s="11">
        <v>52806</v>
      </c>
      <c r="C139" s="39"/>
      <c r="D139" s="4">
        <v>43530</v>
      </c>
      <c r="E139" s="2">
        <v>253</v>
      </c>
      <c r="F139" s="60" t="s">
        <v>6</v>
      </c>
    </row>
    <row r="140" spans="1:6" ht="15.75">
      <c r="A140" s="14">
        <v>11</v>
      </c>
      <c r="B140" s="11">
        <v>25417</v>
      </c>
      <c r="C140" s="39"/>
      <c r="D140" s="13">
        <v>43530</v>
      </c>
      <c r="E140" s="2">
        <v>253</v>
      </c>
      <c r="F140" s="60" t="s">
        <v>6</v>
      </c>
    </row>
    <row r="141" spans="1:6" ht="15.75">
      <c r="A141" s="14">
        <v>12</v>
      </c>
      <c r="B141" s="11">
        <v>25419</v>
      </c>
      <c r="C141" s="39"/>
      <c r="D141" s="4">
        <v>43530</v>
      </c>
      <c r="E141" s="2">
        <v>253</v>
      </c>
      <c r="F141" s="60" t="s">
        <v>6</v>
      </c>
    </row>
    <row r="142" spans="1:6" ht="15.75">
      <c r="A142" s="14">
        <v>13</v>
      </c>
      <c r="B142" s="11">
        <v>25420</v>
      </c>
      <c r="C142" s="39"/>
      <c r="D142" s="4">
        <v>43530</v>
      </c>
      <c r="E142" s="2">
        <v>253</v>
      </c>
      <c r="F142" s="60" t="s">
        <v>6</v>
      </c>
    </row>
    <row r="143" spans="1:6" ht="15.75">
      <c r="A143" s="14">
        <v>14</v>
      </c>
      <c r="B143" s="11">
        <v>25421</v>
      </c>
      <c r="C143" s="39"/>
      <c r="D143" s="13">
        <v>43530</v>
      </c>
      <c r="E143" s="2">
        <v>253</v>
      </c>
      <c r="F143" s="60" t="s">
        <v>6</v>
      </c>
    </row>
    <row r="144" spans="1:6" ht="15.75">
      <c r="A144" s="14">
        <v>15</v>
      </c>
      <c r="B144" s="11">
        <v>72399</v>
      </c>
      <c r="C144" s="39"/>
      <c r="D144" s="4">
        <v>43530</v>
      </c>
      <c r="E144" s="2">
        <v>253</v>
      </c>
      <c r="F144" s="60" t="s">
        <v>6</v>
      </c>
    </row>
    <row r="145" spans="1:6" ht="15.75">
      <c r="A145" s="14">
        <v>16</v>
      </c>
      <c r="B145" s="11">
        <v>72620</v>
      </c>
      <c r="C145" s="39"/>
      <c r="D145" s="13">
        <v>43530</v>
      </c>
      <c r="E145" s="2">
        <v>253</v>
      </c>
      <c r="F145" s="60" t="s">
        <v>6</v>
      </c>
    </row>
    <row r="146" spans="1:6" ht="15.75">
      <c r="A146" s="14">
        <v>17</v>
      </c>
      <c r="B146" s="11">
        <v>90660</v>
      </c>
      <c r="C146" s="39"/>
      <c r="D146" s="13">
        <v>43530</v>
      </c>
      <c r="E146" s="2">
        <v>253</v>
      </c>
      <c r="F146" s="60" t="s">
        <v>6</v>
      </c>
    </row>
    <row r="147" spans="1:6" ht="15.75">
      <c r="A147" s="14">
        <v>18</v>
      </c>
      <c r="B147" s="11">
        <v>25422</v>
      </c>
      <c r="C147" s="39"/>
      <c r="D147" s="13">
        <v>43530</v>
      </c>
      <c r="E147" s="2">
        <v>253</v>
      </c>
      <c r="F147" s="60" t="s">
        <v>6</v>
      </c>
    </row>
    <row r="148" spans="1:6" ht="15.75">
      <c r="A148" s="14">
        <v>19</v>
      </c>
      <c r="B148" s="11">
        <v>4738</v>
      </c>
      <c r="C148" s="39"/>
      <c r="D148" s="13">
        <v>43530</v>
      </c>
      <c r="E148" s="2">
        <v>253</v>
      </c>
      <c r="F148" s="60" t="s">
        <v>6</v>
      </c>
    </row>
    <row r="149" spans="1:6" ht="15.75">
      <c r="A149" s="14">
        <v>20</v>
      </c>
      <c r="B149" s="11">
        <v>72526</v>
      </c>
      <c r="C149" s="39"/>
      <c r="D149" s="13">
        <v>43530</v>
      </c>
      <c r="E149" s="2">
        <v>253</v>
      </c>
      <c r="F149" s="60" t="s">
        <v>6</v>
      </c>
    </row>
    <row r="150" spans="1:6" ht="15.75">
      <c r="A150" s="14">
        <v>21</v>
      </c>
      <c r="B150" s="11">
        <v>72586</v>
      </c>
      <c r="C150" s="39"/>
      <c r="D150" s="13">
        <v>43530</v>
      </c>
      <c r="E150" s="2">
        <v>253</v>
      </c>
      <c r="F150" s="60" t="s">
        <v>6</v>
      </c>
    </row>
    <row r="151" spans="1:6" ht="15.75">
      <c r="A151" s="14">
        <v>22</v>
      </c>
      <c r="B151" s="11">
        <v>72603</v>
      </c>
      <c r="C151" s="39"/>
      <c r="D151" s="13">
        <v>43530</v>
      </c>
      <c r="E151" s="2">
        <v>253</v>
      </c>
      <c r="F151" s="60" t="s">
        <v>6</v>
      </c>
    </row>
    <row r="152" spans="1:6" ht="15.75">
      <c r="A152" s="14">
        <v>23</v>
      </c>
      <c r="B152" s="11">
        <v>72609</v>
      </c>
      <c r="C152" s="39"/>
      <c r="D152" s="13">
        <v>43530</v>
      </c>
      <c r="E152" s="2">
        <v>253</v>
      </c>
      <c r="F152" s="60" t="s">
        <v>6</v>
      </c>
    </row>
    <row r="153" spans="1:6" ht="15.75">
      <c r="A153" s="14">
        <v>24</v>
      </c>
      <c r="B153" s="11">
        <v>72616</v>
      </c>
      <c r="C153" s="39"/>
      <c r="D153" s="13">
        <v>43530</v>
      </c>
      <c r="E153" s="2">
        <v>253</v>
      </c>
      <c r="F153" s="60" t="s">
        <v>6</v>
      </c>
    </row>
    <row r="154" spans="1:6" ht="15.75">
      <c r="A154" s="14">
        <v>25</v>
      </c>
      <c r="B154" s="11">
        <v>78633</v>
      </c>
      <c r="C154" s="39"/>
      <c r="D154" s="13">
        <v>43530</v>
      </c>
      <c r="E154" s="2">
        <v>253</v>
      </c>
      <c r="F154" s="60" t="s">
        <v>6</v>
      </c>
    </row>
    <row r="155" spans="1:6" ht="15.75">
      <c r="A155" s="22"/>
      <c r="B155" s="22" t="s">
        <v>7</v>
      </c>
      <c r="C155" s="60" t="s">
        <v>7</v>
      </c>
      <c r="D155" s="25"/>
      <c r="E155" s="2">
        <v>6325</v>
      </c>
      <c r="F155" s="60"/>
    </row>
    <row r="158" spans="1:6" ht="15.75">
      <c r="A158" s="17" t="s">
        <v>8</v>
      </c>
      <c r="B158" s="17">
        <v>6250</v>
      </c>
      <c r="C158" s="33"/>
      <c r="D158" s="16" t="s">
        <v>9</v>
      </c>
      <c r="E158" s="83" t="s">
        <v>10</v>
      </c>
      <c r="F158" s="84"/>
    </row>
    <row r="159" spans="1:6" ht="15.75">
      <c r="A159" s="19" t="s">
        <v>11</v>
      </c>
      <c r="B159" s="19">
        <v>71.75</v>
      </c>
      <c r="C159" s="33"/>
      <c r="D159" s="2">
        <v>253</v>
      </c>
      <c r="E159" s="23"/>
      <c r="F159" s="61" t="s">
        <v>12</v>
      </c>
    </row>
    <row r="160" spans="1:6" ht="15.75">
      <c r="A160" s="18" t="s">
        <v>13</v>
      </c>
      <c r="B160" s="18">
        <v>3.25</v>
      </c>
      <c r="C160" s="33"/>
      <c r="D160" s="2">
        <v>1771</v>
      </c>
      <c r="E160" s="23"/>
      <c r="F160" s="61" t="s">
        <v>14</v>
      </c>
    </row>
    <row r="161" spans="1:6" ht="15.75">
      <c r="A161" s="20" t="s">
        <v>15</v>
      </c>
      <c r="B161" s="20">
        <v>6325</v>
      </c>
      <c r="C161" s="33"/>
      <c r="D161" s="2">
        <v>253</v>
      </c>
      <c r="E161" s="23"/>
      <c r="F161" s="61" t="s">
        <v>16</v>
      </c>
    </row>
    <row r="162" spans="1:6" ht="15.75">
      <c r="A162" s="5"/>
      <c r="B162" s="5"/>
      <c r="C162" s="33"/>
      <c r="D162" s="2">
        <v>2024</v>
      </c>
      <c r="E162" s="23"/>
      <c r="F162" s="61" t="s">
        <v>17</v>
      </c>
    </row>
    <row r="163" spans="1:6" ht="15.75">
      <c r="A163" s="5"/>
      <c r="B163" s="5"/>
      <c r="C163" s="33"/>
      <c r="D163" s="2"/>
      <c r="E163" s="23"/>
      <c r="F163" s="61" t="s">
        <v>18</v>
      </c>
    </row>
    <row r="164" spans="1:6" ht="15.75">
      <c r="A164" s="5"/>
      <c r="B164" s="5"/>
      <c r="C164" s="33"/>
      <c r="D164" s="2">
        <v>2024</v>
      </c>
      <c r="E164" s="23"/>
      <c r="F164" s="61" t="s">
        <v>19</v>
      </c>
    </row>
    <row r="165" spans="1:6" ht="15.75">
      <c r="A165" s="1"/>
      <c r="B165" s="1"/>
      <c r="D165" s="15">
        <v>6325</v>
      </c>
      <c r="E165" s="23"/>
      <c r="F165" s="62" t="s">
        <v>20</v>
      </c>
    </row>
    <row r="168" spans="1:6" ht="15.75">
      <c r="A168" s="6">
        <v>285</v>
      </c>
      <c r="B168" s="7" t="s">
        <v>0</v>
      </c>
      <c r="C168" s="82"/>
      <c r="D168" s="8"/>
      <c r="E168" s="7"/>
      <c r="F168" s="7"/>
    </row>
    <row r="169" spans="1:6" ht="15.75">
      <c r="A169" s="9" t="s">
        <v>1</v>
      </c>
      <c r="B169" s="9" t="s">
        <v>2</v>
      </c>
      <c r="C169" s="37"/>
      <c r="D169" s="10" t="s">
        <v>3</v>
      </c>
      <c r="E169" s="9" t="s">
        <v>4</v>
      </c>
      <c r="F169" s="59" t="s">
        <v>5</v>
      </c>
    </row>
    <row r="170" spans="1:6" ht="15.75">
      <c r="A170" s="24">
        <v>1</v>
      </c>
      <c r="B170" s="11">
        <v>9240</v>
      </c>
      <c r="C170" s="39"/>
      <c r="D170" s="13">
        <v>43530</v>
      </c>
      <c r="E170" s="2">
        <v>253</v>
      </c>
      <c r="F170" s="60" t="s">
        <v>6</v>
      </c>
    </row>
    <row r="171" spans="1:6" ht="15.75">
      <c r="A171" s="24">
        <v>2</v>
      </c>
      <c r="B171" s="11">
        <v>9241</v>
      </c>
      <c r="C171" s="39"/>
      <c r="D171" s="13">
        <v>43530</v>
      </c>
      <c r="E171" s="2">
        <v>253</v>
      </c>
      <c r="F171" s="60" t="s">
        <v>6</v>
      </c>
    </row>
    <row r="172" spans="1:6" ht="15.75">
      <c r="A172" s="24">
        <v>3</v>
      </c>
      <c r="B172" s="11">
        <v>7304</v>
      </c>
      <c r="C172" s="39"/>
      <c r="D172" s="13">
        <v>43530</v>
      </c>
      <c r="E172" s="2">
        <v>253</v>
      </c>
      <c r="F172" s="60" t="s">
        <v>6</v>
      </c>
    </row>
    <row r="173" spans="1:6" ht="15.75">
      <c r="A173" s="24">
        <v>4</v>
      </c>
      <c r="B173" s="11">
        <v>12335</v>
      </c>
      <c r="C173" s="39"/>
      <c r="D173" s="13">
        <v>43530</v>
      </c>
      <c r="E173" s="2">
        <v>253</v>
      </c>
      <c r="F173" s="60" t="s">
        <v>6</v>
      </c>
    </row>
    <row r="174" spans="1:6" ht="15.75">
      <c r="A174" s="24">
        <v>5</v>
      </c>
      <c r="B174" s="11">
        <v>12340</v>
      </c>
      <c r="C174" s="39"/>
      <c r="D174" s="13">
        <v>43530</v>
      </c>
      <c r="E174" s="2">
        <v>253</v>
      </c>
      <c r="F174" s="60" t="s">
        <v>6</v>
      </c>
    </row>
    <row r="175" spans="1:6" ht="15.75">
      <c r="A175" s="24">
        <v>6</v>
      </c>
      <c r="B175" s="11">
        <v>12343</v>
      </c>
      <c r="C175" s="39"/>
      <c r="D175" s="13">
        <v>43530</v>
      </c>
      <c r="E175" s="2">
        <v>253</v>
      </c>
      <c r="F175" s="60" t="s">
        <v>6</v>
      </c>
    </row>
    <row r="176" spans="1:6" ht="15.75">
      <c r="A176" s="24">
        <v>7</v>
      </c>
      <c r="B176" s="11">
        <v>12354</v>
      </c>
      <c r="C176" s="39"/>
      <c r="D176" s="13">
        <v>43530</v>
      </c>
      <c r="E176" s="2">
        <v>253</v>
      </c>
      <c r="F176" s="60" t="s">
        <v>6</v>
      </c>
    </row>
    <row r="177" spans="1:6" ht="15.75">
      <c r="A177" s="24">
        <v>8</v>
      </c>
      <c r="B177" s="11">
        <v>78554</v>
      </c>
      <c r="C177" s="39"/>
      <c r="D177" s="13">
        <v>43530</v>
      </c>
      <c r="E177" s="2">
        <v>253</v>
      </c>
      <c r="F177" s="60" t="s">
        <v>6</v>
      </c>
    </row>
    <row r="178" spans="1:6" ht="15.75">
      <c r="A178" s="24">
        <v>9</v>
      </c>
      <c r="B178" s="11">
        <v>78646</v>
      </c>
      <c r="C178" s="39"/>
      <c r="D178" s="13">
        <v>43530</v>
      </c>
      <c r="E178" s="2">
        <v>253</v>
      </c>
      <c r="F178" s="60" t="s">
        <v>6</v>
      </c>
    </row>
    <row r="179" spans="1:6" ht="15.75">
      <c r="A179" s="24">
        <v>10</v>
      </c>
      <c r="B179" s="11">
        <v>72716</v>
      </c>
      <c r="C179" s="39"/>
      <c r="D179" s="13">
        <v>43530</v>
      </c>
      <c r="E179" s="2">
        <v>253</v>
      </c>
      <c r="F179" s="60" t="s">
        <v>6</v>
      </c>
    </row>
    <row r="180" spans="1:6" ht="15.75">
      <c r="A180" s="2">
        <v>11</v>
      </c>
      <c r="B180" s="11" t="s">
        <v>22</v>
      </c>
      <c r="C180" s="39"/>
      <c r="D180" s="13">
        <v>43530</v>
      </c>
      <c r="E180" s="2">
        <v>253</v>
      </c>
      <c r="F180" s="60" t="s">
        <v>6</v>
      </c>
    </row>
    <row r="181" spans="1:6" ht="15.75">
      <c r="A181" s="24">
        <v>12</v>
      </c>
      <c r="B181" s="11">
        <v>89103</v>
      </c>
      <c r="C181" s="39"/>
      <c r="D181" s="4">
        <v>43530</v>
      </c>
      <c r="E181" s="2">
        <v>253</v>
      </c>
      <c r="F181" s="60" t="s">
        <v>6</v>
      </c>
    </row>
    <row r="182" spans="1:6" ht="15.75">
      <c r="A182" s="24">
        <v>13</v>
      </c>
      <c r="B182" s="11">
        <v>72351</v>
      </c>
      <c r="C182" s="39"/>
      <c r="D182" s="13">
        <v>43530</v>
      </c>
      <c r="E182" s="2">
        <v>253</v>
      </c>
      <c r="F182" s="60" t="s">
        <v>6</v>
      </c>
    </row>
    <row r="183" spans="1:6" ht="15.75">
      <c r="A183" s="24">
        <v>14</v>
      </c>
      <c r="B183" s="11">
        <v>72396</v>
      </c>
      <c r="C183" s="39"/>
      <c r="D183" s="13">
        <v>43530</v>
      </c>
      <c r="E183" s="2">
        <v>253</v>
      </c>
      <c r="F183" s="60" t="s">
        <v>6</v>
      </c>
    </row>
    <row r="184" spans="1:6" ht="15.75">
      <c r="A184" s="24">
        <v>15</v>
      </c>
      <c r="B184" s="11">
        <v>72801</v>
      </c>
      <c r="C184" s="39"/>
      <c r="D184" s="13">
        <v>43530</v>
      </c>
      <c r="E184" s="2">
        <v>253</v>
      </c>
      <c r="F184" s="60" t="s">
        <v>6</v>
      </c>
    </row>
    <row r="185" spans="1:6" ht="15.75">
      <c r="A185" s="24">
        <v>16</v>
      </c>
      <c r="B185" s="11">
        <v>11621</v>
      </c>
      <c r="C185" s="39"/>
      <c r="D185" s="4">
        <v>43530</v>
      </c>
      <c r="E185" s="2">
        <v>253</v>
      </c>
      <c r="F185" s="60" t="s">
        <v>6</v>
      </c>
    </row>
    <row r="186" spans="1:6" ht="15.75">
      <c r="A186" s="24">
        <v>17</v>
      </c>
      <c r="B186" s="11">
        <v>11595</v>
      </c>
      <c r="C186" s="39"/>
      <c r="D186" s="4">
        <v>43530</v>
      </c>
      <c r="E186" s="2">
        <v>253</v>
      </c>
      <c r="F186" s="60" t="s">
        <v>6</v>
      </c>
    </row>
    <row r="187" spans="1:6" ht="15.75">
      <c r="A187" s="24">
        <v>18</v>
      </c>
      <c r="B187" s="11">
        <v>11579</v>
      </c>
      <c r="C187" s="39"/>
      <c r="D187" s="13">
        <v>43530</v>
      </c>
      <c r="E187" s="2">
        <v>253</v>
      </c>
      <c r="F187" s="60" t="s">
        <v>6</v>
      </c>
    </row>
    <row r="188" spans="1:6" ht="15.75">
      <c r="A188" s="24">
        <v>19</v>
      </c>
      <c r="B188" s="11">
        <v>72800</v>
      </c>
      <c r="C188" s="39"/>
      <c r="D188" s="13">
        <v>43530</v>
      </c>
      <c r="E188" s="2">
        <v>253</v>
      </c>
      <c r="F188" s="60" t="s">
        <v>6</v>
      </c>
    </row>
    <row r="189" spans="1:6" ht="15.75">
      <c r="A189" s="24">
        <v>20</v>
      </c>
      <c r="B189" s="11">
        <v>72828</v>
      </c>
      <c r="C189" s="39"/>
      <c r="D189" s="13">
        <v>43530</v>
      </c>
      <c r="E189" s="2">
        <v>253</v>
      </c>
      <c r="F189" s="60" t="s">
        <v>6</v>
      </c>
    </row>
    <row r="190" spans="1:6" ht="15.75">
      <c r="A190" s="24">
        <v>21</v>
      </c>
      <c r="B190" s="11">
        <v>12296</v>
      </c>
      <c r="C190" s="39"/>
      <c r="D190" s="13">
        <v>43530</v>
      </c>
      <c r="E190" s="2">
        <v>253</v>
      </c>
      <c r="F190" s="60" t="s">
        <v>6</v>
      </c>
    </row>
    <row r="191" spans="1:6" ht="15.75">
      <c r="A191" s="24">
        <v>22</v>
      </c>
      <c r="B191" s="11">
        <v>12295</v>
      </c>
      <c r="C191" s="39"/>
      <c r="D191" s="4">
        <v>43530</v>
      </c>
      <c r="E191" s="2">
        <v>253</v>
      </c>
      <c r="F191" s="60" t="s">
        <v>6</v>
      </c>
    </row>
    <row r="192" spans="1:6" ht="15.75">
      <c r="A192" s="24">
        <v>23</v>
      </c>
      <c r="B192" s="11">
        <v>12278</v>
      </c>
      <c r="C192" s="39"/>
      <c r="D192" s="4">
        <v>43530</v>
      </c>
      <c r="E192" s="2">
        <v>253</v>
      </c>
      <c r="F192" s="60" t="s">
        <v>6</v>
      </c>
    </row>
    <row r="193" spans="1:6" ht="15.75">
      <c r="A193" s="24">
        <v>24</v>
      </c>
      <c r="B193" s="11">
        <v>829</v>
      </c>
      <c r="C193" s="39"/>
      <c r="D193" s="4">
        <v>43530</v>
      </c>
      <c r="E193" s="2">
        <v>253</v>
      </c>
      <c r="F193" s="60" t="s">
        <v>6</v>
      </c>
    </row>
    <row r="194" spans="1:6" ht="15.75">
      <c r="A194" s="24">
        <v>25</v>
      </c>
      <c r="B194" s="11">
        <v>13484</v>
      </c>
      <c r="C194" s="39"/>
      <c r="D194" s="4">
        <v>43530</v>
      </c>
      <c r="E194" s="2">
        <v>253</v>
      </c>
      <c r="F194" s="60" t="s">
        <v>6</v>
      </c>
    </row>
    <row r="195" spans="1:6" ht="15.75">
      <c r="A195" s="22"/>
      <c r="B195" s="22" t="s">
        <v>7</v>
      </c>
      <c r="C195" s="60" t="s">
        <v>7</v>
      </c>
      <c r="D195" s="25"/>
      <c r="E195" s="2">
        <v>6325</v>
      </c>
      <c r="F195" s="60"/>
    </row>
    <row r="198" spans="1:6" ht="15.75">
      <c r="A198" s="17" t="s">
        <v>8</v>
      </c>
      <c r="B198" s="17">
        <v>6250</v>
      </c>
      <c r="C198" s="33"/>
      <c r="D198" s="16" t="s">
        <v>9</v>
      </c>
      <c r="E198" s="83" t="s">
        <v>10</v>
      </c>
      <c r="F198" s="84"/>
    </row>
    <row r="199" spans="1:6" ht="15.75">
      <c r="A199" s="19" t="s">
        <v>11</v>
      </c>
      <c r="B199" s="19">
        <v>71.75</v>
      </c>
      <c r="C199" s="33"/>
      <c r="D199" s="2">
        <v>253</v>
      </c>
      <c r="E199" s="23"/>
      <c r="F199" s="61" t="s">
        <v>23</v>
      </c>
    </row>
    <row r="200" spans="1:6" ht="15.75">
      <c r="A200" s="18" t="s">
        <v>13</v>
      </c>
      <c r="B200" s="18">
        <v>3.25</v>
      </c>
      <c r="C200" s="33"/>
      <c r="D200" s="2">
        <v>759</v>
      </c>
      <c r="E200" s="23"/>
      <c r="F200" s="61" t="s">
        <v>14</v>
      </c>
    </row>
    <row r="201" spans="1:6" ht="15.75">
      <c r="A201" s="20" t="s">
        <v>15</v>
      </c>
      <c r="B201" s="20">
        <v>6325</v>
      </c>
      <c r="C201" s="33"/>
      <c r="D201" s="2">
        <v>2530</v>
      </c>
      <c r="E201" s="23"/>
      <c r="F201" s="61" t="s">
        <v>16</v>
      </c>
    </row>
    <row r="202" spans="1:6" ht="15.75">
      <c r="A202" s="5"/>
      <c r="B202" s="5"/>
      <c r="C202" s="33"/>
      <c r="D202" s="2">
        <v>253</v>
      </c>
      <c r="E202" s="23"/>
      <c r="F202" s="61" t="s">
        <v>17</v>
      </c>
    </row>
    <row r="203" spans="1:6" ht="15.75">
      <c r="A203" s="5"/>
      <c r="B203" s="5"/>
      <c r="C203" s="33"/>
      <c r="D203" s="2">
        <v>506</v>
      </c>
      <c r="E203" s="23"/>
      <c r="F203" s="61" t="s">
        <v>24</v>
      </c>
    </row>
    <row r="204" spans="1:6" ht="15.75">
      <c r="A204" s="5"/>
      <c r="B204" s="5"/>
      <c r="C204" s="33"/>
      <c r="D204" s="2">
        <v>2024</v>
      </c>
      <c r="E204" s="23"/>
      <c r="F204" s="61" t="s">
        <v>25</v>
      </c>
    </row>
    <row r="205" spans="1:6" ht="15.75">
      <c r="A205" s="1"/>
      <c r="B205" s="1"/>
      <c r="D205" s="15">
        <v>6325</v>
      </c>
      <c r="E205" s="23"/>
      <c r="F205" s="62" t="s">
        <v>20</v>
      </c>
    </row>
    <row r="208" spans="1:6" ht="15.75">
      <c r="A208" s="6">
        <v>286</v>
      </c>
      <c r="B208" s="7" t="s">
        <v>0</v>
      </c>
      <c r="C208" s="82"/>
      <c r="D208" s="8"/>
      <c r="E208" s="7"/>
      <c r="F208" s="7"/>
    </row>
    <row r="209" spans="1:6" ht="15.75">
      <c r="A209" s="9" t="s">
        <v>1</v>
      </c>
      <c r="B209" s="9" t="s">
        <v>2</v>
      </c>
      <c r="C209" s="37"/>
      <c r="D209" s="10" t="s">
        <v>3</v>
      </c>
      <c r="E209" s="9" t="s">
        <v>4</v>
      </c>
      <c r="F209" s="59" t="s">
        <v>5</v>
      </c>
    </row>
    <row r="210" spans="1:6" ht="15.75">
      <c r="A210" s="21">
        <v>1</v>
      </c>
      <c r="B210" s="11">
        <v>78501</v>
      </c>
      <c r="C210" s="39"/>
      <c r="D210" s="13">
        <v>43537</v>
      </c>
      <c r="E210" s="2">
        <v>253</v>
      </c>
      <c r="F210" s="60" t="s">
        <v>6</v>
      </c>
    </row>
    <row r="211" spans="1:6" ht="15.75">
      <c r="A211" s="21">
        <v>2</v>
      </c>
      <c r="B211" s="11">
        <v>78636</v>
      </c>
      <c r="C211" s="39"/>
      <c r="D211" s="13">
        <v>43537</v>
      </c>
      <c r="E211" s="2">
        <v>253</v>
      </c>
      <c r="F211" s="60" t="s">
        <v>6</v>
      </c>
    </row>
    <row r="212" spans="1:6" ht="15.75">
      <c r="A212" s="21">
        <v>3</v>
      </c>
      <c r="B212" s="11">
        <v>10738</v>
      </c>
      <c r="C212" s="39"/>
      <c r="D212" s="13">
        <v>43537</v>
      </c>
      <c r="E212" s="2">
        <v>253</v>
      </c>
      <c r="F212" s="60" t="s">
        <v>6</v>
      </c>
    </row>
    <row r="213" spans="1:6" ht="15.75">
      <c r="A213" s="21">
        <v>4</v>
      </c>
      <c r="B213" s="11">
        <v>11603</v>
      </c>
      <c r="C213" s="39"/>
      <c r="D213" s="13">
        <v>43537</v>
      </c>
      <c r="E213" s="2">
        <v>253</v>
      </c>
      <c r="F213" s="60" t="s">
        <v>6</v>
      </c>
    </row>
    <row r="214" spans="1:6" ht="15.75">
      <c r="A214" s="21">
        <v>5</v>
      </c>
      <c r="B214" s="11">
        <v>11581</v>
      </c>
      <c r="C214" s="39"/>
      <c r="D214" s="4">
        <v>43537</v>
      </c>
      <c r="E214" s="2">
        <v>253</v>
      </c>
      <c r="F214" s="60" t="s">
        <v>6</v>
      </c>
    </row>
    <row r="215" spans="1:6" ht="15.75">
      <c r="A215" s="21">
        <v>6</v>
      </c>
      <c r="B215" s="11">
        <v>78502</v>
      </c>
      <c r="C215" s="39"/>
      <c r="D215" s="13">
        <v>43537</v>
      </c>
      <c r="E215" s="2">
        <v>253</v>
      </c>
      <c r="F215" s="60" t="s">
        <v>6</v>
      </c>
    </row>
    <row r="216" spans="1:6" ht="15.75">
      <c r="A216" s="2">
        <v>7</v>
      </c>
      <c r="B216" s="11" t="s">
        <v>26</v>
      </c>
      <c r="C216" s="39"/>
      <c r="D216" s="13">
        <v>43537</v>
      </c>
      <c r="E216" s="2">
        <v>253</v>
      </c>
      <c r="F216" s="60" t="s">
        <v>6</v>
      </c>
    </row>
    <row r="217" spans="1:6" ht="15.75">
      <c r="A217" s="21">
        <v>8</v>
      </c>
      <c r="B217" s="11">
        <v>72465</v>
      </c>
      <c r="C217" s="39"/>
      <c r="D217" s="13">
        <v>43537</v>
      </c>
      <c r="E217" s="2">
        <v>253</v>
      </c>
      <c r="F217" s="60" t="s">
        <v>6</v>
      </c>
    </row>
    <row r="218" spans="1:6" ht="15.75">
      <c r="A218" s="21">
        <v>9</v>
      </c>
      <c r="B218" s="11">
        <v>72679</v>
      </c>
      <c r="C218" s="39"/>
      <c r="D218" s="13">
        <v>43537</v>
      </c>
      <c r="E218" s="2">
        <v>253</v>
      </c>
      <c r="F218" s="60" t="s">
        <v>6</v>
      </c>
    </row>
    <row r="219" spans="1:6" ht="15.75">
      <c r="A219" s="21">
        <v>10</v>
      </c>
      <c r="B219" s="11">
        <v>78624</v>
      </c>
      <c r="C219" s="39"/>
      <c r="D219" s="13">
        <v>43537</v>
      </c>
      <c r="E219" s="2">
        <v>253</v>
      </c>
      <c r="F219" s="60" t="s">
        <v>6</v>
      </c>
    </row>
    <row r="220" spans="1:6" ht="15.75">
      <c r="A220" s="21">
        <v>11</v>
      </c>
      <c r="B220" s="11">
        <v>78573</v>
      </c>
      <c r="C220" s="39"/>
      <c r="D220" s="13">
        <v>43537</v>
      </c>
      <c r="E220" s="2">
        <v>253</v>
      </c>
      <c r="F220" s="60" t="s">
        <v>6</v>
      </c>
    </row>
    <row r="221" spans="1:6" ht="15.75">
      <c r="A221" s="2">
        <v>12</v>
      </c>
      <c r="B221" s="11">
        <v>25423</v>
      </c>
      <c r="C221" s="39"/>
      <c r="D221" s="13">
        <v>43537</v>
      </c>
      <c r="E221" s="2">
        <v>253</v>
      </c>
      <c r="F221" s="60" t="s">
        <v>6</v>
      </c>
    </row>
    <row r="222" spans="1:6" ht="15.75">
      <c r="A222" s="21">
        <v>13</v>
      </c>
      <c r="B222" s="11">
        <v>70065</v>
      </c>
      <c r="C222" s="39"/>
      <c r="D222" s="13">
        <v>43537</v>
      </c>
      <c r="E222" s="2">
        <v>253</v>
      </c>
      <c r="F222" s="60" t="s">
        <v>6</v>
      </c>
    </row>
    <row r="223" spans="1:6" ht="15.75">
      <c r="A223" s="21">
        <v>14</v>
      </c>
      <c r="B223" s="11">
        <v>2271</v>
      </c>
      <c r="C223" s="39"/>
      <c r="D223" s="13">
        <v>43537</v>
      </c>
      <c r="E223" s="2">
        <v>253</v>
      </c>
      <c r="F223" s="60" t="s">
        <v>6</v>
      </c>
    </row>
    <row r="224" spans="1:6" ht="15.75">
      <c r="A224" s="14">
        <v>15</v>
      </c>
      <c r="B224" s="11">
        <v>52813</v>
      </c>
      <c r="C224" s="39"/>
      <c r="D224" s="4">
        <v>43537</v>
      </c>
      <c r="E224" s="2">
        <v>253</v>
      </c>
      <c r="F224" s="60" t="s">
        <v>6</v>
      </c>
    </row>
    <row r="225" spans="1:6" ht="15.75">
      <c r="A225" s="14">
        <v>16</v>
      </c>
      <c r="B225" s="11">
        <v>25434</v>
      </c>
      <c r="C225" s="39"/>
      <c r="D225" s="4">
        <v>43537</v>
      </c>
      <c r="E225" s="2">
        <v>253</v>
      </c>
      <c r="F225" s="60" t="s">
        <v>6</v>
      </c>
    </row>
    <row r="226" spans="1:6" ht="15.75">
      <c r="A226" s="14">
        <v>17</v>
      </c>
      <c r="B226" s="11">
        <v>25425</v>
      </c>
      <c r="C226" s="39"/>
      <c r="D226" s="4">
        <v>43537</v>
      </c>
      <c r="E226" s="2">
        <v>253</v>
      </c>
      <c r="F226" s="60" t="s">
        <v>6</v>
      </c>
    </row>
    <row r="227" spans="1:6" ht="15.75">
      <c r="A227" s="14">
        <v>18</v>
      </c>
      <c r="B227" s="11">
        <v>25426</v>
      </c>
      <c r="C227" s="39"/>
      <c r="D227" s="4">
        <v>43537</v>
      </c>
      <c r="E227" s="2">
        <v>253</v>
      </c>
      <c r="F227" s="60" t="s">
        <v>6</v>
      </c>
    </row>
    <row r="228" spans="1:6" ht="15.75">
      <c r="A228" s="14">
        <v>19</v>
      </c>
      <c r="B228" s="11">
        <v>25427</v>
      </c>
      <c r="C228" s="39"/>
      <c r="D228" s="4">
        <v>43537</v>
      </c>
      <c r="E228" s="2">
        <v>253</v>
      </c>
      <c r="F228" s="60" t="s">
        <v>6</v>
      </c>
    </row>
    <row r="229" spans="1:6" ht="15.75">
      <c r="A229" s="14">
        <v>20</v>
      </c>
      <c r="B229" s="11">
        <v>25428</v>
      </c>
      <c r="C229" s="39"/>
      <c r="D229" s="4">
        <v>43537</v>
      </c>
      <c r="E229" s="2">
        <v>253</v>
      </c>
      <c r="F229" s="60" t="s">
        <v>6</v>
      </c>
    </row>
    <row r="230" spans="1:6" ht="15.75">
      <c r="A230" s="14">
        <v>21</v>
      </c>
      <c r="B230" s="11">
        <v>25429</v>
      </c>
      <c r="C230" s="39"/>
      <c r="D230" s="4">
        <v>43537</v>
      </c>
      <c r="E230" s="2">
        <v>253</v>
      </c>
      <c r="F230" s="60" t="s">
        <v>6</v>
      </c>
    </row>
    <row r="231" spans="1:6" ht="15.75">
      <c r="A231" s="14">
        <v>22</v>
      </c>
      <c r="B231" s="11">
        <v>25430</v>
      </c>
      <c r="C231" s="39"/>
      <c r="D231" s="4">
        <v>43537</v>
      </c>
      <c r="E231" s="2">
        <v>253</v>
      </c>
      <c r="F231" s="60" t="s">
        <v>6</v>
      </c>
    </row>
    <row r="232" spans="1:6" ht="15.75">
      <c r="A232" s="14">
        <v>23</v>
      </c>
      <c r="B232" s="11">
        <v>25431</v>
      </c>
      <c r="C232" s="39"/>
      <c r="D232" s="4">
        <v>43537</v>
      </c>
      <c r="E232" s="2">
        <v>253</v>
      </c>
      <c r="F232" s="60" t="s">
        <v>6</v>
      </c>
    </row>
    <row r="233" spans="1:6" ht="15.75">
      <c r="A233" s="14">
        <v>24</v>
      </c>
      <c r="B233" s="11">
        <v>25432</v>
      </c>
      <c r="C233" s="39"/>
      <c r="D233" s="4">
        <v>43537</v>
      </c>
      <c r="E233" s="2">
        <v>253</v>
      </c>
      <c r="F233" s="60" t="s">
        <v>6</v>
      </c>
    </row>
    <row r="234" spans="1:6" ht="15.75">
      <c r="A234" s="14">
        <v>25</v>
      </c>
      <c r="B234" s="11">
        <v>25433</v>
      </c>
      <c r="C234" s="39"/>
      <c r="D234" s="4">
        <v>43537</v>
      </c>
      <c r="E234" s="2">
        <v>253</v>
      </c>
      <c r="F234" s="60" t="s">
        <v>6</v>
      </c>
    </row>
    <row r="235" spans="1:6" ht="15.75">
      <c r="A235" s="22"/>
      <c r="B235" s="22" t="s">
        <v>7</v>
      </c>
      <c r="C235" s="60" t="s">
        <v>7</v>
      </c>
      <c r="D235" s="25"/>
      <c r="E235" s="2">
        <v>6325</v>
      </c>
      <c r="F235" s="60"/>
    </row>
    <row r="237" spans="1:6" ht="15.75">
      <c r="A237" s="17" t="s">
        <v>8</v>
      </c>
      <c r="B237" s="17">
        <v>6250</v>
      </c>
      <c r="C237" s="33"/>
      <c r="D237" s="16" t="s">
        <v>9</v>
      </c>
      <c r="E237" s="83" t="s">
        <v>10</v>
      </c>
      <c r="F237" s="84"/>
    </row>
    <row r="238" spans="1:6" ht="15.75">
      <c r="A238" s="19" t="s">
        <v>11</v>
      </c>
      <c r="B238" s="19">
        <v>71.75</v>
      </c>
      <c r="C238" s="33"/>
      <c r="D238" s="2"/>
      <c r="E238" s="23"/>
      <c r="F238" s="61" t="s">
        <v>12</v>
      </c>
    </row>
    <row r="239" spans="1:6" ht="15.75">
      <c r="A239" s="18" t="s">
        <v>13</v>
      </c>
      <c r="B239" s="18">
        <v>3.25</v>
      </c>
      <c r="C239" s="33"/>
      <c r="D239" s="2">
        <v>3542</v>
      </c>
      <c r="E239" s="23"/>
      <c r="F239" s="61" t="s">
        <v>14</v>
      </c>
    </row>
    <row r="240" spans="1:6" ht="15.75">
      <c r="A240" s="20" t="s">
        <v>15</v>
      </c>
      <c r="B240" s="20">
        <v>6325</v>
      </c>
      <c r="C240" s="33"/>
      <c r="D240" s="2">
        <v>253</v>
      </c>
      <c r="E240" s="23"/>
      <c r="F240" s="61" t="s">
        <v>16</v>
      </c>
    </row>
    <row r="241" spans="1:6" ht="15.75">
      <c r="A241" s="5"/>
      <c r="B241" s="5"/>
      <c r="C241" s="33"/>
      <c r="D241" s="2">
        <v>253</v>
      </c>
      <c r="E241" s="23"/>
      <c r="F241" s="61" t="s">
        <v>17</v>
      </c>
    </row>
    <row r="242" spans="1:6" ht="15.75">
      <c r="A242" s="5"/>
      <c r="B242" s="5"/>
      <c r="C242" s="33"/>
      <c r="D242" s="2">
        <v>253</v>
      </c>
      <c r="E242" s="23"/>
      <c r="F242" s="61" t="s">
        <v>27</v>
      </c>
    </row>
    <row r="243" spans="1:6" ht="15.75">
      <c r="A243" s="5"/>
      <c r="B243" s="5"/>
      <c r="C243" s="33"/>
      <c r="D243" s="2">
        <v>2024</v>
      </c>
      <c r="E243" s="23"/>
      <c r="F243" s="61" t="s">
        <v>19</v>
      </c>
    </row>
    <row r="244" spans="1:6" ht="15.75">
      <c r="A244" s="1"/>
      <c r="B244" s="1"/>
      <c r="D244" s="15">
        <v>6325</v>
      </c>
      <c r="E244" s="23"/>
      <c r="F244" s="62" t="s">
        <v>20</v>
      </c>
    </row>
    <row r="247" spans="1:6" ht="15.75">
      <c r="A247" s="6">
        <v>287</v>
      </c>
      <c r="B247" s="7" t="s">
        <v>0</v>
      </c>
      <c r="C247" s="82"/>
      <c r="D247" s="8"/>
      <c r="E247" s="7"/>
      <c r="F247" s="7"/>
    </row>
    <row r="248" spans="1:6" ht="15.75">
      <c r="A248" s="9" t="s">
        <v>1</v>
      </c>
      <c r="B248" s="9" t="s">
        <v>2</v>
      </c>
      <c r="C248" s="37"/>
      <c r="D248" s="10" t="s">
        <v>3</v>
      </c>
      <c r="E248" s="9" t="s">
        <v>4</v>
      </c>
      <c r="F248" s="59" t="s">
        <v>5</v>
      </c>
    </row>
    <row r="249" spans="1:6" ht="15.75">
      <c r="A249" s="14">
        <v>1</v>
      </c>
      <c r="B249" s="11">
        <v>25436</v>
      </c>
      <c r="C249" s="39"/>
      <c r="D249" s="4">
        <v>43537</v>
      </c>
      <c r="E249" s="2">
        <v>253</v>
      </c>
      <c r="F249" s="60" t="s">
        <v>6</v>
      </c>
    </row>
    <row r="250" spans="1:6" ht="15.75">
      <c r="A250" s="14">
        <v>2</v>
      </c>
      <c r="B250" s="11">
        <v>25435</v>
      </c>
      <c r="C250" s="39"/>
      <c r="D250" s="4">
        <v>43537</v>
      </c>
      <c r="E250" s="2">
        <v>253</v>
      </c>
      <c r="F250" s="60" t="s">
        <v>6</v>
      </c>
    </row>
    <row r="251" spans="1:6" ht="15.75">
      <c r="A251" s="14">
        <v>3</v>
      </c>
      <c r="B251" s="11">
        <v>52811</v>
      </c>
      <c r="C251" s="39"/>
      <c r="D251" s="4">
        <v>43537</v>
      </c>
      <c r="E251" s="2">
        <v>253</v>
      </c>
      <c r="F251" s="60" t="s">
        <v>6</v>
      </c>
    </row>
    <row r="252" spans="1:6" ht="15.75">
      <c r="A252" s="14">
        <v>4</v>
      </c>
      <c r="B252" s="11">
        <v>52808</v>
      </c>
      <c r="C252" s="39"/>
      <c r="D252" s="4">
        <v>43537</v>
      </c>
      <c r="E252" s="2">
        <v>253</v>
      </c>
      <c r="F252" s="60" t="s">
        <v>6</v>
      </c>
    </row>
    <row r="253" spans="1:6" ht="15.75">
      <c r="A253" s="14">
        <v>5</v>
      </c>
      <c r="B253" s="11">
        <v>52809</v>
      </c>
      <c r="C253" s="39"/>
      <c r="D253" s="4">
        <v>43537</v>
      </c>
      <c r="E253" s="2">
        <v>253</v>
      </c>
      <c r="F253" s="60" t="s">
        <v>6</v>
      </c>
    </row>
    <row r="254" spans="1:6" ht="15.75">
      <c r="A254" s="21">
        <v>6</v>
      </c>
      <c r="B254" s="11">
        <v>78634</v>
      </c>
      <c r="C254" s="39"/>
      <c r="D254" s="13">
        <v>43537</v>
      </c>
      <c r="E254" s="2">
        <v>253</v>
      </c>
      <c r="F254" s="60" t="s">
        <v>6</v>
      </c>
    </row>
    <row r="255" spans="1:6" ht="15.75">
      <c r="A255" s="21">
        <v>7</v>
      </c>
      <c r="B255" s="11">
        <v>14198</v>
      </c>
      <c r="C255" s="39"/>
      <c r="D255" s="13">
        <v>43537</v>
      </c>
      <c r="E255" s="2">
        <v>253</v>
      </c>
      <c r="F255" s="60" t="s">
        <v>6</v>
      </c>
    </row>
    <row r="256" spans="1:6" ht="15.75">
      <c r="A256" s="21">
        <v>8</v>
      </c>
      <c r="B256" s="11">
        <v>70327</v>
      </c>
      <c r="C256" s="39"/>
      <c r="D256" s="13">
        <v>43537</v>
      </c>
      <c r="E256" s="2">
        <v>253</v>
      </c>
      <c r="F256" s="60" t="s">
        <v>6</v>
      </c>
    </row>
    <row r="257" spans="1:6" ht="15.75">
      <c r="A257" s="21">
        <v>9</v>
      </c>
      <c r="B257" s="11">
        <v>52079</v>
      </c>
      <c r="C257" s="39"/>
      <c r="D257" s="4">
        <v>43537</v>
      </c>
      <c r="E257" s="2">
        <v>253</v>
      </c>
      <c r="F257" s="60" t="s">
        <v>6</v>
      </c>
    </row>
    <row r="258" spans="1:6" ht="15.75">
      <c r="A258" s="21">
        <v>10</v>
      </c>
      <c r="B258" s="11">
        <v>11596</v>
      </c>
      <c r="C258" s="39"/>
      <c r="D258" s="4">
        <v>43537</v>
      </c>
      <c r="E258" s="2">
        <v>253</v>
      </c>
      <c r="F258" s="60" t="s">
        <v>6</v>
      </c>
    </row>
    <row r="259" spans="1:6" ht="15.75">
      <c r="A259" s="21">
        <v>11</v>
      </c>
      <c r="B259" s="11">
        <v>72515</v>
      </c>
      <c r="C259" s="39"/>
      <c r="D259" s="13">
        <v>43537</v>
      </c>
      <c r="E259" s="2">
        <v>253</v>
      </c>
      <c r="F259" s="60" t="s">
        <v>6</v>
      </c>
    </row>
    <row r="260" spans="1:6" ht="15.75">
      <c r="A260" s="21">
        <v>12</v>
      </c>
      <c r="B260" s="11">
        <v>72846</v>
      </c>
      <c r="C260" s="39"/>
      <c r="D260" s="13">
        <v>43537</v>
      </c>
      <c r="E260" s="2">
        <v>253</v>
      </c>
      <c r="F260" s="60" t="s">
        <v>6</v>
      </c>
    </row>
    <row r="261" spans="1:6" ht="15.75">
      <c r="A261" s="21">
        <v>13</v>
      </c>
      <c r="B261" s="11">
        <v>72627</v>
      </c>
      <c r="C261" s="39"/>
      <c r="D261" s="13">
        <v>43537</v>
      </c>
      <c r="E261" s="2">
        <v>253</v>
      </c>
      <c r="F261" s="60" t="s">
        <v>6</v>
      </c>
    </row>
    <row r="262" spans="1:6" ht="15.75">
      <c r="A262" s="21">
        <v>14</v>
      </c>
      <c r="B262" s="11">
        <v>78562</v>
      </c>
      <c r="C262" s="39"/>
      <c r="D262" s="13">
        <v>43537</v>
      </c>
      <c r="E262" s="2">
        <v>253</v>
      </c>
      <c r="F262" s="60" t="s">
        <v>6</v>
      </c>
    </row>
    <row r="263" spans="1:6" ht="15.75">
      <c r="A263" s="14">
        <v>15</v>
      </c>
      <c r="B263" s="11">
        <v>52814</v>
      </c>
      <c r="C263" s="39"/>
      <c r="D263" s="4">
        <v>43537</v>
      </c>
      <c r="E263" s="2">
        <v>253</v>
      </c>
      <c r="F263" s="60" t="s">
        <v>6</v>
      </c>
    </row>
    <row r="264" spans="1:6" ht="15.75">
      <c r="A264" s="14">
        <v>16</v>
      </c>
      <c r="B264" s="11">
        <v>25443</v>
      </c>
      <c r="C264" s="39"/>
      <c r="D264" s="4">
        <v>43537</v>
      </c>
      <c r="E264" s="2">
        <v>253</v>
      </c>
      <c r="F264" s="60" t="s">
        <v>6</v>
      </c>
    </row>
    <row r="265" spans="1:6" ht="15.75">
      <c r="A265" s="14">
        <v>17</v>
      </c>
      <c r="B265" s="11">
        <v>25442</v>
      </c>
      <c r="C265" s="39"/>
      <c r="D265" s="4">
        <v>43537</v>
      </c>
      <c r="E265" s="2">
        <v>253</v>
      </c>
      <c r="F265" s="60" t="s">
        <v>6</v>
      </c>
    </row>
    <row r="266" spans="1:6" ht="15.75">
      <c r="A266" s="14">
        <v>18</v>
      </c>
      <c r="B266" s="11">
        <v>25441</v>
      </c>
      <c r="C266" s="39"/>
      <c r="D266" s="4">
        <v>43537</v>
      </c>
      <c r="E266" s="2">
        <v>253</v>
      </c>
      <c r="F266" s="60" t="s">
        <v>6</v>
      </c>
    </row>
    <row r="267" spans="1:6" ht="15.75">
      <c r="A267" s="14">
        <v>19</v>
      </c>
      <c r="B267" s="12">
        <v>25440</v>
      </c>
      <c r="C267" s="39"/>
      <c r="D267" s="4">
        <v>43537</v>
      </c>
      <c r="E267" s="2">
        <v>253</v>
      </c>
      <c r="F267" s="60" t="s">
        <v>6</v>
      </c>
    </row>
    <row r="268" spans="1:6" ht="15.75">
      <c r="A268" s="14">
        <v>20</v>
      </c>
      <c r="B268" s="11">
        <v>25439</v>
      </c>
      <c r="C268" s="39"/>
      <c r="D268" s="4">
        <v>43537</v>
      </c>
      <c r="E268" s="2">
        <v>253</v>
      </c>
      <c r="F268" s="60" t="s">
        <v>6</v>
      </c>
    </row>
    <row r="269" spans="1:6" ht="15.75">
      <c r="A269" s="14">
        <v>21</v>
      </c>
      <c r="B269" s="11">
        <v>25438</v>
      </c>
      <c r="C269" s="39"/>
      <c r="D269" s="4">
        <v>43537</v>
      </c>
      <c r="E269" s="2">
        <v>253</v>
      </c>
      <c r="F269" s="60" t="s">
        <v>6</v>
      </c>
    </row>
    <row r="270" spans="1:6" ht="15.75">
      <c r="A270" s="14">
        <v>22</v>
      </c>
      <c r="B270" s="11">
        <v>25437</v>
      </c>
      <c r="C270" s="39"/>
      <c r="D270" s="4">
        <v>43537</v>
      </c>
      <c r="E270" s="2">
        <v>253</v>
      </c>
      <c r="F270" s="60" t="s">
        <v>6</v>
      </c>
    </row>
    <row r="271" spans="1:6" ht="15.75">
      <c r="A271" s="14">
        <v>23</v>
      </c>
      <c r="B271" s="11">
        <v>51991</v>
      </c>
      <c r="C271" s="39"/>
      <c r="D271" s="4">
        <v>43537</v>
      </c>
      <c r="E271" s="2">
        <v>600</v>
      </c>
      <c r="F271" s="60" t="s">
        <v>28</v>
      </c>
    </row>
    <row r="272" spans="1:6" ht="15.75">
      <c r="A272" s="14">
        <v>24</v>
      </c>
      <c r="B272" s="11">
        <v>72728</v>
      </c>
      <c r="C272" s="39"/>
      <c r="D272" s="13">
        <v>43537</v>
      </c>
      <c r="E272" s="2">
        <v>253</v>
      </c>
      <c r="F272" s="60" t="s">
        <v>6</v>
      </c>
    </row>
    <row r="273" spans="1:6" ht="15.75">
      <c r="A273" s="14">
        <v>25</v>
      </c>
      <c r="B273" s="11">
        <v>78547</v>
      </c>
      <c r="C273" s="39"/>
      <c r="D273" s="13">
        <v>43537</v>
      </c>
      <c r="E273" s="2">
        <v>253</v>
      </c>
      <c r="F273" s="60" t="s">
        <v>6</v>
      </c>
    </row>
    <row r="274" spans="1:6" ht="15.75">
      <c r="A274" s="22"/>
      <c r="B274" s="22" t="s">
        <v>7</v>
      </c>
      <c r="C274" s="60" t="s">
        <v>7</v>
      </c>
      <c r="D274" s="25"/>
      <c r="E274" s="2">
        <v>6672</v>
      </c>
      <c r="F274" s="60"/>
    </row>
    <row r="277" spans="1:6" ht="15.75">
      <c r="A277" s="17" t="s">
        <v>8</v>
      </c>
      <c r="B277" s="17">
        <v>6250</v>
      </c>
      <c r="C277" s="33"/>
      <c r="D277" s="16" t="s">
        <v>9</v>
      </c>
      <c r="E277" s="83" t="s">
        <v>10</v>
      </c>
      <c r="F277" s="84"/>
    </row>
    <row r="278" spans="1:6" ht="15.75">
      <c r="A278" s="19" t="s">
        <v>11</v>
      </c>
      <c r="B278" s="19">
        <v>71.75</v>
      </c>
      <c r="C278" s="33"/>
      <c r="D278" s="2"/>
      <c r="E278" s="23"/>
      <c r="F278" s="61" t="s">
        <v>12</v>
      </c>
    </row>
    <row r="279" spans="1:6" ht="15.75">
      <c r="A279" s="18" t="s">
        <v>13</v>
      </c>
      <c r="B279" s="18">
        <v>3.25</v>
      </c>
      <c r="C279" s="33"/>
      <c r="D279" s="2">
        <v>2530</v>
      </c>
      <c r="E279" s="23"/>
      <c r="F279" s="61" t="s">
        <v>14</v>
      </c>
    </row>
    <row r="280" spans="1:6" ht="15.75">
      <c r="A280" s="20" t="s">
        <v>15</v>
      </c>
      <c r="B280" s="20">
        <v>6325</v>
      </c>
      <c r="C280" s="33"/>
      <c r="D280" s="2">
        <v>253</v>
      </c>
      <c r="E280" s="23"/>
      <c r="F280" s="61" t="s">
        <v>16</v>
      </c>
    </row>
    <row r="281" spans="1:6" ht="15.75">
      <c r="A281" s="5"/>
      <c r="B281" s="5"/>
      <c r="C281" s="33"/>
      <c r="D281" s="2">
        <v>1865</v>
      </c>
      <c r="E281" s="23"/>
      <c r="F281" s="61" t="s">
        <v>17</v>
      </c>
    </row>
    <row r="282" spans="1:6" ht="15.75">
      <c r="A282" s="5"/>
      <c r="B282" s="5"/>
      <c r="C282" s="33"/>
      <c r="D282" s="2"/>
      <c r="E282" s="23"/>
      <c r="F282" s="61" t="s">
        <v>18</v>
      </c>
    </row>
    <row r="283" spans="1:6" ht="15.75">
      <c r="A283" s="5"/>
      <c r="B283" s="5"/>
      <c r="C283" s="33"/>
      <c r="D283" s="2">
        <v>2024</v>
      </c>
      <c r="E283" s="23"/>
      <c r="F283" s="61" t="s">
        <v>19</v>
      </c>
    </row>
    <row r="284" spans="1:6" ht="15.75">
      <c r="A284" s="1"/>
      <c r="B284" s="1"/>
      <c r="D284" s="15">
        <v>6672</v>
      </c>
      <c r="E284" s="23"/>
      <c r="F284" s="62" t="s">
        <v>20</v>
      </c>
    </row>
    <row r="287" spans="1:6" ht="15.75">
      <c r="A287" s="6">
        <v>288</v>
      </c>
      <c r="B287" s="7" t="s">
        <v>0</v>
      </c>
      <c r="C287" s="82"/>
      <c r="D287" s="8"/>
      <c r="E287" s="7"/>
      <c r="F287" s="7"/>
    </row>
    <row r="288" spans="1:6" ht="15.75">
      <c r="A288" s="9" t="s">
        <v>1</v>
      </c>
      <c r="B288" s="9" t="s">
        <v>2</v>
      </c>
      <c r="C288" s="37"/>
      <c r="D288" s="10" t="s">
        <v>3</v>
      </c>
      <c r="E288" s="9" t="s">
        <v>4</v>
      </c>
      <c r="F288" s="59" t="s">
        <v>5</v>
      </c>
    </row>
    <row r="289" spans="1:6" ht="15.75">
      <c r="A289" s="21">
        <v>1</v>
      </c>
      <c r="B289" s="11">
        <v>4819</v>
      </c>
      <c r="C289" s="39"/>
      <c r="D289" s="13">
        <v>43537</v>
      </c>
      <c r="E289" s="2">
        <v>253</v>
      </c>
      <c r="F289" s="60" t="s">
        <v>6</v>
      </c>
    </row>
    <row r="290" spans="1:6" ht="15.75">
      <c r="A290" s="21">
        <v>2</v>
      </c>
      <c r="B290" s="11">
        <v>836</v>
      </c>
      <c r="C290" s="39"/>
      <c r="D290" s="13">
        <v>43537</v>
      </c>
      <c r="E290" s="2">
        <v>253</v>
      </c>
      <c r="F290" s="60" t="s">
        <v>6</v>
      </c>
    </row>
    <row r="291" spans="1:6" ht="15.75">
      <c r="A291" s="14">
        <v>3</v>
      </c>
      <c r="B291" s="11">
        <v>52815</v>
      </c>
      <c r="C291" s="39"/>
      <c r="D291" s="4">
        <v>43537</v>
      </c>
      <c r="E291" s="2">
        <v>253</v>
      </c>
      <c r="F291" s="60" t="s">
        <v>6</v>
      </c>
    </row>
    <row r="292" spans="1:6" ht="15.75">
      <c r="A292" s="14">
        <v>4</v>
      </c>
      <c r="B292" s="11">
        <v>52816</v>
      </c>
      <c r="C292" s="39"/>
      <c r="D292" s="13">
        <v>43537</v>
      </c>
      <c r="E292" s="2">
        <v>253</v>
      </c>
      <c r="F292" s="60" t="s">
        <v>6</v>
      </c>
    </row>
    <row r="293" spans="1:6" ht="15.75">
      <c r="A293" s="14">
        <v>5</v>
      </c>
      <c r="B293" s="11">
        <v>25445</v>
      </c>
      <c r="C293" s="39"/>
      <c r="D293" s="4">
        <v>43537</v>
      </c>
      <c r="E293" s="2">
        <v>253</v>
      </c>
      <c r="F293" s="60" t="s">
        <v>6</v>
      </c>
    </row>
    <row r="294" spans="1:6" ht="15.75">
      <c r="A294" s="14">
        <v>6</v>
      </c>
      <c r="B294" s="11">
        <v>25446</v>
      </c>
      <c r="C294" s="39"/>
      <c r="D294" s="4">
        <v>43537</v>
      </c>
      <c r="E294" s="2">
        <v>253</v>
      </c>
      <c r="F294" s="60" t="s">
        <v>6</v>
      </c>
    </row>
    <row r="295" spans="1:6" ht="15.75">
      <c r="A295" s="14">
        <v>7</v>
      </c>
      <c r="B295" s="11">
        <v>25447</v>
      </c>
      <c r="C295" s="39"/>
      <c r="D295" s="4">
        <v>43537</v>
      </c>
      <c r="E295" s="2">
        <v>253</v>
      </c>
      <c r="F295" s="60" t="s">
        <v>6</v>
      </c>
    </row>
    <row r="296" spans="1:6" ht="15.75">
      <c r="A296" s="14">
        <v>8</v>
      </c>
      <c r="B296" s="11">
        <v>25448</v>
      </c>
      <c r="C296" s="39"/>
      <c r="D296" s="4">
        <v>43537</v>
      </c>
      <c r="E296" s="2">
        <v>253</v>
      </c>
      <c r="F296" s="60" t="s">
        <v>6</v>
      </c>
    </row>
    <row r="297" spans="1:6" ht="15.75">
      <c r="A297" s="14">
        <v>9</v>
      </c>
      <c r="B297" s="11">
        <v>25449</v>
      </c>
      <c r="C297" s="39"/>
      <c r="D297" s="4">
        <v>43537</v>
      </c>
      <c r="E297" s="2">
        <v>253</v>
      </c>
      <c r="F297" s="60" t="s">
        <v>6</v>
      </c>
    </row>
    <row r="298" spans="1:6" ht="15.75">
      <c r="A298" s="14">
        <v>10</v>
      </c>
      <c r="B298" s="11">
        <v>25450</v>
      </c>
      <c r="C298" s="39"/>
      <c r="D298" s="4">
        <v>43537</v>
      </c>
      <c r="E298" s="2">
        <v>253</v>
      </c>
      <c r="F298" s="60" t="s">
        <v>6</v>
      </c>
    </row>
    <row r="299" spans="1:6" ht="15.75">
      <c r="A299" s="14">
        <v>11</v>
      </c>
      <c r="B299" s="11">
        <v>25451</v>
      </c>
      <c r="C299" s="39"/>
      <c r="D299" s="4">
        <v>43537</v>
      </c>
      <c r="E299" s="2">
        <v>253</v>
      </c>
      <c r="F299" s="60" t="s">
        <v>6</v>
      </c>
    </row>
    <row r="300" spans="1:6" ht="15.75">
      <c r="A300" s="14">
        <v>12</v>
      </c>
      <c r="B300" s="11">
        <v>25452</v>
      </c>
      <c r="C300" s="39"/>
      <c r="D300" s="4">
        <v>43537</v>
      </c>
      <c r="E300" s="2">
        <v>253</v>
      </c>
      <c r="F300" s="60" t="s">
        <v>6</v>
      </c>
    </row>
    <row r="301" spans="1:6" ht="15.75">
      <c r="A301" s="14">
        <v>13</v>
      </c>
      <c r="B301" s="11">
        <v>25453</v>
      </c>
      <c r="C301" s="39"/>
      <c r="D301" s="4">
        <v>43537</v>
      </c>
      <c r="E301" s="2">
        <v>253</v>
      </c>
      <c r="F301" s="60" t="s">
        <v>6</v>
      </c>
    </row>
    <row r="302" spans="1:6" ht="15.75">
      <c r="A302" s="14">
        <v>14</v>
      </c>
      <c r="B302" s="11">
        <v>25454</v>
      </c>
      <c r="C302" s="39"/>
      <c r="D302" s="4">
        <v>43537</v>
      </c>
      <c r="E302" s="2">
        <v>253</v>
      </c>
      <c r="F302" s="60" t="s">
        <v>6</v>
      </c>
    </row>
    <row r="303" spans="1:6" ht="15.75">
      <c r="A303" s="14">
        <v>15</v>
      </c>
      <c r="B303" s="11">
        <v>25455</v>
      </c>
      <c r="C303" s="39"/>
      <c r="D303" s="4">
        <v>43537</v>
      </c>
      <c r="E303" s="2">
        <v>253</v>
      </c>
      <c r="F303" s="60" t="s">
        <v>6</v>
      </c>
    </row>
    <row r="304" spans="1:6" ht="15.75">
      <c r="A304" s="14">
        <v>16</v>
      </c>
      <c r="B304" s="11">
        <v>25456</v>
      </c>
      <c r="C304" s="39"/>
      <c r="D304" s="4">
        <v>43537</v>
      </c>
      <c r="E304" s="2">
        <v>253</v>
      </c>
      <c r="F304" s="60" t="s">
        <v>6</v>
      </c>
    </row>
    <row r="305" spans="1:6" ht="15.75">
      <c r="A305" s="14">
        <v>17</v>
      </c>
      <c r="B305" s="11">
        <v>25457</v>
      </c>
      <c r="C305" s="39"/>
      <c r="D305" s="4">
        <v>43537</v>
      </c>
      <c r="E305" s="2">
        <v>253</v>
      </c>
      <c r="F305" s="60" t="s">
        <v>6</v>
      </c>
    </row>
    <row r="306" spans="1:6" ht="15.75">
      <c r="A306" s="14">
        <v>18</v>
      </c>
      <c r="B306" s="11">
        <v>25458</v>
      </c>
      <c r="C306" s="39"/>
      <c r="D306" s="4">
        <v>43537</v>
      </c>
      <c r="E306" s="2">
        <v>253</v>
      </c>
      <c r="F306" s="60" t="s">
        <v>6</v>
      </c>
    </row>
    <row r="307" spans="1:6" ht="15.75">
      <c r="A307" s="14">
        <v>19</v>
      </c>
      <c r="B307" s="11">
        <v>25444</v>
      </c>
      <c r="C307" s="39"/>
      <c r="D307" s="4">
        <v>43537</v>
      </c>
      <c r="E307" s="2">
        <v>253</v>
      </c>
      <c r="F307" s="60" t="s">
        <v>6</v>
      </c>
    </row>
    <row r="308" spans="1:6" ht="15.75">
      <c r="A308" s="14">
        <v>20</v>
      </c>
      <c r="B308" s="11">
        <v>52817</v>
      </c>
      <c r="C308" s="39"/>
      <c r="D308" s="13">
        <v>43537</v>
      </c>
      <c r="E308" s="2">
        <v>253</v>
      </c>
      <c r="F308" s="60" t="s">
        <v>6</v>
      </c>
    </row>
    <row r="309" spans="1:6" ht="15.75">
      <c r="A309" s="14">
        <v>21</v>
      </c>
      <c r="B309" s="11">
        <v>52818</v>
      </c>
      <c r="C309" s="39"/>
      <c r="D309" s="13">
        <v>43537</v>
      </c>
      <c r="E309" s="2">
        <v>253</v>
      </c>
      <c r="F309" s="60" t="s">
        <v>6</v>
      </c>
    </row>
    <row r="310" spans="1:6" ht="15.75">
      <c r="A310" s="21">
        <v>22</v>
      </c>
      <c r="B310" s="11">
        <v>72600</v>
      </c>
      <c r="C310" s="39"/>
      <c r="D310" s="13">
        <v>43537</v>
      </c>
      <c r="E310" s="2">
        <v>253</v>
      </c>
      <c r="F310" s="60" t="s">
        <v>6</v>
      </c>
    </row>
    <row r="311" spans="1:6" ht="15.75">
      <c r="A311" s="21">
        <v>23</v>
      </c>
      <c r="B311" s="11">
        <v>10767</v>
      </c>
      <c r="C311" s="39"/>
      <c r="D311" s="13">
        <v>43537</v>
      </c>
      <c r="E311" s="2">
        <v>253</v>
      </c>
      <c r="F311" s="60" t="s">
        <v>6</v>
      </c>
    </row>
    <row r="312" spans="1:6" ht="15.75">
      <c r="A312" s="21">
        <v>24</v>
      </c>
      <c r="B312" s="11">
        <v>12345</v>
      </c>
      <c r="C312" s="39"/>
      <c r="D312" s="13">
        <v>43537</v>
      </c>
      <c r="E312" s="2">
        <v>253</v>
      </c>
      <c r="F312" s="60" t="s">
        <v>6</v>
      </c>
    </row>
    <row r="313" spans="1:6" ht="15.75">
      <c r="A313" s="21">
        <v>25</v>
      </c>
      <c r="B313" s="11">
        <v>13486</v>
      </c>
      <c r="C313" s="39"/>
      <c r="D313" s="13">
        <v>43537</v>
      </c>
      <c r="E313" s="2">
        <v>253</v>
      </c>
      <c r="F313" s="60" t="s">
        <v>6</v>
      </c>
    </row>
    <row r="314" spans="1:6" ht="15.75">
      <c r="A314" s="22"/>
      <c r="B314" s="22" t="s">
        <v>7</v>
      </c>
      <c r="C314" s="60" t="s">
        <v>7</v>
      </c>
      <c r="D314" s="25"/>
      <c r="E314" s="2">
        <v>6325</v>
      </c>
      <c r="F314" s="60"/>
    </row>
    <row r="317" spans="1:6" ht="15.75">
      <c r="A317" s="17" t="s">
        <v>8</v>
      </c>
      <c r="B317" s="17">
        <v>6250</v>
      </c>
      <c r="C317" s="33"/>
      <c r="D317" s="16" t="s">
        <v>9</v>
      </c>
      <c r="E317" s="83" t="s">
        <v>10</v>
      </c>
      <c r="F317" s="84"/>
    </row>
    <row r="318" spans="1:6" ht="15.75">
      <c r="A318" s="19" t="s">
        <v>11</v>
      </c>
      <c r="B318" s="19">
        <v>71.75</v>
      </c>
      <c r="C318" s="33"/>
      <c r="D318" s="2"/>
      <c r="E318" s="23"/>
      <c r="F318" s="61" t="s">
        <v>12</v>
      </c>
    </row>
    <row r="319" spans="1:6" ht="15.75">
      <c r="A319" s="18" t="s">
        <v>13</v>
      </c>
      <c r="B319" s="18">
        <v>3.25</v>
      </c>
      <c r="C319" s="33"/>
      <c r="D319" s="2">
        <v>4048</v>
      </c>
      <c r="E319" s="23"/>
      <c r="F319" s="61" t="s">
        <v>14</v>
      </c>
    </row>
    <row r="320" spans="1:6" ht="15.75">
      <c r="A320" s="20" t="s">
        <v>15</v>
      </c>
      <c r="B320" s="20">
        <v>6325</v>
      </c>
      <c r="C320" s="33"/>
      <c r="D320" s="2">
        <v>1012</v>
      </c>
      <c r="E320" s="23"/>
      <c r="F320" s="61" t="s">
        <v>16</v>
      </c>
    </row>
    <row r="321" spans="1:6" ht="15.75">
      <c r="A321" s="5"/>
      <c r="B321" s="5"/>
      <c r="C321" s="33"/>
      <c r="D321" s="2">
        <v>1012</v>
      </c>
      <c r="E321" s="23"/>
      <c r="F321" s="61" t="s">
        <v>17</v>
      </c>
    </row>
    <row r="322" spans="1:6" ht="15.75">
      <c r="A322" s="5"/>
      <c r="B322" s="5"/>
      <c r="C322" s="33"/>
      <c r="D322" s="2"/>
      <c r="E322" s="23"/>
      <c r="F322" s="61" t="s">
        <v>18</v>
      </c>
    </row>
    <row r="323" spans="1:6" ht="15.75">
      <c r="A323" s="5"/>
      <c r="B323" s="5"/>
      <c r="C323" s="33"/>
      <c r="D323" s="2">
        <v>253</v>
      </c>
      <c r="E323" s="23"/>
      <c r="F323" s="61" t="s">
        <v>19</v>
      </c>
    </row>
    <row r="324" spans="1:6" ht="15.75">
      <c r="A324" s="1"/>
      <c r="B324" s="1"/>
      <c r="D324" s="15">
        <v>6325</v>
      </c>
      <c r="E324" s="23"/>
      <c r="F324" s="62" t="s">
        <v>20</v>
      </c>
    </row>
    <row r="327" spans="1:6" ht="15.75">
      <c r="A327" s="6">
        <v>289</v>
      </c>
      <c r="B327" s="7" t="s">
        <v>0</v>
      </c>
      <c r="C327" s="82"/>
      <c r="D327" s="8"/>
      <c r="E327" s="7"/>
      <c r="F327" s="7"/>
    </row>
    <row r="328" spans="1:6" ht="15.75">
      <c r="A328" s="9" t="s">
        <v>1</v>
      </c>
      <c r="B328" s="9" t="s">
        <v>2</v>
      </c>
      <c r="C328" s="37"/>
      <c r="D328" s="10" t="s">
        <v>3</v>
      </c>
      <c r="E328" s="9" t="s">
        <v>4</v>
      </c>
      <c r="F328" s="59" t="s">
        <v>5</v>
      </c>
    </row>
    <row r="329" spans="1:6" ht="15.75">
      <c r="A329" s="21">
        <v>1</v>
      </c>
      <c r="B329" s="11">
        <v>52064</v>
      </c>
      <c r="C329" s="39"/>
      <c r="D329" s="4">
        <v>43537</v>
      </c>
      <c r="E329" s="2">
        <v>253</v>
      </c>
      <c r="F329" s="60" t="s">
        <v>6</v>
      </c>
    </row>
    <row r="330" spans="1:6" ht="15.75">
      <c r="A330" s="21">
        <v>2</v>
      </c>
      <c r="B330" s="11">
        <v>80414</v>
      </c>
      <c r="C330" s="39"/>
      <c r="D330" s="13">
        <v>43537</v>
      </c>
      <c r="E330" s="2">
        <v>253</v>
      </c>
      <c r="F330" s="60" t="s">
        <v>6</v>
      </c>
    </row>
    <row r="331" spans="1:6" ht="15.75">
      <c r="A331" s="21">
        <v>3</v>
      </c>
      <c r="B331" s="11">
        <v>72589</v>
      </c>
      <c r="C331" s="39"/>
      <c r="D331" s="13">
        <v>43537</v>
      </c>
      <c r="E331" s="2">
        <v>253</v>
      </c>
      <c r="F331" s="60" t="s">
        <v>6</v>
      </c>
    </row>
    <row r="332" spans="1:6" ht="15.75">
      <c r="A332" s="21">
        <v>4</v>
      </c>
      <c r="B332" s="11">
        <v>72803</v>
      </c>
      <c r="C332" s="39"/>
      <c r="D332" s="13">
        <v>43537</v>
      </c>
      <c r="E332" s="2">
        <v>253</v>
      </c>
      <c r="F332" s="60" t="s">
        <v>6</v>
      </c>
    </row>
    <row r="333" spans="1:6" ht="15.75">
      <c r="A333" s="21">
        <v>5</v>
      </c>
      <c r="B333" s="11">
        <v>78587</v>
      </c>
      <c r="C333" s="39"/>
      <c r="D333" s="13">
        <v>43537</v>
      </c>
      <c r="E333" s="2">
        <v>253</v>
      </c>
      <c r="F333" s="60" t="s">
        <v>6</v>
      </c>
    </row>
    <row r="334" spans="1:6" ht="15.75">
      <c r="A334" s="21">
        <v>6</v>
      </c>
      <c r="B334" s="11">
        <v>60730</v>
      </c>
      <c r="C334" s="39"/>
      <c r="D334" s="4">
        <v>43537</v>
      </c>
      <c r="E334" s="2">
        <v>253</v>
      </c>
      <c r="F334" s="60" t="s">
        <v>6</v>
      </c>
    </row>
    <row r="335" spans="1:6" ht="15.75">
      <c r="A335" s="21">
        <v>7</v>
      </c>
      <c r="B335" s="11">
        <v>86025</v>
      </c>
      <c r="C335" s="39"/>
      <c r="D335" s="13">
        <v>43537</v>
      </c>
      <c r="E335" s="2">
        <v>253</v>
      </c>
      <c r="F335" s="60" t="s">
        <v>6</v>
      </c>
    </row>
    <row r="336" spans="1:6" ht="15.75">
      <c r="A336" s="21">
        <v>8</v>
      </c>
      <c r="B336" s="11">
        <v>72802</v>
      </c>
      <c r="C336" s="39"/>
      <c r="D336" s="13">
        <v>43537</v>
      </c>
      <c r="E336" s="2">
        <v>253</v>
      </c>
      <c r="F336" s="60" t="s">
        <v>6</v>
      </c>
    </row>
    <row r="337" spans="1:6" ht="15.75">
      <c r="A337" s="21">
        <v>9</v>
      </c>
      <c r="B337" s="11">
        <v>72594</v>
      </c>
      <c r="C337" s="39"/>
      <c r="D337" s="13">
        <v>43537</v>
      </c>
      <c r="E337" s="2">
        <v>253</v>
      </c>
      <c r="F337" s="60" t="s">
        <v>6</v>
      </c>
    </row>
    <row r="338" spans="1:6" ht="15.75">
      <c r="A338" s="21">
        <v>10</v>
      </c>
      <c r="B338" s="11">
        <v>89099</v>
      </c>
      <c r="C338" s="39"/>
      <c r="D338" s="4">
        <v>43537</v>
      </c>
      <c r="E338" s="2">
        <v>253</v>
      </c>
      <c r="F338" s="60" t="s">
        <v>6</v>
      </c>
    </row>
    <row r="339" spans="1:6" ht="15.75">
      <c r="A339" s="21">
        <v>11</v>
      </c>
      <c r="B339" s="11">
        <v>11650</v>
      </c>
      <c r="C339" s="39"/>
      <c r="D339" s="4">
        <v>43537</v>
      </c>
      <c r="E339" s="2">
        <v>253</v>
      </c>
      <c r="F339" s="60" t="s">
        <v>6</v>
      </c>
    </row>
    <row r="340" spans="1:6" ht="15.75">
      <c r="A340" s="21">
        <v>12</v>
      </c>
      <c r="B340" s="11">
        <v>11602</v>
      </c>
      <c r="C340" s="39"/>
      <c r="D340" s="4">
        <v>43537</v>
      </c>
      <c r="E340" s="2">
        <v>253</v>
      </c>
      <c r="F340" s="60" t="s">
        <v>6</v>
      </c>
    </row>
    <row r="341" spans="1:6" ht="15.75">
      <c r="A341" s="21">
        <v>13</v>
      </c>
      <c r="B341" s="11">
        <v>6734</v>
      </c>
      <c r="C341" s="39"/>
      <c r="D341" s="4">
        <v>43537</v>
      </c>
      <c r="E341" s="2">
        <v>253</v>
      </c>
      <c r="F341" s="60" t="s">
        <v>6</v>
      </c>
    </row>
    <row r="342" spans="1:6" ht="15.75">
      <c r="A342" s="21">
        <v>14</v>
      </c>
      <c r="B342" s="11">
        <v>72588</v>
      </c>
      <c r="C342" s="39"/>
      <c r="D342" s="13">
        <v>43537</v>
      </c>
      <c r="E342" s="2">
        <v>253</v>
      </c>
      <c r="F342" s="60" t="s">
        <v>6</v>
      </c>
    </row>
    <row r="343" spans="1:6" ht="15.75">
      <c r="A343" s="21">
        <v>15</v>
      </c>
      <c r="B343" s="11">
        <v>72664</v>
      </c>
      <c r="C343" s="39"/>
      <c r="D343" s="13">
        <v>43537</v>
      </c>
      <c r="E343" s="2">
        <v>253</v>
      </c>
      <c r="F343" s="60" t="s">
        <v>6</v>
      </c>
    </row>
    <row r="344" spans="1:6" ht="15.75">
      <c r="A344" s="21">
        <v>16</v>
      </c>
      <c r="B344" s="11">
        <v>78614</v>
      </c>
      <c r="C344" s="39"/>
      <c r="D344" s="13">
        <v>43537</v>
      </c>
      <c r="E344" s="2">
        <v>253</v>
      </c>
      <c r="F344" s="60" t="s">
        <v>6</v>
      </c>
    </row>
    <row r="345" spans="1:6" ht="15.75">
      <c r="A345" s="21">
        <v>17</v>
      </c>
      <c r="B345" s="11">
        <v>78552</v>
      </c>
      <c r="C345" s="39"/>
      <c r="D345" s="13">
        <v>43537</v>
      </c>
      <c r="E345" s="2">
        <v>253</v>
      </c>
      <c r="F345" s="60" t="s">
        <v>6</v>
      </c>
    </row>
    <row r="346" spans="1:6" ht="15.75">
      <c r="A346" s="21">
        <v>18</v>
      </c>
      <c r="B346" s="11">
        <v>78563</v>
      </c>
      <c r="C346" s="39"/>
      <c r="D346" s="13">
        <v>43537</v>
      </c>
      <c r="E346" s="2">
        <v>253</v>
      </c>
      <c r="F346" s="60" t="s">
        <v>6</v>
      </c>
    </row>
    <row r="347" spans="1:6" ht="15.75">
      <c r="A347" s="21">
        <v>19</v>
      </c>
      <c r="B347" s="11">
        <v>78655</v>
      </c>
      <c r="C347" s="39"/>
      <c r="D347" s="4">
        <v>43537</v>
      </c>
      <c r="E347" s="2">
        <v>253</v>
      </c>
      <c r="F347" s="60" t="s">
        <v>6</v>
      </c>
    </row>
    <row r="348" spans="1:6" ht="15.75">
      <c r="A348" s="21">
        <v>20</v>
      </c>
      <c r="B348" s="11">
        <v>5824</v>
      </c>
      <c r="C348" s="39"/>
      <c r="D348" s="4">
        <v>43537</v>
      </c>
      <c r="E348" s="2">
        <v>253</v>
      </c>
      <c r="F348" s="60" t="s">
        <v>6</v>
      </c>
    </row>
    <row r="349" spans="1:6" ht="15.75">
      <c r="A349" s="21">
        <v>21</v>
      </c>
      <c r="B349" s="11">
        <v>10744</v>
      </c>
      <c r="C349" s="39"/>
      <c r="D349" s="13">
        <v>43537</v>
      </c>
      <c r="E349" s="2">
        <v>253</v>
      </c>
      <c r="F349" s="60" t="s">
        <v>6</v>
      </c>
    </row>
    <row r="350" spans="1:6" ht="15.75">
      <c r="A350" s="21">
        <v>22</v>
      </c>
      <c r="B350" s="11">
        <v>52090</v>
      </c>
      <c r="C350" s="39"/>
      <c r="D350" s="4">
        <v>43537</v>
      </c>
      <c r="E350" s="2">
        <v>253</v>
      </c>
      <c r="F350" s="60" t="s">
        <v>6</v>
      </c>
    </row>
    <row r="351" spans="1:6" ht="15.75">
      <c r="A351" s="21">
        <v>23</v>
      </c>
      <c r="B351" s="11">
        <v>11607</v>
      </c>
      <c r="C351" s="39"/>
      <c r="D351" s="13">
        <v>43537</v>
      </c>
      <c r="E351" s="2">
        <v>253</v>
      </c>
      <c r="F351" s="60" t="s">
        <v>6</v>
      </c>
    </row>
    <row r="352" spans="1:6" ht="15.75">
      <c r="A352" s="21">
        <v>24</v>
      </c>
      <c r="B352" s="11">
        <v>11638</v>
      </c>
      <c r="C352" s="39"/>
      <c r="D352" s="13">
        <v>43537</v>
      </c>
      <c r="E352" s="2">
        <v>253</v>
      </c>
      <c r="F352" s="60" t="s">
        <v>6</v>
      </c>
    </row>
    <row r="353" spans="1:6" ht="15.75">
      <c r="A353" s="21">
        <v>25</v>
      </c>
      <c r="B353" s="11">
        <v>78534</v>
      </c>
      <c r="C353" s="39"/>
      <c r="D353" s="13">
        <v>43537</v>
      </c>
      <c r="E353" s="2">
        <v>253</v>
      </c>
      <c r="F353" s="60" t="s">
        <v>6</v>
      </c>
    </row>
    <row r="354" spans="1:6" ht="15.75">
      <c r="A354" s="22"/>
      <c r="B354" s="22" t="s">
        <v>7</v>
      </c>
      <c r="C354" s="60" t="s">
        <v>7</v>
      </c>
      <c r="D354" s="25"/>
      <c r="E354" s="2">
        <v>6325</v>
      </c>
      <c r="F354" s="60"/>
    </row>
    <row r="356" spans="1:6" ht="15.75">
      <c r="A356" s="17" t="s">
        <v>8</v>
      </c>
      <c r="B356" s="17">
        <v>6250</v>
      </c>
      <c r="C356" s="33"/>
      <c r="D356" s="16" t="s">
        <v>9</v>
      </c>
      <c r="E356" s="83" t="s">
        <v>10</v>
      </c>
      <c r="F356" s="84"/>
    </row>
    <row r="357" spans="1:6" ht="15.75">
      <c r="A357" s="19" t="s">
        <v>11</v>
      </c>
      <c r="B357" s="19">
        <v>71.75</v>
      </c>
      <c r="C357" s="33"/>
      <c r="D357" s="2">
        <v>253</v>
      </c>
      <c r="E357" s="23"/>
      <c r="F357" s="61" t="s">
        <v>29</v>
      </c>
    </row>
    <row r="358" spans="1:6" ht="15.75">
      <c r="A358" s="18" t="s">
        <v>13</v>
      </c>
      <c r="B358" s="18">
        <v>3.25</v>
      </c>
      <c r="C358" s="33"/>
      <c r="D358" s="2">
        <v>1265</v>
      </c>
      <c r="E358" s="23"/>
      <c r="F358" s="61" t="s">
        <v>14</v>
      </c>
    </row>
    <row r="359" spans="1:6" ht="15.75">
      <c r="A359" s="20" t="s">
        <v>15</v>
      </c>
      <c r="B359" s="20">
        <v>6325</v>
      </c>
      <c r="C359" s="33"/>
      <c r="D359" s="2"/>
      <c r="E359" s="23"/>
      <c r="F359" s="61" t="s">
        <v>16</v>
      </c>
    </row>
    <row r="360" spans="1:6" ht="15.75">
      <c r="A360" s="5"/>
      <c r="B360" s="5"/>
      <c r="C360" s="33"/>
      <c r="D360" s="2">
        <v>1012</v>
      </c>
      <c r="E360" s="23"/>
      <c r="F360" s="61" t="s">
        <v>17</v>
      </c>
    </row>
    <row r="361" spans="1:6" ht="15.75">
      <c r="A361" s="5"/>
      <c r="B361" s="5"/>
      <c r="C361" s="33"/>
      <c r="D361" s="2">
        <v>759</v>
      </c>
      <c r="E361" s="23" t="s">
        <v>30</v>
      </c>
      <c r="F361" s="61" t="s">
        <v>18</v>
      </c>
    </row>
    <row r="362" spans="1:6" ht="15.75">
      <c r="A362" s="5"/>
      <c r="B362" s="5"/>
      <c r="C362" s="33"/>
      <c r="D362" s="2">
        <v>3036</v>
      </c>
      <c r="E362" s="23"/>
      <c r="F362" s="61" t="s">
        <v>19</v>
      </c>
    </row>
    <row r="363" spans="1:6" ht="15.75">
      <c r="A363" s="1"/>
      <c r="B363" s="1"/>
      <c r="D363" s="15">
        <v>6325</v>
      </c>
      <c r="E363" s="23"/>
      <c r="F363" s="62" t="s">
        <v>20</v>
      </c>
    </row>
    <row r="366" spans="1:6" ht="15.75">
      <c r="A366" s="6">
        <v>290</v>
      </c>
      <c r="B366" s="7" t="s">
        <v>0</v>
      </c>
      <c r="C366" s="82"/>
      <c r="D366" s="8"/>
      <c r="E366" s="7"/>
      <c r="F366" s="7"/>
    </row>
    <row r="367" spans="1:6" ht="15.75">
      <c r="A367" s="9" t="s">
        <v>1</v>
      </c>
      <c r="B367" s="9" t="s">
        <v>2</v>
      </c>
      <c r="C367" s="37"/>
      <c r="D367" s="10" t="s">
        <v>3</v>
      </c>
      <c r="E367" s="9" t="s">
        <v>4</v>
      </c>
      <c r="F367" s="59" t="s">
        <v>5</v>
      </c>
    </row>
    <row r="368" spans="1:6" ht="15.75">
      <c r="A368" s="21">
        <v>1</v>
      </c>
      <c r="B368" s="11">
        <v>72625</v>
      </c>
      <c r="C368" s="39"/>
      <c r="D368" s="13">
        <v>43543</v>
      </c>
      <c r="E368" s="2">
        <v>253</v>
      </c>
      <c r="F368" s="60" t="s">
        <v>6</v>
      </c>
    </row>
    <row r="369" spans="1:6" ht="15.75">
      <c r="A369" s="21">
        <v>2</v>
      </c>
      <c r="B369" s="11">
        <v>72673</v>
      </c>
      <c r="C369" s="39"/>
      <c r="D369" s="13">
        <v>43543</v>
      </c>
      <c r="E369" s="2">
        <v>253</v>
      </c>
      <c r="F369" s="60" t="s">
        <v>6</v>
      </c>
    </row>
    <row r="370" spans="1:6" ht="15.75">
      <c r="A370" s="21">
        <v>3</v>
      </c>
      <c r="B370" s="11">
        <v>72704</v>
      </c>
      <c r="C370" s="39"/>
      <c r="D370" s="13">
        <v>43543</v>
      </c>
      <c r="E370" s="2">
        <v>253</v>
      </c>
      <c r="F370" s="60" t="s">
        <v>6</v>
      </c>
    </row>
    <row r="371" spans="1:6" ht="15.75">
      <c r="A371" s="21">
        <v>4</v>
      </c>
      <c r="B371" s="11">
        <v>52071</v>
      </c>
      <c r="C371" s="39"/>
      <c r="D371" s="13">
        <v>43543</v>
      </c>
      <c r="E371" s="2">
        <v>253</v>
      </c>
      <c r="F371" s="60" t="s">
        <v>6</v>
      </c>
    </row>
    <row r="372" spans="1:6" ht="15.75">
      <c r="A372" s="21">
        <v>5</v>
      </c>
      <c r="B372" s="11">
        <v>60697</v>
      </c>
      <c r="C372" s="39"/>
      <c r="D372" s="13">
        <v>43543</v>
      </c>
      <c r="E372" s="2">
        <v>253</v>
      </c>
      <c r="F372" s="60" t="s">
        <v>6</v>
      </c>
    </row>
    <row r="373" spans="1:6" ht="15.75">
      <c r="A373" s="21">
        <v>6</v>
      </c>
      <c r="B373" s="11">
        <v>5816</v>
      </c>
      <c r="C373" s="39"/>
      <c r="D373" s="13">
        <v>43543</v>
      </c>
      <c r="E373" s="2">
        <v>253</v>
      </c>
      <c r="F373" s="60" t="s">
        <v>6</v>
      </c>
    </row>
    <row r="374" spans="1:6" ht="15.75">
      <c r="A374" s="21">
        <v>7</v>
      </c>
      <c r="B374" s="11">
        <v>72417</v>
      </c>
      <c r="C374" s="39"/>
      <c r="D374" s="13">
        <v>43543</v>
      </c>
      <c r="E374" s="2">
        <v>253</v>
      </c>
      <c r="F374" s="60" t="s">
        <v>6</v>
      </c>
    </row>
    <row r="375" spans="1:6" ht="15.75">
      <c r="A375" s="21">
        <v>8</v>
      </c>
      <c r="B375" s="11">
        <v>72555</v>
      </c>
      <c r="C375" s="39"/>
      <c r="D375" s="4">
        <v>43543</v>
      </c>
      <c r="E375" s="2">
        <v>253</v>
      </c>
      <c r="F375" s="60" t="s">
        <v>6</v>
      </c>
    </row>
    <row r="376" spans="1:6" ht="15.75">
      <c r="A376" s="21">
        <v>9</v>
      </c>
      <c r="B376" s="11">
        <v>52062</v>
      </c>
      <c r="C376" s="39"/>
      <c r="D376" s="4">
        <v>43543</v>
      </c>
      <c r="E376" s="2">
        <v>253</v>
      </c>
      <c r="F376" s="60" t="s">
        <v>6</v>
      </c>
    </row>
    <row r="377" spans="1:6" ht="15.75">
      <c r="A377" s="21">
        <v>10</v>
      </c>
      <c r="B377" s="11">
        <v>10756</v>
      </c>
      <c r="C377" s="39"/>
      <c r="D377" s="4">
        <v>43543</v>
      </c>
      <c r="E377" s="2">
        <v>253</v>
      </c>
      <c r="F377" s="60" t="s">
        <v>6</v>
      </c>
    </row>
    <row r="378" spans="1:6" ht="15.75">
      <c r="A378" s="21">
        <v>11</v>
      </c>
      <c r="B378" s="11">
        <v>12347</v>
      </c>
      <c r="C378" s="39"/>
      <c r="D378" s="4">
        <v>43543</v>
      </c>
      <c r="E378" s="2">
        <v>253</v>
      </c>
      <c r="F378" s="60" t="s">
        <v>6</v>
      </c>
    </row>
    <row r="379" spans="1:6" ht="15.75">
      <c r="A379" s="21">
        <v>12</v>
      </c>
      <c r="B379" s="11">
        <v>52065</v>
      </c>
      <c r="C379" s="39"/>
      <c r="D379" s="4">
        <v>43543</v>
      </c>
      <c r="E379" s="2">
        <v>253</v>
      </c>
      <c r="F379" s="60" t="s">
        <v>6</v>
      </c>
    </row>
    <row r="380" spans="1:6" ht="15.75">
      <c r="A380" s="21">
        <v>13</v>
      </c>
      <c r="B380" s="11">
        <v>11641</v>
      </c>
      <c r="C380" s="39"/>
      <c r="D380" s="4">
        <v>43543</v>
      </c>
      <c r="E380" s="2">
        <v>253</v>
      </c>
      <c r="F380" s="60" t="s">
        <v>6</v>
      </c>
    </row>
    <row r="381" spans="1:6" ht="15.75">
      <c r="A381" s="21">
        <v>14</v>
      </c>
      <c r="B381" s="11">
        <v>6774</v>
      </c>
      <c r="C381" s="39"/>
      <c r="D381" s="13">
        <v>43543</v>
      </c>
      <c r="E381" s="2">
        <v>253</v>
      </c>
      <c r="F381" s="60" t="s">
        <v>6</v>
      </c>
    </row>
    <row r="382" spans="1:6" ht="15.75">
      <c r="A382" s="21">
        <v>15</v>
      </c>
      <c r="B382" s="11">
        <v>6764</v>
      </c>
      <c r="C382" s="39"/>
      <c r="D382" s="13">
        <v>43543</v>
      </c>
      <c r="E382" s="2">
        <v>253</v>
      </c>
      <c r="F382" s="60" t="s">
        <v>6</v>
      </c>
    </row>
    <row r="383" spans="1:6" ht="15.75">
      <c r="A383" s="21">
        <v>16</v>
      </c>
      <c r="B383" s="11">
        <v>52083</v>
      </c>
      <c r="C383" s="39"/>
      <c r="D383" s="13">
        <v>43543</v>
      </c>
      <c r="E383" s="2">
        <v>253</v>
      </c>
      <c r="F383" s="60" t="s">
        <v>6</v>
      </c>
    </row>
    <row r="384" spans="1:6" ht="15.75">
      <c r="A384" s="21">
        <v>17</v>
      </c>
      <c r="B384" s="11">
        <v>52068</v>
      </c>
      <c r="C384" s="39"/>
      <c r="D384" s="4">
        <v>43543</v>
      </c>
      <c r="E384" s="2">
        <v>253</v>
      </c>
      <c r="F384" s="60" t="s">
        <v>6</v>
      </c>
    </row>
    <row r="385" spans="1:6" ht="15.75">
      <c r="A385" s="21">
        <v>18</v>
      </c>
      <c r="B385" s="11">
        <v>52064</v>
      </c>
      <c r="C385" s="39"/>
      <c r="D385" s="4">
        <v>43543</v>
      </c>
      <c r="E385" s="2">
        <v>253</v>
      </c>
      <c r="F385" s="60" t="s">
        <v>6</v>
      </c>
    </row>
    <row r="386" spans="1:6" ht="15.75">
      <c r="A386" s="21">
        <v>19</v>
      </c>
      <c r="B386" s="11">
        <v>78605</v>
      </c>
      <c r="C386" s="39"/>
      <c r="D386" s="13">
        <v>43543</v>
      </c>
      <c r="E386" s="2">
        <v>253</v>
      </c>
      <c r="F386" s="60" t="s">
        <v>6</v>
      </c>
    </row>
    <row r="387" spans="1:6" ht="15.75">
      <c r="A387" s="21">
        <v>20</v>
      </c>
      <c r="B387" s="11">
        <v>9264</v>
      </c>
      <c r="C387" s="39"/>
      <c r="D387" s="13">
        <v>43543</v>
      </c>
      <c r="E387" s="2">
        <v>253</v>
      </c>
      <c r="F387" s="60" t="s">
        <v>6</v>
      </c>
    </row>
    <row r="388" spans="1:6" ht="15.75">
      <c r="A388" s="21">
        <v>21</v>
      </c>
      <c r="B388" s="11">
        <v>4769</v>
      </c>
      <c r="C388" s="39"/>
      <c r="D388" s="13">
        <v>43543</v>
      </c>
      <c r="E388" s="2">
        <v>253</v>
      </c>
      <c r="F388" s="60" t="s">
        <v>6</v>
      </c>
    </row>
    <row r="389" spans="1:6" ht="15.75">
      <c r="A389" s="21">
        <v>22</v>
      </c>
      <c r="B389" s="11">
        <v>12339</v>
      </c>
      <c r="C389" s="39"/>
      <c r="D389" s="13">
        <v>43543</v>
      </c>
      <c r="E389" s="2">
        <v>253</v>
      </c>
      <c r="F389" s="60" t="s">
        <v>6</v>
      </c>
    </row>
    <row r="390" spans="1:6" ht="15.75">
      <c r="A390" s="21">
        <v>23</v>
      </c>
      <c r="B390" s="11">
        <v>12352</v>
      </c>
      <c r="C390" s="39"/>
      <c r="D390" s="13">
        <v>43543</v>
      </c>
      <c r="E390" s="2">
        <v>253</v>
      </c>
      <c r="F390" s="60" t="s">
        <v>6</v>
      </c>
    </row>
    <row r="391" spans="1:6" ht="15.75">
      <c r="A391" s="21">
        <v>24</v>
      </c>
      <c r="B391" s="11">
        <v>12356</v>
      </c>
      <c r="C391" s="39"/>
      <c r="D391" s="13">
        <v>43543</v>
      </c>
      <c r="E391" s="2">
        <v>253</v>
      </c>
      <c r="F391" s="60" t="s">
        <v>6</v>
      </c>
    </row>
    <row r="392" spans="1:6" ht="15.75">
      <c r="A392" s="21">
        <v>25</v>
      </c>
      <c r="B392" s="11">
        <v>12365</v>
      </c>
      <c r="C392" s="39"/>
      <c r="D392" s="13">
        <v>43543</v>
      </c>
      <c r="E392" s="2">
        <v>253</v>
      </c>
      <c r="F392" s="60" t="s">
        <v>6</v>
      </c>
    </row>
    <row r="393" spans="1:6" ht="15.75">
      <c r="A393" s="22"/>
      <c r="B393" s="22" t="s">
        <v>7</v>
      </c>
      <c r="C393" s="60" t="s">
        <v>7</v>
      </c>
      <c r="D393" s="25"/>
      <c r="E393" s="2">
        <v>6325</v>
      </c>
      <c r="F393" s="60"/>
    </row>
    <row r="396" spans="1:6" ht="15.75">
      <c r="A396" s="17" t="s">
        <v>8</v>
      </c>
      <c r="B396" s="17">
        <v>6250</v>
      </c>
      <c r="C396" s="33"/>
      <c r="D396" s="16" t="s">
        <v>9</v>
      </c>
      <c r="E396" s="83" t="s">
        <v>10</v>
      </c>
      <c r="F396" s="84"/>
    </row>
    <row r="397" spans="1:6" ht="15.75">
      <c r="A397" s="19" t="s">
        <v>11</v>
      </c>
      <c r="B397" s="19">
        <v>71.75</v>
      </c>
      <c r="C397" s="33"/>
      <c r="D397" s="2">
        <v>253</v>
      </c>
      <c r="E397" s="23"/>
      <c r="F397" s="61" t="s">
        <v>25</v>
      </c>
    </row>
    <row r="398" spans="1:6" ht="15.75">
      <c r="A398" s="18" t="s">
        <v>13</v>
      </c>
      <c r="B398" s="18">
        <v>3.25</v>
      </c>
      <c r="C398" s="33"/>
      <c r="D398" s="2">
        <v>506</v>
      </c>
      <c r="E398" s="23"/>
      <c r="F398" s="61" t="s">
        <v>14</v>
      </c>
    </row>
    <row r="399" spans="1:6" ht="15.75">
      <c r="A399" s="20" t="s">
        <v>15</v>
      </c>
      <c r="B399" s="20">
        <v>6325</v>
      </c>
      <c r="C399" s="33"/>
      <c r="D399" s="2">
        <v>1518</v>
      </c>
      <c r="E399" s="23"/>
      <c r="F399" s="61" t="s">
        <v>16</v>
      </c>
    </row>
    <row r="400" spans="1:6" ht="15.75">
      <c r="A400" s="5"/>
      <c r="B400" s="5"/>
      <c r="C400" s="33"/>
      <c r="D400" s="2">
        <v>2277</v>
      </c>
      <c r="E400" s="23"/>
      <c r="F400" s="61" t="s">
        <v>17</v>
      </c>
    </row>
    <row r="401" spans="1:6" ht="15.75">
      <c r="A401" s="5"/>
      <c r="B401" s="5"/>
      <c r="C401" s="33"/>
      <c r="D401" s="2">
        <v>253</v>
      </c>
      <c r="E401" s="23"/>
      <c r="F401" s="61" t="s">
        <v>18</v>
      </c>
    </row>
    <row r="402" spans="1:6" ht="15.75">
      <c r="A402" s="5"/>
      <c r="B402" s="5"/>
      <c r="C402" s="33"/>
      <c r="D402" s="2">
        <v>1518</v>
      </c>
      <c r="E402" s="23"/>
      <c r="F402" s="61" t="s">
        <v>19</v>
      </c>
    </row>
    <row r="403" spans="1:6" ht="15.75">
      <c r="A403" s="1"/>
      <c r="B403" s="1"/>
      <c r="D403" s="15">
        <v>6325</v>
      </c>
      <c r="E403" s="23"/>
      <c r="F403" s="62" t="s">
        <v>20</v>
      </c>
    </row>
    <row r="406" spans="1:6" ht="15.75">
      <c r="A406" s="6">
        <v>291</v>
      </c>
      <c r="B406" s="7" t="s">
        <v>0</v>
      </c>
      <c r="C406" s="82"/>
      <c r="D406" s="8"/>
      <c r="E406" s="7"/>
      <c r="F406" s="7"/>
    </row>
    <row r="407" spans="1:6" ht="15.75">
      <c r="A407" s="9" t="s">
        <v>1</v>
      </c>
      <c r="B407" s="9" t="s">
        <v>2</v>
      </c>
      <c r="C407" s="37"/>
      <c r="D407" s="10" t="s">
        <v>3</v>
      </c>
      <c r="E407" s="9" t="s">
        <v>4</v>
      </c>
      <c r="F407" s="59" t="s">
        <v>5</v>
      </c>
    </row>
    <row r="408" spans="1:6" ht="15.75">
      <c r="A408" s="21">
        <v>1</v>
      </c>
      <c r="B408" s="11">
        <v>12441</v>
      </c>
      <c r="C408" s="39"/>
      <c r="D408" s="4">
        <v>43543</v>
      </c>
      <c r="E408" s="2">
        <v>253</v>
      </c>
      <c r="F408" s="60" t="s">
        <v>6</v>
      </c>
    </row>
    <row r="409" spans="1:6" ht="15.75">
      <c r="A409" s="21">
        <v>2</v>
      </c>
      <c r="B409" s="11">
        <v>72941</v>
      </c>
      <c r="C409" s="39"/>
      <c r="D409" s="4">
        <v>43543</v>
      </c>
      <c r="E409" s="2">
        <v>253</v>
      </c>
      <c r="F409" s="60" t="s">
        <v>6</v>
      </c>
    </row>
    <row r="410" spans="1:6" ht="15.75">
      <c r="A410" s="21">
        <v>3</v>
      </c>
      <c r="B410" s="11">
        <v>72958</v>
      </c>
      <c r="C410" s="39"/>
      <c r="D410" s="13">
        <v>43543</v>
      </c>
      <c r="E410" s="2">
        <v>253</v>
      </c>
      <c r="F410" s="60" t="s">
        <v>6</v>
      </c>
    </row>
    <row r="411" spans="1:6" ht="15.75">
      <c r="A411" s="21">
        <v>4</v>
      </c>
      <c r="B411" s="11">
        <v>78575</v>
      </c>
      <c r="C411" s="39"/>
      <c r="D411" s="13">
        <v>43543</v>
      </c>
      <c r="E411" s="2">
        <v>253</v>
      </c>
      <c r="F411" s="60" t="s">
        <v>6</v>
      </c>
    </row>
    <row r="412" spans="1:6" ht="15.75">
      <c r="A412" s="21">
        <v>5</v>
      </c>
      <c r="B412" s="11">
        <v>78588</v>
      </c>
      <c r="C412" s="39"/>
      <c r="D412" s="13">
        <v>43543</v>
      </c>
      <c r="E412" s="2">
        <v>253</v>
      </c>
      <c r="F412" s="60" t="s">
        <v>6</v>
      </c>
    </row>
    <row r="413" spans="1:6" ht="15.75">
      <c r="A413" s="14">
        <v>6</v>
      </c>
      <c r="B413" s="11">
        <v>25424</v>
      </c>
      <c r="C413" s="39"/>
      <c r="D413" s="4">
        <v>43543</v>
      </c>
      <c r="E413" s="2">
        <v>253</v>
      </c>
      <c r="F413" s="60" t="s">
        <v>6</v>
      </c>
    </row>
    <row r="414" spans="1:6" ht="15.75">
      <c r="A414" s="21">
        <v>7</v>
      </c>
      <c r="B414" s="11">
        <v>323</v>
      </c>
      <c r="C414" s="39"/>
      <c r="D414" s="13">
        <v>43543</v>
      </c>
      <c r="E414" s="2">
        <v>253</v>
      </c>
      <c r="F414" s="60" t="s">
        <v>6</v>
      </c>
    </row>
    <row r="415" spans="1:6" ht="15.75">
      <c r="A415" s="14">
        <v>8</v>
      </c>
      <c r="B415" s="11">
        <v>25461</v>
      </c>
      <c r="C415" s="39"/>
      <c r="D415" s="4">
        <v>43543</v>
      </c>
      <c r="E415" s="2">
        <v>253</v>
      </c>
      <c r="F415" s="60" t="s">
        <v>6</v>
      </c>
    </row>
    <row r="416" spans="1:6" ht="15.75">
      <c r="A416" s="14">
        <v>9</v>
      </c>
      <c r="B416" s="11">
        <v>25462</v>
      </c>
      <c r="C416" s="39"/>
      <c r="D416" s="4">
        <v>43543</v>
      </c>
      <c r="E416" s="2">
        <v>253</v>
      </c>
      <c r="F416" s="60" t="s">
        <v>6</v>
      </c>
    </row>
    <row r="417" spans="1:6" ht="15.75">
      <c r="A417" s="14">
        <v>10</v>
      </c>
      <c r="B417" s="11">
        <v>25463</v>
      </c>
      <c r="C417" s="39"/>
      <c r="D417" s="4">
        <v>43543</v>
      </c>
      <c r="E417" s="2">
        <v>253</v>
      </c>
      <c r="F417" s="60" t="s">
        <v>6</v>
      </c>
    </row>
    <row r="418" spans="1:6" ht="15.75">
      <c r="A418" s="14">
        <v>11</v>
      </c>
      <c r="B418" s="11">
        <v>25464</v>
      </c>
      <c r="C418" s="39"/>
      <c r="D418" s="4">
        <v>43543</v>
      </c>
      <c r="E418" s="2">
        <v>253</v>
      </c>
      <c r="F418" s="60" t="s">
        <v>6</v>
      </c>
    </row>
    <row r="419" spans="1:6" ht="15.75">
      <c r="A419" s="14">
        <v>12</v>
      </c>
      <c r="B419" s="11">
        <v>25465</v>
      </c>
      <c r="C419" s="39"/>
      <c r="D419" s="4">
        <v>43543</v>
      </c>
      <c r="E419" s="2">
        <v>253</v>
      </c>
      <c r="F419" s="60" t="s">
        <v>6</v>
      </c>
    </row>
    <row r="420" spans="1:6" ht="15.75">
      <c r="A420" s="14">
        <v>13</v>
      </c>
      <c r="B420" s="11">
        <v>25466</v>
      </c>
      <c r="C420" s="39"/>
      <c r="D420" s="4">
        <v>43543</v>
      </c>
      <c r="E420" s="2">
        <v>253</v>
      </c>
      <c r="F420" s="60" t="s">
        <v>6</v>
      </c>
    </row>
    <row r="421" spans="1:6" ht="15.75">
      <c r="A421" s="14">
        <v>14</v>
      </c>
      <c r="B421" s="11">
        <v>25467</v>
      </c>
      <c r="C421" s="39"/>
      <c r="D421" s="4">
        <v>43543</v>
      </c>
      <c r="E421" s="2">
        <v>253</v>
      </c>
      <c r="F421" s="60" t="s">
        <v>6</v>
      </c>
    </row>
    <row r="422" spans="1:6" ht="15.75">
      <c r="A422" s="14">
        <v>15</v>
      </c>
      <c r="B422" s="11">
        <v>25468</v>
      </c>
      <c r="C422" s="39"/>
      <c r="D422" s="4">
        <v>43543</v>
      </c>
      <c r="E422" s="2">
        <v>253</v>
      </c>
      <c r="F422" s="60" t="s">
        <v>6</v>
      </c>
    </row>
    <row r="423" spans="1:6" ht="15.75">
      <c r="A423" s="21">
        <v>16</v>
      </c>
      <c r="B423" s="11">
        <v>72992</v>
      </c>
      <c r="C423" s="39"/>
      <c r="D423" s="13">
        <v>43543</v>
      </c>
      <c r="E423" s="2">
        <v>253</v>
      </c>
      <c r="F423" s="60" t="s">
        <v>6</v>
      </c>
    </row>
    <row r="424" spans="1:6" ht="15.75">
      <c r="A424" s="21">
        <v>17</v>
      </c>
      <c r="B424" s="11">
        <v>16589</v>
      </c>
      <c r="C424" s="39"/>
      <c r="D424" s="13">
        <v>43543</v>
      </c>
      <c r="E424" s="2">
        <v>253</v>
      </c>
      <c r="F424" s="60" t="s">
        <v>6</v>
      </c>
    </row>
    <row r="425" spans="1:6" ht="15.75">
      <c r="A425" s="14">
        <v>18</v>
      </c>
      <c r="B425" s="11">
        <v>25473</v>
      </c>
      <c r="C425" s="39"/>
      <c r="D425" s="4">
        <v>43543</v>
      </c>
      <c r="E425" s="2">
        <v>253</v>
      </c>
      <c r="F425" s="60" t="s">
        <v>6</v>
      </c>
    </row>
    <row r="426" spans="1:6" ht="15.75">
      <c r="A426" s="14">
        <v>19</v>
      </c>
      <c r="B426" s="11">
        <v>25474</v>
      </c>
      <c r="C426" s="39"/>
      <c r="D426" s="4">
        <v>43543</v>
      </c>
      <c r="E426" s="2">
        <v>253</v>
      </c>
      <c r="F426" s="60" t="s">
        <v>6</v>
      </c>
    </row>
    <row r="427" spans="1:6" ht="15.75">
      <c r="A427" s="14">
        <v>20</v>
      </c>
      <c r="B427" s="11">
        <v>25475</v>
      </c>
      <c r="C427" s="39"/>
      <c r="D427" s="4">
        <v>43543</v>
      </c>
      <c r="E427" s="2">
        <v>253</v>
      </c>
      <c r="F427" s="60" t="s">
        <v>6</v>
      </c>
    </row>
    <row r="428" spans="1:6" ht="15.75">
      <c r="A428" s="14">
        <v>21</v>
      </c>
      <c r="B428" s="11">
        <v>25476</v>
      </c>
      <c r="C428" s="39"/>
      <c r="D428" s="4">
        <v>43543</v>
      </c>
      <c r="E428" s="2">
        <v>253</v>
      </c>
      <c r="F428" s="60" t="s">
        <v>6</v>
      </c>
    </row>
    <row r="429" spans="1:6" ht="15.75">
      <c r="A429" s="14">
        <v>22</v>
      </c>
      <c r="B429" s="11">
        <v>25477</v>
      </c>
      <c r="C429" s="39"/>
      <c r="D429" s="4">
        <v>43543</v>
      </c>
      <c r="E429" s="2">
        <v>253</v>
      </c>
      <c r="F429" s="60" t="s">
        <v>6</v>
      </c>
    </row>
    <row r="430" spans="1:6" ht="15.75">
      <c r="A430" s="14">
        <v>23</v>
      </c>
      <c r="B430" s="11">
        <v>25478</v>
      </c>
      <c r="C430" s="39"/>
      <c r="D430" s="4">
        <v>43543</v>
      </c>
      <c r="E430" s="2">
        <v>253</v>
      </c>
      <c r="F430" s="60" t="s">
        <v>6</v>
      </c>
    </row>
    <row r="431" spans="1:6" ht="15.75">
      <c r="A431" s="14">
        <v>24</v>
      </c>
      <c r="B431" s="11">
        <v>25479</v>
      </c>
      <c r="C431" s="39"/>
      <c r="D431" s="4">
        <v>43543</v>
      </c>
      <c r="E431" s="2">
        <v>253</v>
      </c>
      <c r="F431" s="60" t="s">
        <v>6</v>
      </c>
    </row>
    <row r="432" spans="1:6" ht="15.75">
      <c r="A432" s="21">
        <v>25</v>
      </c>
      <c r="B432" s="11">
        <v>1476</v>
      </c>
      <c r="C432" s="39"/>
      <c r="D432" s="4">
        <v>43543</v>
      </c>
      <c r="E432" s="2">
        <v>253</v>
      </c>
      <c r="F432" s="60" t="s">
        <v>6</v>
      </c>
    </row>
    <row r="433" spans="1:6" ht="15.75">
      <c r="A433" s="22"/>
      <c r="B433" s="22" t="s">
        <v>7</v>
      </c>
      <c r="C433" s="60" t="s">
        <v>7</v>
      </c>
      <c r="D433" s="25"/>
      <c r="E433" s="2">
        <v>6325</v>
      </c>
      <c r="F433" s="60"/>
    </row>
    <row r="436" spans="1:6" ht="15.75">
      <c r="A436" s="17" t="s">
        <v>8</v>
      </c>
      <c r="B436" s="17">
        <v>6250</v>
      </c>
      <c r="C436" s="33"/>
      <c r="D436" s="16" t="s">
        <v>9</v>
      </c>
      <c r="E436" s="83" t="s">
        <v>10</v>
      </c>
      <c r="F436" s="84"/>
    </row>
    <row r="437" spans="1:6" ht="15.75">
      <c r="A437" s="19" t="s">
        <v>11</v>
      </c>
      <c r="B437" s="19">
        <v>71.75</v>
      </c>
      <c r="C437" s="33"/>
      <c r="D437" s="2"/>
      <c r="E437" s="23"/>
      <c r="F437" s="61" t="s">
        <v>12</v>
      </c>
    </row>
    <row r="438" spans="1:6" ht="15.75">
      <c r="A438" s="18" t="s">
        <v>13</v>
      </c>
      <c r="B438" s="18">
        <v>3.25</v>
      </c>
      <c r="C438" s="33"/>
      <c r="D438" s="2">
        <v>4048</v>
      </c>
      <c r="E438" s="23"/>
      <c r="F438" s="61" t="s">
        <v>14</v>
      </c>
    </row>
    <row r="439" spans="1:6" ht="15.75">
      <c r="A439" s="20" t="s">
        <v>15</v>
      </c>
      <c r="B439" s="20">
        <v>6325</v>
      </c>
      <c r="C439" s="33"/>
      <c r="D439" s="2">
        <v>1012</v>
      </c>
      <c r="E439" s="23"/>
      <c r="F439" s="61" t="s">
        <v>16</v>
      </c>
    </row>
    <row r="440" spans="1:6" ht="15.75">
      <c r="A440" s="5"/>
      <c r="B440" s="5"/>
      <c r="C440" s="33"/>
      <c r="D440" s="2"/>
      <c r="E440" s="23"/>
      <c r="F440" s="61" t="s">
        <v>17</v>
      </c>
    </row>
    <row r="441" spans="1:6" ht="15.75">
      <c r="A441" s="5"/>
      <c r="B441" s="5"/>
      <c r="C441" s="33"/>
      <c r="D441" s="2"/>
      <c r="E441" s="23"/>
      <c r="F441" s="61" t="s">
        <v>18</v>
      </c>
    </row>
    <row r="442" spans="1:6" ht="15.75">
      <c r="A442" s="5"/>
      <c r="B442" s="5"/>
      <c r="C442" s="33"/>
      <c r="D442" s="2">
        <v>1265</v>
      </c>
      <c r="E442" s="23"/>
      <c r="F442" s="61" t="s">
        <v>19</v>
      </c>
    </row>
    <row r="443" spans="1:6" ht="15.75">
      <c r="A443" s="1"/>
      <c r="B443" s="1"/>
      <c r="D443" s="15">
        <v>6325</v>
      </c>
      <c r="E443" s="23"/>
      <c r="F443" s="62" t="s">
        <v>20</v>
      </c>
    </row>
    <row r="446" spans="1:6" ht="15.75">
      <c r="A446" s="6">
        <v>292</v>
      </c>
      <c r="B446" s="7" t="s">
        <v>0</v>
      </c>
      <c r="C446" s="82"/>
      <c r="D446" s="8"/>
      <c r="E446" s="7"/>
      <c r="F446" s="7"/>
    </row>
    <row r="447" spans="1:6" ht="15.75">
      <c r="A447" s="9" t="s">
        <v>1</v>
      </c>
      <c r="B447" s="9" t="s">
        <v>2</v>
      </c>
      <c r="C447" s="37"/>
      <c r="D447" s="10" t="s">
        <v>3</v>
      </c>
      <c r="E447" s="9" t="s">
        <v>4</v>
      </c>
      <c r="F447" s="59" t="s">
        <v>5</v>
      </c>
    </row>
    <row r="448" spans="1:6" ht="15.75">
      <c r="A448" s="21">
        <v>1</v>
      </c>
      <c r="B448" s="11">
        <v>4806</v>
      </c>
      <c r="C448" s="39"/>
      <c r="D448" s="4">
        <v>43547</v>
      </c>
      <c r="E448" s="2">
        <v>253</v>
      </c>
      <c r="F448" s="60" t="s">
        <v>6</v>
      </c>
    </row>
    <row r="449" spans="1:6" ht="15.75">
      <c r="A449" s="21">
        <v>2</v>
      </c>
      <c r="B449" s="11">
        <v>7318</v>
      </c>
      <c r="C449" s="39"/>
      <c r="D449" s="4">
        <v>43547</v>
      </c>
      <c r="E449" s="2">
        <v>253</v>
      </c>
      <c r="F449" s="60" t="s">
        <v>6</v>
      </c>
    </row>
    <row r="450" spans="1:6" ht="15.75">
      <c r="A450" s="21">
        <v>3</v>
      </c>
      <c r="B450" s="11">
        <v>72519</v>
      </c>
      <c r="C450" s="39"/>
      <c r="D450" s="13">
        <v>43547</v>
      </c>
      <c r="E450" s="2">
        <v>253</v>
      </c>
      <c r="F450" s="60" t="s">
        <v>6</v>
      </c>
    </row>
    <row r="451" spans="1:6" ht="15.75">
      <c r="A451" s="21">
        <v>4</v>
      </c>
      <c r="B451" s="11">
        <v>72582</v>
      </c>
      <c r="C451" s="39"/>
      <c r="D451" s="13">
        <v>43547</v>
      </c>
      <c r="E451" s="2">
        <v>253</v>
      </c>
      <c r="F451" s="60" t="s">
        <v>6</v>
      </c>
    </row>
    <row r="452" spans="1:6" ht="15.75">
      <c r="A452" s="21">
        <v>5</v>
      </c>
      <c r="B452" s="11">
        <v>72590</v>
      </c>
      <c r="C452" s="39"/>
      <c r="D452" s="13">
        <v>43547</v>
      </c>
      <c r="E452" s="2">
        <v>253</v>
      </c>
      <c r="F452" s="60" t="s">
        <v>6</v>
      </c>
    </row>
    <row r="453" spans="1:6" ht="15.75">
      <c r="A453" s="21">
        <v>6</v>
      </c>
      <c r="B453" s="11">
        <v>72765</v>
      </c>
      <c r="C453" s="39"/>
      <c r="D453" s="13">
        <v>43547</v>
      </c>
      <c r="E453" s="2">
        <v>253</v>
      </c>
      <c r="F453" s="60" t="s">
        <v>6</v>
      </c>
    </row>
    <row r="454" spans="1:6" ht="15.75">
      <c r="A454" s="21">
        <v>7</v>
      </c>
      <c r="B454" s="11">
        <v>72862</v>
      </c>
      <c r="C454" s="39"/>
      <c r="D454" s="13">
        <v>43547</v>
      </c>
      <c r="E454" s="2">
        <v>253</v>
      </c>
      <c r="F454" s="60" t="s">
        <v>6</v>
      </c>
    </row>
    <row r="455" spans="1:6" ht="15.75">
      <c r="A455" s="21">
        <v>8</v>
      </c>
      <c r="B455" s="11">
        <v>78642</v>
      </c>
      <c r="C455" s="39"/>
      <c r="D455" s="13">
        <v>43547</v>
      </c>
      <c r="E455" s="2">
        <v>253</v>
      </c>
      <c r="F455" s="60" t="s">
        <v>6</v>
      </c>
    </row>
    <row r="456" spans="1:6" ht="15.75">
      <c r="A456" s="21">
        <v>9</v>
      </c>
      <c r="B456" s="11">
        <v>72886</v>
      </c>
      <c r="C456" s="39"/>
      <c r="D456" s="4">
        <v>43547</v>
      </c>
      <c r="E456" s="2">
        <v>253</v>
      </c>
      <c r="F456" s="60" t="s">
        <v>6</v>
      </c>
    </row>
    <row r="457" spans="1:6" ht="15.75">
      <c r="A457" s="21">
        <v>10</v>
      </c>
      <c r="B457" s="11">
        <v>72889</v>
      </c>
      <c r="C457" s="39"/>
      <c r="D457" s="4">
        <v>43547</v>
      </c>
      <c r="E457" s="2">
        <v>253</v>
      </c>
      <c r="F457" s="60" t="s">
        <v>6</v>
      </c>
    </row>
    <row r="458" spans="1:6" ht="15.75">
      <c r="A458" s="21">
        <v>11</v>
      </c>
      <c r="B458" s="11">
        <v>72898</v>
      </c>
      <c r="C458" s="39"/>
      <c r="D458" s="4">
        <v>43547</v>
      </c>
      <c r="E458" s="2">
        <v>253</v>
      </c>
      <c r="F458" s="60" t="s">
        <v>6</v>
      </c>
    </row>
    <row r="459" spans="1:6" ht="15.75">
      <c r="A459" s="21">
        <v>12</v>
      </c>
      <c r="B459" s="11">
        <v>72901</v>
      </c>
      <c r="C459" s="39"/>
      <c r="D459" s="4">
        <v>43547</v>
      </c>
      <c r="E459" s="2">
        <v>253</v>
      </c>
      <c r="F459" s="60" t="s">
        <v>6</v>
      </c>
    </row>
    <row r="460" spans="1:6" ht="15.75">
      <c r="A460" s="21">
        <v>13</v>
      </c>
      <c r="B460" s="11">
        <v>72923</v>
      </c>
      <c r="C460" s="39"/>
      <c r="D460" s="4">
        <v>43547</v>
      </c>
      <c r="E460" s="2">
        <v>253</v>
      </c>
      <c r="F460" s="60" t="s">
        <v>6</v>
      </c>
    </row>
    <row r="461" spans="1:6" ht="15.75">
      <c r="A461" s="21">
        <v>14</v>
      </c>
      <c r="B461" s="11">
        <v>72932</v>
      </c>
      <c r="C461" s="39"/>
      <c r="D461" s="4">
        <v>43547</v>
      </c>
      <c r="E461" s="2">
        <v>253</v>
      </c>
      <c r="F461" s="60" t="s">
        <v>6</v>
      </c>
    </row>
    <row r="462" spans="1:6" ht="15.75">
      <c r="A462" s="21">
        <v>15</v>
      </c>
      <c r="B462" s="11">
        <v>78640</v>
      </c>
      <c r="C462" s="39"/>
      <c r="D462" s="13">
        <v>43547</v>
      </c>
      <c r="E462" s="2">
        <v>253</v>
      </c>
      <c r="F462" s="60" t="s">
        <v>6</v>
      </c>
    </row>
    <row r="463" spans="1:6" ht="15.75">
      <c r="A463" s="21">
        <v>16</v>
      </c>
      <c r="B463" s="11">
        <v>70352</v>
      </c>
      <c r="C463" s="39"/>
      <c r="D463" s="4">
        <v>43547</v>
      </c>
      <c r="E463" s="2">
        <v>253</v>
      </c>
      <c r="F463" s="60" t="s">
        <v>6</v>
      </c>
    </row>
    <row r="464" spans="1:6" ht="15.75">
      <c r="A464" s="14">
        <v>17</v>
      </c>
      <c r="B464" s="11">
        <v>52819</v>
      </c>
      <c r="C464" s="39"/>
      <c r="D464" s="13">
        <v>43547</v>
      </c>
      <c r="E464" s="2">
        <v>253</v>
      </c>
      <c r="F464" s="60" t="s">
        <v>6</v>
      </c>
    </row>
    <row r="465" spans="1:6" ht="15.75">
      <c r="A465" s="21">
        <v>18</v>
      </c>
      <c r="B465" s="11">
        <v>11646</v>
      </c>
      <c r="C465" s="39"/>
      <c r="D465" s="4">
        <v>43547</v>
      </c>
      <c r="E465" s="2">
        <v>253</v>
      </c>
      <c r="F465" s="60" t="s">
        <v>6</v>
      </c>
    </row>
    <row r="466" spans="1:6" ht="15.75">
      <c r="A466" s="21">
        <v>19</v>
      </c>
      <c r="B466" s="11">
        <v>11632</v>
      </c>
      <c r="C466" s="39"/>
      <c r="D466" s="4">
        <v>43547</v>
      </c>
      <c r="E466" s="2">
        <v>253</v>
      </c>
      <c r="F466" s="60" t="s">
        <v>6</v>
      </c>
    </row>
    <row r="467" spans="1:6" ht="15.75">
      <c r="A467" s="21">
        <v>20</v>
      </c>
      <c r="B467" s="11">
        <v>11611</v>
      </c>
      <c r="C467" s="39"/>
      <c r="D467" s="13">
        <v>43547</v>
      </c>
      <c r="E467" s="2">
        <v>253</v>
      </c>
      <c r="F467" s="60" t="s">
        <v>6</v>
      </c>
    </row>
    <row r="468" spans="1:6" ht="15.75">
      <c r="A468" s="21">
        <v>21</v>
      </c>
      <c r="B468" s="11">
        <v>5521</v>
      </c>
      <c r="C468" s="39"/>
      <c r="D468" s="13">
        <v>43547</v>
      </c>
      <c r="E468" s="2">
        <v>253</v>
      </c>
      <c r="F468" s="60" t="s">
        <v>6</v>
      </c>
    </row>
    <row r="469" spans="1:6" ht="15.75">
      <c r="A469" s="21">
        <v>22</v>
      </c>
      <c r="B469" s="11">
        <v>52092</v>
      </c>
      <c r="C469" s="39"/>
      <c r="D469" s="4">
        <v>43547</v>
      </c>
      <c r="E469" s="2">
        <v>253</v>
      </c>
      <c r="F469" s="60" t="s">
        <v>6</v>
      </c>
    </row>
    <row r="470" spans="1:6" ht="15.75">
      <c r="A470" s="21">
        <v>23</v>
      </c>
      <c r="B470" s="11">
        <v>4789</v>
      </c>
      <c r="C470" s="39"/>
      <c r="D470" s="4">
        <v>43547</v>
      </c>
      <c r="E470" s="2">
        <v>253</v>
      </c>
      <c r="F470" s="60" t="s">
        <v>6</v>
      </c>
    </row>
    <row r="471" spans="1:6" ht="15.75">
      <c r="A471" s="21">
        <v>24</v>
      </c>
      <c r="B471" s="11">
        <v>7283</v>
      </c>
      <c r="C471" s="39"/>
      <c r="D471" s="4">
        <v>43547</v>
      </c>
      <c r="E471" s="2">
        <v>253</v>
      </c>
      <c r="F471" s="60" t="s">
        <v>6</v>
      </c>
    </row>
    <row r="472" spans="1:6" ht="15.75">
      <c r="A472" s="21">
        <v>25</v>
      </c>
      <c r="B472" s="11">
        <v>72733</v>
      </c>
      <c r="C472" s="39"/>
      <c r="D472" s="13">
        <v>43547</v>
      </c>
      <c r="E472" s="2">
        <v>253</v>
      </c>
      <c r="F472" s="60" t="s">
        <v>6</v>
      </c>
    </row>
    <row r="473" spans="1:6" ht="15.75">
      <c r="A473" s="22"/>
      <c r="B473" s="22" t="s">
        <v>7</v>
      </c>
      <c r="C473" s="60" t="s">
        <v>7</v>
      </c>
      <c r="D473" s="25"/>
      <c r="E473" s="2">
        <v>6325</v>
      </c>
      <c r="F473" s="60"/>
    </row>
    <row r="476" spans="1:6" ht="15.75">
      <c r="A476" s="17" t="s">
        <v>8</v>
      </c>
      <c r="B476" s="17">
        <v>6250</v>
      </c>
      <c r="C476" s="33"/>
      <c r="D476" s="16" t="s">
        <v>9</v>
      </c>
      <c r="E476" s="83" t="s">
        <v>10</v>
      </c>
      <c r="F476" s="84"/>
    </row>
    <row r="477" spans="1:6" ht="15.75">
      <c r="A477" s="19" t="s">
        <v>11</v>
      </c>
      <c r="B477" s="19">
        <v>71.75</v>
      </c>
      <c r="C477" s="33"/>
      <c r="D477" s="2"/>
      <c r="E477" s="23"/>
      <c r="F477" s="61" t="s">
        <v>12</v>
      </c>
    </row>
    <row r="478" spans="1:6" ht="15.75">
      <c r="A478" s="18" t="s">
        <v>13</v>
      </c>
      <c r="B478" s="18">
        <v>3.25</v>
      </c>
      <c r="C478" s="33"/>
      <c r="D478" s="2">
        <v>759</v>
      </c>
      <c r="E478" s="23"/>
      <c r="F478" s="61" t="s">
        <v>14</v>
      </c>
    </row>
    <row r="479" spans="1:6" ht="15.75">
      <c r="A479" s="20" t="s">
        <v>15</v>
      </c>
      <c r="B479" s="20">
        <v>6325</v>
      </c>
      <c r="C479" s="33"/>
      <c r="D479" s="2">
        <v>1012</v>
      </c>
      <c r="E479" s="23"/>
      <c r="F479" s="61" t="s">
        <v>16</v>
      </c>
    </row>
    <row r="480" spans="1:6" ht="15.75">
      <c r="A480" s="5"/>
      <c r="B480" s="5"/>
      <c r="C480" s="33"/>
      <c r="D480" s="2">
        <v>1012</v>
      </c>
      <c r="E480" s="23"/>
      <c r="F480" s="61" t="s">
        <v>17</v>
      </c>
    </row>
    <row r="481" spans="1:6" ht="15.75">
      <c r="A481" s="5"/>
      <c r="B481" s="5"/>
      <c r="C481" s="33"/>
      <c r="D481" s="2"/>
      <c r="E481" s="23"/>
      <c r="F481" s="61" t="s">
        <v>18</v>
      </c>
    </row>
    <row r="482" spans="1:6" ht="15.75">
      <c r="A482" s="5"/>
      <c r="B482" s="5"/>
      <c r="C482" s="33"/>
      <c r="D482" s="2">
        <v>3542</v>
      </c>
      <c r="E482" s="23"/>
      <c r="F482" s="61" t="s">
        <v>19</v>
      </c>
    </row>
    <row r="483" spans="1:6" ht="15.75">
      <c r="A483" s="1"/>
      <c r="B483" s="1"/>
      <c r="D483" s="15">
        <v>6325</v>
      </c>
      <c r="E483" s="23"/>
      <c r="F483" s="62" t="s">
        <v>20</v>
      </c>
    </row>
    <row r="486" spans="1:6" ht="15.75">
      <c r="A486" s="6">
        <v>293</v>
      </c>
      <c r="B486" s="7" t="s">
        <v>0</v>
      </c>
      <c r="C486" s="82"/>
      <c r="D486" s="8"/>
      <c r="E486" s="7"/>
      <c r="F486" s="7"/>
    </row>
    <row r="487" spans="1:6" ht="15.75">
      <c r="A487" s="9" t="s">
        <v>1</v>
      </c>
      <c r="B487" s="9" t="s">
        <v>2</v>
      </c>
      <c r="C487" s="37"/>
      <c r="D487" s="10" t="s">
        <v>3</v>
      </c>
      <c r="E487" s="9" t="s">
        <v>4</v>
      </c>
      <c r="F487" s="59" t="s">
        <v>5</v>
      </c>
    </row>
    <row r="488" spans="1:6" ht="15.75">
      <c r="A488" s="21">
        <v>1</v>
      </c>
      <c r="B488" s="11">
        <v>72791</v>
      </c>
      <c r="C488" s="39"/>
      <c r="D488" s="4">
        <v>43547</v>
      </c>
      <c r="E488" s="2">
        <v>253</v>
      </c>
      <c r="F488" s="60" t="s">
        <v>6</v>
      </c>
    </row>
    <row r="489" spans="1:6" ht="15.75">
      <c r="A489" s="21">
        <v>2</v>
      </c>
      <c r="B489" s="11">
        <v>60692</v>
      </c>
      <c r="C489" s="39"/>
      <c r="D489" s="13">
        <v>43547</v>
      </c>
      <c r="E489" s="2">
        <v>253</v>
      </c>
      <c r="F489" s="60" t="s">
        <v>6</v>
      </c>
    </row>
    <row r="490" spans="1:6" ht="15.75">
      <c r="A490" s="14">
        <v>3</v>
      </c>
      <c r="B490" s="11">
        <v>25460</v>
      </c>
      <c r="C490" s="39"/>
      <c r="D490" s="4">
        <v>43547</v>
      </c>
      <c r="E490" s="2">
        <v>253</v>
      </c>
      <c r="F490" s="60" t="s">
        <v>6</v>
      </c>
    </row>
    <row r="491" spans="1:6" ht="15.75">
      <c r="A491" s="14">
        <v>4</v>
      </c>
      <c r="B491" s="11">
        <v>25480</v>
      </c>
      <c r="C491" s="39"/>
      <c r="D491" s="4">
        <v>43547</v>
      </c>
      <c r="E491" s="2">
        <v>253</v>
      </c>
      <c r="F491" s="60" t="s">
        <v>6</v>
      </c>
    </row>
    <row r="492" spans="1:6" ht="15.75">
      <c r="A492" s="21">
        <v>5</v>
      </c>
      <c r="B492" s="11">
        <v>72558</v>
      </c>
      <c r="C492" s="39"/>
      <c r="D492" s="13">
        <v>43547</v>
      </c>
      <c r="E492" s="2">
        <v>253</v>
      </c>
      <c r="F492" s="60" t="s">
        <v>6</v>
      </c>
    </row>
    <row r="493" spans="1:6" ht="15.75">
      <c r="A493" s="21">
        <v>6</v>
      </c>
      <c r="B493" s="11">
        <v>3112</v>
      </c>
      <c r="C493" s="39"/>
      <c r="D493" s="4">
        <v>43547</v>
      </c>
      <c r="E493" s="2">
        <v>253</v>
      </c>
      <c r="F493" s="60" t="s">
        <v>6</v>
      </c>
    </row>
    <row r="494" spans="1:6" ht="15.75">
      <c r="A494" s="21">
        <v>7</v>
      </c>
      <c r="B494" s="11">
        <v>4754</v>
      </c>
      <c r="C494" s="39"/>
      <c r="D494" s="4">
        <v>43547</v>
      </c>
      <c r="E494" s="2">
        <v>253</v>
      </c>
      <c r="F494" s="60" t="s">
        <v>6</v>
      </c>
    </row>
    <row r="495" spans="1:6" ht="15.75">
      <c r="A495" s="21">
        <v>8</v>
      </c>
      <c r="B495" s="11">
        <v>78650</v>
      </c>
      <c r="C495" s="39"/>
      <c r="D495" s="13">
        <v>43547</v>
      </c>
      <c r="E495" s="2">
        <v>253</v>
      </c>
      <c r="F495" s="60" t="s">
        <v>6</v>
      </c>
    </row>
    <row r="496" spans="1:6" ht="15.75">
      <c r="A496" s="14">
        <v>9</v>
      </c>
      <c r="B496" s="11">
        <v>25459</v>
      </c>
      <c r="C496" s="39"/>
      <c r="D496" s="4">
        <v>43547</v>
      </c>
      <c r="E496" s="2">
        <v>253</v>
      </c>
      <c r="F496" s="60" t="s">
        <v>6</v>
      </c>
    </row>
    <row r="497" spans="1:6" ht="15.75">
      <c r="A497" s="14">
        <v>10</v>
      </c>
      <c r="B497" s="11">
        <v>25469</v>
      </c>
      <c r="C497" s="39"/>
      <c r="D497" s="4">
        <v>43547</v>
      </c>
      <c r="E497" s="2">
        <v>253</v>
      </c>
      <c r="F497" s="60" t="s">
        <v>6</v>
      </c>
    </row>
    <row r="498" spans="1:6" ht="15.75">
      <c r="A498" s="14">
        <v>11</v>
      </c>
      <c r="B498" s="11">
        <v>25470</v>
      </c>
      <c r="C498" s="39"/>
      <c r="D498" s="4">
        <v>43547</v>
      </c>
      <c r="E498" s="2">
        <v>253</v>
      </c>
      <c r="F498" s="60" t="s">
        <v>6</v>
      </c>
    </row>
    <row r="499" spans="1:6" ht="15.75">
      <c r="A499" s="14">
        <v>12</v>
      </c>
      <c r="B499" s="11">
        <v>25471</v>
      </c>
      <c r="C499" s="39"/>
      <c r="D499" s="4">
        <v>43547</v>
      </c>
      <c r="E499" s="2">
        <v>253</v>
      </c>
      <c r="F499" s="60" t="s">
        <v>6</v>
      </c>
    </row>
    <row r="500" spans="1:6" ht="15.75">
      <c r="A500" s="14">
        <v>13</v>
      </c>
      <c r="B500" s="11">
        <v>25472</v>
      </c>
      <c r="C500" s="39"/>
      <c r="D500" s="4">
        <v>43547</v>
      </c>
      <c r="E500" s="2">
        <v>253</v>
      </c>
      <c r="F500" s="60" t="s">
        <v>6</v>
      </c>
    </row>
    <row r="501" spans="1:6" ht="15.75">
      <c r="A501" s="21">
        <v>14</v>
      </c>
      <c r="B501" s="11">
        <v>10760</v>
      </c>
      <c r="C501" s="39"/>
      <c r="D501" s="13">
        <v>43547</v>
      </c>
      <c r="E501" s="2">
        <v>253</v>
      </c>
      <c r="F501" s="60" t="s">
        <v>6</v>
      </c>
    </row>
    <row r="502" spans="1:6" ht="15.75">
      <c r="A502" s="21">
        <v>15</v>
      </c>
      <c r="B502" s="11">
        <v>10731</v>
      </c>
      <c r="C502" s="39"/>
      <c r="D502" s="13">
        <v>43547</v>
      </c>
      <c r="E502" s="2">
        <v>253</v>
      </c>
      <c r="F502" s="60" t="s">
        <v>6</v>
      </c>
    </row>
    <row r="503" spans="1:6" ht="15.75">
      <c r="A503" s="21">
        <v>16</v>
      </c>
      <c r="B503" s="11">
        <v>11601</v>
      </c>
      <c r="C503" s="39"/>
      <c r="D503" s="13">
        <v>43547</v>
      </c>
      <c r="E503" s="2">
        <v>253</v>
      </c>
      <c r="F503" s="60" t="s">
        <v>6</v>
      </c>
    </row>
    <row r="504" spans="1:6" ht="15.75">
      <c r="A504" s="21">
        <v>17</v>
      </c>
      <c r="B504" s="11">
        <v>52069</v>
      </c>
      <c r="C504" s="39"/>
      <c r="D504" s="13">
        <v>43547</v>
      </c>
      <c r="E504" s="2">
        <v>253</v>
      </c>
      <c r="F504" s="60" t="s">
        <v>6</v>
      </c>
    </row>
    <row r="505" spans="1:6" ht="15.75">
      <c r="A505" s="21">
        <v>18</v>
      </c>
      <c r="B505" s="11">
        <v>5520</v>
      </c>
      <c r="C505" s="39"/>
      <c r="D505" s="4">
        <v>43547</v>
      </c>
      <c r="E505" s="2">
        <v>253</v>
      </c>
      <c r="F505" s="60" t="s">
        <v>6</v>
      </c>
    </row>
    <row r="506" spans="1:6" ht="15.75">
      <c r="A506" s="21">
        <v>19</v>
      </c>
      <c r="B506" s="11">
        <v>52076</v>
      </c>
      <c r="C506" s="39"/>
      <c r="D506" s="13">
        <v>43547</v>
      </c>
      <c r="E506" s="2">
        <v>253</v>
      </c>
      <c r="F506" s="60" t="s">
        <v>6</v>
      </c>
    </row>
    <row r="507" spans="1:6" ht="15.75">
      <c r="A507" s="21">
        <v>20</v>
      </c>
      <c r="B507" s="11">
        <v>52102</v>
      </c>
      <c r="C507" s="39"/>
      <c r="D507" s="4">
        <v>43547</v>
      </c>
      <c r="E507" s="2">
        <v>253</v>
      </c>
      <c r="F507" s="60" t="s">
        <v>6</v>
      </c>
    </row>
    <row r="508" spans="1:6" ht="15.75">
      <c r="A508" s="21">
        <v>21</v>
      </c>
      <c r="B508" s="11">
        <v>6438</v>
      </c>
      <c r="C508" s="39"/>
      <c r="D508" s="4">
        <v>43547</v>
      </c>
      <c r="E508" s="2">
        <v>253</v>
      </c>
      <c r="F508" s="60" t="s">
        <v>6</v>
      </c>
    </row>
    <row r="509" spans="1:6" ht="15.75">
      <c r="A509" s="21">
        <v>22</v>
      </c>
      <c r="B509" s="11">
        <v>52101</v>
      </c>
      <c r="C509" s="39"/>
      <c r="D509" s="4">
        <v>43547</v>
      </c>
      <c r="E509" s="2">
        <v>253</v>
      </c>
      <c r="F509" s="60" t="s">
        <v>6</v>
      </c>
    </row>
    <row r="510" spans="1:6" ht="15.75">
      <c r="A510" s="21">
        <v>23</v>
      </c>
      <c r="B510" s="11">
        <v>10368</v>
      </c>
      <c r="C510" s="39"/>
      <c r="D510" s="4">
        <v>43547</v>
      </c>
      <c r="E510" s="2">
        <v>253</v>
      </c>
      <c r="F510" s="60" t="s">
        <v>6</v>
      </c>
    </row>
    <row r="511" spans="1:6" ht="15.75">
      <c r="A511" s="21">
        <v>24</v>
      </c>
      <c r="B511" s="11">
        <v>52107</v>
      </c>
      <c r="C511" s="39"/>
      <c r="D511" s="4">
        <v>43547</v>
      </c>
      <c r="E511" s="2">
        <v>253</v>
      </c>
      <c r="F511" s="60" t="s">
        <v>6</v>
      </c>
    </row>
    <row r="512" spans="1:6" ht="15.75">
      <c r="A512" s="21">
        <v>25</v>
      </c>
      <c r="B512" s="11">
        <v>70345</v>
      </c>
      <c r="C512" s="39"/>
      <c r="D512" s="13">
        <v>43547</v>
      </c>
      <c r="E512" s="2">
        <v>253</v>
      </c>
      <c r="F512" s="60" t="s">
        <v>6</v>
      </c>
    </row>
    <row r="513" spans="1:6" ht="15.75">
      <c r="A513" s="22"/>
      <c r="B513" s="22" t="s">
        <v>7</v>
      </c>
      <c r="C513" s="60" t="s">
        <v>7</v>
      </c>
      <c r="D513" s="25"/>
      <c r="E513" s="2">
        <v>6325</v>
      </c>
      <c r="F513" s="60"/>
    </row>
    <row r="516" spans="1:6" ht="15.75">
      <c r="A516" s="17" t="s">
        <v>8</v>
      </c>
      <c r="B516" s="17">
        <v>6250</v>
      </c>
      <c r="C516" s="33"/>
      <c r="D516" s="16" t="s">
        <v>9</v>
      </c>
      <c r="E516" s="83" t="s">
        <v>10</v>
      </c>
      <c r="F516" s="84"/>
    </row>
    <row r="517" spans="1:6" ht="15.75">
      <c r="A517" s="19" t="s">
        <v>11</v>
      </c>
      <c r="B517" s="19">
        <v>71.75</v>
      </c>
      <c r="C517" s="33"/>
      <c r="D517" s="2"/>
      <c r="E517" s="23"/>
      <c r="F517" s="61" t="s">
        <v>12</v>
      </c>
    </row>
    <row r="518" spans="1:6" ht="15.75">
      <c r="A518" s="18" t="s">
        <v>13</v>
      </c>
      <c r="B518" s="18">
        <v>3.25</v>
      </c>
      <c r="C518" s="33"/>
      <c r="D518" s="2">
        <v>2783</v>
      </c>
      <c r="E518" s="23"/>
      <c r="F518" s="61" t="s">
        <v>14</v>
      </c>
    </row>
    <row r="519" spans="1:6" ht="15.75">
      <c r="A519" s="20" t="s">
        <v>15</v>
      </c>
      <c r="B519" s="20">
        <v>6325</v>
      </c>
      <c r="C519" s="33"/>
      <c r="D519" s="2">
        <v>506</v>
      </c>
      <c r="E519" s="23"/>
      <c r="F519" s="61" t="s">
        <v>16</v>
      </c>
    </row>
    <row r="520" spans="1:6" ht="15.75">
      <c r="A520" s="5"/>
      <c r="B520" s="5"/>
      <c r="C520" s="33"/>
      <c r="D520" s="2">
        <v>1771</v>
      </c>
      <c r="E520" s="23"/>
      <c r="F520" s="61" t="s">
        <v>17</v>
      </c>
    </row>
    <row r="521" spans="1:6" ht="15.75">
      <c r="A521" s="5"/>
      <c r="B521" s="5"/>
      <c r="C521" s="33"/>
      <c r="D521" s="2">
        <v>253</v>
      </c>
      <c r="E521" s="23"/>
      <c r="F521" s="61" t="s">
        <v>18</v>
      </c>
    </row>
    <row r="522" spans="1:6" ht="15.75">
      <c r="A522" s="5"/>
      <c r="B522" s="5"/>
      <c r="C522" s="33"/>
      <c r="D522" s="2">
        <v>1012</v>
      </c>
      <c r="E522" s="23"/>
      <c r="F522" s="61" t="s">
        <v>19</v>
      </c>
    </row>
    <row r="523" spans="1:6" ht="15.75">
      <c r="A523" s="1"/>
      <c r="B523" s="1"/>
      <c r="D523" s="15">
        <v>6325</v>
      </c>
      <c r="E523" s="23"/>
      <c r="F523" s="62" t="s">
        <v>20</v>
      </c>
    </row>
    <row r="526" spans="1:6" ht="15.75">
      <c r="A526" s="6">
        <v>294</v>
      </c>
      <c r="B526" s="7" t="s">
        <v>0</v>
      </c>
      <c r="C526" s="82"/>
      <c r="D526" s="8"/>
      <c r="E526" s="7"/>
      <c r="F526" s="7"/>
    </row>
    <row r="527" spans="1:6" ht="15.75">
      <c r="A527" s="9" t="s">
        <v>1</v>
      </c>
      <c r="B527" s="9" t="s">
        <v>2</v>
      </c>
      <c r="C527" s="37"/>
      <c r="D527" s="10" t="s">
        <v>3</v>
      </c>
      <c r="E527" s="9" t="s">
        <v>4</v>
      </c>
      <c r="F527" s="59" t="s">
        <v>5</v>
      </c>
    </row>
    <row r="528" spans="1:6" ht="15.75">
      <c r="A528" s="21">
        <v>1</v>
      </c>
      <c r="B528" s="11">
        <v>4775</v>
      </c>
      <c r="C528" s="39"/>
      <c r="D528" s="4">
        <v>43555</v>
      </c>
      <c r="E528" s="2">
        <v>253</v>
      </c>
      <c r="F528" s="60" t="s">
        <v>6</v>
      </c>
    </row>
    <row r="529" spans="1:6" ht="15.75">
      <c r="A529" s="21">
        <v>2</v>
      </c>
      <c r="B529" s="11">
        <v>72890</v>
      </c>
      <c r="C529" s="39"/>
      <c r="D529" s="4">
        <v>43555</v>
      </c>
      <c r="E529" s="2">
        <v>253</v>
      </c>
      <c r="F529" s="60" t="s">
        <v>6</v>
      </c>
    </row>
    <row r="530" spans="1:6" ht="15.75">
      <c r="A530" s="14">
        <v>3</v>
      </c>
      <c r="B530" s="3">
        <v>25484</v>
      </c>
      <c r="C530" s="39"/>
      <c r="D530" s="4">
        <v>43555</v>
      </c>
      <c r="E530" s="2">
        <v>253</v>
      </c>
      <c r="F530" s="60" t="s">
        <v>6</v>
      </c>
    </row>
    <row r="531" spans="1:6" ht="15.75">
      <c r="A531" s="14">
        <v>4</v>
      </c>
      <c r="B531" s="3">
        <v>25483</v>
      </c>
      <c r="C531" s="39"/>
      <c r="D531" s="4">
        <v>43555</v>
      </c>
      <c r="E531" s="2">
        <v>253</v>
      </c>
      <c r="F531" s="60" t="s">
        <v>6</v>
      </c>
    </row>
    <row r="532" spans="1:6" ht="15.75">
      <c r="A532" s="14">
        <v>5</v>
      </c>
      <c r="B532" s="3">
        <v>25482</v>
      </c>
      <c r="C532" s="39"/>
      <c r="D532" s="4">
        <v>43555</v>
      </c>
      <c r="E532" s="2">
        <v>253</v>
      </c>
      <c r="F532" s="60" t="s">
        <v>6</v>
      </c>
    </row>
    <row r="533" spans="1:6" ht="15.75">
      <c r="A533" s="14">
        <v>6</v>
      </c>
      <c r="B533" s="3">
        <v>25481</v>
      </c>
      <c r="C533" s="39"/>
      <c r="D533" s="4">
        <v>43555</v>
      </c>
      <c r="E533" s="2">
        <v>253</v>
      </c>
      <c r="F533" s="60" t="s">
        <v>6</v>
      </c>
    </row>
    <row r="534" spans="1:6" ht="15.75">
      <c r="A534" s="21">
        <v>7</v>
      </c>
      <c r="B534" s="11">
        <v>78571</v>
      </c>
      <c r="C534" s="39"/>
      <c r="D534" s="13">
        <v>43555</v>
      </c>
      <c r="E534" s="2">
        <v>253</v>
      </c>
      <c r="F534" s="60" t="s">
        <v>6</v>
      </c>
    </row>
    <row r="535" spans="1:6" ht="15.75">
      <c r="A535" s="21">
        <v>8</v>
      </c>
      <c r="B535" s="11">
        <v>78654</v>
      </c>
      <c r="C535" s="39"/>
      <c r="D535" s="13">
        <v>43555</v>
      </c>
      <c r="E535" s="2">
        <v>253</v>
      </c>
      <c r="F535" s="60" t="s">
        <v>6</v>
      </c>
    </row>
    <row r="536" spans="1:6" ht="15.75">
      <c r="A536" s="21">
        <v>9</v>
      </c>
      <c r="B536" s="11">
        <v>70012</v>
      </c>
      <c r="C536" s="39"/>
      <c r="D536" s="4">
        <v>43555</v>
      </c>
      <c r="E536" s="2">
        <v>253</v>
      </c>
      <c r="F536" s="60" t="s">
        <v>6</v>
      </c>
    </row>
    <row r="537" spans="1:6" ht="15.75">
      <c r="A537" s="21">
        <v>10</v>
      </c>
      <c r="B537" s="11">
        <v>1514</v>
      </c>
      <c r="C537" s="39"/>
      <c r="D537" s="4">
        <v>43555</v>
      </c>
      <c r="E537" s="2">
        <v>253</v>
      </c>
      <c r="F537" s="60" t="s">
        <v>6</v>
      </c>
    </row>
    <row r="538" spans="1:6" ht="15.75">
      <c r="A538" s="21">
        <v>11</v>
      </c>
      <c r="B538" s="11">
        <v>72986</v>
      </c>
      <c r="C538" s="39"/>
      <c r="D538" s="4">
        <v>43555</v>
      </c>
      <c r="E538" s="2">
        <v>253</v>
      </c>
      <c r="F538" s="60" t="s">
        <v>6</v>
      </c>
    </row>
    <row r="539" spans="1:6" ht="15.75">
      <c r="A539" s="21">
        <v>12</v>
      </c>
      <c r="B539" s="11">
        <v>78638</v>
      </c>
      <c r="C539" s="39"/>
      <c r="D539" s="13">
        <v>43555</v>
      </c>
      <c r="E539" s="2">
        <v>253</v>
      </c>
      <c r="F539" s="60" t="s">
        <v>6</v>
      </c>
    </row>
    <row r="540" spans="1:6" ht="15.75">
      <c r="A540" s="21">
        <v>13</v>
      </c>
      <c r="B540" s="11">
        <v>90314</v>
      </c>
      <c r="C540" s="39"/>
      <c r="D540" s="13">
        <v>43555</v>
      </c>
      <c r="E540" s="2">
        <v>253</v>
      </c>
      <c r="F540" s="60" t="s">
        <v>6</v>
      </c>
    </row>
    <row r="541" spans="1:6" ht="15.75">
      <c r="A541" s="14">
        <v>14</v>
      </c>
      <c r="B541" s="3" t="s">
        <v>31</v>
      </c>
      <c r="C541" s="39"/>
      <c r="D541" s="13">
        <v>43555</v>
      </c>
      <c r="E541" s="2">
        <v>253</v>
      </c>
      <c r="F541" s="60" t="s">
        <v>6</v>
      </c>
    </row>
    <row r="542" spans="1:6" ht="15.75">
      <c r="A542" s="21">
        <v>15</v>
      </c>
      <c r="B542" s="11">
        <v>72859</v>
      </c>
      <c r="C542" s="39"/>
      <c r="D542" s="13">
        <v>43555</v>
      </c>
      <c r="E542" s="2">
        <v>253</v>
      </c>
      <c r="F542" s="60" t="s">
        <v>6</v>
      </c>
    </row>
    <row r="543" spans="1:6" ht="15.75">
      <c r="A543" s="21">
        <v>16</v>
      </c>
      <c r="B543" s="11">
        <v>72857</v>
      </c>
      <c r="C543" s="39"/>
      <c r="D543" s="13">
        <v>43555</v>
      </c>
      <c r="E543" s="2">
        <v>253</v>
      </c>
      <c r="F543" s="60" t="s">
        <v>6</v>
      </c>
    </row>
    <row r="544" spans="1:6" ht="15.75">
      <c r="A544" s="21">
        <v>17</v>
      </c>
      <c r="B544" s="11">
        <v>72858</v>
      </c>
      <c r="C544" s="39"/>
      <c r="D544" s="13">
        <v>43555</v>
      </c>
      <c r="E544" s="2">
        <v>253</v>
      </c>
      <c r="F544" s="60" t="s">
        <v>6</v>
      </c>
    </row>
    <row r="545" spans="1:6" ht="15.75">
      <c r="A545" s="21">
        <v>18</v>
      </c>
      <c r="B545" s="11">
        <v>7129</v>
      </c>
      <c r="C545" s="39"/>
      <c r="D545" s="4">
        <v>43555</v>
      </c>
      <c r="E545" s="2">
        <v>253</v>
      </c>
      <c r="F545" s="60" t="s">
        <v>6</v>
      </c>
    </row>
    <row r="546" spans="1:6" ht="15.75">
      <c r="A546" s="21">
        <v>19</v>
      </c>
      <c r="B546" s="11">
        <v>10766</v>
      </c>
      <c r="C546" s="39"/>
      <c r="D546" s="4">
        <v>43555</v>
      </c>
      <c r="E546" s="2">
        <v>253</v>
      </c>
      <c r="F546" s="60" t="s">
        <v>6</v>
      </c>
    </row>
    <row r="547" spans="1:6" ht="15.75">
      <c r="A547" s="21">
        <v>20</v>
      </c>
      <c r="B547" s="11">
        <v>10334</v>
      </c>
      <c r="C547" s="39"/>
      <c r="D547" s="13">
        <v>43555</v>
      </c>
      <c r="E547" s="2">
        <v>253</v>
      </c>
      <c r="F547" s="60" t="s">
        <v>6</v>
      </c>
    </row>
    <row r="548" spans="1:6" ht="15.75">
      <c r="A548" s="21">
        <v>21</v>
      </c>
      <c r="B548" s="26">
        <v>10780</v>
      </c>
      <c r="C548" s="39"/>
      <c r="D548" s="27">
        <v>43555</v>
      </c>
      <c r="E548" s="2">
        <v>253</v>
      </c>
      <c r="F548" s="60" t="s">
        <v>6</v>
      </c>
    </row>
    <row r="549" spans="1:6" ht="15.75">
      <c r="A549" s="21">
        <v>22</v>
      </c>
      <c r="B549" s="11">
        <v>11615</v>
      </c>
      <c r="C549" s="39"/>
      <c r="D549" s="4">
        <v>43555</v>
      </c>
      <c r="E549" s="2">
        <v>253</v>
      </c>
      <c r="F549" s="60" t="s">
        <v>6</v>
      </c>
    </row>
    <row r="550" spans="1:6" ht="15.75">
      <c r="A550" s="21">
        <v>23</v>
      </c>
      <c r="B550" s="11">
        <v>11625</v>
      </c>
      <c r="C550" s="39"/>
      <c r="D550" s="13">
        <v>43555</v>
      </c>
      <c r="E550" s="2">
        <v>253</v>
      </c>
      <c r="F550" s="60" t="s">
        <v>6</v>
      </c>
    </row>
    <row r="551" spans="1:6" ht="15.75">
      <c r="A551" s="21">
        <v>24</v>
      </c>
      <c r="B551" s="11">
        <v>11628</v>
      </c>
      <c r="C551" s="39"/>
      <c r="D551" s="4">
        <v>43555</v>
      </c>
      <c r="E551" s="2">
        <v>253</v>
      </c>
      <c r="F551" s="60" t="s">
        <v>6</v>
      </c>
    </row>
    <row r="552" spans="1:6" ht="15.75">
      <c r="A552" s="21">
        <v>25</v>
      </c>
      <c r="B552" s="11">
        <v>10769</v>
      </c>
      <c r="C552" s="39"/>
      <c r="D552" s="4">
        <v>43555</v>
      </c>
      <c r="E552" s="2">
        <v>253</v>
      </c>
      <c r="F552" s="60" t="s">
        <v>6</v>
      </c>
    </row>
    <row r="553" spans="1:6" ht="15.75">
      <c r="A553" s="22"/>
      <c r="B553" s="22" t="s">
        <v>7</v>
      </c>
      <c r="C553" s="60" t="s">
        <v>7</v>
      </c>
      <c r="D553" s="25"/>
      <c r="E553" s="2">
        <v>6325</v>
      </c>
      <c r="F553" s="60"/>
    </row>
    <row r="555" spans="1:6" ht="15.75">
      <c r="A555" s="17" t="s">
        <v>8</v>
      </c>
      <c r="B555" s="17">
        <v>6250</v>
      </c>
      <c r="C555" s="33"/>
      <c r="D555" s="16" t="s">
        <v>9</v>
      </c>
      <c r="E555" s="83" t="s">
        <v>10</v>
      </c>
      <c r="F555" s="84"/>
    </row>
    <row r="556" spans="1:6" ht="15.75">
      <c r="A556" s="19" t="s">
        <v>11</v>
      </c>
      <c r="B556" s="19">
        <v>71.75</v>
      </c>
      <c r="C556" s="33"/>
      <c r="D556" s="2">
        <v>253</v>
      </c>
      <c r="E556" s="23"/>
      <c r="F556" s="61" t="s">
        <v>12</v>
      </c>
    </row>
    <row r="557" spans="1:6" ht="15.75">
      <c r="A557" s="18" t="s">
        <v>13</v>
      </c>
      <c r="B557" s="18">
        <v>3.25</v>
      </c>
      <c r="C557" s="33"/>
      <c r="D557" s="2">
        <v>2783</v>
      </c>
      <c r="E557" s="23"/>
      <c r="F557" s="61" t="s">
        <v>14</v>
      </c>
    </row>
    <row r="558" spans="1:6" ht="15.75">
      <c r="A558" s="20" t="s">
        <v>15</v>
      </c>
      <c r="B558" s="20">
        <v>6325</v>
      </c>
      <c r="C558" s="33"/>
      <c r="D558" s="2">
        <v>759</v>
      </c>
      <c r="E558" s="23"/>
      <c r="F558" s="61" t="s">
        <v>16</v>
      </c>
    </row>
    <row r="559" spans="1:6" ht="15.75">
      <c r="A559" s="5"/>
      <c r="B559" s="5"/>
      <c r="C559" s="33"/>
      <c r="D559" s="2"/>
      <c r="E559" s="23"/>
      <c r="F559" s="61" t="s">
        <v>17</v>
      </c>
    </row>
    <row r="560" spans="1:6" ht="15.75">
      <c r="A560" s="5"/>
      <c r="B560" s="5"/>
      <c r="C560" s="33"/>
      <c r="D560" s="2">
        <v>253</v>
      </c>
      <c r="E560" s="23"/>
      <c r="F560" s="61" t="s">
        <v>18</v>
      </c>
    </row>
    <row r="561" spans="1:6" ht="15.75">
      <c r="A561" s="5"/>
      <c r="B561" s="5"/>
      <c r="C561" s="33"/>
      <c r="D561" s="2">
        <v>2277</v>
      </c>
      <c r="E561" s="23"/>
      <c r="F561" s="61" t="s">
        <v>24</v>
      </c>
    </row>
    <row r="562" spans="1:6" ht="15.75">
      <c r="A562" s="1"/>
      <c r="B562" s="1"/>
      <c r="D562" s="15">
        <v>6325</v>
      </c>
      <c r="E562" s="23"/>
      <c r="F562" s="62" t="s">
        <v>20</v>
      </c>
    </row>
    <row r="565" spans="1:6" ht="15.75">
      <c r="A565" s="6">
        <v>295</v>
      </c>
      <c r="B565" s="7" t="s">
        <v>0</v>
      </c>
      <c r="C565" s="82"/>
      <c r="D565" s="8"/>
      <c r="E565" s="7"/>
      <c r="F565" s="7"/>
    </row>
    <row r="566" spans="1:6" ht="15.75">
      <c r="A566" s="9" t="s">
        <v>1</v>
      </c>
      <c r="B566" s="9" t="s">
        <v>2</v>
      </c>
      <c r="C566" s="37"/>
      <c r="D566" s="10" t="s">
        <v>3</v>
      </c>
      <c r="E566" s="9" t="s">
        <v>4</v>
      </c>
      <c r="F566" s="59" t="s">
        <v>5</v>
      </c>
    </row>
    <row r="567" spans="1:6" ht="15.75">
      <c r="A567" s="21">
        <v>1</v>
      </c>
      <c r="B567" s="11">
        <v>11639</v>
      </c>
      <c r="C567" s="39"/>
      <c r="D567" s="13">
        <v>43555</v>
      </c>
      <c r="E567" s="2">
        <v>253</v>
      </c>
      <c r="F567" s="60" t="s">
        <v>6</v>
      </c>
    </row>
    <row r="568" spans="1:6" ht="15.75">
      <c r="A568" s="21">
        <v>2</v>
      </c>
      <c r="B568" s="11">
        <v>52104</v>
      </c>
      <c r="C568" s="39"/>
      <c r="D568" s="13">
        <v>43555</v>
      </c>
      <c r="E568" s="2">
        <v>253</v>
      </c>
      <c r="F568" s="60" t="s">
        <v>6</v>
      </c>
    </row>
    <row r="569" spans="1:6" ht="15.75">
      <c r="A569" s="21">
        <v>3</v>
      </c>
      <c r="B569" s="11">
        <v>11623</v>
      </c>
      <c r="C569" s="39"/>
      <c r="D569" s="13">
        <v>43555</v>
      </c>
      <c r="E569" s="2">
        <v>253</v>
      </c>
      <c r="F569" s="60" t="s">
        <v>6</v>
      </c>
    </row>
    <row r="570" spans="1:6" ht="15.75">
      <c r="A570" s="21">
        <v>4</v>
      </c>
      <c r="B570" s="11">
        <v>10765</v>
      </c>
      <c r="C570" s="39"/>
      <c r="D570" s="13">
        <v>43555</v>
      </c>
      <c r="E570" s="2">
        <v>253</v>
      </c>
      <c r="F570" s="60" t="s">
        <v>6</v>
      </c>
    </row>
    <row r="571" spans="1:6" ht="15.75">
      <c r="A571" s="21">
        <v>5</v>
      </c>
      <c r="B571" s="11">
        <v>90691</v>
      </c>
      <c r="C571" s="39"/>
      <c r="D571" s="4">
        <v>43555</v>
      </c>
      <c r="E571" s="2">
        <v>253</v>
      </c>
      <c r="F571" s="60" t="s">
        <v>6</v>
      </c>
    </row>
    <row r="572" spans="1:6" ht="15.75">
      <c r="A572" s="14">
        <v>6</v>
      </c>
      <c r="B572" s="3">
        <v>25485</v>
      </c>
      <c r="C572" s="39"/>
      <c r="D572" s="4">
        <v>43555</v>
      </c>
      <c r="E572" s="2">
        <v>253</v>
      </c>
      <c r="F572" s="60" t="s">
        <v>6</v>
      </c>
    </row>
    <row r="573" spans="1:6" ht="15.75">
      <c r="A573" s="14">
        <v>7</v>
      </c>
      <c r="B573" s="11">
        <v>25486</v>
      </c>
      <c r="C573" s="39"/>
      <c r="D573" s="4">
        <v>43555</v>
      </c>
      <c r="E573" s="2">
        <v>253</v>
      </c>
      <c r="F573" s="60" t="s">
        <v>6</v>
      </c>
    </row>
    <row r="574" spans="1:6" ht="15.75">
      <c r="A574" s="14">
        <v>8</v>
      </c>
      <c r="B574" s="3">
        <v>25487</v>
      </c>
      <c r="C574" s="39"/>
      <c r="D574" s="4">
        <v>43555</v>
      </c>
      <c r="E574" s="2">
        <v>253</v>
      </c>
      <c r="F574" s="60" t="s">
        <v>6</v>
      </c>
    </row>
    <row r="575" spans="1:6" ht="15.75">
      <c r="A575" s="14">
        <v>9</v>
      </c>
      <c r="B575" s="3">
        <v>25488</v>
      </c>
      <c r="C575" s="39"/>
      <c r="D575" s="4">
        <v>43555</v>
      </c>
      <c r="E575" s="2">
        <v>253</v>
      </c>
      <c r="F575" s="60" t="s">
        <v>6</v>
      </c>
    </row>
    <row r="576" spans="1:6" ht="15.75">
      <c r="A576" s="14">
        <v>10</v>
      </c>
      <c r="B576" s="3">
        <v>25489</v>
      </c>
      <c r="C576" s="39"/>
      <c r="D576" s="4">
        <v>43555</v>
      </c>
      <c r="E576" s="2">
        <v>253</v>
      </c>
      <c r="F576" s="60" t="s">
        <v>6</v>
      </c>
    </row>
    <row r="577" spans="1:6" ht="15.75">
      <c r="A577" s="14">
        <v>11</v>
      </c>
      <c r="B577" s="11">
        <v>25490</v>
      </c>
      <c r="C577" s="39"/>
      <c r="D577" s="4">
        <v>43555</v>
      </c>
      <c r="E577" s="2">
        <v>253</v>
      </c>
      <c r="F577" s="60" t="s">
        <v>6</v>
      </c>
    </row>
    <row r="578" spans="1:6" ht="15.75">
      <c r="A578" s="14">
        <v>12</v>
      </c>
      <c r="B578" s="11">
        <v>25491</v>
      </c>
      <c r="C578" s="39"/>
      <c r="D578" s="4">
        <v>43555</v>
      </c>
      <c r="E578" s="2">
        <v>253</v>
      </c>
      <c r="F578" s="60" t="s">
        <v>6</v>
      </c>
    </row>
    <row r="579" spans="1:6" ht="15.75">
      <c r="A579" s="14">
        <v>13</v>
      </c>
      <c r="B579" s="11">
        <v>25492</v>
      </c>
      <c r="C579" s="39"/>
      <c r="D579" s="4">
        <v>43555</v>
      </c>
      <c r="E579" s="2">
        <v>253</v>
      </c>
      <c r="F579" s="60" t="s">
        <v>6</v>
      </c>
    </row>
    <row r="580" spans="1:6" ht="15.75">
      <c r="A580" s="14">
        <v>14</v>
      </c>
      <c r="B580" s="11">
        <v>25493</v>
      </c>
      <c r="C580" s="39"/>
      <c r="D580" s="4">
        <v>43555</v>
      </c>
      <c r="E580" s="2">
        <v>253</v>
      </c>
      <c r="F580" s="60" t="s">
        <v>6</v>
      </c>
    </row>
    <row r="581" spans="1:6" ht="15.75">
      <c r="A581" s="14">
        <v>15</v>
      </c>
      <c r="B581" s="11">
        <v>25494</v>
      </c>
      <c r="C581" s="39"/>
      <c r="D581" s="4">
        <v>43555</v>
      </c>
      <c r="E581" s="2">
        <v>253</v>
      </c>
      <c r="F581" s="60" t="s">
        <v>6</v>
      </c>
    </row>
    <row r="582" spans="1:6" ht="15.75">
      <c r="A582" s="14">
        <v>16</v>
      </c>
      <c r="B582" s="11">
        <v>25495</v>
      </c>
      <c r="C582" s="39"/>
      <c r="D582" s="4">
        <v>43555</v>
      </c>
      <c r="E582" s="2">
        <v>253</v>
      </c>
      <c r="F582" s="60" t="s">
        <v>6</v>
      </c>
    </row>
    <row r="583" spans="1:6" ht="15.75">
      <c r="A583" s="14">
        <v>17</v>
      </c>
      <c r="B583" s="11">
        <v>25496</v>
      </c>
      <c r="C583" s="39"/>
      <c r="D583" s="4">
        <v>43555</v>
      </c>
      <c r="E583" s="2">
        <v>253</v>
      </c>
      <c r="F583" s="60" t="s">
        <v>6</v>
      </c>
    </row>
    <row r="584" spans="1:6" ht="15.75">
      <c r="A584" s="14">
        <v>18</v>
      </c>
      <c r="B584" s="11">
        <v>25497</v>
      </c>
      <c r="C584" s="39"/>
      <c r="D584" s="4">
        <v>43555</v>
      </c>
      <c r="E584" s="2">
        <v>253</v>
      </c>
      <c r="F584" s="60" t="s">
        <v>6</v>
      </c>
    </row>
    <row r="585" spans="1:6" ht="15.75">
      <c r="A585" s="21">
        <v>19</v>
      </c>
      <c r="B585" s="11">
        <v>12336</v>
      </c>
      <c r="C585" s="39"/>
      <c r="D585" s="4">
        <v>43555</v>
      </c>
      <c r="E585" s="2">
        <v>253</v>
      </c>
      <c r="F585" s="60" t="s">
        <v>6</v>
      </c>
    </row>
    <row r="586" spans="1:6" ht="15.75">
      <c r="A586" s="21">
        <v>20</v>
      </c>
      <c r="B586" s="11">
        <v>12358</v>
      </c>
      <c r="C586" s="39"/>
      <c r="D586" s="4">
        <v>43555</v>
      </c>
      <c r="E586" s="2">
        <v>253</v>
      </c>
      <c r="F586" s="60" t="s">
        <v>6</v>
      </c>
    </row>
    <row r="587" spans="1:6" ht="15.75">
      <c r="A587" s="21">
        <v>21</v>
      </c>
      <c r="B587" s="11">
        <v>72610</v>
      </c>
      <c r="C587" s="39"/>
      <c r="D587" s="4">
        <v>43555</v>
      </c>
      <c r="E587" s="2">
        <v>253</v>
      </c>
      <c r="F587" s="60" t="s">
        <v>6</v>
      </c>
    </row>
    <row r="588" spans="1:6" ht="15.75">
      <c r="A588" s="21">
        <v>22</v>
      </c>
      <c r="B588" s="11">
        <v>72774</v>
      </c>
      <c r="C588" s="39"/>
      <c r="D588" s="4">
        <v>43555</v>
      </c>
      <c r="E588" s="2">
        <v>253</v>
      </c>
      <c r="F588" s="60" t="s">
        <v>6</v>
      </c>
    </row>
    <row r="589" spans="1:6" ht="15.75">
      <c r="A589" s="21">
        <v>23</v>
      </c>
      <c r="B589" s="11">
        <v>78703</v>
      </c>
      <c r="C589" s="39"/>
      <c r="D589" s="13">
        <v>43555</v>
      </c>
      <c r="E589" s="2">
        <v>253</v>
      </c>
      <c r="F589" s="60" t="s">
        <v>6</v>
      </c>
    </row>
    <row r="590" spans="1:6" ht="15.75">
      <c r="A590" s="21">
        <v>24</v>
      </c>
      <c r="B590" s="11">
        <v>72882</v>
      </c>
      <c r="C590" s="39"/>
      <c r="D590" s="4">
        <v>43555</v>
      </c>
      <c r="E590" s="2">
        <v>253</v>
      </c>
      <c r="F590" s="60" t="s">
        <v>6</v>
      </c>
    </row>
    <row r="591" spans="1:6" ht="15.75">
      <c r="A591" s="14">
        <v>25</v>
      </c>
      <c r="B591" s="3">
        <v>52820</v>
      </c>
      <c r="C591" s="39"/>
      <c r="D591" s="4">
        <v>43555</v>
      </c>
      <c r="E591" s="2">
        <v>253</v>
      </c>
      <c r="F591" s="60" t="s">
        <v>6</v>
      </c>
    </row>
    <row r="592" spans="1:6" ht="15.75">
      <c r="A592" s="22"/>
      <c r="B592" s="22" t="s">
        <v>7</v>
      </c>
      <c r="C592" s="60" t="s">
        <v>7</v>
      </c>
      <c r="D592" s="25"/>
      <c r="E592" s="2">
        <v>6325</v>
      </c>
      <c r="F592" s="60"/>
    </row>
    <row r="595" spans="1:6" ht="15.75">
      <c r="A595" s="17" t="s">
        <v>8</v>
      </c>
      <c r="B595" s="17">
        <v>6250</v>
      </c>
      <c r="C595" s="33"/>
      <c r="D595" s="16" t="s">
        <v>9</v>
      </c>
      <c r="E595" s="83" t="s">
        <v>10</v>
      </c>
      <c r="F595" s="84"/>
    </row>
    <row r="596" spans="1:6" ht="15.75">
      <c r="A596" s="19" t="s">
        <v>11</v>
      </c>
      <c r="B596" s="19">
        <v>71.75</v>
      </c>
      <c r="C596" s="33"/>
      <c r="D596" s="2">
        <v>253</v>
      </c>
      <c r="E596" s="23"/>
      <c r="F596" s="61" t="s">
        <v>12</v>
      </c>
    </row>
    <row r="597" spans="1:6" ht="15.75">
      <c r="A597" s="18" t="s">
        <v>13</v>
      </c>
      <c r="B597" s="18">
        <v>3.25</v>
      </c>
      <c r="C597" s="33"/>
      <c r="D597" s="2">
        <v>4048</v>
      </c>
      <c r="E597" s="23"/>
      <c r="F597" s="61" t="s">
        <v>14</v>
      </c>
    </row>
    <row r="598" spans="1:6" ht="15.75">
      <c r="A598" s="20" t="s">
        <v>15</v>
      </c>
      <c r="B598" s="20">
        <v>6325</v>
      </c>
      <c r="C598" s="33"/>
      <c r="D598" s="2">
        <v>506</v>
      </c>
      <c r="E598" s="23"/>
      <c r="F598" s="61" t="s">
        <v>16</v>
      </c>
    </row>
    <row r="599" spans="1:6" ht="15.75">
      <c r="A599" s="5"/>
      <c r="B599" s="5"/>
      <c r="C599" s="33"/>
      <c r="D599" s="2">
        <v>506</v>
      </c>
      <c r="E599" s="23"/>
      <c r="F599" s="61" t="s">
        <v>17</v>
      </c>
    </row>
    <row r="600" spans="1:6" ht="15.75">
      <c r="A600" s="5"/>
      <c r="B600" s="5"/>
      <c r="C600" s="33"/>
      <c r="D600" s="2"/>
      <c r="E600" s="23"/>
      <c r="F600" s="61" t="s">
        <v>18</v>
      </c>
    </row>
    <row r="601" spans="1:6" ht="15.75">
      <c r="A601" s="5"/>
      <c r="B601" s="5"/>
      <c r="C601" s="33"/>
      <c r="D601" s="2">
        <v>1012</v>
      </c>
      <c r="E601" s="23"/>
      <c r="F601" s="61" t="s">
        <v>19</v>
      </c>
    </row>
    <row r="602" spans="1:6" ht="15.75">
      <c r="A602" s="1"/>
      <c r="B602" s="1"/>
      <c r="D602" s="15">
        <v>6325</v>
      </c>
      <c r="E602" s="23"/>
      <c r="F602" s="62" t="s">
        <v>20</v>
      </c>
    </row>
    <row r="605" spans="1:6" ht="15.75">
      <c r="A605" s="6">
        <v>296</v>
      </c>
      <c r="B605" s="7" t="s">
        <v>0</v>
      </c>
      <c r="C605" s="82"/>
      <c r="D605" s="8"/>
      <c r="E605" s="7"/>
      <c r="F605" s="7"/>
    </row>
    <row r="606" spans="1:6" ht="15.75">
      <c r="A606" s="9" t="s">
        <v>1</v>
      </c>
      <c r="B606" s="9" t="s">
        <v>2</v>
      </c>
      <c r="C606" s="37"/>
      <c r="D606" s="10" t="s">
        <v>3</v>
      </c>
      <c r="E606" s="9" t="s">
        <v>4</v>
      </c>
      <c r="F606" s="59" t="s">
        <v>5</v>
      </c>
    </row>
    <row r="607" spans="1:6" ht="15.75">
      <c r="A607" s="14">
        <v>1</v>
      </c>
      <c r="B607" s="3">
        <v>52821</v>
      </c>
      <c r="C607" s="39"/>
      <c r="D607" s="4">
        <v>43555</v>
      </c>
      <c r="E607" s="2">
        <v>253</v>
      </c>
      <c r="F607" s="60" t="s">
        <v>6</v>
      </c>
    </row>
    <row r="608" spans="1:6" ht="15.75">
      <c r="A608" s="14">
        <v>2</v>
      </c>
      <c r="B608" s="3">
        <v>52822</v>
      </c>
      <c r="C608" s="39"/>
      <c r="D608" s="4">
        <v>43555</v>
      </c>
      <c r="E608" s="2">
        <v>253</v>
      </c>
      <c r="F608" s="60" t="s">
        <v>6</v>
      </c>
    </row>
    <row r="609" spans="1:6" ht="15.75">
      <c r="A609" s="14">
        <v>3</v>
      </c>
      <c r="B609" s="3">
        <v>52823</v>
      </c>
      <c r="C609" s="39"/>
      <c r="D609" s="4">
        <v>43555</v>
      </c>
      <c r="E609" s="2">
        <v>253</v>
      </c>
      <c r="F609" s="60" t="s">
        <v>6</v>
      </c>
    </row>
    <row r="610" spans="1:6" ht="15.75">
      <c r="A610" s="14">
        <v>4</v>
      </c>
      <c r="B610" s="3">
        <v>52824</v>
      </c>
      <c r="C610" s="39"/>
      <c r="D610" s="4">
        <v>43555</v>
      </c>
      <c r="E610" s="2">
        <v>253</v>
      </c>
      <c r="F610" s="60" t="s">
        <v>6</v>
      </c>
    </row>
    <row r="611" spans="1:6" ht="15.75">
      <c r="A611" s="14">
        <v>5</v>
      </c>
      <c r="B611" s="11">
        <v>72845</v>
      </c>
      <c r="C611" s="39"/>
      <c r="D611" s="13">
        <v>43555</v>
      </c>
      <c r="E611" s="2">
        <v>253</v>
      </c>
      <c r="F611" s="60" t="s">
        <v>6</v>
      </c>
    </row>
    <row r="612" spans="1:6" ht="15.75">
      <c r="A612" s="14">
        <v>6</v>
      </c>
      <c r="B612" s="11">
        <v>12254</v>
      </c>
      <c r="C612" s="39"/>
      <c r="D612" s="13">
        <v>43555</v>
      </c>
      <c r="E612" s="2">
        <v>253</v>
      </c>
      <c r="F612" s="60" t="s">
        <v>6</v>
      </c>
    </row>
    <row r="613" spans="1:6" ht="15.75">
      <c r="A613" s="14">
        <v>7</v>
      </c>
      <c r="B613" s="11">
        <v>85101</v>
      </c>
      <c r="C613" s="39"/>
      <c r="D613" s="4">
        <v>43555</v>
      </c>
      <c r="E613" s="2">
        <v>253</v>
      </c>
      <c r="F613" s="60" t="s">
        <v>6</v>
      </c>
    </row>
    <row r="614" spans="1:6" ht="15.75">
      <c r="A614" s="14">
        <v>8</v>
      </c>
      <c r="B614" s="11">
        <v>25499</v>
      </c>
      <c r="C614" s="39"/>
      <c r="D614" s="4">
        <v>43555</v>
      </c>
      <c r="E614" s="2">
        <v>253</v>
      </c>
      <c r="F614" s="60" t="s">
        <v>6</v>
      </c>
    </row>
    <row r="615" spans="1:6" ht="15.75">
      <c r="A615" s="14">
        <v>9</v>
      </c>
      <c r="B615" s="3">
        <v>52831</v>
      </c>
      <c r="C615" s="3"/>
      <c r="D615" s="13">
        <v>43555</v>
      </c>
      <c r="E615" s="2">
        <v>253</v>
      </c>
      <c r="F615" s="60" t="s">
        <v>6</v>
      </c>
    </row>
    <row r="616" spans="1:6" ht="15.75">
      <c r="A616" s="14">
        <v>10</v>
      </c>
      <c r="B616" s="3">
        <v>52830</v>
      </c>
      <c r="C616" s="3"/>
      <c r="D616" s="13">
        <v>43555</v>
      </c>
      <c r="E616" s="2">
        <v>253</v>
      </c>
      <c r="F616" s="60" t="s">
        <v>6</v>
      </c>
    </row>
    <row r="617" spans="1:6" ht="15.75">
      <c r="A617" s="14">
        <v>11</v>
      </c>
      <c r="B617" s="11">
        <v>52829</v>
      </c>
      <c r="C617" s="39"/>
      <c r="D617" s="4">
        <v>43555</v>
      </c>
      <c r="E617" s="2">
        <v>253</v>
      </c>
      <c r="F617" s="60" t="s">
        <v>6</v>
      </c>
    </row>
    <row r="618" spans="1:6" ht="15.75">
      <c r="A618" s="14">
        <v>12</v>
      </c>
      <c r="B618" s="11">
        <v>52828</v>
      </c>
      <c r="C618" s="39"/>
      <c r="D618" s="4">
        <v>43555</v>
      </c>
      <c r="E618" s="2">
        <v>253</v>
      </c>
      <c r="F618" s="60" t="s">
        <v>6</v>
      </c>
    </row>
    <row r="619" spans="1:6" ht="15.75">
      <c r="A619" s="14">
        <v>13</v>
      </c>
      <c r="B619" s="11">
        <v>52827</v>
      </c>
      <c r="C619" s="39"/>
      <c r="D619" s="4">
        <v>43555</v>
      </c>
      <c r="E619" s="2">
        <v>253</v>
      </c>
      <c r="F619" s="60" t="s">
        <v>6</v>
      </c>
    </row>
    <row r="620" spans="1:6" ht="15.75">
      <c r="A620" s="14">
        <v>14</v>
      </c>
      <c r="B620" s="11">
        <v>25498</v>
      </c>
      <c r="C620" s="39"/>
      <c r="D620" s="4">
        <v>43555</v>
      </c>
      <c r="E620" s="2">
        <v>253</v>
      </c>
      <c r="F620" s="60" t="s">
        <v>6</v>
      </c>
    </row>
    <row r="621" spans="1:6" ht="15.75">
      <c r="A621" s="14">
        <v>15</v>
      </c>
      <c r="B621" s="3">
        <v>52834</v>
      </c>
      <c r="C621" s="3"/>
      <c r="D621" s="13">
        <v>43555</v>
      </c>
      <c r="E621" s="2">
        <v>253</v>
      </c>
      <c r="F621" s="60" t="s">
        <v>6</v>
      </c>
    </row>
    <row r="622" spans="1:6" ht="15.75">
      <c r="A622" s="14">
        <v>16</v>
      </c>
      <c r="B622" s="11">
        <v>52835</v>
      </c>
      <c r="C622" s="39"/>
      <c r="D622" s="4">
        <v>43555</v>
      </c>
      <c r="E622" s="2">
        <v>253</v>
      </c>
      <c r="F622" s="60" t="s">
        <v>6</v>
      </c>
    </row>
    <row r="623" spans="1:6" ht="15.75">
      <c r="A623" s="14">
        <v>17</v>
      </c>
      <c r="B623" s="11">
        <v>52836</v>
      </c>
      <c r="C623" s="39"/>
      <c r="D623" s="4">
        <v>43555</v>
      </c>
      <c r="E623" s="2">
        <v>253</v>
      </c>
      <c r="F623" s="60" t="s">
        <v>6</v>
      </c>
    </row>
    <row r="624" spans="1:6" ht="15.75">
      <c r="A624" s="14">
        <v>18</v>
      </c>
      <c r="B624" s="11">
        <v>52837</v>
      </c>
      <c r="C624" s="39"/>
      <c r="D624" s="4">
        <v>43555</v>
      </c>
      <c r="E624" s="2">
        <v>253</v>
      </c>
      <c r="F624" s="60" t="s">
        <v>6</v>
      </c>
    </row>
    <row r="625" spans="1:6" ht="15.75">
      <c r="A625" s="14">
        <v>19</v>
      </c>
      <c r="B625" s="11">
        <v>52838</v>
      </c>
      <c r="C625" s="39"/>
      <c r="D625" s="4">
        <v>43555</v>
      </c>
      <c r="E625" s="2">
        <v>253</v>
      </c>
      <c r="F625" s="60" t="s">
        <v>6</v>
      </c>
    </row>
    <row r="626" spans="1:6" ht="15.75">
      <c r="A626" s="14">
        <v>20</v>
      </c>
      <c r="B626" s="11">
        <v>25502</v>
      </c>
      <c r="C626" s="39"/>
      <c r="D626" s="4">
        <v>43555</v>
      </c>
      <c r="E626" s="2">
        <v>253</v>
      </c>
      <c r="F626" s="60" t="s">
        <v>6</v>
      </c>
    </row>
    <row r="627" spans="1:6" ht="15.75">
      <c r="A627" s="14">
        <v>21</v>
      </c>
      <c r="B627" s="11">
        <v>25503</v>
      </c>
      <c r="C627" s="39"/>
      <c r="D627" s="4">
        <v>43555</v>
      </c>
      <c r="E627" s="2">
        <v>253</v>
      </c>
      <c r="F627" s="60" t="s">
        <v>6</v>
      </c>
    </row>
    <row r="628" spans="1:6" ht="15.75">
      <c r="A628" s="14">
        <v>22</v>
      </c>
      <c r="B628" s="11">
        <v>25504</v>
      </c>
      <c r="C628" s="39"/>
      <c r="D628" s="4">
        <v>43555</v>
      </c>
      <c r="E628" s="2">
        <v>253</v>
      </c>
      <c r="F628" s="60" t="s">
        <v>6</v>
      </c>
    </row>
    <row r="629" spans="1:6" ht="15.75">
      <c r="A629" s="14">
        <v>23</v>
      </c>
      <c r="B629" s="11">
        <v>25505</v>
      </c>
      <c r="C629" s="39"/>
      <c r="D629" s="4">
        <v>43555</v>
      </c>
      <c r="E629" s="2">
        <v>253</v>
      </c>
      <c r="F629" s="60" t="s">
        <v>6</v>
      </c>
    </row>
    <row r="630" spans="1:6" ht="15.75">
      <c r="A630" s="14">
        <v>24</v>
      </c>
      <c r="B630" s="11">
        <v>25506</v>
      </c>
      <c r="C630" s="39"/>
      <c r="D630" s="4">
        <v>43555</v>
      </c>
      <c r="E630" s="2">
        <v>253</v>
      </c>
      <c r="F630" s="60" t="s">
        <v>6</v>
      </c>
    </row>
    <row r="631" spans="1:6" ht="15.75">
      <c r="A631" s="14">
        <v>25</v>
      </c>
      <c r="B631" s="11">
        <v>52825</v>
      </c>
      <c r="C631" s="39"/>
      <c r="D631" s="4">
        <v>43555</v>
      </c>
      <c r="E631" s="2">
        <v>253</v>
      </c>
      <c r="F631" s="60" t="s">
        <v>6</v>
      </c>
    </row>
    <row r="632" spans="1:6" ht="15.75">
      <c r="A632" s="22"/>
      <c r="B632" s="22" t="s">
        <v>7</v>
      </c>
      <c r="C632" s="60" t="s">
        <v>7</v>
      </c>
      <c r="D632" s="25"/>
      <c r="E632" s="2">
        <v>6325</v>
      </c>
      <c r="F632" s="60"/>
    </row>
    <row r="635" spans="1:6" ht="15.75">
      <c r="A635" s="17" t="s">
        <v>8</v>
      </c>
      <c r="B635" s="17">
        <v>6250</v>
      </c>
      <c r="C635" s="33"/>
      <c r="D635" s="16" t="s">
        <v>9</v>
      </c>
      <c r="E635" s="83" t="s">
        <v>10</v>
      </c>
      <c r="F635" s="84"/>
    </row>
    <row r="636" spans="1:6" ht="15.75">
      <c r="A636" s="19" t="s">
        <v>11</v>
      </c>
      <c r="B636" s="19">
        <v>71.75</v>
      </c>
      <c r="C636" s="33"/>
      <c r="D636" s="2"/>
      <c r="E636" s="23"/>
      <c r="F636" s="61" t="s">
        <v>12</v>
      </c>
    </row>
    <row r="637" spans="1:6" ht="15.75">
      <c r="A637" s="18" t="s">
        <v>13</v>
      </c>
      <c r="B637" s="18">
        <v>3.25</v>
      </c>
      <c r="C637" s="33"/>
      <c r="D637" s="2">
        <v>1771</v>
      </c>
      <c r="E637" s="23"/>
      <c r="F637" s="61" t="s">
        <v>14</v>
      </c>
    </row>
    <row r="638" spans="1:6" ht="15.75">
      <c r="A638" s="20" t="s">
        <v>15</v>
      </c>
      <c r="B638" s="20">
        <v>6325</v>
      </c>
      <c r="C638" s="33"/>
      <c r="D638" s="2">
        <v>253</v>
      </c>
      <c r="E638" s="23"/>
      <c r="F638" s="61" t="s">
        <v>16</v>
      </c>
    </row>
    <row r="639" spans="1:6" ht="15.75">
      <c r="A639" s="5"/>
      <c r="B639" s="5"/>
      <c r="C639" s="33"/>
      <c r="D639" s="2">
        <v>3289</v>
      </c>
      <c r="E639" s="23"/>
      <c r="F639" s="61" t="s">
        <v>17</v>
      </c>
    </row>
    <row r="640" spans="1:6" ht="15.75">
      <c r="A640" s="5"/>
      <c r="B640" s="5"/>
      <c r="C640" s="33"/>
      <c r="D640" s="2">
        <v>253</v>
      </c>
      <c r="E640" s="23"/>
      <c r="F640" s="61" t="s">
        <v>23</v>
      </c>
    </row>
    <row r="641" spans="1:6" ht="15.75">
      <c r="A641" s="5"/>
      <c r="B641" s="5"/>
      <c r="C641" s="33"/>
      <c r="D641" s="2">
        <v>253</v>
      </c>
      <c r="E641" s="23"/>
      <c r="F641" s="61" t="s">
        <v>19</v>
      </c>
    </row>
    <row r="642" spans="1:6" ht="15.75">
      <c r="A642" s="1"/>
      <c r="B642" s="1"/>
      <c r="D642" s="15">
        <v>5819</v>
      </c>
      <c r="E642" s="23"/>
      <c r="F642" s="62" t="s">
        <v>20</v>
      </c>
    </row>
    <row r="645" spans="1:6" ht="15.75">
      <c r="A645" s="6">
        <v>297</v>
      </c>
      <c r="B645" s="7" t="s">
        <v>0</v>
      </c>
      <c r="C645" s="82"/>
      <c r="D645" s="8"/>
      <c r="E645" s="7"/>
      <c r="F645" s="7"/>
    </row>
    <row r="646" spans="1:6" ht="15.75">
      <c r="A646" s="9" t="s">
        <v>1</v>
      </c>
      <c r="B646" s="9" t="s">
        <v>2</v>
      </c>
      <c r="C646" s="37"/>
      <c r="D646" s="10" t="s">
        <v>3</v>
      </c>
      <c r="E646" s="9" t="s">
        <v>4</v>
      </c>
      <c r="F646" s="59" t="s">
        <v>5</v>
      </c>
    </row>
    <row r="647" spans="1:6" ht="15.75">
      <c r="A647" s="14">
        <v>1</v>
      </c>
      <c r="B647" s="11">
        <v>52833</v>
      </c>
      <c r="C647" s="39"/>
      <c r="D647" s="4">
        <v>43561</v>
      </c>
      <c r="E647" s="2">
        <v>253</v>
      </c>
      <c r="F647" s="60" t="s">
        <v>6</v>
      </c>
    </row>
    <row r="648" spans="1:6" ht="15.75">
      <c r="A648" s="14">
        <v>2</v>
      </c>
      <c r="B648" s="11">
        <v>52832</v>
      </c>
      <c r="C648" s="39"/>
      <c r="D648" s="4">
        <v>43561</v>
      </c>
      <c r="E648" s="2">
        <v>253</v>
      </c>
      <c r="F648" s="60" t="s">
        <v>6</v>
      </c>
    </row>
    <row r="649" spans="1:6" ht="15.75">
      <c r="A649" s="14">
        <v>3</v>
      </c>
      <c r="B649" s="11">
        <v>25501</v>
      </c>
      <c r="C649" s="39"/>
      <c r="D649" s="4">
        <v>43561</v>
      </c>
      <c r="E649" s="2">
        <v>253</v>
      </c>
      <c r="F649" s="60" t="s">
        <v>6</v>
      </c>
    </row>
    <row r="650" spans="1:6" ht="15.75">
      <c r="A650" s="14">
        <v>4</v>
      </c>
      <c r="B650" s="11">
        <v>25500</v>
      </c>
      <c r="C650" s="39"/>
      <c r="D650" s="4">
        <v>43561</v>
      </c>
      <c r="E650" s="2">
        <v>253</v>
      </c>
      <c r="F650" s="60" t="s">
        <v>6</v>
      </c>
    </row>
    <row r="651" spans="1:6" ht="15.75">
      <c r="A651" s="14">
        <v>5</v>
      </c>
      <c r="B651" s="11">
        <v>52839</v>
      </c>
      <c r="C651" s="39"/>
      <c r="D651" s="4">
        <v>43561</v>
      </c>
      <c r="E651" s="2">
        <v>253</v>
      </c>
      <c r="F651" s="60" t="s">
        <v>6</v>
      </c>
    </row>
    <row r="652" spans="1:6" ht="15.75">
      <c r="A652" s="14">
        <v>6</v>
      </c>
      <c r="B652" s="11">
        <v>25507</v>
      </c>
      <c r="C652" s="39"/>
      <c r="D652" s="4">
        <v>43561</v>
      </c>
      <c r="E652" s="2">
        <v>253</v>
      </c>
      <c r="F652" s="60" t="s">
        <v>6</v>
      </c>
    </row>
    <row r="653" spans="1:6" ht="15.75">
      <c r="A653" s="14">
        <v>7</v>
      </c>
      <c r="B653" s="11">
        <v>52826</v>
      </c>
      <c r="C653" s="39"/>
      <c r="D653" s="4">
        <v>43561</v>
      </c>
      <c r="E653" s="2">
        <v>253</v>
      </c>
      <c r="F653" s="60" t="s">
        <v>6</v>
      </c>
    </row>
    <row r="654" spans="1:6" ht="15.75">
      <c r="A654" s="14">
        <v>8</v>
      </c>
      <c r="B654" s="11">
        <v>52840</v>
      </c>
      <c r="C654" s="39"/>
      <c r="D654" s="4">
        <v>43561</v>
      </c>
      <c r="E654" s="2">
        <v>253</v>
      </c>
      <c r="F654" s="60" t="s">
        <v>6</v>
      </c>
    </row>
    <row r="655" spans="1:6" ht="15.75">
      <c r="A655" s="14">
        <v>9</v>
      </c>
      <c r="B655" s="11">
        <v>89108</v>
      </c>
      <c r="C655" s="39"/>
      <c r="D655" s="4">
        <v>43561</v>
      </c>
      <c r="E655" s="2">
        <v>253</v>
      </c>
      <c r="F655" s="60" t="s">
        <v>6</v>
      </c>
    </row>
    <row r="656" spans="1:6" ht="15.75">
      <c r="A656" s="14">
        <v>10</v>
      </c>
      <c r="B656" s="11">
        <v>72579</v>
      </c>
      <c r="C656" s="39"/>
      <c r="D656" s="13">
        <v>43561</v>
      </c>
      <c r="E656" s="2">
        <v>253</v>
      </c>
      <c r="F656" s="60" t="s">
        <v>6</v>
      </c>
    </row>
    <row r="657" spans="1:6" ht="15.75">
      <c r="A657" s="14">
        <v>11</v>
      </c>
      <c r="B657" s="11">
        <v>78548</v>
      </c>
      <c r="C657" s="39"/>
      <c r="D657" s="4">
        <v>43561</v>
      </c>
      <c r="E657" s="2">
        <v>253</v>
      </c>
      <c r="F657" s="60" t="s">
        <v>6</v>
      </c>
    </row>
    <row r="658" spans="1:6" ht="15.75">
      <c r="A658" s="14">
        <v>12</v>
      </c>
      <c r="B658" s="11" t="s">
        <v>32</v>
      </c>
      <c r="C658" s="39"/>
      <c r="D658" s="4">
        <v>43561</v>
      </c>
      <c r="E658" s="2">
        <v>253</v>
      </c>
      <c r="F658" s="60" t="s">
        <v>6</v>
      </c>
    </row>
    <row r="659" spans="1:6" ht="15.75">
      <c r="A659" s="14">
        <v>13</v>
      </c>
      <c r="B659" s="11">
        <v>52841</v>
      </c>
      <c r="C659" s="39"/>
      <c r="D659" s="4">
        <v>43561</v>
      </c>
      <c r="E659" s="2">
        <v>253</v>
      </c>
      <c r="F659" s="60" t="s">
        <v>6</v>
      </c>
    </row>
    <row r="660" spans="1:6" ht="15.75">
      <c r="A660" s="14">
        <v>14</v>
      </c>
      <c r="B660" s="11">
        <v>52842</v>
      </c>
      <c r="C660" s="39"/>
      <c r="D660" s="4">
        <v>43561</v>
      </c>
      <c r="E660" s="2">
        <v>253</v>
      </c>
      <c r="F660" s="60" t="s">
        <v>6</v>
      </c>
    </row>
    <row r="661" spans="1:6" ht="15.75">
      <c r="A661" s="14">
        <v>15</v>
      </c>
      <c r="B661" s="11">
        <v>52843</v>
      </c>
      <c r="C661" s="39"/>
      <c r="D661" s="4">
        <v>43561</v>
      </c>
      <c r="E661" s="2">
        <v>253</v>
      </c>
      <c r="F661" s="60" t="s">
        <v>6</v>
      </c>
    </row>
    <row r="662" spans="1:6" ht="15.75">
      <c r="A662" s="14">
        <v>16</v>
      </c>
      <c r="B662" s="11">
        <v>72516</v>
      </c>
      <c r="C662" s="39"/>
      <c r="D662" s="4">
        <v>43561</v>
      </c>
      <c r="E662" s="2">
        <v>253</v>
      </c>
      <c r="F662" s="60" t="s">
        <v>6</v>
      </c>
    </row>
    <row r="663" spans="1:6" ht="15.75">
      <c r="A663" s="14">
        <v>17</v>
      </c>
      <c r="B663" s="11">
        <v>78603</v>
      </c>
      <c r="C663" s="39"/>
      <c r="D663" s="13">
        <v>43561</v>
      </c>
      <c r="E663" s="2">
        <v>253</v>
      </c>
      <c r="F663" s="60" t="s">
        <v>6</v>
      </c>
    </row>
    <row r="664" spans="1:6" ht="15.75">
      <c r="A664" s="14">
        <v>18</v>
      </c>
      <c r="B664" s="11">
        <v>15577</v>
      </c>
      <c r="C664" s="39"/>
      <c r="D664" s="4">
        <v>43561</v>
      </c>
      <c r="E664" s="2">
        <v>253</v>
      </c>
      <c r="F664" s="60" t="s">
        <v>6</v>
      </c>
    </row>
    <row r="665" spans="1:6" ht="15.75">
      <c r="A665" s="14">
        <v>19</v>
      </c>
      <c r="B665" s="11">
        <v>72697</v>
      </c>
      <c r="C665" s="39"/>
      <c r="D665" s="4">
        <v>43561</v>
      </c>
      <c r="E665" s="2">
        <v>253</v>
      </c>
      <c r="F665" s="60" t="s">
        <v>6</v>
      </c>
    </row>
    <row r="666" spans="1:6" ht="15.75">
      <c r="A666" s="14">
        <v>20</v>
      </c>
      <c r="B666" s="11">
        <v>52109</v>
      </c>
      <c r="C666" s="39"/>
      <c r="D666" s="4">
        <v>43561</v>
      </c>
      <c r="E666" s="2">
        <v>253</v>
      </c>
      <c r="F666" s="60" t="s">
        <v>6</v>
      </c>
    </row>
    <row r="667" spans="1:6" ht="15.75">
      <c r="A667" s="14">
        <v>21</v>
      </c>
      <c r="B667" s="11">
        <v>11620</v>
      </c>
      <c r="C667" s="39"/>
      <c r="D667" s="4">
        <v>43561</v>
      </c>
      <c r="E667" s="2">
        <v>253</v>
      </c>
      <c r="F667" s="60" t="s">
        <v>6</v>
      </c>
    </row>
    <row r="668" spans="1:6" ht="15.75">
      <c r="A668" s="14">
        <v>22</v>
      </c>
      <c r="B668" s="11">
        <v>10750</v>
      </c>
      <c r="C668" s="39"/>
      <c r="D668" s="4">
        <v>43561</v>
      </c>
      <c r="E668" s="2">
        <v>253</v>
      </c>
      <c r="F668" s="60" t="s">
        <v>6</v>
      </c>
    </row>
    <row r="669" spans="1:6" ht="15.75">
      <c r="A669" s="14">
        <v>23</v>
      </c>
      <c r="B669" s="11">
        <v>11629</v>
      </c>
      <c r="C669" s="39"/>
      <c r="D669" s="4">
        <v>43561</v>
      </c>
      <c r="E669" s="2">
        <v>253</v>
      </c>
      <c r="F669" s="60" t="s">
        <v>6</v>
      </c>
    </row>
    <row r="670" spans="1:6" ht="15.75">
      <c r="A670" s="14">
        <v>24</v>
      </c>
      <c r="B670" s="11">
        <v>10778</v>
      </c>
      <c r="C670" s="39"/>
      <c r="D670" s="4">
        <v>43561</v>
      </c>
      <c r="E670" s="2">
        <v>253</v>
      </c>
      <c r="F670" s="60" t="s">
        <v>6</v>
      </c>
    </row>
    <row r="671" spans="1:6" ht="15.75">
      <c r="A671" s="14">
        <v>25</v>
      </c>
      <c r="B671" s="11">
        <v>72615</v>
      </c>
      <c r="C671" s="39"/>
      <c r="D671" s="4">
        <v>43561</v>
      </c>
      <c r="E671" s="2">
        <v>253</v>
      </c>
      <c r="F671" s="60" t="s">
        <v>6</v>
      </c>
    </row>
    <row r="672" spans="1:6" ht="15.75">
      <c r="A672" s="22"/>
      <c r="B672" s="22" t="s">
        <v>7</v>
      </c>
      <c r="C672" s="60" t="s">
        <v>7</v>
      </c>
      <c r="D672" s="25"/>
      <c r="E672" s="2">
        <v>6325</v>
      </c>
      <c r="F672" s="60"/>
    </row>
    <row r="674" spans="1:6" ht="15.75">
      <c r="A674" s="17" t="s">
        <v>8</v>
      </c>
      <c r="B674" s="17">
        <v>6250</v>
      </c>
      <c r="C674" s="33"/>
      <c r="D674" s="16" t="s">
        <v>9</v>
      </c>
      <c r="E674" s="83" t="s">
        <v>10</v>
      </c>
      <c r="F674" s="84"/>
    </row>
    <row r="675" spans="1:6" ht="15.75">
      <c r="A675" s="19" t="s">
        <v>11</v>
      </c>
      <c r="B675" s="19">
        <v>71.75</v>
      </c>
      <c r="C675" s="33"/>
      <c r="D675" s="2">
        <v>506</v>
      </c>
      <c r="E675" s="23"/>
      <c r="F675" s="61" t="s">
        <v>33</v>
      </c>
    </row>
    <row r="676" spans="1:6" ht="15.75">
      <c r="A676" s="18" t="s">
        <v>13</v>
      </c>
      <c r="B676" s="18">
        <v>3.25</v>
      </c>
      <c r="C676" s="33"/>
      <c r="D676" s="2">
        <v>1771</v>
      </c>
      <c r="E676" s="23"/>
      <c r="F676" s="61" t="s">
        <v>14</v>
      </c>
    </row>
    <row r="677" spans="1:6" ht="15.75">
      <c r="A677" s="20" t="s">
        <v>15</v>
      </c>
      <c r="B677" s="20">
        <v>6325</v>
      </c>
      <c r="C677" s="33"/>
      <c r="D677" s="2">
        <v>253</v>
      </c>
      <c r="E677" s="23"/>
      <c r="F677" s="61" t="s">
        <v>16</v>
      </c>
    </row>
    <row r="678" spans="1:6" ht="15.75">
      <c r="A678" s="5"/>
      <c r="B678" s="5"/>
      <c r="C678" s="33"/>
      <c r="D678" s="2">
        <v>2277</v>
      </c>
      <c r="E678" s="23"/>
      <c r="F678" s="61" t="s">
        <v>17</v>
      </c>
    </row>
    <row r="679" spans="1:6" ht="15.75">
      <c r="A679" s="5"/>
      <c r="B679" s="5"/>
      <c r="C679" s="33"/>
      <c r="D679" s="2"/>
      <c r="E679" s="23"/>
      <c r="F679" s="61" t="s">
        <v>18</v>
      </c>
    </row>
    <row r="680" spans="1:6" ht="15.75">
      <c r="A680" s="5"/>
      <c r="B680" s="5"/>
      <c r="C680" s="33"/>
      <c r="D680" s="2">
        <v>1518</v>
      </c>
      <c r="E680" s="23"/>
      <c r="F680" s="61" t="s">
        <v>19</v>
      </c>
    </row>
    <row r="681" spans="1:6" ht="15.75">
      <c r="A681" s="1"/>
      <c r="B681" s="1"/>
      <c r="D681" s="15">
        <v>6325</v>
      </c>
      <c r="E681" s="23"/>
      <c r="F681" s="62" t="s">
        <v>20</v>
      </c>
    </row>
    <row r="684" spans="1:6" ht="15.75">
      <c r="A684" s="6">
        <v>298</v>
      </c>
      <c r="B684" s="7" t="s">
        <v>0</v>
      </c>
      <c r="C684" s="82"/>
      <c r="D684" s="8"/>
      <c r="E684" s="7"/>
      <c r="F684" s="7"/>
    </row>
    <row r="685" spans="1:6" ht="15.75">
      <c r="A685" s="9" t="s">
        <v>1</v>
      </c>
      <c r="B685" s="9" t="s">
        <v>2</v>
      </c>
      <c r="C685" s="37"/>
      <c r="D685" s="10" t="s">
        <v>3</v>
      </c>
      <c r="E685" s="9" t="s">
        <v>4</v>
      </c>
      <c r="F685" s="59" t="s">
        <v>5</v>
      </c>
    </row>
    <row r="686" spans="1:6" ht="15.75">
      <c r="A686" s="14">
        <v>1</v>
      </c>
      <c r="B686" s="11">
        <v>11644</v>
      </c>
      <c r="C686" s="39"/>
      <c r="D686" s="4">
        <v>43561</v>
      </c>
      <c r="E686" s="2">
        <v>253</v>
      </c>
      <c r="F686" s="60" t="s">
        <v>6</v>
      </c>
    </row>
    <row r="687" spans="1:6" ht="15.75">
      <c r="A687" s="14">
        <v>2</v>
      </c>
      <c r="B687" s="11">
        <v>72593</v>
      </c>
      <c r="C687" s="39"/>
      <c r="D687" s="4">
        <v>43561</v>
      </c>
      <c r="E687" s="2">
        <v>1253</v>
      </c>
      <c r="F687" s="60" t="s">
        <v>6</v>
      </c>
    </row>
    <row r="688" spans="1:6" ht="15.75">
      <c r="A688" s="14">
        <v>3</v>
      </c>
      <c r="B688" s="11">
        <v>12400</v>
      </c>
      <c r="C688" s="39"/>
      <c r="D688" s="4">
        <v>43561</v>
      </c>
      <c r="E688" s="2">
        <v>253</v>
      </c>
      <c r="F688" s="60" t="s">
        <v>6</v>
      </c>
    </row>
    <row r="689" spans="1:6" ht="15.75">
      <c r="A689" s="14">
        <v>4</v>
      </c>
      <c r="B689" s="11">
        <v>12327</v>
      </c>
      <c r="C689" s="39"/>
      <c r="D689" s="4">
        <v>43561</v>
      </c>
      <c r="E689" s="2">
        <v>253</v>
      </c>
      <c r="F689" s="60" t="s">
        <v>6</v>
      </c>
    </row>
    <row r="690" spans="1:6" ht="15.75">
      <c r="A690" s="14">
        <v>5</v>
      </c>
      <c r="B690" s="11">
        <v>89564</v>
      </c>
      <c r="C690" s="39"/>
      <c r="D690" s="13">
        <v>43561</v>
      </c>
      <c r="E690" s="2">
        <v>253</v>
      </c>
      <c r="F690" s="60" t="s">
        <v>6</v>
      </c>
    </row>
    <row r="691" spans="1:6" ht="15.75">
      <c r="A691" s="14">
        <v>6</v>
      </c>
      <c r="B691" s="11">
        <v>89106</v>
      </c>
      <c r="C691" s="39"/>
      <c r="D691" s="4">
        <v>43561</v>
      </c>
      <c r="E691" s="2">
        <v>253</v>
      </c>
      <c r="F691" s="60" t="s">
        <v>6</v>
      </c>
    </row>
    <row r="692" spans="1:6" ht="15.75">
      <c r="A692" s="14">
        <v>7</v>
      </c>
      <c r="B692" s="11">
        <v>89565</v>
      </c>
      <c r="C692" s="39"/>
      <c r="D692" s="13">
        <v>43561</v>
      </c>
      <c r="E692" s="2">
        <v>253</v>
      </c>
      <c r="F692" s="60" t="s">
        <v>6</v>
      </c>
    </row>
    <row r="693" spans="1:6" ht="15.75">
      <c r="A693" s="14">
        <v>8</v>
      </c>
      <c r="B693" s="11">
        <v>2968</v>
      </c>
      <c r="C693" s="39"/>
      <c r="D693" s="4">
        <v>43561</v>
      </c>
      <c r="E693" s="2">
        <v>253</v>
      </c>
      <c r="F693" s="60" t="s">
        <v>6</v>
      </c>
    </row>
    <row r="694" spans="1:6" ht="15.75">
      <c r="A694" s="14">
        <v>9</v>
      </c>
      <c r="B694" s="11">
        <v>292</v>
      </c>
      <c r="C694" s="39"/>
      <c r="D694" s="4">
        <v>43561</v>
      </c>
      <c r="E694" s="2">
        <v>253</v>
      </c>
      <c r="F694" s="60" t="s">
        <v>6</v>
      </c>
    </row>
    <row r="695" spans="1:6" ht="15.75">
      <c r="A695" s="14">
        <v>10</v>
      </c>
      <c r="B695" s="11">
        <v>302</v>
      </c>
      <c r="C695" s="39"/>
      <c r="D695" s="4">
        <v>43561</v>
      </c>
      <c r="E695" s="2">
        <v>253</v>
      </c>
      <c r="F695" s="60" t="s">
        <v>6</v>
      </c>
    </row>
    <row r="696" spans="1:6" ht="15.75">
      <c r="A696" s="14">
        <v>11</v>
      </c>
      <c r="B696" s="11">
        <v>72666</v>
      </c>
      <c r="C696" s="39"/>
      <c r="D696" s="13">
        <v>43561</v>
      </c>
      <c r="E696" s="2">
        <v>253</v>
      </c>
      <c r="F696" s="60" t="s">
        <v>6</v>
      </c>
    </row>
    <row r="697" spans="1:6" ht="15.75">
      <c r="A697" s="14">
        <v>12</v>
      </c>
      <c r="B697" s="11">
        <v>78625</v>
      </c>
      <c r="C697" s="39"/>
      <c r="D697" s="13">
        <v>43561</v>
      </c>
      <c r="E697" s="2">
        <v>253</v>
      </c>
      <c r="F697" s="60" t="s">
        <v>6</v>
      </c>
    </row>
    <row r="698" spans="1:6" ht="15.75">
      <c r="A698" s="14">
        <v>13</v>
      </c>
      <c r="B698" s="11">
        <v>78652</v>
      </c>
      <c r="C698" s="39"/>
      <c r="D698" s="13">
        <v>43561</v>
      </c>
      <c r="E698" s="2">
        <v>253</v>
      </c>
      <c r="F698" s="60" t="s">
        <v>6</v>
      </c>
    </row>
    <row r="699" spans="1:6" ht="15.75">
      <c r="A699" s="14">
        <v>14</v>
      </c>
      <c r="B699" s="11">
        <v>78762</v>
      </c>
      <c r="C699" s="39"/>
      <c r="D699" s="4">
        <v>43561</v>
      </c>
      <c r="E699" s="2">
        <v>253</v>
      </c>
      <c r="F699" s="60" t="s">
        <v>6</v>
      </c>
    </row>
    <row r="700" spans="1:6" ht="15.75">
      <c r="A700" s="14">
        <v>15</v>
      </c>
      <c r="B700" s="11">
        <v>10772</v>
      </c>
      <c r="C700" s="39"/>
      <c r="D700" s="13">
        <v>43561</v>
      </c>
      <c r="E700" s="2">
        <v>253</v>
      </c>
      <c r="F700" s="60" t="s">
        <v>6</v>
      </c>
    </row>
    <row r="701" spans="1:6" ht="15.75">
      <c r="A701" s="14">
        <v>16</v>
      </c>
      <c r="B701" s="11">
        <v>10165</v>
      </c>
      <c r="C701" s="39"/>
      <c r="D701" s="13">
        <v>43561</v>
      </c>
      <c r="E701" s="2">
        <v>253</v>
      </c>
      <c r="F701" s="60" t="s">
        <v>6</v>
      </c>
    </row>
    <row r="702" spans="1:6" ht="15.75">
      <c r="A702" s="14">
        <v>17</v>
      </c>
      <c r="B702" s="11">
        <v>89105</v>
      </c>
      <c r="C702" s="39"/>
      <c r="D702" s="13">
        <v>43561</v>
      </c>
      <c r="E702" s="2">
        <v>253</v>
      </c>
      <c r="F702" s="60" t="s">
        <v>6</v>
      </c>
    </row>
    <row r="703" spans="1:6" ht="15.75">
      <c r="A703" s="14">
        <v>18</v>
      </c>
      <c r="B703" s="11">
        <v>89537</v>
      </c>
      <c r="C703" s="39"/>
      <c r="D703" s="4">
        <v>43561</v>
      </c>
      <c r="E703" s="2">
        <v>253</v>
      </c>
      <c r="F703" s="60" t="s">
        <v>6</v>
      </c>
    </row>
    <row r="704" spans="1:6" ht="15.75">
      <c r="A704" s="14">
        <v>19</v>
      </c>
      <c r="B704" s="11">
        <v>60754</v>
      </c>
      <c r="C704" s="39"/>
      <c r="D704" s="13">
        <v>43561</v>
      </c>
      <c r="E704" s="2">
        <v>253</v>
      </c>
      <c r="F704" s="60" t="s">
        <v>6</v>
      </c>
    </row>
    <row r="705" spans="1:6" ht="15.75">
      <c r="A705" s="14">
        <v>20</v>
      </c>
      <c r="B705" s="11">
        <v>52845</v>
      </c>
      <c r="C705" s="39"/>
      <c r="D705" s="4">
        <v>43561</v>
      </c>
      <c r="E705" s="2">
        <v>253</v>
      </c>
      <c r="F705" s="60" t="s">
        <v>6</v>
      </c>
    </row>
    <row r="706" spans="1:6" ht="15.75">
      <c r="A706" s="14">
        <v>21</v>
      </c>
      <c r="B706" s="11">
        <v>52844</v>
      </c>
      <c r="C706" s="39"/>
      <c r="D706" s="4">
        <v>43561</v>
      </c>
      <c r="E706" s="2">
        <v>253</v>
      </c>
      <c r="F706" s="60" t="s">
        <v>6</v>
      </c>
    </row>
    <row r="707" spans="1:6" ht="15.75">
      <c r="A707" s="14">
        <v>22</v>
      </c>
      <c r="B707" s="11">
        <v>25508</v>
      </c>
      <c r="C707" s="39"/>
      <c r="D707" s="4">
        <v>43561</v>
      </c>
      <c r="E707" s="2">
        <v>253</v>
      </c>
      <c r="F707" s="60" t="s">
        <v>6</v>
      </c>
    </row>
    <row r="708" spans="1:6" ht="15.75">
      <c r="A708" s="14">
        <v>23</v>
      </c>
      <c r="B708" s="11">
        <v>25509</v>
      </c>
      <c r="C708" s="39"/>
      <c r="D708" s="4">
        <v>43561</v>
      </c>
      <c r="E708" s="2">
        <v>253</v>
      </c>
      <c r="F708" s="60" t="s">
        <v>6</v>
      </c>
    </row>
    <row r="709" spans="1:6" ht="15.75">
      <c r="A709" s="14">
        <v>24</v>
      </c>
      <c r="B709" s="11">
        <v>52846</v>
      </c>
      <c r="C709" s="39"/>
      <c r="D709" s="4">
        <v>43561</v>
      </c>
      <c r="E709" s="2">
        <v>253</v>
      </c>
      <c r="F709" s="60" t="s">
        <v>6</v>
      </c>
    </row>
    <row r="710" spans="1:6" ht="15.75">
      <c r="A710" s="14">
        <v>25</v>
      </c>
      <c r="B710" s="11">
        <v>72885</v>
      </c>
      <c r="C710" s="39"/>
      <c r="D710" s="4">
        <v>43561</v>
      </c>
      <c r="E710" s="2">
        <v>253</v>
      </c>
      <c r="F710" s="60" t="s">
        <v>6</v>
      </c>
    </row>
    <row r="711" spans="1:6" ht="15.75">
      <c r="A711" s="22"/>
      <c r="B711" s="22" t="s">
        <v>7</v>
      </c>
      <c r="C711" s="60" t="s">
        <v>7</v>
      </c>
      <c r="D711" s="25"/>
      <c r="E711" s="2">
        <v>7325</v>
      </c>
      <c r="F711" s="60"/>
    </row>
    <row r="714" spans="1:6" ht="15.75">
      <c r="A714" s="17" t="s">
        <v>8</v>
      </c>
      <c r="B714" s="17">
        <v>6250</v>
      </c>
      <c r="C714" s="33"/>
      <c r="D714" s="16" t="s">
        <v>9</v>
      </c>
      <c r="E714" s="83" t="s">
        <v>10</v>
      </c>
      <c r="F714" s="84"/>
    </row>
    <row r="715" spans="1:6" ht="15.75">
      <c r="A715" s="19" t="s">
        <v>11</v>
      </c>
      <c r="B715" s="19">
        <v>71.75</v>
      </c>
      <c r="C715" s="33"/>
      <c r="D715" s="2">
        <v>253</v>
      </c>
      <c r="E715" s="23"/>
      <c r="F715" s="61" t="s">
        <v>34</v>
      </c>
    </row>
    <row r="716" spans="1:6" ht="15.75">
      <c r="A716" s="18" t="s">
        <v>13</v>
      </c>
      <c r="B716" s="18">
        <v>3.25</v>
      </c>
      <c r="C716" s="33"/>
      <c r="D716" s="2">
        <v>1265</v>
      </c>
      <c r="E716" s="23"/>
      <c r="F716" s="61" t="s">
        <v>14</v>
      </c>
    </row>
    <row r="717" spans="1:6" ht="15.75">
      <c r="A717" s="20" t="s">
        <v>15</v>
      </c>
      <c r="B717" s="20">
        <v>6325</v>
      </c>
      <c r="C717" s="33"/>
      <c r="D717" s="2">
        <v>1265</v>
      </c>
      <c r="E717" s="23"/>
      <c r="F717" s="61" t="s">
        <v>16</v>
      </c>
    </row>
    <row r="718" spans="1:6" ht="15.75">
      <c r="A718" s="5"/>
      <c r="B718" s="5"/>
      <c r="C718" s="33"/>
      <c r="D718" s="2">
        <v>759</v>
      </c>
      <c r="E718" s="23"/>
      <c r="F718" s="61" t="s">
        <v>17</v>
      </c>
    </row>
    <row r="719" spans="1:6" ht="15.75">
      <c r="A719" s="5"/>
      <c r="B719" s="5"/>
      <c r="C719" s="33"/>
      <c r="D719" s="2">
        <v>1265</v>
      </c>
      <c r="E719" s="23"/>
      <c r="F719" s="61" t="s">
        <v>33</v>
      </c>
    </row>
    <row r="720" spans="1:6" ht="15.75">
      <c r="A720" s="5"/>
      <c r="B720" s="5"/>
      <c r="C720" s="33"/>
      <c r="D720" s="2">
        <v>1518</v>
      </c>
      <c r="E720" s="23"/>
      <c r="F720" s="61" t="s">
        <v>19</v>
      </c>
    </row>
    <row r="721" spans="1:6" ht="15.75">
      <c r="A721" s="1"/>
      <c r="B721" s="1"/>
      <c r="D721" s="15">
        <v>6325</v>
      </c>
      <c r="E721" s="23"/>
      <c r="F721" s="62" t="s">
        <v>20</v>
      </c>
    </row>
    <row r="724" spans="1:6" ht="15.75">
      <c r="A724" s="6">
        <v>299</v>
      </c>
      <c r="B724" s="7" t="s">
        <v>0</v>
      </c>
      <c r="C724" s="82"/>
      <c r="D724" s="8"/>
      <c r="E724" s="7"/>
      <c r="F724" s="7"/>
    </row>
    <row r="725" spans="1:6" ht="15.75">
      <c r="A725" s="9" t="s">
        <v>1</v>
      </c>
      <c r="B725" s="9" t="s">
        <v>2</v>
      </c>
      <c r="C725" s="37"/>
      <c r="D725" s="10" t="s">
        <v>3</v>
      </c>
      <c r="E725" s="9" t="s">
        <v>4</v>
      </c>
      <c r="F725" s="59" t="s">
        <v>5</v>
      </c>
    </row>
    <row r="726" spans="1:6" ht="15.75">
      <c r="A726" s="14">
        <v>1</v>
      </c>
      <c r="B726" s="11">
        <v>72904</v>
      </c>
      <c r="C726" s="39"/>
      <c r="D726" s="4">
        <v>43568</v>
      </c>
      <c r="E726" s="2">
        <v>253</v>
      </c>
      <c r="F726" s="60" t="s">
        <v>6</v>
      </c>
    </row>
    <row r="727" spans="1:6" ht="15.75">
      <c r="A727" s="14">
        <v>2</v>
      </c>
      <c r="B727" s="11">
        <v>72907</v>
      </c>
      <c r="C727" s="39"/>
      <c r="D727" s="4">
        <v>43568</v>
      </c>
      <c r="E727" s="2">
        <v>253</v>
      </c>
      <c r="F727" s="60" t="s">
        <v>6</v>
      </c>
    </row>
    <row r="728" spans="1:6" ht="15.75">
      <c r="A728" s="14">
        <v>3</v>
      </c>
      <c r="B728" s="11">
        <v>72914</v>
      </c>
      <c r="C728" s="39"/>
      <c r="D728" s="4">
        <v>43568</v>
      </c>
      <c r="E728" s="2">
        <v>253</v>
      </c>
      <c r="F728" s="60" t="s">
        <v>6</v>
      </c>
    </row>
    <row r="729" spans="1:6" ht="15.75">
      <c r="A729" s="14">
        <v>4</v>
      </c>
      <c r="B729" s="11">
        <v>1185</v>
      </c>
      <c r="C729" s="39"/>
      <c r="D729" s="4">
        <v>43568</v>
      </c>
      <c r="E729" s="2">
        <v>253</v>
      </c>
      <c r="F729" s="60" t="s">
        <v>6</v>
      </c>
    </row>
    <row r="730" spans="1:6" ht="15.75">
      <c r="A730" s="14">
        <v>5</v>
      </c>
      <c r="B730" s="11">
        <v>3226</v>
      </c>
      <c r="C730" s="39"/>
      <c r="D730" s="4">
        <v>43568</v>
      </c>
      <c r="E730" s="2">
        <v>253</v>
      </c>
      <c r="F730" s="60" t="s">
        <v>6</v>
      </c>
    </row>
    <row r="731" spans="1:6" ht="15.75">
      <c r="A731" s="14">
        <v>6</v>
      </c>
      <c r="B731" s="11">
        <v>4830</v>
      </c>
      <c r="C731" s="39"/>
      <c r="D731" s="4">
        <v>43568</v>
      </c>
      <c r="E731" s="2">
        <v>253</v>
      </c>
      <c r="F731" s="60" t="s">
        <v>6</v>
      </c>
    </row>
    <row r="732" spans="1:6" ht="15.75">
      <c r="A732" s="14">
        <v>7</v>
      </c>
      <c r="B732" s="11">
        <v>12376</v>
      </c>
      <c r="C732" s="39"/>
      <c r="D732" s="4">
        <v>43568</v>
      </c>
      <c r="E732" s="2">
        <v>253</v>
      </c>
      <c r="F732" s="60" t="s">
        <v>6</v>
      </c>
    </row>
    <row r="733" spans="1:6" ht="15.75">
      <c r="A733" s="14">
        <v>8</v>
      </c>
      <c r="B733" s="11">
        <v>12378</v>
      </c>
      <c r="C733" s="39"/>
      <c r="D733" s="4">
        <v>43568</v>
      </c>
      <c r="E733" s="2">
        <v>253</v>
      </c>
      <c r="F733" s="60" t="s">
        <v>6</v>
      </c>
    </row>
    <row r="734" spans="1:6" ht="15.75">
      <c r="A734" s="14">
        <v>9</v>
      </c>
      <c r="B734" s="11">
        <v>12379</v>
      </c>
      <c r="C734" s="39"/>
      <c r="D734" s="4">
        <v>43568</v>
      </c>
      <c r="E734" s="2">
        <v>253</v>
      </c>
      <c r="F734" s="60" t="s">
        <v>6</v>
      </c>
    </row>
    <row r="735" spans="1:6" ht="15.75">
      <c r="A735" s="14">
        <v>10</v>
      </c>
      <c r="B735" s="11">
        <v>10751</v>
      </c>
      <c r="C735" s="39"/>
      <c r="D735" s="13">
        <v>43568</v>
      </c>
      <c r="E735" s="2">
        <v>253</v>
      </c>
      <c r="F735" s="60" t="s">
        <v>6</v>
      </c>
    </row>
    <row r="736" spans="1:6" ht="15.75">
      <c r="A736" s="14">
        <v>11</v>
      </c>
      <c r="B736" s="11">
        <v>11630</v>
      </c>
      <c r="C736" s="39"/>
      <c r="D736" s="4">
        <v>43568</v>
      </c>
      <c r="E736" s="2">
        <v>253</v>
      </c>
      <c r="F736" s="60" t="s">
        <v>6</v>
      </c>
    </row>
    <row r="737" spans="1:6" ht="15.75">
      <c r="A737" s="14">
        <v>12</v>
      </c>
      <c r="B737" s="11">
        <v>10745</v>
      </c>
      <c r="C737" s="39"/>
      <c r="D737" s="13">
        <v>43568</v>
      </c>
      <c r="E737" s="2">
        <v>253</v>
      </c>
      <c r="F737" s="60" t="s">
        <v>6</v>
      </c>
    </row>
    <row r="738" spans="1:6" ht="15.75">
      <c r="A738" s="14">
        <v>13</v>
      </c>
      <c r="B738" s="11">
        <v>10748</v>
      </c>
      <c r="C738" s="39"/>
      <c r="D738" s="13">
        <v>43568</v>
      </c>
      <c r="E738" s="2">
        <v>253</v>
      </c>
      <c r="F738" s="60" t="s">
        <v>6</v>
      </c>
    </row>
    <row r="739" spans="1:6" ht="15.75">
      <c r="A739" s="14">
        <v>14</v>
      </c>
      <c r="B739" s="11">
        <v>11613</v>
      </c>
      <c r="C739" s="39"/>
      <c r="D739" s="13">
        <v>43568</v>
      </c>
      <c r="E739" s="2">
        <v>253</v>
      </c>
      <c r="F739" s="60" t="s">
        <v>6</v>
      </c>
    </row>
    <row r="740" spans="1:6" ht="15.75">
      <c r="A740" s="14">
        <v>15</v>
      </c>
      <c r="B740" s="11">
        <v>78649</v>
      </c>
      <c r="C740" s="39"/>
      <c r="D740" s="13">
        <v>43568</v>
      </c>
      <c r="E740" s="2">
        <v>253</v>
      </c>
      <c r="F740" s="60" t="s">
        <v>6</v>
      </c>
    </row>
    <row r="741" spans="1:6" ht="15.75">
      <c r="A741" s="14">
        <v>16</v>
      </c>
      <c r="B741" s="11">
        <v>89553</v>
      </c>
      <c r="C741" s="39"/>
      <c r="D741" s="13">
        <v>43568</v>
      </c>
      <c r="E741" s="2">
        <v>253</v>
      </c>
      <c r="F741" s="60" t="s">
        <v>6</v>
      </c>
    </row>
    <row r="742" spans="1:6" ht="15.75">
      <c r="A742" s="14">
        <v>17</v>
      </c>
      <c r="B742" s="11">
        <v>52135</v>
      </c>
      <c r="C742" s="39"/>
      <c r="D742" s="13">
        <v>43568</v>
      </c>
      <c r="E742" s="2">
        <v>253</v>
      </c>
      <c r="F742" s="60" t="s">
        <v>6</v>
      </c>
    </row>
    <row r="743" spans="1:6" ht="15.75">
      <c r="A743" s="14">
        <v>18</v>
      </c>
      <c r="B743" s="11">
        <v>70064</v>
      </c>
      <c r="C743" s="39"/>
      <c r="D743" s="13">
        <v>43568</v>
      </c>
      <c r="E743" s="2">
        <v>253</v>
      </c>
      <c r="F743" s="60" t="s">
        <v>6</v>
      </c>
    </row>
    <row r="744" spans="1:6" ht="15.75">
      <c r="A744" s="14">
        <v>19</v>
      </c>
      <c r="B744" s="11">
        <v>52031</v>
      </c>
      <c r="C744" s="39"/>
      <c r="D744" s="13">
        <v>43568</v>
      </c>
      <c r="E744" s="2">
        <v>253</v>
      </c>
      <c r="F744" s="60" t="s">
        <v>6</v>
      </c>
    </row>
    <row r="745" spans="1:6" ht="15.75">
      <c r="A745" s="14">
        <v>20</v>
      </c>
      <c r="B745" s="11">
        <v>89183</v>
      </c>
      <c r="C745" s="39"/>
      <c r="D745" s="13">
        <v>43568</v>
      </c>
      <c r="E745" s="2">
        <v>253</v>
      </c>
      <c r="F745" s="60" t="s">
        <v>6</v>
      </c>
    </row>
    <row r="746" spans="1:6" ht="15.75">
      <c r="A746" s="14">
        <v>21</v>
      </c>
      <c r="B746" s="11">
        <v>89545</v>
      </c>
      <c r="C746" s="39"/>
      <c r="D746" s="13">
        <v>43568</v>
      </c>
      <c r="E746" s="2">
        <v>253</v>
      </c>
      <c r="F746" s="60" t="s">
        <v>6</v>
      </c>
    </row>
    <row r="747" spans="1:6" ht="15.75">
      <c r="A747" s="14">
        <v>22</v>
      </c>
      <c r="B747" s="11">
        <v>10764</v>
      </c>
      <c r="C747" s="39"/>
      <c r="D747" s="13">
        <v>43568</v>
      </c>
      <c r="E747" s="2">
        <v>253</v>
      </c>
      <c r="F747" s="60" t="s">
        <v>6</v>
      </c>
    </row>
    <row r="748" spans="1:6" ht="15.75">
      <c r="A748" s="14">
        <v>23</v>
      </c>
      <c r="B748" s="11">
        <v>52084</v>
      </c>
      <c r="C748" s="39"/>
      <c r="D748" s="13">
        <v>43568</v>
      </c>
      <c r="E748" s="2">
        <v>253</v>
      </c>
      <c r="F748" s="60" t="s">
        <v>6</v>
      </c>
    </row>
    <row r="749" spans="1:6" ht="15.75">
      <c r="A749" s="14">
        <v>24</v>
      </c>
      <c r="B749" s="11">
        <v>6001</v>
      </c>
      <c r="C749" s="39"/>
      <c r="D749" s="4">
        <v>43568</v>
      </c>
      <c r="E749" s="2">
        <v>253</v>
      </c>
      <c r="F749" s="60" t="s">
        <v>6</v>
      </c>
    </row>
    <row r="750" spans="1:6" ht="15.75">
      <c r="A750" s="14">
        <v>25</v>
      </c>
      <c r="B750" s="11">
        <v>5547</v>
      </c>
      <c r="C750" s="39"/>
      <c r="D750" s="4">
        <v>43568</v>
      </c>
      <c r="E750" s="2">
        <v>253</v>
      </c>
      <c r="F750" s="60" t="s">
        <v>6</v>
      </c>
    </row>
    <row r="751" spans="1:6" ht="15.75">
      <c r="A751" s="22"/>
      <c r="B751" s="22" t="s">
        <v>7</v>
      </c>
      <c r="C751" s="60" t="s">
        <v>7</v>
      </c>
      <c r="D751" s="25"/>
      <c r="E751" s="2">
        <v>6325</v>
      </c>
      <c r="F751" s="60"/>
    </row>
    <row r="754" spans="1:6" ht="15.75">
      <c r="A754" s="17" t="s">
        <v>8</v>
      </c>
      <c r="B754" s="17">
        <v>6250</v>
      </c>
      <c r="C754" s="33"/>
      <c r="D754" s="16" t="s">
        <v>9</v>
      </c>
      <c r="E754" s="83" t="s">
        <v>10</v>
      </c>
      <c r="F754" s="84"/>
    </row>
    <row r="755" spans="1:6" ht="15.75">
      <c r="A755" s="19" t="s">
        <v>11</v>
      </c>
      <c r="B755" s="19">
        <v>71.75</v>
      </c>
      <c r="C755" s="33"/>
      <c r="D755" s="2">
        <v>506</v>
      </c>
      <c r="E755" s="23"/>
      <c r="F755" s="61" t="s">
        <v>33</v>
      </c>
    </row>
    <row r="756" spans="1:6" ht="15.75">
      <c r="A756" s="18" t="s">
        <v>13</v>
      </c>
      <c r="B756" s="18">
        <v>3.25</v>
      </c>
      <c r="C756" s="33"/>
      <c r="D756" s="2">
        <v>1518</v>
      </c>
      <c r="E756" s="23"/>
      <c r="F756" s="61" t="s">
        <v>14</v>
      </c>
    </row>
    <row r="757" spans="1:6" ht="15.75">
      <c r="A757" s="20" t="s">
        <v>15</v>
      </c>
      <c r="B757" s="20">
        <v>6325</v>
      </c>
      <c r="C757" s="33"/>
      <c r="D757" s="2">
        <v>1518</v>
      </c>
      <c r="E757" s="23"/>
      <c r="F757" s="61" t="s">
        <v>16</v>
      </c>
    </row>
    <row r="758" spans="1:6" ht="15.75">
      <c r="A758" s="5"/>
      <c r="B758" s="5"/>
      <c r="C758" s="33"/>
      <c r="D758" s="2">
        <v>1518</v>
      </c>
      <c r="E758" s="23"/>
      <c r="F758" s="61" t="s">
        <v>17</v>
      </c>
    </row>
    <row r="759" spans="1:6" ht="15.75">
      <c r="A759" s="5"/>
      <c r="B759" s="5"/>
      <c r="C759" s="33"/>
      <c r="D759" s="2"/>
      <c r="E759" s="23"/>
      <c r="F759" s="61" t="s">
        <v>18</v>
      </c>
    </row>
    <row r="760" spans="1:6" ht="15.75">
      <c r="A760" s="5"/>
      <c r="B760" s="5"/>
      <c r="C760" s="33"/>
      <c r="D760" s="2">
        <v>1265</v>
      </c>
      <c r="E760" s="23"/>
      <c r="F760" s="61" t="s">
        <v>19</v>
      </c>
    </row>
    <row r="761" spans="1:6" ht="15.75">
      <c r="A761" s="1"/>
      <c r="B761" s="1"/>
      <c r="D761" s="15">
        <v>6325</v>
      </c>
      <c r="E761" s="23"/>
      <c r="F761" s="62" t="s">
        <v>20</v>
      </c>
    </row>
    <row r="763" spans="1:6" ht="15.75">
      <c r="A763" s="6">
        <v>300</v>
      </c>
      <c r="B763" s="7" t="s">
        <v>0</v>
      </c>
      <c r="C763" s="82"/>
      <c r="D763" s="8"/>
      <c r="E763" s="7"/>
      <c r="F763" s="7"/>
    </row>
    <row r="764" spans="1:6" ht="15.75">
      <c r="A764" s="9" t="s">
        <v>1</v>
      </c>
      <c r="B764" s="9" t="s">
        <v>2</v>
      </c>
      <c r="C764" s="37"/>
      <c r="D764" s="10" t="s">
        <v>3</v>
      </c>
      <c r="E764" s="9" t="s">
        <v>4</v>
      </c>
      <c r="F764" s="59" t="s">
        <v>5</v>
      </c>
    </row>
    <row r="765" spans="1:6" ht="15.75">
      <c r="A765" s="14">
        <v>1</v>
      </c>
      <c r="B765" s="11">
        <v>72946</v>
      </c>
      <c r="C765" s="39"/>
      <c r="D765" s="13">
        <v>43568</v>
      </c>
      <c r="E765" s="2">
        <v>253</v>
      </c>
      <c r="F765" s="60" t="s">
        <v>6</v>
      </c>
    </row>
    <row r="766" spans="1:6" ht="15.75">
      <c r="A766" s="14">
        <v>2</v>
      </c>
      <c r="B766" s="11">
        <v>78574</v>
      </c>
      <c r="C766" s="39"/>
      <c r="D766" s="13">
        <v>43568</v>
      </c>
      <c r="E766" s="2">
        <v>253</v>
      </c>
      <c r="F766" s="60" t="s">
        <v>6</v>
      </c>
    </row>
    <row r="767" spans="1:6" ht="15.75">
      <c r="A767" s="14">
        <v>3</v>
      </c>
      <c r="B767" s="11">
        <v>6716</v>
      </c>
      <c r="C767" s="39"/>
      <c r="D767" s="13">
        <v>43568</v>
      </c>
      <c r="E767" s="2">
        <v>253</v>
      </c>
      <c r="F767" s="60" t="s">
        <v>6</v>
      </c>
    </row>
    <row r="768" spans="1:6" ht="15.75">
      <c r="A768" s="14">
        <v>4</v>
      </c>
      <c r="B768" s="11">
        <v>52070</v>
      </c>
      <c r="C768" s="39"/>
      <c r="D768" s="13">
        <v>43568</v>
      </c>
      <c r="E768" s="2">
        <v>253</v>
      </c>
      <c r="F768" s="60" t="s">
        <v>6</v>
      </c>
    </row>
    <row r="769" spans="1:6" ht="15.75">
      <c r="A769" s="14">
        <v>5</v>
      </c>
      <c r="B769" s="11">
        <v>72961</v>
      </c>
      <c r="C769" s="39"/>
      <c r="D769" s="4">
        <v>43568</v>
      </c>
      <c r="E769" s="2">
        <v>253</v>
      </c>
      <c r="F769" s="60" t="s">
        <v>6</v>
      </c>
    </row>
    <row r="770" spans="1:6" ht="15.75">
      <c r="A770" s="14">
        <v>6</v>
      </c>
      <c r="B770" s="11">
        <v>1552</v>
      </c>
      <c r="C770" s="39"/>
      <c r="D770" s="4">
        <v>43568</v>
      </c>
      <c r="E770" s="2">
        <v>253</v>
      </c>
      <c r="F770" s="60" t="s">
        <v>6</v>
      </c>
    </row>
    <row r="771" spans="1:6" ht="15.75">
      <c r="A771" s="14">
        <v>7</v>
      </c>
      <c r="B771" s="11">
        <v>2189</v>
      </c>
      <c r="C771" s="39"/>
      <c r="D771" s="4">
        <v>43568</v>
      </c>
      <c r="E771" s="2">
        <v>253</v>
      </c>
      <c r="F771" s="60" t="s">
        <v>6</v>
      </c>
    </row>
    <row r="772" spans="1:6" ht="15.75">
      <c r="A772" s="14">
        <v>8</v>
      </c>
      <c r="B772" s="11">
        <v>3163</v>
      </c>
      <c r="C772" s="39"/>
      <c r="D772" s="4">
        <v>43568</v>
      </c>
      <c r="E772" s="2">
        <v>253</v>
      </c>
      <c r="F772" s="60" t="s">
        <v>6</v>
      </c>
    </row>
    <row r="773" spans="1:6" ht="15.75">
      <c r="A773" s="14">
        <v>9</v>
      </c>
      <c r="B773" s="11">
        <v>7373</v>
      </c>
      <c r="C773" s="39"/>
      <c r="D773" s="4">
        <v>43568</v>
      </c>
      <c r="E773" s="2">
        <v>253</v>
      </c>
      <c r="F773" s="60" t="s">
        <v>6</v>
      </c>
    </row>
    <row r="774" spans="1:6" ht="15.75">
      <c r="A774" s="14">
        <v>10</v>
      </c>
      <c r="B774" s="11">
        <v>12390</v>
      </c>
      <c r="C774" s="39"/>
      <c r="D774" s="4">
        <v>43568</v>
      </c>
      <c r="E774" s="2">
        <v>253</v>
      </c>
      <c r="F774" s="60" t="s">
        <v>6</v>
      </c>
    </row>
    <row r="775" spans="1:6" ht="15.75">
      <c r="A775" s="14">
        <v>11</v>
      </c>
      <c r="B775" s="11">
        <v>12411</v>
      </c>
      <c r="C775" s="39"/>
      <c r="D775" s="4">
        <v>43568</v>
      </c>
      <c r="E775" s="2">
        <v>253</v>
      </c>
      <c r="F775" s="60" t="s">
        <v>6</v>
      </c>
    </row>
    <row r="776" spans="1:6" ht="15.75">
      <c r="A776" s="14">
        <v>12</v>
      </c>
      <c r="B776" s="11">
        <v>72622</v>
      </c>
      <c r="C776" s="39"/>
      <c r="D776" s="4">
        <v>43568</v>
      </c>
      <c r="E776" s="2">
        <v>253</v>
      </c>
      <c r="F776" s="60" t="s">
        <v>6</v>
      </c>
    </row>
    <row r="777" spans="1:6" ht="15.75">
      <c r="A777" s="14">
        <v>13</v>
      </c>
      <c r="B777" s="11">
        <v>9288</v>
      </c>
      <c r="C777" s="39"/>
      <c r="D777" s="4">
        <v>43568</v>
      </c>
      <c r="E777" s="2">
        <v>253</v>
      </c>
      <c r="F777" s="60" t="s">
        <v>6</v>
      </c>
    </row>
    <row r="778" spans="1:6" ht="15.75">
      <c r="A778" s="14">
        <v>14</v>
      </c>
      <c r="B778" s="11">
        <v>90321</v>
      </c>
      <c r="C778" s="39"/>
      <c r="D778" s="4">
        <v>43568</v>
      </c>
      <c r="E778" s="2">
        <v>253</v>
      </c>
      <c r="F778" s="60" t="s">
        <v>6</v>
      </c>
    </row>
    <row r="779" spans="1:6" ht="15.75">
      <c r="A779" s="14">
        <v>15</v>
      </c>
      <c r="B779" s="11">
        <v>52111</v>
      </c>
      <c r="C779" s="39"/>
      <c r="D779" s="4">
        <v>43568</v>
      </c>
      <c r="E779" s="2">
        <v>253</v>
      </c>
      <c r="F779" s="60" t="s">
        <v>6</v>
      </c>
    </row>
    <row r="780" spans="1:6" ht="15.75">
      <c r="A780" s="14">
        <v>16</v>
      </c>
      <c r="B780" s="11">
        <v>5993</v>
      </c>
      <c r="C780" s="39"/>
      <c r="D780" s="4">
        <v>43568</v>
      </c>
      <c r="E780" s="2">
        <v>253</v>
      </c>
      <c r="F780" s="60" t="s">
        <v>6</v>
      </c>
    </row>
    <row r="781" spans="1:6" ht="15.75">
      <c r="A781" s="14">
        <v>17</v>
      </c>
      <c r="B781" s="11">
        <v>10777</v>
      </c>
      <c r="C781" s="39"/>
      <c r="D781" s="4">
        <v>43568</v>
      </c>
      <c r="E781" s="2">
        <v>253</v>
      </c>
      <c r="F781" s="60" t="s">
        <v>6</v>
      </c>
    </row>
    <row r="782" spans="1:6" ht="15.75">
      <c r="A782" s="14">
        <v>18</v>
      </c>
      <c r="B782" s="11">
        <v>78627</v>
      </c>
      <c r="C782" s="39"/>
      <c r="D782" s="13">
        <v>43568</v>
      </c>
      <c r="E782" s="2">
        <v>253</v>
      </c>
      <c r="F782" s="60" t="s">
        <v>6</v>
      </c>
    </row>
    <row r="783" spans="1:6" ht="15.75">
      <c r="A783" s="14">
        <v>19</v>
      </c>
      <c r="B783" s="11">
        <v>78602</v>
      </c>
      <c r="C783" s="39"/>
      <c r="D783" s="13">
        <v>43568</v>
      </c>
      <c r="E783" s="2">
        <v>253</v>
      </c>
      <c r="F783" s="60" t="s">
        <v>6</v>
      </c>
    </row>
    <row r="784" spans="1:6" ht="15.75">
      <c r="A784" s="14">
        <v>20</v>
      </c>
      <c r="B784" s="3" t="s">
        <v>35</v>
      </c>
      <c r="C784" s="39"/>
      <c r="D784" s="13">
        <v>43568</v>
      </c>
      <c r="E784" s="2">
        <v>253</v>
      </c>
      <c r="F784" s="60" t="s">
        <v>6</v>
      </c>
    </row>
    <row r="785" spans="1:6" ht="15.75">
      <c r="A785" s="14">
        <v>21</v>
      </c>
      <c r="B785" s="11">
        <v>12407</v>
      </c>
      <c r="C785" s="39"/>
      <c r="D785" s="4">
        <v>43568</v>
      </c>
      <c r="E785" s="2">
        <v>253</v>
      </c>
      <c r="F785" s="60" t="s">
        <v>6</v>
      </c>
    </row>
    <row r="786" spans="1:6" ht="15.75">
      <c r="A786" s="14">
        <v>22</v>
      </c>
      <c r="B786" s="11">
        <v>78592</v>
      </c>
      <c r="C786" s="39"/>
      <c r="D786" s="13">
        <v>43568</v>
      </c>
      <c r="E786" s="2">
        <v>253</v>
      </c>
      <c r="F786" s="60" t="s">
        <v>6</v>
      </c>
    </row>
    <row r="787" spans="1:6" ht="15.75">
      <c r="A787" s="14">
        <v>23</v>
      </c>
      <c r="B787" s="11">
        <v>72874</v>
      </c>
      <c r="C787" s="39"/>
      <c r="D787" s="4">
        <v>43568</v>
      </c>
      <c r="E787" s="2">
        <v>253</v>
      </c>
      <c r="F787" s="60" t="s">
        <v>6</v>
      </c>
    </row>
    <row r="788" spans="1:6" ht="15.75">
      <c r="A788" s="14">
        <v>24</v>
      </c>
      <c r="B788" s="11">
        <v>60387</v>
      </c>
      <c r="C788" s="39"/>
      <c r="D788" s="4">
        <v>43568</v>
      </c>
      <c r="E788" s="2">
        <v>253</v>
      </c>
      <c r="F788" s="60" t="s">
        <v>6</v>
      </c>
    </row>
    <row r="789" spans="1:6" ht="15.75">
      <c r="A789" s="14">
        <v>25</v>
      </c>
      <c r="B789" s="11">
        <v>78761</v>
      </c>
      <c r="C789" s="39"/>
      <c r="D789" s="4">
        <v>43568</v>
      </c>
      <c r="E789" s="2">
        <v>253</v>
      </c>
      <c r="F789" s="60" t="s">
        <v>6</v>
      </c>
    </row>
    <row r="790" spans="1:6" ht="15.75">
      <c r="A790" s="22"/>
      <c r="B790" s="22" t="s">
        <v>7</v>
      </c>
      <c r="C790" s="60" t="s">
        <v>7</v>
      </c>
      <c r="D790" s="25"/>
      <c r="E790" s="2">
        <v>6325</v>
      </c>
      <c r="F790" s="60"/>
    </row>
    <row r="792" spans="1:6" ht="15.75">
      <c r="A792" s="17" t="s">
        <v>8</v>
      </c>
      <c r="B792" s="17">
        <v>6250</v>
      </c>
      <c r="C792" s="33"/>
      <c r="D792" s="16" t="s">
        <v>9</v>
      </c>
      <c r="E792" s="83" t="s">
        <v>10</v>
      </c>
      <c r="F792" s="84"/>
    </row>
    <row r="793" spans="1:6" ht="15.75">
      <c r="A793" s="19" t="s">
        <v>11</v>
      </c>
      <c r="B793" s="19">
        <v>71.75</v>
      </c>
      <c r="C793" s="33"/>
      <c r="D793" s="2">
        <v>506</v>
      </c>
      <c r="E793" s="23" t="s">
        <v>25</v>
      </c>
      <c r="F793" s="61" t="s">
        <v>12</v>
      </c>
    </row>
    <row r="794" spans="1:6" ht="15.75">
      <c r="A794" s="18" t="s">
        <v>13</v>
      </c>
      <c r="B794" s="18">
        <v>3.25</v>
      </c>
      <c r="C794" s="33"/>
      <c r="D794" s="2">
        <v>253</v>
      </c>
      <c r="E794" s="23"/>
      <c r="F794" s="61" t="s">
        <v>14</v>
      </c>
    </row>
    <row r="795" spans="1:6" ht="15.75">
      <c r="A795" s="20" t="s">
        <v>15</v>
      </c>
      <c r="B795" s="20">
        <v>6325</v>
      </c>
      <c r="C795" s="33"/>
      <c r="D795" s="2">
        <v>1771</v>
      </c>
      <c r="E795" s="23"/>
      <c r="F795" s="61" t="s">
        <v>16</v>
      </c>
    </row>
    <row r="796" spans="1:6" ht="15.75">
      <c r="A796" s="5"/>
      <c r="B796" s="5"/>
      <c r="C796" s="33"/>
      <c r="D796" s="2">
        <v>1012</v>
      </c>
      <c r="E796" s="23"/>
      <c r="F796" s="61" t="s">
        <v>17</v>
      </c>
    </row>
    <row r="797" spans="1:6" ht="15.75">
      <c r="A797" s="5"/>
      <c r="B797" s="5"/>
      <c r="C797" s="33"/>
      <c r="D797" s="2">
        <v>506</v>
      </c>
      <c r="E797" s="23" t="s">
        <v>24</v>
      </c>
      <c r="F797" s="61" t="s">
        <v>18</v>
      </c>
    </row>
    <row r="798" spans="1:6" ht="15.75">
      <c r="A798" s="5"/>
      <c r="B798" s="5"/>
      <c r="C798" s="33"/>
      <c r="D798" s="2">
        <v>2277</v>
      </c>
      <c r="E798" s="23"/>
      <c r="F798" s="61" t="s">
        <v>19</v>
      </c>
    </row>
    <row r="799" spans="1:6" ht="15.75">
      <c r="A799" s="1"/>
      <c r="B799" s="1"/>
      <c r="D799" s="15">
        <v>6325</v>
      </c>
      <c r="E799" s="23"/>
      <c r="F799" s="62" t="s">
        <v>20</v>
      </c>
    </row>
    <row r="802" spans="1:6" ht="15.75">
      <c r="A802" s="6">
        <v>301</v>
      </c>
      <c r="B802" s="7" t="s">
        <v>0</v>
      </c>
      <c r="C802" s="82"/>
      <c r="D802" s="8"/>
      <c r="E802" s="7"/>
      <c r="F802" s="7"/>
    </row>
    <row r="803" spans="1:6" ht="15.75">
      <c r="A803" s="9" t="s">
        <v>1</v>
      </c>
      <c r="B803" s="9" t="s">
        <v>2</v>
      </c>
      <c r="C803" s="37"/>
      <c r="D803" s="10" t="s">
        <v>3</v>
      </c>
      <c r="E803" s="9" t="s">
        <v>4</v>
      </c>
      <c r="F803" s="59" t="s">
        <v>5</v>
      </c>
    </row>
    <row r="804" spans="1:6" ht="15.75">
      <c r="A804" s="14">
        <v>1</v>
      </c>
      <c r="B804" s="11">
        <v>76071</v>
      </c>
      <c r="C804" s="39"/>
      <c r="D804" s="4">
        <v>43576</v>
      </c>
      <c r="E804" s="2">
        <v>253</v>
      </c>
      <c r="F804" s="60" t="s">
        <v>6</v>
      </c>
    </row>
    <row r="805" spans="1:6" ht="15.75">
      <c r="A805" s="14">
        <v>2</v>
      </c>
      <c r="B805" s="11">
        <v>78593</v>
      </c>
      <c r="C805" s="39"/>
      <c r="D805" s="4">
        <v>43576</v>
      </c>
      <c r="E805" s="2">
        <v>253</v>
      </c>
      <c r="F805" s="60" t="s">
        <v>6</v>
      </c>
    </row>
    <row r="806" spans="1:6" ht="15.75">
      <c r="A806" s="14">
        <v>3</v>
      </c>
      <c r="B806" s="11">
        <v>52106</v>
      </c>
      <c r="C806" s="39"/>
      <c r="D806" s="4">
        <v>43576</v>
      </c>
      <c r="E806" s="2">
        <v>253</v>
      </c>
      <c r="F806" s="60" t="s">
        <v>6</v>
      </c>
    </row>
    <row r="807" spans="1:6" ht="15.75">
      <c r="A807" s="14">
        <v>4</v>
      </c>
      <c r="B807" s="11">
        <v>11618</v>
      </c>
      <c r="C807" s="39"/>
      <c r="D807" s="4">
        <v>43576</v>
      </c>
      <c r="E807" s="2">
        <v>253</v>
      </c>
      <c r="F807" s="60" t="s">
        <v>6</v>
      </c>
    </row>
    <row r="808" spans="1:6" ht="15.75">
      <c r="A808" s="14">
        <v>5</v>
      </c>
      <c r="B808" s="11">
        <v>5558</v>
      </c>
      <c r="C808" s="39"/>
      <c r="D808" s="4">
        <v>43576</v>
      </c>
      <c r="E808" s="2">
        <v>253</v>
      </c>
      <c r="F808" s="60" t="s">
        <v>6</v>
      </c>
    </row>
    <row r="809" spans="1:6" ht="15.75">
      <c r="A809" s="14">
        <v>6</v>
      </c>
      <c r="B809" s="11">
        <v>10785</v>
      </c>
      <c r="C809" s="39"/>
      <c r="D809" s="4">
        <v>43576</v>
      </c>
      <c r="E809" s="2">
        <v>253</v>
      </c>
      <c r="F809" s="60" t="s">
        <v>6</v>
      </c>
    </row>
    <row r="810" spans="1:6" ht="15.75">
      <c r="A810" s="14">
        <v>7</v>
      </c>
      <c r="B810" s="11">
        <v>72541</v>
      </c>
      <c r="C810" s="39"/>
      <c r="D810" s="4">
        <v>43576</v>
      </c>
      <c r="E810" s="2">
        <v>253</v>
      </c>
      <c r="F810" s="60" t="s">
        <v>6</v>
      </c>
    </row>
    <row r="811" spans="1:6" ht="15.75">
      <c r="A811" s="14">
        <v>8</v>
      </c>
      <c r="B811" s="11">
        <v>3115</v>
      </c>
      <c r="C811" s="39"/>
      <c r="D811" s="4">
        <v>43576</v>
      </c>
      <c r="E811" s="2">
        <v>253</v>
      </c>
      <c r="F811" s="60" t="s">
        <v>6</v>
      </c>
    </row>
    <row r="812" spans="1:6" ht="15.75">
      <c r="A812" s="14">
        <v>9</v>
      </c>
      <c r="B812" s="11">
        <v>7378</v>
      </c>
      <c r="C812" s="39"/>
      <c r="D812" s="4">
        <v>43576</v>
      </c>
      <c r="E812" s="2">
        <v>253</v>
      </c>
      <c r="F812" s="60" t="s">
        <v>6</v>
      </c>
    </row>
    <row r="813" spans="1:6" ht="15.75">
      <c r="A813" s="14">
        <v>10</v>
      </c>
      <c r="B813" s="11">
        <v>9270</v>
      </c>
      <c r="C813" s="39"/>
      <c r="D813" s="4">
        <v>43576</v>
      </c>
      <c r="E813" s="2">
        <v>253</v>
      </c>
      <c r="F813" s="60" t="s">
        <v>6</v>
      </c>
    </row>
    <row r="814" spans="1:6" ht="15.75">
      <c r="A814" s="14">
        <v>11</v>
      </c>
      <c r="B814" s="11">
        <v>90700</v>
      </c>
      <c r="C814" s="39"/>
      <c r="D814" s="4">
        <v>43576</v>
      </c>
      <c r="E814" s="2">
        <v>253</v>
      </c>
      <c r="F814" s="60" t="s">
        <v>6</v>
      </c>
    </row>
    <row r="815" spans="1:6" ht="15.75">
      <c r="A815" s="14">
        <v>12</v>
      </c>
      <c r="B815" s="11">
        <v>12406</v>
      </c>
      <c r="C815" s="39"/>
      <c r="D815" s="4">
        <v>43576</v>
      </c>
      <c r="E815" s="2">
        <v>253</v>
      </c>
      <c r="F815" s="60" t="s">
        <v>6</v>
      </c>
    </row>
    <row r="816" spans="1:6" ht="15.75">
      <c r="A816" s="14">
        <v>13</v>
      </c>
      <c r="B816" s="11">
        <v>70014</v>
      </c>
      <c r="C816" s="39"/>
      <c r="D816" s="4">
        <v>43576</v>
      </c>
      <c r="E816" s="2">
        <v>253</v>
      </c>
      <c r="F816" s="60" t="s">
        <v>6</v>
      </c>
    </row>
    <row r="817" spans="1:6" ht="15.75">
      <c r="A817" s="14">
        <v>14</v>
      </c>
      <c r="B817" s="11">
        <v>72967</v>
      </c>
      <c r="C817" s="39"/>
      <c r="D817" s="4">
        <v>43576</v>
      </c>
      <c r="E817" s="2">
        <v>253</v>
      </c>
      <c r="F817" s="60" t="s">
        <v>6</v>
      </c>
    </row>
    <row r="818" spans="1:6" ht="15.75">
      <c r="A818" s="14">
        <v>15</v>
      </c>
      <c r="B818" s="11">
        <v>78610</v>
      </c>
      <c r="C818" s="39"/>
      <c r="D818" s="4">
        <v>43576</v>
      </c>
      <c r="E818" s="2">
        <v>253</v>
      </c>
      <c r="F818" s="60" t="s">
        <v>6</v>
      </c>
    </row>
    <row r="819" spans="1:6" ht="15.75">
      <c r="A819" s="14">
        <v>16</v>
      </c>
      <c r="B819" s="11">
        <v>78720</v>
      </c>
      <c r="C819" s="39"/>
      <c r="D819" s="4">
        <v>43576</v>
      </c>
      <c r="E819" s="2">
        <v>253</v>
      </c>
      <c r="F819" s="60" t="s">
        <v>6</v>
      </c>
    </row>
    <row r="820" spans="1:6" ht="15.75">
      <c r="A820" s="14">
        <v>17</v>
      </c>
      <c r="B820" s="11">
        <v>70353</v>
      </c>
      <c r="C820" s="39"/>
      <c r="D820" s="4">
        <v>43576</v>
      </c>
      <c r="E820" s="2">
        <v>253</v>
      </c>
      <c r="F820" s="60" t="s">
        <v>6</v>
      </c>
    </row>
    <row r="821" spans="1:6" ht="15.75">
      <c r="A821" s="14">
        <v>18</v>
      </c>
      <c r="B821" s="11">
        <v>72612</v>
      </c>
      <c r="C821" s="39"/>
      <c r="D821" s="4">
        <v>43576</v>
      </c>
      <c r="E821" s="2">
        <v>253</v>
      </c>
      <c r="F821" s="60" t="s">
        <v>6</v>
      </c>
    </row>
    <row r="822" spans="1:6" ht="15.75">
      <c r="A822" s="14">
        <v>19</v>
      </c>
      <c r="B822" s="11">
        <v>72873</v>
      </c>
      <c r="C822" s="39"/>
      <c r="D822" s="4">
        <v>43576</v>
      </c>
      <c r="E822" s="2">
        <v>253</v>
      </c>
      <c r="F822" s="60" t="s">
        <v>6</v>
      </c>
    </row>
    <row r="823" spans="1:6" ht="15.75">
      <c r="A823" s="14">
        <v>20</v>
      </c>
      <c r="B823" s="11">
        <v>72879</v>
      </c>
      <c r="C823" s="39"/>
      <c r="D823" s="4">
        <v>43576</v>
      </c>
      <c r="E823" s="2">
        <v>253</v>
      </c>
      <c r="F823" s="60" t="s">
        <v>6</v>
      </c>
    </row>
    <row r="824" spans="1:6" ht="15.75">
      <c r="A824" s="14">
        <v>21</v>
      </c>
      <c r="B824" s="11">
        <v>72915</v>
      </c>
      <c r="C824" s="39"/>
      <c r="D824" s="4">
        <v>43576</v>
      </c>
      <c r="E824" s="2">
        <v>253</v>
      </c>
      <c r="F824" s="60" t="s">
        <v>6</v>
      </c>
    </row>
    <row r="825" spans="1:6" ht="15.75">
      <c r="A825" s="14">
        <v>22</v>
      </c>
      <c r="B825" s="3" t="s">
        <v>36</v>
      </c>
      <c r="C825" s="3"/>
      <c r="D825" s="13">
        <v>43576</v>
      </c>
      <c r="E825" s="2">
        <v>253</v>
      </c>
      <c r="F825" s="60" t="s">
        <v>6</v>
      </c>
    </row>
    <row r="826" spans="1:6" ht="15.75">
      <c r="A826" s="14">
        <v>23</v>
      </c>
      <c r="B826" s="11">
        <v>52847</v>
      </c>
      <c r="C826" s="39"/>
      <c r="D826" s="4">
        <v>43576</v>
      </c>
      <c r="E826" s="2">
        <v>253</v>
      </c>
      <c r="F826" s="60" t="s">
        <v>6</v>
      </c>
    </row>
    <row r="827" spans="1:6" ht="15.75">
      <c r="A827" s="14">
        <v>24</v>
      </c>
      <c r="B827" s="11">
        <v>25510</v>
      </c>
      <c r="C827" s="39"/>
      <c r="D827" s="4">
        <v>43576</v>
      </c>
      <c r="E827" s="2">
        <v>253</v>
      </c>
      <c r="F827" s="60" t="s">
        <v>6</v>
      </c>
    </row>
    <row r="828" spans="1:6" ht="15.75">
      <c r="A828" s="14">
        <v>25</v>
      </c>
      <c r="B828" s="11">
        <v>5591</v>
      </c>
      <c r="C828" s="39"/>
      <c r="D828" s="4">
        <v>43576</v>
      </c>
      <c r="E828" s="2">
        <v>253</v>
      </c>
      <c r="F828" s="60" t="s">
        <v>6</v>
      </c>
    </row>
    <row r="829" spans="1:6" ht="15.75">
      <c r="A829" s="22"/>
      <c r="B829" s="22" t="s">
        <v>7</v>
      </c>
      <c r="C829" s="60" t="s">
        <v>7</v>
      </c>
      <c r="D829" s="25"/>
      <c r="E829" s="2">
        <v>6325</v>
      </c>
      <c r="F829" s="60"/>
    </row>
    <row r="832" spans="1:6" ht="15.75">
      <c r="A832" s="17" t="s">
        <v>8</v>
      </c>
      <c r="B832" s="17">
        <v>6250</v>
      </c>
      <c r="C832" s="33"/>
      <c r="D832" s="16" t="s">
        <v>9</v>
      </c>
      <c r="E832" s="83" t="s">
        <v>10</v>
      </c>
      <c r="F832" s="84"/>
    </row>
    <row r="833" spans="1:6" ht="15.75">
      <c r="A833" s="19" t="s">
        <v>11</v>
      </c>
      <c r="B833" s="19">
        <v>71.75</v>
      </c>
      <c r="C833" s="33"/>
      <c r="D833" s="2">
        <v>253</v>
      </c>
      <c r="E833" s="23"/>
      <c r="F833" s="61" t="s">
        <v>12</v>
      </c>
    </row>
    <row r="834" spans="1:6" ht="15.75">
      <c r="A834" s="18" t="s">
        <v>13</v>
      </c>
      <c r="B834" s="18">
        <v>3.25</v>
      </c>
      <c r="C834" s="33"/>
      <c r="D834" s="2">
        <v>759</v>
      </c>
      <c r="E834" s="23"/>
      <c r="F834" s="61" t="s">
        <v>14</v>
      </c>
    </row>
    <row r="835" spans="1:6" ht="15.75">
      <c r="A835" s="20" t="s">
        <v>15</v>
      </c>
      <c r="B835" s="20">
        <v>6325</v>
      </c>
      <c r="C835" s="33"/>
      <c r="D835" s="2">
        <v>506</v>
      </c>
      <c r="E835" s="23"/>
      <c r="F835" s="61" t="s">
        <v>16</v>
      </c>
    </row>
    <row r="836" spans="1:6" ht="15.75">
      <c r="A836" s="5"/>
      <c r="B836" s="5"/>
      <c r="C836" s="33"/>
      <c r="D836" s="2">
        <v>1012</v>
      </c>
      <c r="E836" s="23"/>
      <c r="F836" s="61" t="s">
        <v>17</v>
      </c>
    </row>
    <row r="837" spans="1:6" ht="15.75">
      <c r="A837" s="5"/>
      <c r="B837" s="5"/>
      <c r="C837" s="33"/>
      <c r="D837" s="2">
        <v>759</v>
      </c>
      <c r="E837" s="23"/>
      <c r="F837" s="61" t="s">
        <v>18</v>
      </c>
    </row>
    <row r="838" spans="1:6" ht="15.75">
      <c r="A838" s="5"/>
      <c r="B838" s="5"/>
      <c r="C838" s="33"/>
      <c r="D838" s="2">
        <v>3036</v>
      </c>
      <c r="E838" s="23"/>
      <c r="F838" s="61" t="s">
        <v>19</v>
      </c>
    </row>
    <row r="839" spans="1:6" ht="15.75">
      <c r="A839" s="1"/>
      <c r="B839" s="1"/>
      <c r="D839" s="15">
        <v>6325</v>
      </c>
      <c r="E839" s="23"/>
      <c r="F839" s="62" t="s">
        <v>20</v>
      </c>
    </row>
    <row r="842" spans="1:6" ht="15.75">
      <c r="A842" s="6">
        <v>302</v>
      </c>
      <c r="B842" s="7" t="s">
        <v>0</v>
      </c>
      <c r="C842" s="82"/>
      <c r="D842" s="8"/>
      <c r="E842" s="7"/>
      <c r="F842" s="7"/>
    </row>
    <row r="843" spans="1:6" ht="15.75">
      <c r="A843" s="9" t="s">
        <v>1</v>
      </c>
      <c r="B843" s="9" t="s">
        <v>2</v>
      </c>
      <c r="C843" s="37"/>
      <c r="D843" s="10" t="s">
        <v>3</v>
      </c>
      <c r="E843" s="9" t="s">
        <v>4</v>
      </c>
      <c r="F843" s="59" t="s">
        <v>5</v>
      </c>
    </row>
    <row r="844" spans="1:6" ht="15.75">
      <c r="A844" s="14">
        <v>1</v>
      </c>
      <c r="B844" s="11">
        <v>10379</v>
      </c>
      <c r="C844" s="39"/>
      <c r="D844" s="4">
        <v>43576</v>
      </c>
      <c r="E844" s="2">
        <v>253</v>
      </c>
      <c r="F844" s="60" t="s">
        <v>6</v>
      </c>
    </row>
    <row r="845" spans="1:6" ht="15.75">
      <c r="A845" s="14">
        <v>2</v>
      </c>
      <c r="B845" s="11">
        <v>10791</v>
      </c>
      <c r="C845" s="39"/>
      <c r="D845" s="4">
        <v>43576</v>
      </c>
      <c r="E845" s="2">
        <v>253</v>
      </c>
      <c r="F845" s="60" t="s">
        <v>6</v>
      </c>
    </row>
    <row r="846" spans="1:6" ht="15.75">
      <c r="A846" s="14">
        <v>3</v>
      </c>
      <c r="B846" s="11">
        <v>60786</v>
      </c>
      <c r="C846" s="39"/>
      <c r="D846" s="4">
        <v>43576</v>
      </c>
      <c r="E846" s="2">
        <v>253</v>
      </c>
      <c r="F846" s="60" t="s">
        <v>6</v>
      </c>
    </row>
    <row r="847" spans="1:6" ht="15.75">
      <c r="A847" s="14">
        <v>4</v>
      </c>
      <c r="B847" s="11">
        <v>13705</v>
      </c>
      <c r="C847" s="39"/>
      <c r="D847" s="4">
        <v>43576</v>
      </c>
      <c r="E847" s="2">
        <v>253</v>
      </c>
      <c r="F847" s="60" t="s">
        <v>6</v>
      </c>
    </row>
    <row r="848" spans="1:6" ht="15.75">
      <c r="A848" s="14">
        <v>5</v>
      </c>
      <c r="B848" s="11">
        <v>72975</v>
      </c>
      <c r="C848" s="39"/>
      <c r="D848" s="4">
        <v>43576</v>
      </c>
      <c r="E848" s="2">
        <v>253</v>
      </c>
      <c r="F848" s="60" t="s">
        <v>6</v>
      </c>
    </row>
    <row r="849" spans="1:6" ht="15.75">
      <c r="A849" s="14">
        <v>6</v>
      </c>
      <c r="B849" s="11">
        <v>72949</v>
      </c>
      <c r="C849" s="39"/>
      <c r="D849" s="4">
        <v>43576</v>
      </c>
      <c r="E849" s="2">
        <v>253</v>
      </c>
      <c r="F849" s="60" t="s">
        <v>6</v>
      </c>
    </row>
    <row r="850" spans="1:6" ht="15.75">
      <c r="A850" s="14">
        <v>7</v>
      </c>
      <c r="B850" s="11">
        <v>90727</v>
      </c>
      <c r="C850" s="39"/>
      <c r="D850" s="4">
        <v>43576</v>
      </c>
      <c r="E850" s="2">
        <v>253</v>
      </c>
      <c r="F850" s="60" t="s">
        <v>6</v>
      </c>
    </row>
    <row r="851" spans="1:6" ht="15.75">
      <c r="A851" s="14">
        <v>8</v>
      </c>
      <c r="B851" s="11">
        <v>72887</v>
      </c>
      <c r="C851" s="39"/>
      <c r="D851" s="4">
        <v>43576</v>
      </c>
      <c r="E851" s="2">
        <v>253</v>
      </c>
      <c r="F851" s="60" t="s">
        <v>6</v>
      </c>
    </row>
    <row r="852" spans="1:6" ht="15.75">
      <c r="A852" s="14">
        <v>9</v>
      </c>
      <c r="B852" s="11">
        <v>78698</v>
      </c>
      <c r="C852" s="39"/>
      <c r="D852" s="4">
        <v>43576</v>
      </c>
      <c r="E852" s="2">
        <v>253</v>
      </c>
      <c r="F852" s="60" t="s">
        <v>6</v>
      </c>
    </row>
    <row r="853" spans="1:6" ht="15.75">
      <c r="A853" s="14">
        <v>10</v>
      </c>
      <c r="B853" s="11">
        <v>78699</v>
      </c>
      <c r="C853" s="39"/>
      <c r="D853" s="4">
        <v>43576</v>
      </c>
      <c r="E853" s="2">
        <v>253</v>
      </c>
      <c r="F853" s="60" t="s">
        <v>6</v>
      </c>
    </row>
    <row r="854" spans="1:6" ht="15.75">
      <c r="A854" s="14">
        <v>11</v>
      </c>
      <c r="B854" s="11">
        <v>78722</v>
      </c>
      <c r="C854" s="39"/>
      <c r="D854" s="4">
        <v>43576</v>
      </c>
      <c r="E854" s="2">
        <v>253</v>
      </c>
      <c r="F854" s="60" t="s">
        <v>6</v>
      </c>
    </row>
    <row r="855" spans="1:6" ht="15.75">
      <c r="A855" s="14">
        <v>12</v>
      </c>
      <c r="B855" s="11">
        <v>25512</v>
      </c>
      <c r="C855" s="39"/>
      <c r="D855" s="4">
        <v>43576</v>
      </c>
      <c r="E855" s="2">
        <v>253</v>
      </c>
      <c r="F855" s="60" t="s">
        <v>6</v>
      </c>
    </row>
    <row r="856" spans="1:6" ht="15.75">
      <c r="A856" s="14">
        <v>13</v>
      </c>
      <c r="B856" s="11">
        <v>25511</v>
      </c>
      <c r="C856" s="39"/>
      <c r="D856" s="4">
        <v>43576</v>
      </c>
      <c r="E856" s="2">
        <v>253</v>
      </c>
      <c r="F856" s="60" t="s">
        <v>6</v>
      </c>
    </row>
    <row r="857" spans="1:6" ht="15.75">
      <c r="A857" s="14">
        <v>14</v>
      </c>
      <c r="B857" s="11">
        <v>10768</v>
      </c>
      <c r="C857" s="39"/>
      <c r="D857" s="4">
        <v>43576</v>
      </c>
      <c r="E857" s="2">
        <v>253</v>
      </c>
      <c r="F857" s="60" t="s">
        <v>6</v>
      </c>
    </row>
    <row r="858" spans="1:6" ht="15.75">
      <c r="A858" s="14">
        <v>15</v>
      </c>
      <c r="B858" s="11">
        <v>10400</v>
      </c>
      <c r="C858" s="39"/>
      <c r="D858" s="4">
        <v>43576</v>
      </c>
      <c r="E858" s="2">
        <v>253</v>
      </c>
      <c r="F858" s="60" t="s">
        <v>6</v>
      </c>
    </row>
    <row r="859" spans="1:6" ht="15.75">
      <c r="A859" s="14">
        <v>16</v>
      </c>
      <c r="B859" s="11">
        <v>52108</v>
      </c>
      <c r="C859" s="39"/>
      <c r="D859" s="4">
        <v>43576</v>
      </c>
      <c r="E859" s="2">
        <v>253</v>
      </c>
      <c r="F859" s="60" t="s">
        <v>6</v>
      </c>
    </row>
    <row r="860" spans="1:6" ht="15.75">
      <c r="A860" s="14">
        <v>17</v>
      </c>
      <c r="B860" s="11">
        <v>90320</v>
      </c>
      <c r="C860" s="39"/>
      <c r="D860" s="4">
        <v>43576</v>
      </c>
      <c r="E860" s="2">
        <v>253</v>
      </c>
      <c r="F860" s="60" t="s">
        <v>6</v>
      </c>
    </row>
    <row r="861" spans="1:6" ht="15.75">
      <c r="A861" s="14">
        <v>18</v>
      </c>
      <c r="B861" s="11">
        <v>3235</v>
      </c>
      <c r="C861" s="39"/>
      <c r="D861" s="4">
        <v>43576</v>
      </c>
      <c r="E861" s="2">
        <v>253</v>
      </c>
      <c r="F861" s="60" t="s">
        <v>6</v>
      </c>
    </row>
    <row r="862" spans="1:6" ht="15.75">
      <c r="A862" s="14">
        <v>19</v>
      </c>
      <c r="B862" s="11">
        <v>72702</v>
      </c>
      <c r="C862" s="39"/>
      <c r="D862" s="4">
        <v>43576</v>
      </c>
      <c r="E862" s="2">
        <v>253</v>
      </c>
      <c r="F862" s="60" t="s">
        <v>6</v>
      </c>
    </row>
    <row r="863" spans="1:6" ht="15.75">
      <c r="A863" s="14">
        <v>20</v>
      </c>
      <c r="B863" s="11">
        <v>73008</v>
      </c>
      <c r="C863" s="39"/>
      <c r="D863" s="4">
        <v>43576</v>
      </c>
      <c r="E863" s="2">
        <v>253</v>
      </c>
      <c r="F863" s="60" t="s">
        <v>6</v>
      </c>
    </row>
    <row r="864" spans="1:6" ht="15.75">
      <c r="A864" s="14">
        <v>21</v>
      </c>
      <c r="B864" s="11">
        <v>90434</v>
      </c>
      <c r="C864" s="39"/>
      <c r="D864" s="4">
        <v>43576</v>
      </c>
      <c r="E864" s="2">
        <v>253</v>
      </c>
      <c r="F864" s="60" t="s">
        <v>6</v>
      </c>
    </row>
    <row r="865" spans="1:6" ht="15.75">
      <c r="A865" s="14">
        <v>22</v>
      </c>
      <c r="B865" s="11">
        <v>90692</v>
      </c>
      <c r="C865" s="39"/>
      <c r="D865" s="4">
        <v>43576</v>
      </c>
      <c r="E865" s="2">
        <v>253</v>
      </c>
      <c r="F865" s="60" t="s">
        <v>6</v>
      </c>
    </row>
    <row r="866" spans="1:6" ht="15.75">
      <c r="A866" s="14">
        <v>23</v>
      </c>
      <c r="B866" s="11">
        <v>90698</v>
      </c>
      <c r="C866" s="39"/>
      <c r="D866" s="4">
        <v>43576</v>
      </c>
      <c r="E866" s="2">
        <v>253</v>
      </c>
      <c r="F866" s="60" t="s">
        <v>6</v>
      </c>
    </row>
    <row r="867" spans="1:6" ht="15.75">
      <c r="A867" s="14">
        <v>24</v>
      </c>
      <c r="B867" s="11">
        <v>90708</v>
      </c>
      <c r="C867" s="39"/>
      <c r="D867" s="4">
        <v>43576</v>
      </c>
      <c r="E867" s="2">
        <v>253</v>
      </c>
      <c r="F867" s="60" t="s">
        <v>6</v>
      </c>
    </row>
    <row r="868" spans="1:6" ht="15.75">
      <c r="A868" s="14">
        <v>25</v>
      </c>
      <c r="B868" s="11">
        <v>89563</v>
      </c>
      <c r="C868" s="39"/>
      <c r="D868" s="4">
        <v>43576</v>
      </c>
      <c r="E868" s="2">
        <v>253</v>
      </c>
      <c r="F868" s="60" t="s">
        <v>6</v>
      </c>
    </row>
    <row r="869" spans="1:6" ht="15.75">
      <c r="A869" s="22"/>
      <c r="B869" s="22" t="s">
        <v>7</v>
      </c>
      <c r="C869" s="60" t="s">
        <v>7</v>
      </c>
      <c r="D869" s="25"/>
      <c r="E869" s="2">
        <v>6325</v>
      </c>
      <c r="F869" s="60"/>
    </row>
    <row r="872" spans="1:6" ht="15.75">
      <c r="A872" s="17" t="s">
        <v>8</v>
      </c>
      <c r="B872" s="17">
        <v>6250</v>
      </c>
      <c r="C872" s="33"/>
      <c r="D872" s="16" t="s">
        <v>9</v>
      </c>
      <c r="E872" s="83" t="s">
        <v>10</v>
      </c>
      <c r="F872" s="84"/>
    </row>
    <row r="873" spans="1:6" ht="15.75">
      <c r="A873" s="19" t="s">
        <v>11</v>
      </c>
      <c r="B873" s="19">
        <v>71.75</v>
      </c>
      <c r="C873" s="33"/>
      <c r="D873" s="2">
        <v>1518</v>
      </c>
      <c r="E873" s="23"/>
      <c r="F873" s="61" t="s">
        <v>12</v>
      </c>
    </row>
    <row r="874" spans="1:6" ht="15.75">
      <c r="A874" s="18" t="s">
        <v>13</v>
      </c>
      <c r="B874" s="18">
        <v>3.25</v>
      </c>
      <c r="C874" s="33"/>
      <c r="D874" s="2">
        <v>1518</v>
      </c>
      <c r="E874" s="23"/>
      <c r="F874" s="61" t="s">
        <v>14</v>
      </c>
    </row>
    <row r="875" spans="1:6" ht="15.75">
      <c r="A875" s="20" t="s">
        <v>15</v>
      </c>
      <c r="B875" s="20">
        <v>6325</v>
      </c>
      <c r="C875" s="33"/>
      <c r="D875" s="2">
        <v>506</v>
      </c>
      <c r="E875" s="23"/>
      <c r="F875" s="61" t="s">
        <v>16</v>
      </c>
    </row>
    <row r="876" spans="1:6" ht="15.75">
      <c r="A876" s="5"/>
      <c r="B876" s="5"/>
      <c r="C876" s="33"/>
      <c r="D876" s="2">
        <v>253</v>
      </c>
      <c r="E876" s="23"/>
      <c r="F876" s="61" t="s">
        <v>17</v>
      </c>
    </row>
    <row r="877" spans="1:6" ht="15.75">
      <c r="A877" s="5"/>
      <c r="B877" s="5"/>
      <c r="C877" s="33"/>
      <c r="D877" s="2">
        <v>506</v>
      </c>
      <c r="E877" s="23"/>
      <c r="F877" s="61" t="s">
        <v>18</v>
      </c>
    </row>
    <row r="878" spans="1:6" ht="15.75">
      <c r="A878" s="5"/>
      <c r="B878" s="5"/>
      <c r="C878" s="33"/>
      <c r="D878" s="2">
        <v>2024</v>
      </c>
      <c r="E878" s="23"/>
      <c r="F878" s="61" t="s">
        <v>19</v>
      </c>
    </row>
    <row r="879" spans="1:6" ht="15.75">
      <c r="A879" s="1"/>
      <c r="B879" s="1"/>
      <c r="D879" s="15">
        <v>6325</v>
      </c>
      <c r="E879" s="23"/>
      <c r="F879" s="62" t="s">
        <v>20</v>
      </c>
    </row>
    <row r="882" spans="1:6" ht="15.75">
      <c r="A882" s="6">
        <v>303</v>
      </c>
      <c r="B882" s="7" t="s">
        <v>0</v>
      </c>
      <c r="C882" s="82"/>
      <c r="D882" s="8"/>
      <c r="E882" s="7"/>
      <c r="F882" s="7"/>
    </row>
    <row r="883" spans="1:6" ht="15.75">
      <c r="A883" s="9" t="s">
        <v>1</v>
      </c>
      <c r="B883" s="9" t="s">
        <v>2</v>
      </c>
      <c r="C883" s="37"/>
      <c r="D883" s="10" t="s">
        <v>3</v>
      </c>
      <c r="E883" s="9" t="s">
        <v>4</v>
      </c>
      <c r="F883" s="59" t="s">
        <v>5</v>
      </c>
    </row>
    <row r="884" spans="1:6" ht="15.75">
      <c r="A884" s="14">
        <v>1</v>
      </c>
      <c r="B884" s="3">
        <v>72577</v>
      </c>
      <c r="C884" s="39"/>
      <c r="D884" s="13">
        <v>43579</v>
      </c>
      <c r="E884" s="2">
        <v>353</v>
      </c>
      <c r="F884" s="60" t="s">
        <v>6</v>
      </c>
    </row>
    <row r="885" spans="1:6" ht="15.75">
      <c r="A885" s="14">
        <v>2</v>
      </c>
      <c r="B885" s="3">
        <v>12187</v>
      </c>
      <c r="C885" s="3"/>
      <c r="D885" s="13">
        <v>43579</v>
      </c>
      <c r="E885" s="2">
        <v>253</v>
      </c>
      <c r="F885" s="60" t="s">
        <v>6</v>
      </c>
    </row>
    <row r="886" spans="1:6" ht="15.75">
      <c r="A886" s="14">
        <v>3</v>
      </c>
      <c r="B886" s="11">
        <v>52091</v>
      </c>
      <c r="C886" s="39"/>
      <c r="D886" s="4">
        <v>43579</v>
      </c>
      <c r="E886" s="2">
        <v>253</v>
      </c>
      <c r="F886" s="60" t="s">
        <v>6</v>
      </c>
    </row>
    <row r="887" spans="1:6" ht="15.75">
      <c r="A887" s="14">
        <v>4</v>
      </c>
      <c r="B887" s="11">
        <v>73082</v>
      </c>
      <c r="C887" s="39"/>
      <c r="D887" s="4">
        <v>43579</v>
      </c>
      <c r="E887" s="2">
        <v>253</v>
      </c>
      <c r="F887" s="60" t="s">
        <v>6</v>
      </c>
    </row>
    <row r="888" spans="1:6" ht="15.75">
      <c r="A888" s="14">
        <v>5</v>
      </c>
      <c r="B888" s="11">
        <v>52094</v>
      </c>
      <c r="C888" s="39"/>
      <c r="D888" s="4">
        <v>43579</v>
      </c>
      <c r="E888" s="2">
        <v>253</v>
      </c>
      <c r="F888" s="60" t="s">
        <v>6</v>
      </c>
    </row>
    <row r="889" spans="1:6" ht="15.75">
      <c r="A889" s="14">
        <v>6</v>
      </c>
      <c r="B889" s="11">
        <v>10779</v>
      </c>
      <c r="C889" s="39"/>
      <c r="D889" s="4">
        <v>43579</v>
      </c>
      <c r="E889" s="2">
        <v>253</v>
      </c>
      <c r="F889" s="60" t="s">
        <v>6</v>
      </c>
    </row>
    <row r="890" spans="1:6" ht="15.75">
      <c r="A890" s="14">
        <v>7</v>
      </c>
      <c r="B890" s="11">
        <v>6451</v>
      </c>
      <c r="C890" s="39"/>
      <c r="D890" s="4">
        <v>43579</v>
      </c>
      <c r="E890" s="2">
        <v>253</v>
      </c>
      <c r="F890" s="60" t="s">
        <v>6</v>
      </c>
    </row>
    <row r="891" spans="1:6" ht="15.75">
      <c r="A891" s="14">
        <v>8</v>
      </c>
      <c r="B891" s="11">
        <v>5596</v>
      </c>
      <c r="C891" s="39"/>
      <c r="D891" s="4">
        <v>43579</v>
      </c>
      <c r="E891" s="2">
        <v>253</v>
      </c>
      <c r="F891" s="60" t="s">
        <v>6</v>
      </c>
    </row>
    <row r="892" spans="1:6" ht="15.75">
      <c r="A892" s="14">
        <v>9</v>
      </c>
      <c r="B892" s="11">
        <v>5530</v>
      </c>
      <c r="C892" s="39"/>
      <c r="D892" s="4">
        <v>43579</v>
      </c>
      <c r="E892" s="2">
        <v>253</v>
      </c>
      <c r="F892" s="60" t="s">
        <v>6</v>
      </c>
    </row>
    <row r="893" spans="1:6" ht="15.75">
      <c r="A893" s="14">
        <v>10</v>
      </c>
      <c r="B893" s="11">
        <v>5507</v>
      </c>
      <c r="C893" s="39"/>
      <c r="D893" s="4">
        <v>43579</v>
      </c>
      <c r="E893" s="2">
        <v>253</v>
      </c>
      <c r="F893" s="60" t="s">
        <v>6</v>
      </c>
    </row>
    <row r="894" spans="1:6" ht="15.75">
      <c r="A894" s="14">
        <v>11</v>
      </c>
      <c r="B894" s="11">
        <v>5575</v>
      </c>
      <c r="C894" s="39"/>
      <c r="D894" s="4">
        <v>43579</v>
      </c>
      <c r="E894" s="2">
        <v>253</v>
      </c>
      <c r="F894" s="60" t="s">
        <v>6</v>
      </c>
    </row>
    <row r="895" spans="1:6" ht="15.75">
      <c r="A895" s="14">
        <v>12</v>
      </c>
      <c r="B895" s="11">
        <v>73014</v>
      </c>
      <c r="C895" s="39"/>
      <c r="D895" s="4">
        <v>43579</v>
      </c>
      <c r="E895" s="2">
        <v>253</v>
      </c>
      <c r="F895" s="60" t="s">
        <v>6</v>
      </c>
    </row>
    <row r="896" spans="1:6" ht="15.75">
      <c r="A896" s="14">
        <v>13</v>
      </c>
      <c r="B896" s="11">
        <v>60735</v>
      </c>
      <c r="C896" s="39"/>
      <c r="D896" s="4">
        <v>43579</v>
      </c>
      <c r="E896" s="2">
        <v>253</v>
      </c>
      <c r="F896" s="60" t="s">
        <v>6</v>
      </c>
    </row>
    <row r="897" spans="1:6" ht="15.75">
      <c r="A897" s="14">
        <v>14</v>
      </c>
      <c r="B897" s="11">
        <v>5577</v>
      </c>
      <c r="C897" s="39"/>
      <c r="D897" s="4">
        <v>43579</v>
      </c>
      <c r="E897" s="2">
        <v>253</v>
      </c>
      <c r="F897" s="60" t="s">
        <v>6</v>
      </c>
    </row>
    <row r="898" spans="1:6" ht="15.75">
      <c r="A898" s="14">
        <v>15</v>
      </c>
      <c r="B898" s="11">
        <v>78723</v>
      </c>
      <c r="C898" s="39"/>
      <c r="D898" s="4">
        <v>43579</v>
      </c>
      <c r="E898" s="2">
        <v>253</v>
      </c>
      <c r="F898" s="60" t="s">
        <v>6</v>
      </c>
    </row>
    <row r="899" spans="1:6" ht="15.75">
      <c r="A899" s="14">
        <v>16</v>
      </c>
      <c r="B899" s="11">
        <v>10797</v>
      </c>
      <c r="C899" s="39"/>
      <c r="D899" s="4">
        <v>43579</v>
      </c>
      <c r="E899" s="2">
        <v>253</v>
      </c>
      <c r="F899" s="60" t="s">
        <v>6</v>
      </c>
    </row>
    <row r="900" spans="1:6" ht="15.75">
      <c r="A900" s="14">
        <v>17</v>
      </c>
      <c r="B900" s="11">
        <v>9286</v>
      </c>
      <c r="C900" s="39"/>
      <c r="D900" s="4">
        <v>43579</v>
      </c>
      <c r="E900" s="2">
        <v>253</v>
      </c>
      <c r="F900" s="60" t="s">
        <v>6</v>
      </c>
    </row>
    <row r="901" spans="1:6" ht="15.75">
      <c r="A901" s="14">
        <v>18</v>
      </c>
      <c r="B901" s="11">
        <v>9266</v>
      </c>
      <c r="C901" s="39"/>
      <c r="D901" s="4">
        <v>43579</v>
      </c>
      <c r="E901" s="2">
        <v>253</v>
      </c>
      <c r="F901" s="60" t="s">
        <v>6</v>
      </c>
    </row>
    <row r="902" spans="1:6" ht="15.75">
      <c r="A902" s="14">
        <v>19</v>
      </c>
      <c r="B902" s="11">
        <v>60821</v>
      </c>
      <c r="C902" s="39"/>
      <c r="D902" s="4">
        <v>43579</v>
      </c>
      <c r="E902" s="2">
        <v>253</v>
      </c>
      <c r="F902" s="60" t="s">
        <v>6</v>
      </c>
    </row>
    <row r="903" spans="1:6" ht="15.75">
      <c r="A903" s="14">
        <v>20</v>
      </c>
      <c r="B903" s="11">
        <v>78748</v>
      </c>
      <c r="C903" s="39"/>
      <c r="D903" s="4">
        <v>43579</v>
      </c>
      <c r="E903" s="2">
        <v>253</v>
      </c>
      <c r="F903" s="60" t="s">
        <v>6</v>
      </c>
    </row>
    <row r="904" spans="1:6" ht="15.75">
      <c r="A904" s="14">
        <v>21</v>
      </c>
      <c r="B904" s="11">
        <v>52223</v>
      </c>
      <c r="C904" s="39"/>
      <c r="D904" s="4">
        <v>43579</v>
      </c>
      <c r="E904" s="2">
        <v>253</v>
      </c>
      <c r="F904" s="60" t="s">
        <v>37</v>
      </c>
    </row>
    <row r="905" spans="1:6" ht="15.75">
      <c r="A905" s="14">
        <v>22</v>
      </c>
      <c r="B905" s="11">
        <v>52224</v>
      </c>
      <c r="C905" s="39"/>
      <c r="D905" s="4">
        <v>43579</v>
      </c>
      <c r="E905" s="2">
        <v>253</v>
      </c>
      <c r="F905" s="60" t="s">
        <v>37</v>
      </c>
    </row>
    <row r="906" spans="1:6" ht="15.75">
      <c r="A906" s="14">
        <v>23</v>
      </c>
      <c r="B906" s="11">
        <v>52225</v>
      </c>
      <c r="C906" s="39"/>
      <c r="D906" s="4">
        <v>43579</v>
      </c>
      <c r="E906" s="2">
        <v>253</v>
      </c>
      <c r="F906" s="60" t="s">
        <v>37</v>
      </c>
    </row>
    <row r="907" spans="1:6" ht="15.75">
      <c r="A907" s="14">
        <v>24</v>
      </c>
      <c r="B907" s="11">
        <v>75208</v>
      </c>
      <c r="C907" s="39"/>
      <c r="D907" s="4">
        <v>43579</v>
      </c>
      <c r="E907" s="2">
        <v>253</v>
      </c>
      <c r="F907" s="60" t="s">
        <v>6</v>
      </c>
    </row>
    <row r="908" spans="1:6" ht="15.75">
      <c r="A908" s="14">
        <v>25</v>
      </c>
      <c r="B908" s="11">
        <v>11677</v>
      </c>
      <c r="C908" s="39"/>
      <c r="D908" s="4">
        <v>43579</v>
      </c>
      <c r="E908" s="2">
        <v>253</v>
      </c>
      <c r="F908" s="60" t="s">
        <v>6</v>
      </c>
    </row>
    <row r="909" spans="1:6" ht="15.75">
      <c r="A909" s="22"/>
      <c r="B909" s="22" t="s">
        <v>7</v>
      </c>
      <c r="C909" s="60" t="s">
        <v>7</v>
      </c>
      <c r="D909" s="25"/>
      <c r="E909" s="2">
        <v>6425</v>
      </c>
      <c r="F909" s="60"/>
    </row>
    <row r="911" spans="1:6" ht="15.75">
      <c r="A911" s="17" t="s">
        <v>8</v>
      </c>
      <c r="B911" s="17">
        <v>6250</v>
      </c>
      <c r="C911" s="33"/>
      <c r="D911" s="16" t="s">
        <v>9</v>
      </c>
      <c r="E911" s="83" t="s">
        <v>10</v>
      </c>
      <c r="F911" s="84"/>
    </row>
    <row r="912" spans="1:6" ht="15.75">
      <c r="A912" s="19" t="s">
        <v>11</v>
      </c>
      <c r="B912" s="19">
        <v>71.75</v>
      </c>
      <c r="C912" s="33"/>
      <c r="D912" s="2"/>
      <c r="E912" s="23"/>
      <c r="F912" s="61" t="s">
        <v>12</v>
      </c>
    </row>
    <row r="913" spans="1:6" ht="15.75">
      <c r="A913" s="18" t="s">
        <v>13</v>
      </c>
      <c r="B913" s="18">
        <v>3.25</v>
      </c>
      <c r="C913" s="33"/>
      <c r="D913" s="2">
        <v>759</v>
      </c>
      <c r="E913" s="23"/>
      <c r="F913" s="61" t="s">
        <v>14</v>
      </c>
    </row>
    <row r="914" spans="1:6" ht="15.75">
      <c r="A914" s="20" t="s">
        <v>15</v>
      </c>
      <c r="B914" s="20">
        <v>6325</v>
      </c>
      <c r="C914" s="33"/>
      <c r="D914" s="2">
        <v>759</v>
      </c>
      <c r="E914" s="23"/>
      <c r="F914" s="61" t="s">
        <v>25</v>
      </c>
    </row>
    <row r="915" spans="1:6" ht="15.75">
      <c r="A915" s="5"/>
      <c r="B915" s="5"/>
      <c r="C915" s="33"/>
      <c r="D915" s="2">
        <v>2783</v>
      </c>
      <c r="E915" s="23"/>
      <c r="F915" s="61" t="s">
        <v>17</v>
      </c>
    </row>
    <row r="916" spans="1:6" ht="15.75">
      <c r="A916" s="5"/>
      <c r="B916" s="5"/>
      <c r="C916" s="33"/>
      <c r="D916" s="2">
        <v>506</v>
      </c>
      <c r="E916" s="23"/>
      <c r="F916" s="61" t="s">
        <v>18</v>
      </c>
    </row>
    <row r="917" spans="1:6" ht="15.75">
      <c r="A917" s="5"/>
      <c r="B917" s="5"/>
      <c r="C917" s="33"/>
      <c r="D917" s="2">
        <v>1618</v>
      </c>
      <c r="E917" s="23"/>
      <c r="F917" s="61" t="s">
        <v>19</v>
      </c>
    </row>
    <row r="918" spans="1:6" ht="15.75">
      <c r="A918" s="1"/>
      <c r="B918" s="1"/>
      <c r="D918" s="15">
        <v>6425</v>
      </c>
      <c r="E918" s="23"/>
      <c r="F918" s="62" t="s">
        <v>20</v>
      </c>
    </row>
    <row r="921" spans="1:6" ht="15.75">
      <c r="A921" s="6">
        <v>304</v>
      </c>
      <c r="B921" s="7" t="s">
        <v>0</v>
      </c>
      <c r="C921" s="82"/>
      <c r="D921" s="8"/>
      <c r="E921" s="7"/>
      <c r="F921" s="7"/>
    </row>
    <row r="922" spans="1:6" ht="15.75">
      <c r="A922" s="9" t="s">
        <v>1</v>
      </c>
      <c r="B922" s="9" t="s">
        <v>2</v>
      </c>
      <c r="C922" s="37"/>
      <c r="D922" s="10" t="s">
        <v>3</v>
      </c>
      <c r="E922" s="9" t="s">
        <v>4</v>
      </c>
      <c r="F922" s="59" t="s">
        <v>5</v>
      </c>
    </row>
    <row r="923" spans="1:6" ht="15.75">
      <c r="A923" s="14">
        <v>1</v>
      </c>
      <c r="B923" s="11">
        <v>9182</v>
      </c>
      <c r="C923" s="39"/>
      <c r="D923" s="4">
        <v>43584</v>
      </c>
      <c r="E923" s="2">
        <v>253</v>
      </c>
      <c r="F923" s="60" t="s">
        <v>6</v>
      </c>
    </row>
    <row r="924" spans="1:6" ht="15.75">
      <c r="A924" s="14">
        <v>2</v>
      </c>
      <c r="B924" s="11">
        <v>73003</v>
      </c>
      <c r="C924" s="39"/>
      <c r="D924" s="4">
        <v>43584</v>
      </c>
      <c r="E924" s="2">
        <v>253</v>
      </c>
      <c r="F924" s="60" t="s">
        <v>6</v>
      </c>
    </row>
    <row r="925" spans="1:6" ht="15.75">
      <c r="A925" s="14">
        <v>3</v>
      </c>
      <c r="B925" s="11">
        <v>72883</v>
      </c>
      <c r="C925" s="39"/>
      <c r="D925" s="4">
        <v>43584</v>
      </c>
      <c r="E925" s="2">
        <v>253</v>
      </c>
      <c r="F925" s="60" t="s">
        <v>6</v>
      </c>
    </row>
    <row r="926" spans="1:6" ht="15.75">
      <c r="A926" s="14">
        <v>4</v>
      </c>
      <c r="B926" s="11">
        <v>72931</v>
      </c>
      <c r="C926" s="39"/>
      <c r="D926" s="4">
        <v>43584</v>
      </c>
      <c r="E926" s="2">
        <v>253</v>
      </c>
      <c r="F926" s="60" t="s">
        <v>6</v>
      </c>
    </row>
    <row r="927" spans="1:6" ht="15.75">
      <c r="A927" s="14">
        <v>5</v>
      </c>
      <c r="B927" s="11">
        <v>72926</v>
      </c>
      <c r="C927" s="39"/>
      <c r="D927" s="4">
        <v>43584</v>
      </c>
      <c r="E927" s="2">
        <v>253</v>
      </c>
      <c r="F927" s="60" t="s">
        <v>6</v>
      </c>
    </row>
    <row r="928" spans="1:6" ht="15.75">
      <c r="A928" s="14">
        <v>6</v>
      </c>
      <c r="B928" s="11">
        <v>78684</v>
      </c>
      <c r="C928" s="39"/>
      <c r="D928" s="4">
        <v>43584</v>
      </c>
      <c r="E928" s="2">
        <v>253</v>
      </c>
      <c r="F928" s="60" t="s">
        <v>6</v>
      </c>
    </row>
    <row r="929" spans="1:6" ht="15.75">
      <c r="A929" s="14">
        <v>7</v>
      </c>
      <c r="B929" s="11">
        <v>25515</v>
      </c>
      <c r="C929" s="39"/>
      <c r="D929" s="4">
        <v>43584</v>
      </c>
      <c r="E929" s="2">
        <v>253</v>
      </c>
      <c r="F929" s="60" t="s">
        <v>6</v>
      </c>
    </row>
    <row r="930" spans="1:6" ht="15.75">
      <c r="A930" s="14">
        <v>8</v>
      </c>
      <c r="B930" s="11">
        <v>25514</v>
      </c>
      <c r="C930" s="39"/>
      <c r="D930" s="4">
        <v>43584</v>
      </c>
      <c r="E930" s="2">
        <v>253</v>
      </c>
      <c r="F930" s="60" t="s">
        <v>6</v>
      </c>
    </row>
    <row r="931" spans="1:6" ht="15.75">
      <c r="A931" s="14">
        <v>9</v>
      </c>
      <c r="B931" s="11">
        <v>25513</v>
      </c>
      <c r="C931" s="39"/>
      <c r="D931" s="4">
        <v>43584</v>
      </c>
      <c r="E931" s="2">
        <v>253</v>
      </c>
      <c r="F931" s="60" t="s">
        <v>6</v>
      </c>
    </row>
    <row r="932" spans="1:6" ht="15.75">
      <c r="A932" s="14">
        <v>10</v>
      </c>
      <c r="B932" s="11">
        <v>2320</v>
      </c>
      <c r="C932" s="39"/>
      <c r="D932" s="4">
        <v>43584</v>
      </c>
      <c r="E932" s="2">
        <v>253</v>
      </c>
      <c r="F932" s="60" t="s">
        <v>6</v>
      </c>
    </row>
    <row r="933" spans="1:6" ht="15.75">
      <c r="A933" s="14">
        <v>11</v>
      </c>
      <c r="B933" s="11">
        <v>1225</v>
      </c>
      <c r="C933" s="39"/>
      <c r="D933" s="4">
        <v>43584</v>
      </c>
      <c r="E933" s="2">
        <v>253</v>
      </c>
      <c r="F933" s="60" t="s">
        <v>6</v>
      </c>
    </row>
    <row r="934" spans="1:6" ht="15.75">
      <c r="A934" s="14">
        <v>12</v>
      </c>
      <c r="B934" s="11">
        <v>11612</v>
      </c>
      <c r="C934" s="39"/>
      <c r="D934" s="4">
        <v>43584</v>
      </c>
      <c r="E934" s="2">
        <v>253</v>
      </c>
      <c r="F934" s="60" t="s">
        <v>6</v>
      </c>
    </row>
    <row r="935" spans="1:6" ht="15.75">
      <c r="A935" s="14">
        <v>13</v>
      </c>
      <c r="B935" s="11">
        <v>13485</v>
      </c>
      <c r="C935" s="39"/>
      <c r="D935" s="4">
        <v>43584</v>
      </c>
      <c r="E935" s="2">
        <v>253</v>
      </c>
      <c r="F935" s="60" t="s">
        <v>6</v>
      </c>
    </row>
    <row r="936" spans="1:6" ht="15.75">
      <c r="A936" s="14">
        <v>14</v>
      </c>
      <c r="B936" s="11">
        <v>1485</v>
      </c>
      <c r="C936" s="39"/>
      <c r="D936" s="4">
        <v>43584</v>
      </c>
      <c r="E936" s="2">
        <v>253</v>
      </c>
      <c r="F936" s="60" t="s">
        <v>6</v>
      </c>
    </row>
    <row r="937" spans="1:6" ht="15.75">
      <c r="A937" s="14">
        <v>15</v>
      </c>
      <c r="B937" s="11">
        <v>89567</v>
      </c>
      <c r="C937" s="39"/>
      <c r="D937" s="4">
        <v>43584</v>
      </c>
      <c r="E937" s="2">
        <v>253</v>
      </c>
      <c r="F937" s="60" t="s">
        <v>6</v>
      </c>
    </row>
    <row r="938" spans="1:6" ht="15.75">
      <c r="A938" s="14">
        <v>16</v>
      </c>
      <c r="B938" s="11" t="s">
        <v>38</v>
      </c>
      <c r="C938" s="39"/>
      <c r="D938" s="4">
        <v>43584</v>
      </c>
      <c r="E938" s="2">
        <v>253</v>
      </c>
      <c r="F938" s="60" t="s">
        <v>6</v>
      </c>
    </row>
    <row r="939" spans="1:6" ht="15.75">
      <c r="A939" s="14">
        <v>17</v>
      </c>
      <c r="B939" s="11">
        <v>4837</v>
      </c>
      <c r="C939" s="39"/>
      <c r="D939" s="4">
        <v>43584</v>
      </c>
      <c r="E939" s="2">
        <v>253</v>
      </c>
      <c r="F939" s="60" t="s">
        <v>6</v>
      </c>
    </row>
    <row r="940" spans="1:6" ht="15.75">
      <c r="A940" s="14">
        <v>18</v>
      </c>
      <c r="B940" s="11">
        <v>4859</v>
      </c>
      <c r="C940" s="39"/>
      <c r="D940" s="4">
        <v>43584</v>
      </c>
      <c r="E940" s="2">
        <v>253</v>
      </c>
      <c r="F940" s="60" t="s">
        <v>6</v>
      </c>
    </row>
    <row r="941" spans="1:6" ht="15.75">
      <c r="A941" s="14">
        <v>19</v>
      </c>
      <c r="B941" s="11">
        <v>78919</v>
      </c>
      <c r="C941" s="39"/>
      <c r="D941" s="4">
        <v>43584</v>
      </c>
      <c r="E941" s="2">
        <v>253</v>
      </c>
      <c r="F941" s="60" t="s">
        <v>6</v>
      </c>
    </row>
    <row r="942" spans="1:6" ht="15.75">
      <c r="A942" s="14">
        <v>20</v>
      </c>
      <c r="B942" s="11">
        <v>70017</v>
      </c>
      <c r="C942" s="39"/>
      <c r="D942" s="4">
        <v>43584</v>
      </c>
      <c r="E942" s="2">
        <v>253</v>
      </c>
      <c r="F942" s="60" t="s">
        <v>6</v>
      </c>
    </row>
    <row r="943" spans="1:6" ht="15.75">
      <c r="A943" s="14">
        <v>21</v>
      </c>
      <c r="B943" s="11">
        <v>75243</v>
      </c>
      <c r="C943" s="39"/>
      <c r="D943" s="4">
        <v>43584</v>
      </c>
      <c r="E943" s="2">
        <v>253</v>
      </c>
      <c r="F943" s="60" t="s">
        <v>6</v>
      </c>
    </row>
    <row r="944" spans="1:6" ht="15.75">
      <c r="A944" s="14">
        <v>22</v>
      </c>
      <c r="B944" s="11">
        <v>75229</v>
      </c>
      <c r="C944" s="39"/>
      <c r="D944" s="4">
        <v>43584</v>
      </c>
      <c r="E944" s="2">
        <v>253</v>
      </c>
      <c r="F944" s="60" t="s">
        <v>6</v>
      </c>
    </row>
    <row r="945" spans="1:6" ht="15.75">
      <c r="A945" s="14">
        <v>23</v>
      </c>
      <c r="B945" s="11">
        <v>74927</v>
      </c>
      <c r="C945" s="39"/>
      <c r="D945" s="4">
        <v>43584</v>
      </c>
      <c r="E945" s="2">
        <v>253</v>
      </c>
      <c r="F945" s="60" t="s">
        <v>6</v>
      </c>
    </row>
    <row r="946" spans="1:6" ht="15.75">
      <c r="A946" s="14">
        <v>24</v>
      </c>
      <c r="B946" s="11">
        <v>74924</v>
      </c>
      <c r="C946" s="39"/>
      <c r="D946" s="4">
        <v>43584</v>
      </c>
      <c r="E946" s="2">
        <v>253</v>
      </c>
      <c r="F946" s="60" t="s">
        <v>6</v>
      </c>
    </row>
    <row r="947" spans="1:6" ht="15.75">
      <c r="A947" s="14">
        <v>25</v>
      </c>
      <c r="B947" s="11">
        <v>74898</v>
      </c>
      <c r="C947" s="39"/>
      <c r="D947" s="4">
        <v>43584</v>
      </c>
      <c r="E947" s="2">
        <v>253</v>
      </c>
      <c r="F947" s="60" t="s">
        <v>6</v>
      </c>
    </row>
    <row r="948" spans="1:6" ht="15.75">
      <c r="A948" s="22"/>
      <c r="B948" s="22" t="s">
        <v>7</v>
      </c>
      <c r="C948" s="60" t="s">
        <v>7</v>
      </c>
      <c r="D948" s="25"/>
      <c r="E948" s="2">
        <v>6325</v>
      </c>
      <c r="F948" s="60"/>
    </row>
    <row r="951" spans="1:6" ht="15.75">
      <c r="A951" s="17" t="s">
        <v>8</v>
      </c>
      <c r="B951" s="17">
        <v>6250</v>
      </c>
      <c r="C951" s="33"/>
      <c r="D951" s="16" t="s">
        <v>9</v>
      </c>
      <c r="E951" s="83" t="s">
        <v>10</v>
      </c>
      <c r="F951" s="84"/>
    </row>
    <row r="952" spans="1:6" ht="15.75">
      <c r="A952" s="19" t="s">
        <v>11</v>
      </c>
      <c r="B952" s="19">
        <v>71.75</v>
      </c>
      <c r="C952" s="33"/>
      <c r="D952" s="2">
        <v>253</v>
      </c>
      <c r="E952" s="23"/>
      <c r="F952" s="61" t="s">
        <v>25</v>
      </c>
    </row>
    <row r="953" spans="1:6" ht="15.75">
      <c r="A953" s="18" t="s">
        <v>13</v>
      </c>
      <c r="B953" s="18">
        <v>3.25</v>
      </c>
      <c r="C953" s="33"/>
      <c r="D953" s="2">
        <v>253</v>
      </c>
      <c r="E953" s="23"/>
      <c r="F953" s="61" t="s">
        <v>33</v>
      </c>
    </row>
    <row r="954" spans="1:6" ht="15.75">
      <c r="A954" s="20" t="s">
        <v>15</v>
      </c>
      <c r="B954" s="20">
        <v>6325</v>
      </c>
      <c r="C954" s="33"/>
      <c r="D954" s="2">
        <v>1771</v>
      </c>
      <c r="E954" s="23"/>
      <c r="F954" s="61" t="s">
        <v>16</v>
      </c>
    </row>
    <row r="955" spans="1:6" ht="15.75">
      <c r="A955" s="5"/>
      <c r="B955" s="5"/>
      <c r="C955" s="33"/>
      <c r="D955" s="2">
        <v>1012</v>
      </c>
      <c r="E955" s="23"/>
      <c r="F955" s="61" t="s">
        <v>14</v>
      </c>
    </row>
    <row r="956" spans="1:6" ht="15.75">
      <c r="A956" s="5"/>
      <c r="B956" s="5"/>
      <c r="C956" s="33"/>
      <c r="D956" s="2">
        <v>253</v>
      </c>
      <c r="E956" s="23"/>
      <c r="F956" s="61" t="s">
        <v>27</v>
      </c>
    </row>
    <row r="957" spans="1:6" ht="15.75">
      <c r="A957" s="5"/>
      <c r="B957" s="5"/>
      <c r="C957" s="33"/>
      <c r="D957" s="2">
        <v>2783</v>
      </c>
      <c r="E957" s="23"/>
      <c r="F957" s="61" t="s">
        <v>19</v>
      </c>
    </row>
    <row r="958" spans="1:6" ht="15.75">
      <c r="A958" s="1"/>
      <c r="B958" s="1"/>
      <c r="D958" s="15">
        <v>6325</v>
      </c>
      <c r="E958" s="23"/>
      <c r="F958" s="62" t="s">
        <v>20</v>
      </c>
    </row>
    <row r="961" spans="1:6" ht="15.75">
      <c r="A961" s="6">
        <v>305</v>
      </c>
      <c r="B961" s="7" t="s">
        <v>0</v>
      </c>
      <c r="C961" s="82"/>
      <c r="D961" s="8"/>
      <c r="E961" s="7"/>
      <c r="F961" s="7"/>
    </row>
    <row r="962" spans="1:6" ht="15.75">
      <c r="A962" s="9" t="s">
        <v>1</v>
      </c>
      <c r="B962" s="9" t="s">
        <v>2</v>
      </c>
      <c r="C962" s="37"/>
      <c r="D962" s="10" t="s">
        <v>3</v>
      </c>
      <c r="E962" s="9" t="s">
        <v>4</v>
      </c>
      <c r="F962" s="59" t="s">
        <v>5</v>
      </c>
    </row>
    <row r="963" spans="1:6" ht="15.75">
      <c r="A963" s="14">
        <v>1</v>
      </c>
      <c r="B963" s="11">
        <v>78705</v>
      </c>
      <c r="C963" s="39"/>
      <c r="D963" s="4">
        <v>43591</v>
      </c>
      <c r="E963" s="2">
        <v>253</v>
      </c>
      <c r="F963" s="60" t="s">
        <v>6</v>
      </c>
    </row>
    <row r="964" spans="1:6" ht="15.75">
      <c r="A964" s="14">
        <v>2</v>
      </c>
      <c r="B964" s="11">
        <v>13551</v>
      </c>
      <c r="C964" s="39"/>
      <c r="D964" s="4">
        <v>43591</v>
      </c>
      <c r="E964" s="2">
        <v>253</v>
      </c>
      <c r="F964" s="60" t="s">
        <v>6</v>
      </c>
    </row>
    <row r="965" spans="1:6" ht="15.75">
      <c r="A965" s="14">
        <v>3</v>
      </c>
      <c r="B965" s="11">
        <v>25516</v>
      </c>
      <c r="C965" s="39"/>
      <c r="D965" s="4">
        <v>43591</v>
      </c>
      <c r="E965" s="2">
        <v>253</v>
      </c>
      <c r="F965" s="60" t="s">
        <v>6</v>
      </c>
    </row>
    <row r="966" spans="1:6" ht="15.75">
      <c r="A966" s="14">
        <v>4</v>
      </c>
      <c r="B966" s="11">
        <v>52103</v>
      </c>
      <c r="C966" s="39"/>
      <c r="D966" s="4">
        <v>43591</v>
      </c>
      <c r="E966" s="2">
        <v>253</v>
      </c>
      <c r="F966" s="60" t="s">
        <v>6</v>
      </c>
    </row>
    <row r="967" spans="1:6" ht="15.75">
      <c r="A967" s="14">
        <v>5</v>
      </c>
      <c r="B967" s="11" t="s">
        <v>39</v>
      </c>
      <c r="C967" s="39"/>
      <c r="D967" s="4">
        <v>43591</v>
      </c>
      <c r="E967" s="2">
        <v>253</v>
      </c>
      <c r="F967" s="60" t="s">
        <v>6</v>
      </c>
    </row>
    <row r="968" spans="1:6" ht="15.75">
      <c r="A968" s="14">
        <v>6</v>
      </c>
      <c r="B968" s="11" t="s">
        <v>40</v>
      </c>
      <c r="C968" s="39"/>
      <c r="D968" s="4">
        <v>43591</v>
      </c>
      <c r="E968" s="2">
        <v>253</v>
      </c>
      <c r="F968" s="60" t="s">
        <v>6</v>
      </c>
    </row>
    <row r="969" spans="1:6" ht="15.75">
      <c r="A969" s="14">
        <v>7</v>
      </c>
      <c r="B969" s="11">
        <v>90665</v>
      </c>
      <c r="C969" s="39"/>
      <c r="D969" s="4">
        <v>43591</v>
      </c>
      <c r="E969" s="2">
        <v>253</v>
      </c>
      <c r="F969" s="60" t="s">
        <v>6</v>
      </c>
    </row>
    <row r="970" spans="1:6" ht="15.75">
      <c r="A970" s="14">
        <v>8</v>
      </c>
      <c r="B970" s="11">
        <v>87507</v>
      </c>
      <c r="C970" s="39"/>
      <c r="D970" s="4">
        <v>43591</v>
      </c>
      <c r="E970" s="2">
        <v>253</v>
      </c>
      <c r="F970" s="60" t="s">
        <v>6</v>
      </c>
    </row>
    <row r="971" spans="1:6" ht="15.75">
      <c r="A971" s="14">
        <v>9</v>
      </c>
      <c r="B971" s="11">
        <v>87503</v>
      </c>
      <c r="C971" s="39"/>
      <c r="D971" s="4">
        <v>43591</v>
      </c>
      <c r="E971" s="2">
        <v>253</v>
      </c>
      <c r="F971" s="60" t="s">
        <v>6</v>
      </c>
    </row>
    <row r="972" spans="1:6" ht="15.75">
      <c r="A972" s="14">
        <v>10</v>
      </c>
      <c r="B972" s="11">
        <v>87508</v>
      </c>
      <c r="C972" s="39"/>
      <c r="D972" s="4">
        <v>43591</v>
      </c>
      <c r="E972" s="2">
        <v>253</v>
      </c>
      <c r="F972" s="60" t="s">
        <v>6</v>
      </c>
    </row>
    <row r="973" spans="1:6" ht="15.75">
      <c r="A973" s="14">
        <v>11</v>
      </c>
      <c r="B973" s="11">
        <v>3311</v>
      </c>
      <c r="C973" s="39"/>
      <c r="D973" s="4">
        <v>43591</v>
      </c>
      <c r="E973" s="2">
        <v>253</v>
      </c>
      <c r="F973" s="60" t="s">
        <v>6</v>
      </c>
    </row>
    <row r="974" spans="1:6" ht="15.75">
      <c r="A974" s="14">
        <v>12</v>
      </c>
      <c r="B974" s="11">
        <v>13555</v>
      </c>
      <c r="C974" s="39"/>
      <c r="D974" s="4">
        <v>43591</v>
      </c>
      <c r="E974" s="2">
        <v>253</v>
      </c>
      <c r="F974" s="60" t="s">
        <v>6</v>
      </c>
    </row>
    <row r="975" spans="1:6" ht="15.75">
      <c r="A975" s="14">
        <v>13</v>
      </c>
      <c r="B975" s="11">
        <v>78706</v>
      </c>
      <c r="C975" s="39"/>
      <c r="D975" s="4">
        <v>43591</v>
      </c>
      <c r="E975" s="2">
        <v>253</v>
      </c>
      <c r="F975" s="60" t="s">
        <v>6</v>
      </c>
    </row>
    <row r="976" spans="1:6" ht="15.75">
      <c r="A976" s="14">
        <v>14</v>
      </c>
      <c r="B976" s="11">
        <v>78836</v>
      </c>
      <c r="C976" s="39"/>
      <c r="D976" s="4">
        <v>43591</v>
      </c>
      <c r="E976" s="2">
        <v>253</v>
      </c>
      <c r="F976" s="60" t="s">
        <v>6</v>
      </c>
    </row>
    <row r="977" spans="1:6" ht="15.75">
      <c r="A977" s="14">
        <v>15</v>
      </c>
      <c r="B977" s="11">
        <v>86089</v>
      </c>
      <c r="C977" s="39"/>
      <c r="D977" s="4">
        <v>43591</v>
      </c>
      <c r="E977" s="2">
        <v>253</v>
      </c>
      <c r="F977" s="60" t="s">
        <v>6</v>
      </c>
    </row>
    <row r="978" spans="1:6" ht="15.75">
      <c r="A978" s="14">
        <v>16</v>
      </c>
      <c r="B978" s="11">
        <v>25517</v>
      </c>
      <c r="C978" s="39"/>
      <c r="D978" s="4">
        <v>43591</v>
      </c>
      <c r="E978" s="2">
        <v>253</v>
      </c>
      <c r="F978" s="60" t="s">
        <v>6</v>
      </c>
    </row>
    <row r="979" spans="1:6" ht="15.75">
      <c r="A979" s="14">
        <v>17</v>
      </c>
      <c r="B979" s="11">
        <v>72981</v>
      </c>
      <c r="C979" s="39"/>
      <c r="D979" s="4">
        <v>43591</v>
      </c>
      <c r="E979" s="2">
        <v>253</v>
      </c>
      <c r="F979" s="60" t="s">
        <v>6</v>
      </c>
    </row>
    <row r="980" spans="1:6" ht="15.75">
      <c r="A980" s="14">
        <v>18</v>
      </c>
      <c r="B980" s="11">
        <v>78702</v>
      </c>
      <c r="C980" s="39"/>
      <c r="D980" s="4">
        <v>43591</v>
      </c>
      <c r="E980" s="2">
        <v>253</v>
      </c>
      <c r="F980" s="60" t="s">
        <v>6</v>
      </c>
    </row>
    <row r="981" spans="1:6" ht="15.75">
      <c r="A981" s="14">
        <v>19</v>
      </c>
      <c r="B981" s="11">
        <v>90323</v>
      </c>
      <c r="C981" s="39"/>
      <c r="D981" s="4">
        <v>43591</v>
      </c>
      <c r="E981" s="2">
        <v>253</v>
      </c>
      <c r="F981" s="60" t="s">
        <v>6</v>
      </c>
    </row>
    <row r="982" spans="1:6" ht="15.75">
      <c r="A982" s="14">
        <v>20</v>
      </c>
      <c r="B982" s="11">
        <v>4825</v>
      </c>
      <c r="C982" s="39"/>
      <c r="D982" s="4">
        <v>43591</v>
      </c>
      <c r="E982" s="2">
        <v>253</v>
      </c>
      <c r="F982" s="60" t="s">
        <v>6</v>
      </c>
    </row>
    <row r="983" spans="1:6" ht="15.75">
      <c r="A983" s="14">
        <v>21</v>
      </c>
      <c r="B983" s="11">
        <v>74988</v>
      </c>
      <c r="C983" s="39"/>
      <c r="D983" s="4">
        <v>43591</v>
      </c>
      <c r="E983" s="2">
        <v>253</v>
      </c>
      <c r="F983" s="60" t="s">
        <v>6</v>
      </c>
    </row>
    <row r="984" spans="1:6" ht="15.75">
      <c r="A984" s="14">
        <v>22</v>
      </c>
      <c r="B984" s="11">
        <v>74892</v>
      </c>
      <c r="C984" s="39"/>
      <c r="D984" s="4">
        <v>43591</v>
      </c>
      <c r="E984" s="2">
        <v>253</v>
      </c>
      <c r="F984" s="60" t="s">
        <v>6</v>
      </c>
    </row>
    <row r="985" spans="1:6" ht="15.75">
      <c r="A985" s="14">
        <v>23</v>
      </c>
      <c r="B985" s="11">
        <v>79508</v>
      </c>
      <c r="C985" s="39"/>
      <c r="D985" s="4">
        <v>43591</v>
      </c>
      <c r="E985" s="2">
        <v>253</v>
      </c>
      <c r="F985" s="60" t="s">
        <v>6</v>
      </c>
    </row>
    <row r="986" spans="1:6" ht="15.75">
      <c r="A986" s="14">
        <v>24</v>
      </c>
      <c r="B986" s="11">
        <v>79506</v>
      </c>
      <c r="C986" s="39"/>
      <c r="D986" s="4">
        <v>43591</v>
      </c>
      <c r="E986" s="2">
        <v>253</v>
      </c>
      <c r="F986" s="60" t="s">
        <v>6</v>
      </c>
    </row>
    <row r="987" spans="1:6" ht="15.75">
      <c r="A987" s="14">
        <v>25</v>
      </c>
      <c r="B987" s="11">
        <v>79484</v>
      </c>
      <c r="C987" s="39"/>
      <c r="D987" s="4">
        <v>43591</v>
      </c>
      <c r="E987" s="2">
        <v>253</v>
      </c>
      <c r="F987" s="60" t="s">
        <v>6</v>
      </c>
    </row>
    <row r="988" spans="1:6" ht="15.75">
      <c r="A988" s="22"/>
      <c r="B988" s="22" t="s">
        <v>7</v>
      </c>
      <c r="C988" s="60" t="s">
        <v>7</v>
      </c>
      <c r="D988" s="25"/>
      <c r="E988" s="2">
        <v>6325</v>
      </c>
      <c r="F988" s="60"/>
    </row>
    <row r="991" spans="1:6" ht="15.75">
      <c r="A991" s="17" t="s">
        <v>8</v>
      </c>
      <c r="B991" s="17">
        <v>6250</v>
      </c>
      <c r="C991" s="33"/>
      <c r="D991" s="16" t="s">
        <v>9</v>
      </c>
      <c r="E991" s="83" t="s">
        <v>10</v>
      </c>
      <c r="F991" s="84"/>
    </row>
    <row r="992" spans="1:6" ht="15.75">
      <c r="A992" s="19" t="s">
        <v>11</v>
      </c>
      <c r="B992" s="19">
        <v>71.75</v>
      </c>
      <c r="C992" s="33"/>
      <c r="D992" s="2">
        <v>759</v>
      </c>
      <c r="E992" s="23"/>
      <c r="F992" s="61" t="s">
        <v>41</v>
      </c>
    </row>
    <row r="993" spans="1:6" ht="15.75">
      <c r="A993" s="18" t="s">
        <v>13</v>
      </c>
      <c r="B993" s="18">
        <v>3.25</v>
      </c>
      <c r="C993" s="33"/>
      <c r="D993" s="2">
        <v>506</v>
      </c>
      <c r="E993" s="23"/>
      <c r="F993" s="61" t="s">
        <v>14</v>
      </c>
    </row>
    <row r="994" spans="1:6" ht="15.75">
      <c r="A994" s="20" t="s">
        <v>15</v>
      </c>
      <c r="B994" s="20">
        <v>6325</v>
      </c>
      <c r="C994" s="33"/>
      <c r="D994" s="2">
        <v>759</v>
      </c>
      <c r="E994" s="23"/>
      <c r="F994" s="61" t="s">
        <v>16</v>
      </c>
    </row>
    <row r="995" spans="1:6" ht="15.75">
      <c r="A995" s="5"/>
      <c r="B995" s="5"/>
      <c r="C995" s="33"/>
      <c r="D995" s="2">
        <v>506</v>
      </c>
      <c r="E995" s="23"/>
      <c r="F995" s="61" t="s">
        <v>17</v>
      </c>
    </row>
    <row r="996" spans="1:6" ht="15.75">
      <c r="A996" s="5"/>
      <c r="B996" s="5"/>
      <c r="C996" s="33"/>
      <c r="D996" s="2">
        <v>1265</v>
      </c>
      <c r="E996" s="23"/>
      <c r="F996" s="61" t="s">
        <v>42</v>
      </c>
    </row>
    <row r="997" spans="1:6" ht="15.75">
      <c r="A997" s="5"/>
      <c r="B997" s="5"/>
      <c r="C997" s="33"/>
      <c r="D997" s="2">
        <v>2530</v>
      </c>
      <c r="E997" s="23"/>
      <c r="F997" s="61" t="s">
        <v>19</v>
      </c>
    </row>
    <row r="998" spans="1:6" ht="15.75">
      <c r="A998" s="1"/>
      <c r="B998" s="1"/>
      <c r="D998" s="15">
        <v>6325</v>
      </c>
      <c r="E998" s="23"/>
      <c r="F998" s="62" t="s">
        <v>20</v>
      </c>
    </row>
    <row r="1001" spans="1:6" ht="15.75">
      <c r="A1001" s="6">
        <v>306</v>
      </c>
      <c r="B1001" s="7" t="s">
        <v>0</v>
      </c>
      <c r="C1001" s="82"/>
      <c r="D1001" s="8"/>
      <c r="E1001" s="7"/>
      <c r="F1001" s="7"/>
    </row>
    <row r="1002" spans="1:6" ht="15.75">
      <c r="A1002" s="9" t="s">
        <v>1</v>
      </c>
      <c r="B1002" s="9" t="s">
        <v>2</v>
      </c>
      <c r="C1002" s="37"/>
      <c r="D1002" s="10" t="s">
        <v>3</v>
      </c>
      <c r="E1002" s="9" t="s">
        <v>4</v>
      </c>
      <c r="F1002" s="59" t="s">
        <v>5</v>
      </c>
    </row>
    <row r="1003" spans="1:6" ht="15.75">
      <c r="A1003" s="14">
        <v>1</v>
      </c>
      <c r="B1003" s="11">
        <v>73047</v>
      </c>
      <c r="C1003" s="39"/>
      <c r="D1003" s="4">
        <v>43591</v>
      </c>
      <c r="E1003" s="2">
        <v>253</v>
      </c>
      <c r="F1003" s="60" t="s">
        <v>6</v>
      </c>
    </row>
    <row r="1004" spans="1:6" ht="15.75">
      <c r="A1004" s="14">
        <v>2</v>
      </c>
      <c r="B1004" s="11">
        <v>78727</v>
      </c>
      <c r="C1004" s="39"/>
      <c r="D1004" s="4">
        <v>43591</v>
      </c>
      <c r="E1004" s="2">
        <v>253</v>
      </c>
      <c r="F1004" s="60" t="s">
        <v>6</v>
      </c>
    </row>
    <row r="1005" spans="1:6" ht="15.75">
      <c r="A1005" s="14">
        <v>3</v>
      </c>
      <c r="B1005" s="11">
        <v>78760</v>
      </c>
      <c r="C1005" s="39"/>
      <c r="D1005" s="4">
        <v>43591</v>
      </c>
      <c r="E1005" s="2">
        <v>253</v>
      </c>
      <c r="F1005" s="60" t="s">
        <v>6</v>
      </c>
    </row>
    <row r="1006" spans="1:6" ht="15.75">
      <c r="A1006" s="14">
        <v>4</v>
      </c>
      <c r="B1006" s="11">
        <v>73107</v>
      </c>
      <c r="C1006" s="39"/>
      <c r="D1006" s="4">
        <v>43591</v>
      </c>
      <c r="E1006" s="2">
        <v>253</v>
      </c>
      <c r="F1006" s="60" t="s">
        <v>6</v>
      </c>
    </row>
    <row r="1007" spans="1:6" ht="15.75">
      <c r="A1007" s="14">
        <v>5</v>
      </c>
      <c r="B1007" s="11">
        <v>78726</v>
      </c>
      <c r="C1007" s="39"/>
      <c r="D1007" s="4">
        <v>43591</v>
      </c>
      <c r="E1007" s="2">
        <v>253</v>
      </c>
      <c r="F1007" s="60" t="s">
        <v>6</v>
      </c>
    </row>
    <row r="1008" spans="1:6" ht="15.75">
      <c r="A1008" s="14">
        <v>6</v>
      </c>
      <c r="B1008" s="11">
        <v>78730</v>
      </c>
      <c r="C1008" s="39"/>
      <c r="D1008" s="4">
        <v>43591</v>
      </c>
      <c r="E1008" s="2">
        <v>253</v>
      </c>
      <c r="F1008" s="60" t="s">
        <v>6</v>
      </c>
    </row>
    <row r="1009" spans="1:6" ht="15.75">
      <c r="A1009" s="14">
        <v>7</v>
      </c>
      <c r="B1009" s="11" t="s">
        <v>43</v>
      </c>
      <c r="C1009" s="39"/>
      <c r="D1009" s="4">
        <v>43591</v>
      </c>
      <c r="E1009" s="2">
        <v>253</v>
      </c>
      <c r="F1009" s="60" t="s">
        <v>6</v>
      </c>
    </row>
    <row r="1010" spans="1:6" ht="15.75">
      <c r="A1010" s="14">
        <v>8</v>
      </c>
      <c r="B1010" s="11">
        <v>78693</v>
      </c>
      <c r="C1010" s="39"/>
      <c r="D1010" s="4">
        <v>43591</v>
      </c>
      <c r="E1010" s="2">
        <v>253</v>
      </c>
      <c r="F1010" s="60" t="s">
        <v>6</v>
      </c>
    </row>
    <row r="1011" spans="1:6" ht="15.75">
      <c r="A1011" s="14">
        <v>9</v>
      </c>
      <c r="B1011" s="11">
        <v>72947</v>
      </c>
      <c r="C1011" s="39"/>
      <c r="D1011" s="4">
        <v>43591</v>
      </c>
      <c r="E1011" s="2">
        <v>253</v>
      </c>
      <c r="F1011" s="60" t="s">
        <v>6</v>
      </c>
    </row>
    <row r="1012" spans="1:6" ht="15.75">
      <c r="A1012" s="14">
        <v>10</v>
      </c>
      <c r="B1012" s="11">
        <v>78695</v>
      </c>
      <c r="C1012" s="39"/>
      <c r="D1012" s="4">
        <v>43591</v>
      </c>
      <c r="E1012" s="2">
        <v>253</v>
      </c>
      <c r="F1012" s="60" t="s">
        <v>6</v>
      </c>
    </row>
    <row r="1013" spans="1:6" ht="15.75">
      <c r="A1013" s="14">
        <v>11</v>
      </c>
      <c r="B1013" s="11">
        <v>7440</v>
      </c>
      <c r="C1013" s="39"/>
      <c r="D1013" s="4">
        <v>43591</v>
      </c>
      <c r="E1013" s="2">
        <v>253</v>
      </c>
      <c r="F1013" s="60" t="s">
        <v>6</v>
      </c>
    </row>
    <row r="1014" spans="1:6" ht="15.75">
      <c r="A1014" s="14">
        <v>12</v>
      </c>
      <c r="B1014" s="11">
        <v>3373</v>
      </c>
      <c r="C1014" s="39"/>
      <c r="D1014" s="4">
        <v>43591</v>
      </c>
      <c r="E1014" s="2">
        <v>253</v>
      </c>
      <c r="F1014" s="60" t="s">
        <v>6</v>
      </c>
    </row>
    <row r="1015" spans="1:6" ht="15.75">
      <c r="A1015" s="14">
        <v>13</v>
      </c>
      <c r="B1015" s="11">
        <v>73173</v>
      </c>
      <c r="C1015" s="39"/>
      <c r="D1015" s="4">
        <v>43591</v>
      </c>
      <c r="E1015" s="2">
        <v>253</v>
      </c>
      <c r="F1015" s="60" t="s">
        <v>6</v>
      </c>
    </row>
    <row r="1016" spans="1:6" ht="15.75">
      <c r="A1016" s="14">
        <v>14</v>
      </c>
      <c r="B1016" s="11">
        <v>78737</v>
      </c>
      <c r="C1016" s="39"/>
      <c r="D1016" s="4">
        <v>43591</v>
      </c>
      <c r="E1016" s="2">
        <v>253</v>
      </c>
      <c r="F1016" s="60" t="s">
        <v>6</v>
      </c>
    </row>
    <row r="1017" spans="1:6" ht="15.75">
      <c r="A1017" s="14">
        <v>15</v>
      </c>
      <c r="B1017" s="11">
        <v>78897</v>
      </c>
      <c r="C1017" s="39"/>
      <c r="D1017" s="4">
        <v>43591</v>
      </c>
      <c r="E1017" s="2">
        <v>253</v>
      </c>
      <c r="F1017" s="60" t="s">
        <v>6</v>
      </c>
    </row>
    <row r="1018" spans="1:6" ht="15.75">
      <c r="A1018" s="14">
        <v>16</v>
      </c>
      <c r="B1018" s="11">
        <v>89196</v>
      </c>
      <c r="C1018" s="39"/>
      <c r="D1018" s="4">
        <v>43591</v>
      </c>
      <c r="E1018" s="2">
        <v>253</v>
      </c>
      <c r="F1018" s="60" t="s">
        <v>6</v>
      </c>
    </row>
    <row r="1019" spans="1:6" ht="15.75">
      <c r="A1019" s="14">
        <v>17</v>
      </c>
      <c r="B1019" s="11">
        <v>2304</v>
      </c>
      <c r="C1019" s="39"/>
      <c r="D1019" s="4">
        <v>43591</v>
      </c>
      <c r="E1019" s="2">
        <v>253</v>
      </c>
      <c r="F1019" s="60" t="s">
        <v>6</v>
      </c>
    </row>
    <row r="1020" spans="1:6" ht="15.75">
      <c r="A1020" s="14">
        <v>18</v>
      </c>
      <c r="B1020" s="11">
        <v>12430</v>
      </c>
      <c r="C1020" s="39"/>
      <c r="D1020" s="4">
        <v>43591</v>
      </c>
      <c r="E1020" s="2">
        <v>253</v>
      </c>
      <c r="F1020" s="60" t="s">
        <v>6</v>
      </c>
    </row>
    <row r="1021" spans="1:6" ht="15.75">
      <c r="A1021" s="14">
        <v>19</v>
      </c>
      <c r="B1021" s="11">
        <v>13530</v>
      </c>
      <c r="C1021" s="39"/>
      <c r="D1021" s="4">
        <v>43591</v>
      </c>
      <c r="E1021" s="2">
        <v>253</v>
      </c>
      <c r="F1021" s="60" t="s">
        <v>6</v>
      </c>
    </row>
    <row r="1022" spans="1:6" ht="15.75">
      <c r="A1022" s="14">
        <v>20</v>
      </c>
      <c r="B1022" s="11">
        <v>13545</v>
      </c>
      <c r="C1022" s="39"/>
      <c r="D1022" s="4">
        <v>43591</v>
      </c>
      <c r="E1022" s="2">
        <v>253</v>
      </c>
      <c r="F1022" s="60" t="s">
        <v>6</v>
      </c>
    </row>
    <row r="1023" spans="1:6" ht="15.75">
      <c r="A1023" s="14">
        <v>21</v>
      </c>
      <c r="B1023" s="11">
        <v>79466</v>
      </c>
      <c r="C1023" s="39"/>
      <c r="D1023" s="4">
        <v>43591</v>
      </c>
      <c r="E1023" s="2">
        <v>253</v>
      </c>
      <c r="F1023" s="60" t="s">
        <v>6</v>
      </c>
    </row>
    <row r="1024" spans="1:6" ht="15.75">
      <c r="A1024" s="14">
        <v>22</v>
      </c>
      <c r="B1024" s="11">
        <v>76715</v>
      </c>
      <c r="C1024" s="39"/>
      <c r="D1024" s="4">
        <v>43591</v>
      </c>
      <c r="E1024" s="2">
        <v>253</v>
      </c>
      <c r="F1024" s="60" t="s">
        <v>6</v>
      </c>
    </row>
    <row r="1025" spans="1:6" ht="15.75">
      <c r="A1025" s="14">
        <v>23</v>
      </c>
      <c r="B1025" s="11">
        <v>75024</v>
      </c>
      <c r="C1025" s="39"/>
      <c r="D1025" s="4">
        <v>43591</v>
      </c>
      <c r="E1025" s="2">
        <v>253</v>
      </c>
      <c r="F1025" s="60" t="s">
        <v>6</v>
      </c>
    </row>
    <row r="1026" spans="1:6" ht="15.75">
      <c r="A1026" s="14">
        <v>24</v>
      </c>
      <c r="B1026" s="11">
        <v>75021</v>
      </c>
      <c r="C1026" s="39"/>
      <c r="D1026" s="4">
        <v>43591</v>
      </c>
      <c r="E1026" s="2">
        <v>253</v>
      </c>
      <c r="F1026" s="60" t="s">
        <v>6</v>
      </c>
    </row>
    <row r="1027" spans="1:6" ht="15.75">
      <c r="A1027" s="14">
        <v>25</v>
      </c>
      <c r="B1027" s="11">
        <v>79452</v>
      </c>
      <c r="C1027" s="39"/>
      <c r="D1027" s="4">
        <v>43591</v>
      </c>
      <c r="E1027" s="2">
        <v>253</v>
      </c>
      <c r="F1027" s="60" t="s">
        <v>6</v>
      </c>
    </row>
    <row r="1028" spans="1:6" ht="15.75">
      <c r="A1028" s="22"/>
      <c r="B1028" s="22" t="s">
        <v>7</v>
      </c>
      <c r="C1028" s="60" t="s">
        <v>7</v>
      </c>
      <c r="D1028" s="25"/>
      <c r="E1028" s="2">
        <v>6325</v>
      </c>
      <c r="F1028" s="60"/>
    </row>
    <row r="1030" spans="1:6" ht="15.75">
      <c r="A1030" s="17" t="s">
        <v>8</v>
      </c>
      <c r="B1030" s="17">
        <v>6250</v>
      </c>
      <c r="C1030" s="33"/>
      <c r="D1030" s="16" t="s">
        <v>9</v>
      </c>
      <c r="E1030" s="83" t="s">
        <v>10</v>
      </c>
      <c r="F1030" s="84"/>
    </row>
    <row r="1031" spans="1:6" ht="15.75">
      <c r="A1031" s="19" t="s">
        <v>11</v>
      </c>
      <c r="B1031" s="19">
        <v>71.75</v>
      </c>
      <c r="C1031" s="33"/>
      <c r="D1031" s="2"/>
      <c r="E1031" s="23"/>
      <c r="F1031" s="61" t="s">
        <v>12</v>
      </c>
    </row>
    <row r="1032" spans="1:6" ht="15.75">
      <c r="A1032" s="18" t="s">
        <v>13</v>
      </c>
      <c r="B1032" s="18">
        <v>3.25</v>
      </c>
      <c r="C1032" s="33"/>
      <c r="D1032" s="2"/>
      <c r="E1032" s="23"/>
      <c r="F1032" s="61" t="s">
        <v>14</v>
      </c>
    </row>
    <row r="1033" spans="1:6" ht="15.75">
      <c r="A1033" s="20" t="s">
        <v>15</v>
      </c>
      <c r="B1033" s="20">
        <v>6325</v>
      </c>
      <c r="C1033" s="33"/>
      <c r="D1033" s="2">
        <v>1771</v>
      </c>
      <c r="E1033" s="23"/>
      <c r="F1033" s="61" t="s">
        <v>16</v>
      </c>
    </row>
    <row r="1034" spans="1:6" ht="15.75">
      <c r="A1034" s="5"/>
      <c r="B1034" s="5"/>
      <c r="C1034" s="33"/>
      <c r="D1034" s="2">
        <v>253</v>
      </c>
      <c r="E1034" s="23"/>
      <c r="F1034" s="61" t="s">
        <v>33</v>
      </c>
    </row>
    <row r="1035" spans="1:6" ht="15.75">
      <c r="A1035" s="5"/>
      <c r="B1035" s="5"/>
      <c r="C1035" s="33"/>
      <c r="D1035" s="2">
        <v>253</v>
      </c>
      <c r="E1035" s="23"/>
      <c r="F1035" s="61" t="s">
        <v>24</v>
      </c>
    </row>
    <row r="1036" spans="1:6" ht="15.75">
      <c r="A1036" s="5"/>
      <c r="B1036" s="5"/>
      <c r="C1036" s="33"/>
      <c r="D1036" s="2">
        <v>4048</v>
      </c>
      <c r="E1036" s="23"/>
      <c r="F1036" s="61" t="s">
        <v>19</v>
      </c>
    </row>
    <row r="1037" spans="1:6" ht="15.75">
      <c r="A1037" s="1"/>
      <c r="B1037" s="1"/>
      <c r="D1037" s="15">
        <v>6325</v>
      </c>
      <c r="E1037" s="23"/>
      <c r="F1037" s="62" t="s">
        <v>20</v>
      </c>
    </row>
    <row r="1039" spans="1:6" ht="15.75">
      <c r="A1039" s="6">
        <v>307</v>
      </c>
      <c r="B1039" s="7" t="s">
        <v>0</v>
      </c>
      <c r="C1039" s="82"/>
      <c r="D1039" s="8"/>
      <c r="E1039" s="7"/>
      <c r="F1039" s="7"/>
    </row>
    <row r="1040" spans="1:6" ht="15.75">
      <c r="A1040" s="9" t="s">
        <v>1</v>
      </c>
      <c r="B1040" s="9" t="s">
        <v>2</v>
      </c>
      <c r="C1040" s="37"/>
      <c r="D1040" s="10" t="s">
        <v>3</v>
      </c>
      <c r="E1040" s="9" t="s">
        <v>4</v>
      </c>
      <c r="F1040" s="59" t="s">
        <v>5</v>
      </c>
    </row>
    <row r="1041" spans="1:6" ht="15.75">
      <c r="A1041" s="14">
        <v>1</v>
      </c>
      <c r="B1041" s="11">
        <v>73132</v>
      </c>
      <c r="C1041" s="39"/>
      <c r="D1041" s="4">
        <v>43601</v>
      </c>
      <c r="E1041" s="2">
        <v>253</v>
      </c>
      <c r="F1041" s="60" t="s">
        <v>6</v>
      </c>
    </row>
    <row r="1042" spans="1:6" ht="15.75">
      <c r="A1042" s="14">
        <v>2</v>
      </c>
      <c r="B1042" s="11">
        <v>11647</v>
      </c>
      <c r="C1042" s="39"/>
      <c r="D1042" s="4">
        <v>43601</v>
      </c>
      <c r="E1042" s="2">
        <v>253</v>
      </c>
      <c r="F1042" s="60" t="s">
        <v>6</v>
      </c>
    </row>
    <row r="1043" spans="1:6" ht="15.75">
      <c r="A1043" s="14">
        <v>3</v>
      </c>
      <c r="B1043" s="11">
        <v>10810</v>
      </c>
      <c r="C1043" s="39"/>
      <c r="D1043" s="4">
        <v>43601</v>
      </c>
      <c r="E1043" s="2">
        <v>253</v>
      </c>
      <c r="F1043" s="60" t="s">
        <v>6</v>
      </c>
    </row>
    <row r="1044" spans="1:6" ht="15.75">
      <c r="A1044" s="14">
        <v>4</v>
      </c>
      <c r="B1044" s="11">
        <v>10166</v>
      </c>
      <c r="C1044" s="39"/>
      <c r="D1044" s="4">
        <v>43601</v>
      </c>
      <c r="E1044" s="2">
        <v>253</v>
      </c>
      <c r="F1044" s="60" t="s">
        <v>6</v>
      </c>
    </row>
    <row r="1045" spans="1:6" ht="15.75">
      <c r="A1045" s="14">
        <v>5</v>
      </c>
      <c r="B1045" s="11">
        <v>6464</v>
      </c>
      <c r="C1045" s="39"/>
      <c r="D1045" s="4">
        <v>43601</v>
      </c>
      <c r="E1045" s="2">
        <v>253</v>
      </c>
      <c r="F1045" s="60" t="s">
        <v>6</v>
      </c>
    </row>
    <row r="1046" spans="1:6" ht="15.75">
      <c r="A1046" s="14">
        <v>6</v>
      </c>
      <c r="B1046" s="11" t="s">
        <v>44</v>
      </c>
      <c r="C1046" s="39"/>
      <c r="D1046" s="4">
        <v>43601</v>
      </c>
      <c r="E1046" s="2">
        <v>253</v>
      </c>
      <c r="F1046" s="60" t="s">
        <v>6</v>
      </c>
    </row>
    <row r="1047" spans="1:6" ht="15.75">
      <c r="A1047" s="14">
        <v>7</v>
      </c>
      <c r="B1047" s="11" t="s">
        <v>45</v>
      </c>
      <c r="C1047" s="39"/>
      <c r="D1047" s="4">
        <v>43601</v>
      </c>
      <c r="E1047" s="2">
        <v>253</v>
      </c>
      <c r="F1047" s="60" t="s">
        <v>6</v>
      </c>
    </row>
    <row r="1048" spans="1:6" ht="15.75">
      <c r="A1048" s="14">
        <v>8</v>
      </c>
      <c r="B1048" s="11" t="s">
        <v>46</v>
      </c>
      <c r="C1048" s="39"/>
      <c r="D1048" s="4">
        <v>43601</v>
      </c>
      <c r="E1048" s="2">
        <v>253</v>
      </c>
      <c r="F1048" s="60" t="s">
        <v>6</v>
      </c>
    </row>
    <row r="1049" spans="1:6" ht="15.75">
      <c r="A1049" s="14">
        <v>9</v>
      </c>
      <c r="B1049" s="11">
        <v>2318</v>
      </c>
      <c r="C1049" s="39"/>
      <c r="D1049" s="4">
        <v>43601</v>
      </c>
      <c r="E1049" s="2">
        <v>253</v>
      </c>
      <c r="F1049" s="60" t="s">
        <v>6</v>
      </c>
    </row>
    <row r="1050" spans="1:6" ht="15.75">
      <c r="A1050" s="14">
        <v>10</v>
      </c>
      <c r="B1050" s="11">
        <v>3323</v>
      </c>
      <c r="C1050" s="39"/>
      <c r="D1050" s="4">
        <v>43601</v>
      </c>
      <c r="E1050" s="2">
        <v>253</v>
      </c>
      <c r="F1050" s="60" t="s">
        <v>6</v>
      </c>
    </row>
    <row r="1051" spans="1:6" ht="15.75">
      <c r="A1051" s="14">
        <v>11</v>
      </c>
      <c r="B1051" s="11">
        <v>3353</v>
      </c>
      <c r="C1051" s="39"/>
      <c r="D1051" s="4">
        <v>43601</v>
      </c>
      <c r="E1051" s="2">
        <v>253</v>
      </c>
      <c r="F1051" s="60" t="s">
        <v>6</v>
      </c>
    </row>
    <row r="1052" spans="1:6" ht="15.75">
      <c r="A1052" s="14">
        <v>12</v>
      </c>
      <c r="B1052" s="11">
        <v>7442</v>
      </c>
      <c r="C1052" s="39"/>
      <c r="D1052" s="4">
        <v>43601</v>
      </c>
      <c r="E1052" s="2">
        <v>253</v>
      </c>
      <c r="F1052" s="60" t="s">
        <v>6</v>
      </c>
    </row>
    <row r="1053" spans="1:6" ht="15.75">
      <c r="A1053" s="14">
        <v>13</v>
      </c>
      <c r="B1053" s="11">
        <v>13500</v>
      </c>
      <c r="C1053" s="39"/>
      <c r="D1053" s="4">
        <v>43601</v>
      </c>
      <c r="E1053" s="2">
        <v>253</v>
      </c>
      <c r="F1053" s="60" t="s">
        <v>6</v>
      </c>
    </row>
    <row r="1054" spans="1:6" ht="15.75">
      <c r="A1054" s="14">
        <v>14</v>
      </c>
      <c r="B1054" s="11">
        <v>78716</v>
      </c>
      <c r="C1054" s="39"/>
      <c r="D1054" s="4">
        <v>43601</v>
      </c>
      <c r="E1054" s="2">
        <v>253</v>
      </c>
      <c r="F1054" s="60" t="s">
        <v>6</v>
      </c>
    </row>
    <row r="1055" spans="1:6" ht="15.75">
      <c r="A1055" s="14">
        <v>15</v>
      </c>
      <c r="B1055" s="11">
        <v>78790</v>
      </c>
      <c r="C1055" s="39"/>
      <c r="D1055" s="4">
        <v>43601</v>
      </c>
      <c r="E1055" s="2">
        <v>253</v>
      </c>
      <c r="F1055" s="60" t="s">
        <v>6</v>
      </c>
    </row>
    <row r="1056" spans="1:6" ht="15.75">
      <c r="A1056" s="14">
        <v>16</v>
      </c>
      <c r="B1056" s="11">
        <v>78801</v>
      </c>
      <c r="C1056" s="39"/>
      <c r="D1056" s="4">
        <v>43601</v>
      </c>
      <c r="E1056" s="2">
        <v>253</v>
      </c>
      <c r="F1056" s="60" t="s">
        <v>6</v>
      </c>
    </row>
    <row r="1057" spans="1:6" ht="15.75">
      <c r="A1057" s="14">
        <v>17</v>
      </c>
      <c r="B1057" s="11">
        <v>78839</v>
      </c>
      <c r="C1057" s="39"/>
      <c r="D1057" s="4">
        <v>43601</v>
      </c>
      <c r="E1057" s="2">
        <v>253</v>
      </c>
      <c r="F1057" s="60" t="s">
        <v>6</v>
      </c>
    </row>
    <row r="1058" spans="1:6" ht="15.75">
      <c r="A1058" s="14">
        <v>18</v>
      </c>
      <c r="B1058" s="11">
        <v>78843</v>
      </c>
      <c r="C1058" s="39"/>
      <c r="D1058" s="4">
        <v>43601</v>
      </c>
      <c r="E1058" s="2">
        <v>253</v>
      </c>
      <c r="F1058" s="60" t="s">
        <v>6</v>
      </c>
    </row>
    <row r="1059" spans="1:6" ht="15.75">
      <c r="A1059" s="14">
        <v>19</v>
      </c>
      <c r="B1059" s="11">
        <v>78844</v>
      </c>
      <c r="C1059" s="39"/>
      <c r="D1059" s="4">
        <v>43601</v>
      </c>
      <c r="E1059" s="2">
        <v>253</v>
      </c>
      <c r="F1059" s="60" t="s">
        <v>6</v>
      </c>
    </row>
    <row r="1060" spans="1:6" ht="15.75">
      <c r="A1060" s="14">
        <v>20</v>
      </c>
      <c r="B1060" s="11">
        <v>78873</v>
      </c>
      <c r="C1060" s="39"/>
      <c r="D1060" s="4">
        <v>43601</v>
      </c>
      <c r="E1060" s="2">
        <v>253</v>
      </c>
      <c r="F1060" s="60" t="s">
        <v>6</v>
      </c>
    </row>
    <row r="1061" spans="1:6" ht="15.75">
      <c r="A1061" s="14">
        <v>21</v>
      </c>
      <c r="B1061" s="11">
        <v>75297</v>
      </c>
      <c r="C1061" s="39"/>
      <c r="D1061" s="4">
        <v>43601</v>
      </c>
      <c r="E1061" s="2">
        <v>253</v>
      </c>
      <c r="F1061" s="60" t="s">
        <v>6</v>
      </c>
    </row>
    <row r="1062" spans="1:6" ht="15.75">
      <c r="A1062" s="14">
        <v>22</v>
      </c>
      <c r="B1062" s="11">
        <v>75284</v>
      </c>
      <c r="C1062" s="39"/>
      <c r="D1062" s="4">
        <v>43601</v>
      </c>
      <c r="E1062" s="2">
        <v>253</v>
      </c>
      <c r="F1062" s="60" t="s">
        <v>6</v>
      </c>
    </row>
    <row r="1063" spans="1:6" ht="15.75">
      <c r="A1063" s="14">
        <v>23</v>
      </c>
      <c r="B1063" s="11">
        <v>74907</v>
      </c>
      <c r="C1063" s="39"/>
      <c r="D1063" s="4">
        <v>43601</v>
      </c>
      <c r="E1063" s="2">
        <v>253</v>
      </c>
      <c r="F1063" s="60" t="s">
        <v>6</v>
      </c>
    </row>
    <row r="1064" spans="1:6" ht="15.75">
      <c r="A1064" s="14">
        <v>24</v>
      </c>
      <c r="B1064" s="11">
        <v>75033</v>
      </c>
      <c r="C1064" s="39"/>
      <c r="D1064" s="4">
        <v>43601</v>
      </c>
      <c r="E1064" s="2">
        <v>253</v>
      </c>
      <c r="F1064" s="60" t="s">
        <v>6</v>
      </c>
    </row>
    <row r="1065" spans="1:6" ht="15.75">
      <c r="A1065" s="14">
        <v>25</v>
      </c>
      <c r="B1065" s="11">
        <v>74936</v>
      </c>
      <c r="C1065" s="39"/>
      <c r="D1065" s="4">
        <v>43601</v>
      </c>
      <c r="E1065" s="2">
        <v>253</v>
      </c>
      <c r="F1065" s="60" t="s">
        <v>6</v>
      </c>
    </row>
    <row r="1066" spans="1:6" ht="15.75">
      <c r="A1066" s="22"/>
      <c r="B1066" s="22" t="s">
        <v>7</v>
      </c>
      <c r="C1066" s="60" t="s">
        <v>7</v>
      </c>
      <c r="D1066" s="25"/>
      <c r="E1066" s="2">
        <v>6325</v>
      </c>
      <c r="F1066" s="60"/>
    </row>
    <row r="1068" spans="1:6" ht="15.75">
      <c r="A1068" s="17" t="s">
        <v>8</v>
      </c>
      <c r="B1068" s="17">
        <v>6250</v>
      </c>
      <c r="C1068" s="33"/>
      <c r="D1068" s="16" t="s">
        <v>9</v>
      </c>
      <c r="E1068" s="83" t="s">
        <v>10</v>
      </c>
      <c r="F1068" s="84"/>
    </row>
    <row r="1069" spans="1:6" ht="15.75">
      <c r="A1069" s="19" t="s">
        <v>11</v>
      </c>
      <c r="B1069" s="19">
        <v>71.75</v>
      </c>
      <c r="C1069" s="33"/>
      <c r="D1069" s="2"/>
      <c r="E1069" s="23"/>
      <c r="F1069" s="61" t="s">
        <v>12</v>
      </c>
    </row>
    <row r="1070" spans="1:6" ht="15.75">
      <c r="A1070" s="18" t="s">
        <v>13</v>
      </c>
      <c r="B1070" s="18">
        <v>3.25</v>
      </c>
      <c r="C1070" s="33"/>
      <c r="D1070" s="2">
        <v>759</v>
      </c>
      <c r="E1070" s="23"/>
      <c r="F1070" s="61" t="s">
        <v>14</v>
      </c>
    </row>
    <row r="1071" spans="1:6" ht="15.75">
      <c r="A1071" s="20" t="s">
        <v>15</v>
      </c>
      <c r="B1071" s="20">
        <v>6325</v>
      </c>
      <c r="C1071" s="33"/>
      <c r="D1071" s="2">
        <v>1265</v>
      </c>
      <c r="E1071" s="23"/>
      <c r="F1071" s="61" t="s">
        <v>16</v>
      </c>
    </row>
    <row r="1072" spans="1:6" ht="15.75">
      <c r="A1072" s="5"/>
      <c r="B1072" s="5"/>
      <c r="C1072" s="33"/>
      <c r="D1072" s="2">
        <v>253</v>
      </c>
      <c r="E1072" s="23"/>
      <c r="F1072" s="61" t="s">
        <v>17</v>
      </c>
    </row>
    <row r="1073" spans="1:6" ht="15.75">
      <c r="A1073" s="5"/>
      <c r="B1073" s="5"/>
      <c r="C1073" s="33"/>
      <c r="D1073" s="2">
        <v>759</v>
      </c>
      <c r="E1073" s="23"/>
      <c r="F1073" s="61" t="s">
        <v>18</v>
      </c>
    </row>
    <row r="1074" spans="1:6" ht="15.75">
      <c r="A1074" s="5"/>
      <c r="B1074" s="5"/>
      <c r="C1074" s="33"/>
      <c r="D1074" s="2">
        <v>3289</v>
      </c>
      <c r="E1074" s="23"/>
      <c r="F1074" s="61" t="s">
        <v>19</v>
      </c>
    </row>
    <row r="1075" spans="1:6" ht="15.75">
      <c r="A1075" s="1"/>
      <c r="B1075" s="1"/>
      <c r="D1075" s="15">
        <v>6325</v>
      </c>
      <c r="E1075" s="23"/>
      <c r="F1075" s="62" t="s">
        <v>20</v>
      </c>
    </row>
    <row r="1077" spans="1:6" ht="15.75">
      <c r="A1077" s="6">
        <v>308</v>
      </c>
      <c r="B1077" s="7" t="s">
        <v>0</v>
      </c>
      <c r="C1077" s="82"/>
      <c r="D1077" s="8"/>
      <c r="E1077" s="7"/>
      <c r="F1077" s="7"/>
    </row>
    <row r="1078" spans="1:6" ht="15.75">
      <c r="A1078" s="9" t="s">
        <v>1</v>
      </c>
      <c r="B1078" s="9" t="s">
        <v>2</v>
      </c>
      <c r="C1078" s="37"/>
      <c r="D1078" s="10" t="s">
        <v>3</v>
      </c>
      <c r="E1078" s="9" t="s">
        <v>4</v>
      </c>
      <c r="F1078" s="59" t="s">
        <v>5</v>
      </c>
    </row>
    <row r="1079" spans="1:6" ht="15.75">
      <c r="A1079" s="14">
        <v>1</v>
      </c>
      <c r="B1079" s="11">
        <v>80436</v>
      </c>
      <c r="C1079" s="39"/>
      <c r="D1079" s="4">
        <v>43601</v>
      </c>
      <c r="E1079" s="2">
        <v>253</v>
      </c>
      <c r="F1079" s="60" t="s">
        <v>6</v>
      </c>
    </row>
    <row r="1080" spans="1:6" ht="15.75">
      <c r="A1080" s="14">
        <v>2</v>
      </c>
      <c r="B1080" s="11">
        <v>52100</v>
      </c>
      <c r="C1080" s="39"/>
      <c r="D1080" s="4">
        <v>43601</v>
      </c>
      <c r="E1080" s="2">
        <v>253</v>
      </c>
      <c r="F1080" s="60" t="s">
        <v>6</v>
      </c>
    </row>
    <row r="1081" spans="1:6" ht="15.75">
      <c r="A1081" s="14">
        <v>3</v>
      </c>
      <c r="B1081" s="11">
        <v>2214</v>
      </c>
      <c r="C1081" s="39"/>
      <c r="D1081" s="4">
        <v>43601</v>
      </c>
      <c r="E1081" s="2">
        <v>253</v>
      </c>
      <c r="F1081" s="60" t="s">
        <v>6</v>
      </c>
    </row>
    <row r="1082" spans="1:6" ht="15.75">
      <c r="A1082" s="14">
        <v>4</v>
      </c>
      <c r="B1082" s="11">
        <v>13610</v>
      </c>
      <c r="C1082" s="39"/>
      <c r="D1082" s="4">
        <v>43601</v>
      </c>
      <c r="E1082" s="2">
        <v>253</v>
      </c>
      <c r="F1082" s="60" t="s">
        <v>6</v>
      </c>
    </row>
    <row r="1083" spans="1:6" ht="15.75">
      <c r="A1083" s="14">
        <v>5</v>
      </c>
      <c r="B1083" s="11">
        <v>78713</v>
      </c>
      <c r="C1083" s="39"/>
      <c r="D1083" s="4">
        <v>43601</v>
      </c>
      <c r="E1083" s="2">
        <v>253</v>
      </c>
      <c r="F1083" s="60" t="s">
        <v>6</v>
      </c>
    </row>
    <row r="1084" spans="1:6" ht="15.75">
      <c r="A1084" s="14">
        <v>6</v>
      </c>
      <c r="B1084" s="11">
        <v>78744</v>
      </c>
      <c r="C1084" s="39"/>
      <c r="D1084" s="4">
        <v>43601</v>
      </c>
      <c r="E1084" s="2">
        <v>253</v>
      </c>
      <c r="F1084" s="60" t="s">
        <v>6</v>
      </c>
    </row>
    <row r="1085" spans="1:6" ht="15.75">
      <c r="A1085" s="14">
        <v>7</v>
      </c>
      <c r="B1085" s="11">
        <v>78749</v>
      </c>
      <c r="C1085" s="39"/>
      <c r="D1085" s="4">
        <v>43601</v>
      </c>
      <c r="E1085" s="2">
        <v>253</v>
      </c>
      <c r="F1085" s="60" t="s">
        <v>6</v>
      </c>
    </row>
    <row r="1086" spans="1:6" ht="15.75">
      <c r="A1086" s="14">
        <v>8</v>
      </c>
      <c r="B1086" s="11">
        <v>78781</v>
      </c>
      <c r="C1086" s="39"/>
      <c r="D1086" s="4">
        <v>43601</v>
      </c>
      <c r="E1086" s="2">
        <v>253</v>
      </c>
      <c r="F1086" s="60" t="s">
        <v>6</v>
      </c>
    </row>
    <row r="1087" spans="1:6" ht="15.75">
      <c r="A1087" s="14">
        <v>9</v>
      </c>
      <c r="B1087" s="11">
        <v>78833</v>
      </c>
      <c r="C1087" s="39"/>
      <c r="D1087" s="4">
        <v>43601</v>
      </c>
      <c r="E1087" s="2">
        <v>253</v>
      </c>
      <c r="F1087" s="60" t="s">
        <v>6</v>
      </c>
    </row>
    <row r="1088" spans="1:6" ht="15.75">
      <c r="A1088" s="14">
        <v>10</v>
      </c>
      <c r="B1088" s="11">
        <v>78840</v>
      </c>
      <c r="C1088" s="39"/>
      <c r="D1088" s="4">
        <v>43601</v>
      </c>
      <c r="E1088" s="2">
        <v>253</v>
      </c>
      <c r="F1088" s="60" t="s">
        <v>6</v>
      </c>
    </row>
    <row r="1089" spans="1:6" ht="15.75">
      <c r="A1089" s="14">
        <v>11</v>
      </c>
      <c r="B1089" s="11">
        <v>9184</v>
      </c>
      <c r="C1089" s="39"/>
      <c r="D1089" s="4">
        <v>43601</v>
      </c>
      <c r="E1089" s="2">
        <v>253</v>
      </c>
      <c r="F1089" s="60" t="s">
        <v>6</v>
      </c>
    </row>
    <row r="1090" spans="1:6" ht="15.75">
      <c r="A1090" s="14">
        <v>12</v>
      </c>
      <c r="B1090" s="11">
        <v>9186</v>
      </c>
      <c r="C1090" s="39"/>
      <c r="D1090" s="4">
        <v>43601</v>
      </c>
      <c r="E1090" s="2">
        <v>253</v>
      </c>
      <c r="F1090" s="60" t="s">
        <v>6</v>
      </c>
    </row>
    <row r="1091" spans="1:6" ht="15.75">
      <c r="A1091" s="14">
        <v>13</v>
      </c>
      <c r="B1091" s="11">
        <v>9276</v>
      </c>
      <c r="C1091" s="39"/>
      <c r="D1091" s="4">
        <v>43601</v>
      </c>
      <c r="E1091" s="2">
        <v>253</v>
      </c>
      <c r="F1091" s="60" t="s">
        <v>6</v>
      </c>
    </row>
    <row r="1092" spans="1:6" ht="15.75">
      <c r="A1092" s="14">
        <v>14</v>
      </c>
      <c r="B1092" s="11">
        <v>90371</v>
      </c>
      <c r="C1092" s="39"/>
      <c r="D1092" s="4">
        <v>43601</v>
      </c>
      <c r="E1092" s="2">
        <v>253</v>
      </c>
      <c r="F1092" s="60" t="s">
        <v>6</v>
      </c>
    </row>
    <row r="1093" spans="1:6" ht="15.75">
      <c r="A1093" s="14">
        <v>15</v>
      </c>
      <c r="B1093" s="11">
        <v>60859</v>
      </c>
      <c r="C1093" s="39"/>
      <c r="D1093" s="4">
        <v>43601</v>
      </c>
      <c r="E1093" s="2">
        <v>253</v>
      </c>
      <c r="F1093" s="60" t="s">
        <v>6</v>
      </c>
    </row>
    <row r="1094" spans="1:6" ht="15.75">
      <c r="A1094" s="14">
        <v>16</v>
      </c>
      <c r="B1094" s="11">
        <v>73114</v>
      </c>
      <c r="C1094" s="39"/>
      <c r="D1094" s="4">
        <v>43601</v>
      </c>
      <c r="E1094" s="2">
        <v>253</v>
      </c>
      <c r="F1094" s="60" t="s">
        <v>6</v>
      </c>
    </row>
    <row r="1095" spans="1:6" ht="15.75">
      <c r="A1095" s="14">
        <v>17</v>
      </c>
      <c r="B1095" s="11">
        <v>51030</v>
      </c>
      <c r="C1095" s="39"/>
      <c r="D1095" s="4">
        <v>43601</v>
      </c>
      <c r="E1095" s="2">
        <v>253</v>
      </c>
      <c r="F1095" s="60" t="s">
        <v>6</v>
      </c>
    </row>
    <row r="1096" spans="1:6" ht="15.75">
      <c r="A1096" s="14">
        <v>18</v>
      </c>
      <c r="B1096" s="11">
        <v>5593</v>
      </c>
      <c r="C1096" s="39"/>
      <c r="D1096" s="4">
        <v>43601</v>
      </c>
      <c r="E1096" s="2">
        <v>253</v>
      </c>
      <c r="F1096" s="60" t="s">
        <v>6</v>
      </c>
    </row>
    <row r="1097" spans="1:6" ht="15.75">
      <c r="A1097" s="14">
        <v>19</v>
      </c>
      <c r="B1097" s="11">
        <v>5086</v>
      </c>
      <c r="C1097" s="39"/>
      <c r="D1097" s="4">
        <v>43601</v>
      </c>
      <c r="E1097" s="2">
        <v>253</v>
      </c>
      <c r="F1097" s="60" t="s">
        <v>6</v>
      </c>
    </row>
    <row r="1098" spans="1:6" ht="15.75">
      <c r="A1098" s="14">
        <v>20</v>
      </c>
      <c r="B1098" s="11" t="s">
        <v>47</v>
      </c>
      <c r="C1098" s="39"/>
      <c r="D1098" s="4">
        <v>43601</v>
      </c>
      <c r="E1098" s="2">
        <v>253</v>
      </c>
      <c r="F1098" s="60" t="s">
        <v>6</v>
      </c>
    </row>
    <row r="1099" spans="1:6" ht="15.75">
      <c r="A1099" s="14">
        <v>21</v>
      </c>
      <c r="B1099" s="11" t="s">
        <v>48</v>
      </c>
      <c r="C1099" s="39"/>
      <c r="D1099" s="4">
        <v>43601</v>
      </c>
      <c r="E1099" s="2">
        <v>253</v>
      </c>
      <c r="F1099" s="60" t="s">
        <v>6</v>
      </c>
    </row>
    <row r="1100" spans="1:6" ht="15.75">
      <c r="A1100" s="14">
        <v>22</v>
      </c>
      <c r="B1100" s="11">
        <v>51028</v>
      </c>
      <c r="C1100" s="39"/>
      <c r="D1100" s="4">
        <v>43601</v>
      </c>
      <c r="E1100" s="2">
        <v>253</v>
      </c>
      <c r="F1100" s="60" t="s">
        <v>6</v>
      </c>
    </row>
    <row r="1101" spans="1:6" ht="15.75">
      <c r="A1101" s="14">
        <v>23</v>
      </c>
      <c r="B1101" s="11">
        <v>5522</v>
      </c>
      <c r="C1101" s="39"/>
      <c r="D1101" s="4">
        <v>43601</v>
      </c>
      <c r="E1101" s="2">
        <v>253</v>
      </c>
      <c r="F1101" s="60" t="s">
        <v>6</v>
      </c>
    </row>
    <row r="1102" spans="1:6" ht="15.75">
      <c r="A1102" s="14">
        <v>24</v>
      </c>
      <c r="B1102" s="11">
        <v>4824</v>
      </c>
      <c r="C1102" s="39"/>
      <c r="D1102" s="4">
        <v>43601</v>
      </c>
      <c r="E1102" s="2">
        <v>253</v>
      </c>
      <c r="F1102" s="60" t="s">
        <v>6</v>
      </c>
    </row>
    <row r="1103" spans="1:6" ht="15.75">
      <c r="A1103" s="14">
        <v>25</v>
      </c>
      <c r="B1103" s="11">
        <v>13669</v>
      </c>
      <c r="C1103" s="39"/>
      <c r="D1103" s="4">
        <v>43601</v>
      </c>
      <c r="E1103" s="2">
        <v>253</v>
      </c>
      <c r="F1103" s="60" t="s">
        <v>6</v>
      </c>
    </row>
    <row r="1104" spans="1:6" ht="15.75">
      <c r="A1104" s="22"/>
      <c r="B1104" s="22" t="s">
        <v>7</v>
      </c>
      <c r="C1104" s="60" t="s">
        <v>7</v>
      </c>
      <c r="D1104" s="25"/>
      <c r="E1104" s="2">
        <v>6325</v>
      </c>
      <c r="F1104" s="60"/>
    </row>
    <row r="1106" spans="1:6" ht="15.75">
      <c r="A1106" s="17" t="s">
        <v>8</v>
      </c>
      <c r="B1106" s="17">
        <v>6250</v>
      </c>
      <c r="C1106" s="33"/>
      <c r="D1106" s="16" t="s">
        <v>9</v>
      </c>
      <c r="E1106" s="83" t="s">
        <v>10</v>
      </c>
      <c r="F1106" s="84"/>
    </row>
    <row r="1107" spans="1:6" ht="15.75">
      <c r="A1107" s="19" t="s">
        <v>11</v>
      </c>
      <c r="B1107" s="19">
        <v>71.75</v>
      </c>
      <c r="C1107" s="33"/>
      <c r="D1107" s="2">
        <v>506</v>
      </c>
      <c r="E1107" s="23"/>
      <c r="F1107" s="61" t="s">
        <v>49</v>
      </c>
    </row>
    <row r="1108" spans="1:6" ht="15.75">
      <c r="A1108" s="18" t="s">
        <v>13</v>
      </c>
      <c r="B1108" s="18">
        <v>3.25</v>
      </c>
      <c r="C1108" s="33"/>
      <c r="D1108" s="2">
        <v>759</v>
      </c>
      <c r="E1108" s="23"/>
      <c r="F1108" s="61" t="s">
        <v>25</v>
      </c>
    </row>
    <row r="1109" spans="1:6" ht="15.75">
      <c r="A1109" s="20" t="s">
        <v>15</v>
      </c>
      <c r="B1109" s="20">
        <v>6325</v>
      </c>
      <c r="C1109" s="33"/>
      <c r="D1109" s="2">
        <v>1012</v>
      </c>
      <c r="E1109" s="23"/>
      <c r="F1109" s="61" t="s">
        <v>16</v>
      </c>
    </row>
    <row r="1110" spans="1:6" ht="15.75">
      <c r="A1110" s="5"/>
      <c r="B1110" s="5"/>
      <c r="C1110" s="33"/>
      <c r="D1110" s="2">
        <v>1518</v>
      </c>
      <c r="E1110" s="23"/>
      <c r="F1110" s="61" t="s">
        <v>17</v>
      </c>
    </row>
    <row r="1111" spans="1:6" ht="15.75">
      <c r="A1111" s="5"/>
      <c r="B1111" s="5"/>
      <c r="C1111" s="33"/>
      <c r="D1111" s="2">
        <v>759</v>
      </c>
      <c r="E1111" s="23"/>
      <c r="F1111" s="61" t="s">
        <v>18</v>
      </c>
    </row>
    <row r="1112" spans="1:6" ht="15.75">
      <c r="A1112" s="5"/>
      <c r="B1112" s="5"/>
      <c r="C1112" s="33"/>
      <c r="D1112" s="2">
        <v>1771</v>
      </c>
      <c r="E1112" s="23"/>
      <c r="F1112" s="61" t="s">
        <v>19</v>
      </c>
    </row>
    <row r="1113" spans="1:6" ht="15.75">
      <c r="A1113" s="1"/>
      <c r="B1113" s="1"/>
      <c r="D1113" s="15">
        <v>6325</v>
      </c>
      <c r="E1113" s="23"/>
      <c r="F1113" s="62" t="s">
        <v>20</v>
      </c>
    </row>
    <row r="1115" spans="1:6" ht="15.75">
      <c r="A1115" s="6">
        <v>309</v>
      </c>
      <c r="B1115" s="7" t="s">
        <v>0</v>
      </c>
      <c r="C1115" s="82"/>
      <c r="D1115" s="8"/>
      <c r="E1115" s="7"/>
      <c r="F1115" s="7"/>
    </row>
    <row r="1116" spans="1:6" ht="15.75">
      <c r="A1116" s="9" t="s">
        <v>1</v>
      </c>
      <c r="B1116" s="9" t="s">
        <v>2</v>
      </c>
      <c r="C1116" s="37"/>
      <c r="D1116" s="10" t="s">
        <v>3</v>
      </c>
      <c r="E1116" s="9" t="s">
        <v>4</v>
      </c>
      <c r="F1116" s="59" t="s">
        <v>5</v>
      </c>
    </row>
    <row r="1117" spans="1:6" ht="15.75">
      <c r="A1117" s="14">
        <v>1</v>
      </c>
      <c r="B1117" s="11">
        <v>13696</v>
      </c>
      <c r="C1117" s="39"/>
      <c r="D1117" s="4">
        <v>43610</v>
      </c>
      <c r="E1117" s="2">
        <v>253</v>
      </c>
      <c r="F1117" s="60" t="s">
        <v>6</v>
      </c>
    </row>
    <row r="1118" spans="1:6" ht="15.75">
      <c r="A1118" s="14">
        <v>2</v>
      </c>
      <c r="B1118" s="11">
        <v>9178</v>
      </c>
      <c r="C1118" s="39"/>
      <c r="D1118" s="4">
        <v>43610</v>
      </c>
      <c r="E1118" s="2">
        <v>253</v>
      </c>
      <c r="F1118" s="60" t="s">
        <v>6</v>
      </c>
    </row>
    <row r="1119" spans="1:6" ht="15.75">
      <c r="A1119" s="14">
        <v>3</v>
      </c>
      <c r="B1119" s="11" t="s">
        <v>50</v>
      </c>
      <c r="C1119" s="39"/>
      <c r="D1119" s="4">
        <v>43610</v>
      </c>
      <c r="E1119" s="2">
        <v>253</v>
      </c>
      <c r="F1119" s="60" t="s">
        <v>6</v>
      </c>
    </row>
    <row r="1120" spans="1:6" ht="15.75">
      <c r="A1120" s="14">
        <v>4</v>
      </c>
      <c r="B1120" s="11">
        <v>90732</v>
      </c>
      <c r="C1120" s="39"/>
      <c r="D1120" s="4">
        <v>43610</v>
      </c>
      <c r="E1120" s="2">
        <v>253</v>
      </c>
      <c r="F1120" s="60" t="s">
        <v>6</v>
      </c>
    </row>
    <row r="1121" spans="1:6" ht="15.75">
      <c r="A1121" s="14">
        <v>5</v>
      </c>
      <c r="B1121" s="11">
        <v>52848</v>
      </c>
      <c r="C1121" s="39"/>
      <c r="D1121" s="4">
        <v>43610</v>
      </c>
      <c r="E1121" s="2">
        <v>253</v>
      </c>
      <c r="F1121" s="60" t="s">
        <v>6</v>
      </c>
    </row>
    <row r="1122" spans="1:6" ht="15.75">
      <c r="A1122" s="14">
        <v>6</v>
      </c>
      <c r="B1122" s="11">
        <v>87509</v>
      </c>
      <c r="C1122" s="39"/>
      <c r="D1122" s="4">
        <v>43610</v>
      </c>
      <c r="E1122" s="2">
        <v>253</v>
      </c>
      <c r="F1122" s="60" t="s">
        <v>6</v>
      </c>
    </row>
    <row r="1123" spans="1:6" ht="15.75">
      <c r="A1123" s="14">
        <v>7</v>
      </c>
      <c r="B1123" s="11">
        <v>10827</v>
      </c>
      <c r="C1123" s="39"/>
      <c r="D1123" s="4">
        <v>43610</v>
      </c>
      <c r="E1123" s="2">
        <v>253</v>
      </c>
      <c r="F1123" s="60" t="s">
        <v>6</v>
      </c>
    </row>
    <row r="1124" spans="1:6" ht="15.75">
      <c r="A1124" s="14">
        <v>8</v>
      </c>
      <c r="B1124" s="11">
        <v>60504</v>
      </c>
      <c r="C1124" s="39"/>
      <c r="D1124" s="4">
        <v>43610</v>
      </c>
      <c r="E1124" s="2">
        <v>253</v>
      </c>
      <c r="F1124" s="60" t="s">
        <v>6</v>
      </c>
    </row>
    <row r="1125" spans="1:6" ht="15.75">
      <c r="A1125" s="14">
        <v>9</v>
      </c>
      <c r="B1125" s="11">
        <v>10812</v>
      </c>
      <c r="C1125" s="39"/>
      <c r="D1125" s="4">
        <v>43610</v>
      </c>
      <c r="E1125" s="2">
        <v>253</v>
      </c>
      <c r="F1125" s="60" t="s">
        <v>6</v>
      </c>
    </row>
    <row r="1126" spans="1:6" ht="15.75">
      <c r="A1126" s="14">
        <v>10</v>
      </c>
      <c r="B1126" s="11">
        <v>78788</v>
      </c>
      <c r="C1126" s="39"/>
      <c r="D1126" s="4">
        <v>43610</v>
      </c>
      <c r="E1126" s="2">
        <v>253</v>
      </c>
      <c r="F1126" s="60" t="s">
        <v>6</v>
      </c>
    </row>
    <row r="1127" spans="1:6" ht="15.75">
      <c r="A1127" s="14">
        <v>11</v>
      </c>
      <c r="B1127" s="11">
        <v>78750</v>
      </c>
      <c r="C1127" s="39"/>
      <c r="D1127" s="4">
        <v>43610</v>
      </c>
      <c r="E1127" s="2">
        <v>253</v>
      </c>
      <c r="F1127" s="60" t="s">
        <v>6</v>
      </c>
    </row>
    <row r="1128" spans="1:6" ht="15.75">
      <c r="A1128" s="14">
        <v>12</v>
      </c>
      <c r="B1128" s="11">
        <v>78724</v>
      </c>
      <c r="C1128" s="39"/>
      <c r="D1128" s="4">
        <v>43610</v>
      </c>
      <c r="E1128" s="2">
        <v>253</v>
      </c>
      <c r="F1128" s="60" t="s">
        <v>6</v>
      </c>
    </row>
    <row r="1129" spans="1:6" ht="15.75">
      <c r="A1129" s="14">
        <v>13</v>
      </c>
      <c r="B1129" s="11">
        <v>5580</v>
      </c>
      <c r="C1129" s="39"/>
      <c r="D1129" s="4">
        <v>43610</v>
      </c>
      <c r="E1129" s="2">
        <v>253</v>
      </c>
      <c r="F1129" s="60" t="s">
        <v>6</v>
      </c>
    </row>
    <row r="1130" spans="1:6" ht="15.75">
      <c r="A1130" s="14">
        <v>14</v>
      </c>
      <c r="B1130" s="11" t="s">
        <v>51</v>
      </c>
      <c r="C1130" s="39"/>
      <c r="D1130" s="4">
        <v>43610</v>
      </c>
      <c r="E1130" s="2">
        <v>253</v>
      </c>
      <c r="F1130" s="60" t="s">
        <v>6</v>
      </c>
    </row>
    <row r="1131" spans="1:6" ht="15.75">
      <c r="A1131" s="14">
        <v>15</v>
      </c>
      <c r="B1131" s="11">
        <v>60923</v>
      </c>
      <c r="C1131" s="39"/>
      <c r="D1131" s="4">
        <v>43610</v>
      </c>
      <c r="E1131" s="2">
        <v>253</v>
      </c>
      <c r="F1131" s="60" t="s">
        <v>6</v>
      </c>
    </row>
    <row r="1132" spans="1:6" ht="15.75">
      <c r="A1132" s="14">
        <v>16</v>
      </c>
      <c r="B1132" s="11">
        <v>73004</v>
      </c>
      <c r="C1132" s="39"/>
      <c r="D1132" s="4">
        <v>43610</v>
      </c>
      <c r="E1132" s="2">
        <v>253</v>
      </c>
      <c r="F1132" s="60" t="s">
        <v>6</v>
      </c>
    </row>
    <row r="1133" spans="1:6" ht="15.75">
      <c r="A1133" s="14">
        <v>17</v>
      </c>
      <c r="B1133" s="11">
        <v>80437</v>
      </c>
      <c r="C1133" s="39"/>
      <c r="D1133" s="4">
        <v>43610</v>
      </c>
      <c r="E1133" s="2">
        <v>253</v>
      </c>
      <c r="F1133" s="60" t="s">
        <v>6</v>
      </c>
    </row>
    <row r="1134" spans="1:6" ht="15.75">
      <c r="A1134" s="14">
        <v>18</v>
      </c>
      <c r="B1134" s="11">
        <v>78871</v>
      </c>
      <c r="C1134" s="39"/>
      <c r="D1134" s="4">
        <v>43610</v>
      </c>
      <c r="E1134" s="2">
        <v>253</v>
      </c>
      <c r="F1134" s="60" t="s">
        <v>6</v>
      </c>
    </row>
    <row r="1135" spans="1:6" ht="15.75">
      <c r="A1135" s="14">
        <v>19</v>
      </c>
      <c r="B1135" s="11">
        <v>78674</v>
      </c>
      <c r="C1135" s="39"/>
      <c r="D1135" s="4">
        <v>43610</v>
      </c>
      <c r="E1135" s="2">
        <v>253</v>
      </c>
      <c r="F1135" s="60" t="s">
        <v>6</v>
      </c>
    </row>
    <row r="1136" spans="1:6" ht="15.75">
      <c r="A1136" s="14">
        <v>20</v>
      </c>
      <c r="B1136" s="11">
        <v>60879</v>
      </c>
      <c r="C1136" s="39"/>
      <c r="D1136" s="4">
        <v>43610</v>
      </c>
      <c r="E1136" s="2">
        <v>253</v>
      </c>
      <c r="F1136" s="60" t="s">
        <v>6</v>
      </c>
    </row>
    <row r="1137" spans="1:6" ht="15.75">
      <c r="A1137" s="14">
        <v>21</v>
      </c>
      <c r="B1137" s="11">
        <v>78718</v>
      </c>
      <c r="C1137" s="39"/>
      <c r="D1137" s="4">
        <v>43610</v>
      </c>
      <c r="E1137" s="2">
        <v>253</v>
      </c>
      <c r="F1137" s="60" t="s">
        <v>6</v>
      </c>
    </row>
    <row r="1138" spans="1:6" ht="15.75">
      <c r="A1138" s="14">
        <v>22</v>
      </c>
      <c r="B1138" s="11">
        <v>78710</v>
      </c>
      <c r="C1138" s="39"/>
      <c r="D1138" s="4">
        <v>43610</v>
      </c>
      <c r="E1138" s="2">
        <v>253</v>
      </c>
      <c r="F1138" s="60" t="s">
        <v>6</v>
      </c>
    </row>
    <row r="1139" spans="1:6" ht="15.75">
      <c r="A1139" s="14">
        <v>23</v>
      </c>
      <c r="B1139" s="11">
        <v>60803</v>
      </c>
      <c r="C1139" s="39"/>
      <c r="D1139" s="4">
        <v>43610</v>
      </c>
      <c r="E1139" s="2">
        <v>253</v>
      </c>
      <c r="F1139" s="60" t="s">
        <v>6</v>
      </c>
    </row>
    <row r="1140" spans="1:6" ht="15.75">
      <c r="A1140" s="14">
        <v>24</v>
      </c>
      <c r="B1140" s="11">
        <v>60877</v>
      </c>
      <c r="C1140" s="39"/>
      <c r="D1140" s="4">
        <v>43610</v>
      </c>
      <c r="E1140" s="2">
        <v>253</v>
      </c>
      <c r="F1140" s="60" t="s">
        <v>6</v>
      </c>
    </row>
    <row r="1141" spans="1:6" ht="15.75">
      <c r="A1141" s="14">
        <v>25</v>
      </c>
      <c r="B1141" s="11">
        <v>78771</v>
      </c>
      <c r="C1141" s="39"/>
      <c r="D1141" s="4">
        <v>43610</v>
      </c>
      <c r="E1141" s="2">
        <v>253</v>
      </c>
      <c r="F1141" s="60" t="s">
        <v>6</v>
      </c>
    </row>
    <row r="1142" spans="1:6" ht="15.75">
      <c r="A1142" s="22"/>
      <c r="B1142" s="22" t="s">
        <v>7</v>
      </c>
      <c r="C1142" s="60" t="s">
        <v>7</v>
      </c>
      <c r="D1142" s="25"/>
      <c r="E1142" s="2">
        <v>6325</v>
      </c>
      <c r="F1142" s="60"/>
    </row>
    <row r="1145" spans="1:6" ht="15.75">
      <c r="A1145" s="17" t="s">
        <v>8</v>
      </c>
      <c r="B1145" s="17">
        <v>6250</v>
      </c>
      <c r="C1145" s="33"/>
      <c r="D1145" s="16" t="s">
        <v>9</v>
      </c>
      <c r="E1145" s="83" t="s">
        <v>10</v>
      </c>
      <c r="F1145" s="84"/>
    </row>
    <row r="1146" spans="1:6" ht="15.75">
      <c r="A1146" s="19" t="s">
        <v>11</v>
      </c>
      <c r="B1146" s="19">
        <v>71.75</v>
      </c>
      <c r="C1146" s="33"/>
      <c r="D1146" s="2">
        <v>506</v>
      </c>
      <c r="E1146" s="23"/>
      <c r="F1146" s="61" t="s">
        <v>12</v>
      </c>
    </row>
    <row r="1147" spans="1:6" ht="15.75">
      <c r="A1147" s="18" t="s">
        <v>13</v>
      </c>
      <c r="B1147" s="18">
        <v>3.25</v>
      </c>
      <c r="C1147" s="33"/>
      <c r="D1147" s="2">
        <v>253</v>
      </c>
      <c r="E1147" s="23"/>
      <c r="F1147" s="61" t="s">
        <v>25</v>
      </c>
    </row>
    <row r="1148" spans="1:6" ht="15.75">
      <c r="A1148" s="20" t="s">
        <v>15</v>
      </c>
      <c r="B1148" s="20">
        <v>6325</v>
      </c>
      <c r="C1148" s="33"/>
      <c r="D1148" s="2">
        <v>506</v>
      </c>
      <c r="E1148" s="23"/>
      <c r="F1148" s="61" t="s">
        <v>16</v>
      </c>
    </row>
    <row r="1149" spans="1:6" ht="15.75">
      <c r="A1149" s="5"/>
      <c r="B1149" s="5"/>
      <c r="C1149" s="33"/>
      <c r="D1149" s="2">
        <v>1012</v>
      </c>
      <c r="E1149" s="23"/>
      <c r="F1149" s="61" t="s">
        <v>14</v>
      </c>
    </row>
    <row r="1150" spans="1:6" ht="15.75">
      <c r="A1150" s="5"/>
      <c r="B1150" s="5"/>
      <c r="C1150" s="33"/>
      <c r="D1150" s="2">
        <v>1771</v>
      </c>
      <c r="E1150" s="23"/>
      <c r="F1150" s="61" t="s">
        <v>18</v>
      </c>
    </row>
    <row r="1151" spans="1:6" ht="15.75">
      <c r="A1151" s="5"/>
      <c r="B1151" s="5"/>
      <c r="C1151" s="33"/>
      <c r="D1151" s="2">
        <v>2277</v>
      </c>
      <c r="E1151" s="23"/>
      <c r="F1151" s="61" t="s">
        <v>19</v>
      </c>
    </row>
    <row r="1152" spans="1:6" ht="15.75">
      <c r="A1152" s="1"/>
      <c r="B1152" s="1"/>
      <c r="D1152" s="15">
        <v>6325</v>
      </c>
      <c r="E1152" s="23"/>
      <c r="F1152" s="62" t="s">
        <v>20</v>
      </c>
    </row>
    <row r="1154" spans="1:6" ht="15.75">
      <c r="A1154" s="6">
        <v>310</v>
      </c>
      <c r="B1154" s="7" t="s">
        <v>0</v>
      </c>
      <c r="C1154" s="82"/>
      <c r="D1154" s="8"/>
      <c r="E1154" s="7"/>
      <c r="F1154" s="7"/>
    </row>
    <row r="1155" spans="1:6" ht="15.75">
      <c r="A1155" s="9" t="s">
        <v>1</v>
      </c>
      <c r="B1155" s="9" t="s">
        <v>2</v>
      </c>
      <c r="C1155" s="37"/>
      <c r="D1155" s="10" t="s">
        <v>3</v>
      </c>
      <c r="E1155" s="9" t="s">
        <v>4</v>
      </c>
      <c r="F1155" s="59" t="s">
        <v>5</v>
      </c>
    </row>
    <row r="1156" spans="1:6" ht="15.75">
      <c r="A1156" s="14">
        <v>1</v>
      </c>
      <c r="B1156" s="11">
        <v>70033</v>
      </c>
      <c r="C1156" s="39"/>
      <c r="D1156" s="4">
        <v>43610</v>
      </c>
      <c r="E1156" s="2">
        <v>253</v>
      </c>
      <c r="F1156" s="60" t="s">
        <v>6</v>
      </c>
    </row>
    <row r="1157" spans="1:6" ht="15.75">
      <c r="A1157" s="14">
        <v>2</v>
      </c>
      <c r="B1157" s="11">
        <v>9185</v>
      </c>
      <c r="C1157" s="39"/>
      <c r="D1157" s="4">
        <v>43610</v>
      </c>
      <c r="E1157" s="2">
        <v>253</v>
      </c>
      <c r="F1157" s="60" t="s">
        <v>6</v>
      </c>
    </row>
    <row r="1158" spans="1:6" ht="15.75">
      <c r="A1158" s="14">
        <v>3</v>
      </c>
      <c r="B1158" s="11">
        <v>78785</v>
      </c>
      <c r="C1158" s="39"/>
      <c r="D1158" s="4">
        <v>43610</v>
      </c>
      <c r="E1158" s="2">
        <v>253</v>
      </c>
      <c r="F1158" s="60" t="s">
        <v>6</v>
      </c>
    </row>
    <row r="1159" spans="1:6" ht="15.75">
      <c r="A1159" s="14">
        <v>4</v>
      </c>
      <c r="B1159" s="11">
        <v>78786</v>
      </c>
      <c r="C1159" s="39"/>
      <c r="D1159" s="4">
        <v>43610</v>
      </c>
      <c r="E1159" s="2">
        <v>253</v>
      </c>
      <c r="F1159" s="60" t="s">
        <v>6</v>
      </c>
    </row>
    <row r="1160" spans="1:6" ht="15.75">
      <c r="A1160" s="14">
        <v>5</v>
      </c>
      <c r="B1160" s="11">
        <v>5604</v>
      </c>
      <c r="C1160" s="39"/>
      <c r="D1160" s="4">
        <v>43610</v>
      </c>
      <c r="E1160" s="2">
        <v>253</v>
      </c>
      <c r="F1160" s="60" t="s">
        <v>6</v>
      </c>
    </row>
    <row r="1161" spans="1:6" ht="15.75">
      <c r="A1161" s="14">
        <v>6</v>
      </c>
      <c r="B1161" s="11">
        <v>10832</v>
      </c>
      <c r="C1161" s="39"/>
      <c r="D1161" s="4">
        <v>43610</v>
      </c>
      <c r="E1161" s="2">
        <v>253</v>
      </c>
      <c r="F1161" s="60" t="s">
        <v>6</v>
      </c>
    </row>
    <row r="1162" spans="1:6" ht="15.75">
      <c r="A1162" s="14">
        <v>7</v>
      </c>
      <c r="B1162" s="11">
        <v>10823</v>
      </c>
      <c r="C1162" s="39"/>
      <c r="D1162" s="4">
        <v>43610</v>
      </c>
      <c r="E1162" s="2">
        <v>253</v>
      </c>
      <c r="F1162" s="60" t="s">
        <v>6</v>
      </c>
    </row>
    <row r="1163" spans="1:6" ht="15.75">
      <c r="A1163" s="14">
        <v>8</v>
      </c>
      <c r="B1163" s="11">
        <v>78793</v>
      </c>
      <c r="C1163" s="39"/>
      <c r="D1163" s="4">
        <v>43610</v>
      </c>
      <c r="E1163" s="2">
        <v>253</v>
      </c>
      <c r="F1163" s="60" t="s">
        <v>6</v>
      </c>
    </row>
    <row r="1164" spans="1:6" ht="15.75">
      <c r="A1164" s="14">
        <v>9</v>
      </c>
      <c r="B1164" s="11">
        <v>78803</v>
      </c>
      <c r="C1164" s="39"/>
      <c r="D1164" s="4">
        <v>43610</v>
      </c>
      <c r="E1164" s="2">
        <v>253</v>
      </c>
      <c r="F1164" s="60" t="s">
        <v>6</v>
      </c>
    </row>
    <row r="1165" spans="1:6" ht="15.75">
      <c r="A1165" s="14">
        <v>10</v>
      </c>
      <c r="B1165" s="11">
        <v>73157</v>
      </c>
      <c r="C1165" s="39"/>
      <c r="D1165" s="4">
        <v>43610</v>
      </c>
      <c r="E1165" s="2">
        <v>253</v>
      </c>
      <c r="F1165" s="60" t="s">
        <v>6</v>
      </c>
    </row>
    <row r="1166" spans="1:6" ht="15.75">
      <c r="A1166" s="14">
        <v>11</v>
      </c>
      <c r="B1166" s="11">
        <v>73152</v>
      </c>
      <c r="C1166" s="39"/>
      <c r="D1166" s="4">
        <v>43610</v>
      </c>
      <c r="E1166" s="2">
        <v>253</v>
      </c>
      <c r="F1166" s="60" t="s">
        <v>6</v>
      </c>
    </row>
    <row r="1167" spans="1:6" ht="15.75">
      <c r="A1167" s="14">
        <v>12</v>
      </c>
      <c r="B1167" s="11">
        <v>73146</v>
      </c>
      <c r="C1167" s="39"/>
      <c r="D1167" s="4">
        <v>43610</v>
      </c>
      <c r="E1167" s="2">
        <v>253</v>
      </c>
      <c r="F1167" s="60" t="s">
        <v>6</v>
      </c>
    </row>
    <row r="1168" spans="1:6" ht="15.75">
      <c r="A1168" s="14">
        <v>13</v>
      </c>
      <c r="B1168" s="11">
        <v>80427</v>
      </c>
      <c r="C1168" s="39"/>
      <c r="D1168" s="4">
        <v>43610</v>
      </c>
      <c r="E1168" s="2">
        <v>253</v>
      </c>
      <c r="F1168" s="60" t="s">
        <v>6</v>
      </c>
    </row>
    <row r="1169" spans="1:6" ht="15.75">
      <c r="A1169" s="14">
        <v>14</v>
      </c>
      <c r="B1169" s="11">
        <v>13595</v>
      </c>
      <c r="C1169" s="39"/>
      <c r="D1169" s="4">
        <v>43610</v>
      </c>
      <c r="E1169" s="2">
        <v>253</v>
      </c>
      <c r="F1169" s="60" t="s">
        <v>6</v>
      </c>
    </row>
    <row r="1170" spans="1:6" ht="15.75">
      <c r="A1170" s="14">
        <v>15</v>
      </c>
      <c r="B1170" s="11">
        <v>60853</v>
      </c>
      <c r="C1170" s="39"/>
      <c r="D1170" s="4">
        <v>43610</v>
      </c>
      <c r="E1170" s="2">
        <v>253</v>
      </c>
      <c r="F1170" s="60" t="s">
        <v>6</v>
      </c>
    </row>
    <row r="1171" spans="1:6" ht="15.75">
      <c r="A1171" s="14">
        <v>16</v>
      </c>
      <c r="B1171" s="11">
        <v>7434</v>
      </c>
      <c r="C1171" s="39"/>
      <c r="D1171" s="4">
        <v>43610</v>
      </c>
      <c r="E1171" s="2">
        <v>253</v>
      </c>
      <c r="F1171" s="60" t="s">
        <v>6</v>
      </c>
    </row>
    <row r="1172" spans="1:6" ht="15.75">
      <c r="A1172" s="14">
        <v>17</v>
      </c>
      <c r="B1172" s="11">
        <v>12410</v>
      </c>
      <c r="C1172" s="39"/>
      <c r="D1172" s="4">
        <v>43610</v>
      </c>
      <c r="E1172" s="2">
        <v>253</v>
      </c>
      <c r="F1172" s="60" t="s">
        <v>6</v>
      </c>
    </row>
    <row r="1173" spans="1:6" ht="15.75">
      <c r="A1173" s="14">
        <v>18</v>
      </c>
      <c r="B1173" s="11">
        <v>51032</v>
      </c>
      <c r="C1173" s="39"/>
      <c r="D1173" s="4">
        <v>43610</v>
      </c>
      <c r="E1173" s="2">
        <v>253</v>
      </c>
      <c r="F1173" s="60" t="s">
        <v>6</v>
      </c>
    </row>
    <row r="1174" spans="1:6" ht="15.75">
      <c r="A1174" s="14">
        <v>19</v>
      </c>
      <c r="B1174" s="11">
        <v>10808</v>
      </c>
      <c r="C1174" s="39"/>
      <c r="D1174" s="4">
        <v>43610</v>
      </c>
      <c r="E1174" s="2">
        <v>253</v>
      </c>
      <c r="F1174" s="60" t="s">
        <v>6</v>
      </c>
    </row>
    <row r="1175" spans="1:6" ht="15.75">
      <c r="A1175" s="14">
        <v>20</v>
      </c>
      <c r="B1175" s="11">
        <v>10813</v>
      </c>
      <c r="C1175" s="39"/>
      <c r="D1175" s="4">
        <v>43610</v>
      </c>
      <c r="E1175" s="2">
        <v>253</v>
      </c>
      <c r="F1175" s="60" t="s">
        <v>6</v>
      </c>
    </row>
    <row r="1176" spans="1:6" ht="15.75">
      <c r="A1176" s="14">
        <v>21</v>
      </c>
      <c r="B1176" s="11">
        <v>78892</v>
      </c>
      <c r="C1176" s="39"/>
      <c r="D1176" s="4">
        <v>43610</v>
      </c>
      <c r="E1176" s="2">
        <v>253</v>
      </c>
      <c r="F1176" s="60" t="s">
        <v>6</v>
      </c>
    </row>
    <row r="1177" spans="1:6" ht="15.75">
      <c r="A1177" s="14">
        <v>22</v>
      </c>
      <c r="B1177" s="11">
        <v>78764</v>
      </c>
      <c r="C1177" s="39"/>
      <c r="D1177" s="4">
        <v>43610</v>
      </c>
      <c r="E1177" s="2">
        <v>253</v>
      </c>
      <c r="F1177" s="60" t="s">
        <v>6</v>
      </c>
    </row>
    <row r="1178" spans="1:6" ht="15.75">
      <c r="A1178" s="14">
        <v>23</v>
      </c>
      <c r="B1178" s="11">
        <v>78917</v>
      </c>
      <c r="C1178" s="39"/>
      <c r="D1178" s="4">
        <v>43610</v>
      </c>
      <c r="E1178" s="2">
        <v>253</v>
      </c>
      <c r="F1178" s="60" t="s">
        <v>6</v>
      </c>
    </row>
    <row r="1179" spans="1:6" ht="15.75">
      <c r="A1179" s="14">
        <v>24</v>
      </c>
      <c r="B1179" s="11">
        <v>78798</v>
      </c>
      <c r="C1179" s="39"/>
      <c r="D1179" s="4">
        <v>43610</v>
      </c>
      <c r="E1179" s="2">
        <v>253</v>
      </c>
      <c r="F1179" s="60" t="s">
        <v>6</v>
      </c>
    </row>
    <row r="1180" spans="1:6" ht="15.75">
      <c r="A1180" s="14">
        <v>25</v>
      </c>
      <c r="B1180" s="11">
        <v>60822</v>
      </c>
      <c r="C1180" s="39"/>
      <c r="D1180" s="4">
        <v>43610</v>
      </c>
      <c r="E1180" s="2">
        <v>253</v>
      </c>
      <c r="F1180" s="60" t="s">
        <v>6</v>
      </c>
    </row>
    <row r="1181" spans="1:6" ht="15.75">
      <c r="A1181" s="22"/>
      <c r="B1181" s="22" t="s">
        <v>7</v>
      </c>
      <c r="C1181" s="60" t="s">
        <v>7</v>
      </c>
      <c r="D1181" s="25"/>
      <c r="E1181" s="2">
        <v>6325</v>
      </c>
      <c r="F1181" s="60"/>
    </row>
    <row r="1183" spans="1:6" ht="15.75">
      <c r="A1183" s="17" t="s">
        <v>8</v>
      </c>
      <c r="B1183" s="17">
        <v>6250</v>
      </c>
      <c r="C1183" s="33"/>
      <c r="D1183" s="16" t="s">
        <v>9</v>
      </c>
      <c r="E1183" s="83" t="s">
        <v>10</v>
      </c>
      <c r="F1183" s="84"/>
    </row>
    <row r="1184" spans="1:6" ht="15.75">
      <c r="A1184" s="19" t="s">
        <v>11</v>
      </c>
      <c r="B1184" s="19">
        <v>71.75</v>
      </c>
      <c r="C1184" s="33"/>
      <c r="D1184" s="2">
        <v>506</v>
      </c>
      <c r="E1184" s="23"/>
      <c r="F1184" s="61" t="s">
        <v>25</v>
      </c>
    </row>
    <row r="1185" spans="1:6" ht="15.75">
      <c r="A1185" s="18" t="s">
        <v>13</v>
      </c>
      <c r="B1185" s="18">
        <v>3.25</v>
      </c>
      <c r="C1185" s="33"/>
      <c r="D1185" s="2">
        <v>1012</v>
      </c>
      <c r="E1185" s="23"/>
      <c r="F1185" s="61" t="s">
        <v>14</v>
      </c>
    </row>
    <row r="1186" spans="1:6" ht="15.75">
      <c r="A1186" s="20" t="s">
        <v>15</v>
      </c>
      <c r="B1186" s="20">
        <v>6325</v>
      </c>
      <c r="C1186" s="33"/>
      <c r="D1186" s="2">
        <v>759</v>
      </c>
      <c r="E1186" s="23"/>
      <c r="F1186" s="61" t="s">
        <v>16</v>
      </c>
    </row>
    <row r="1187" spans="1:6" ht="15.75">
      <c r="A1187" s="5"/>
      <c r="B1187" s="5"/>
      <c r="C1187" s="33"/>
      <c r="D1187" s="2">
        <v>506</v>
      </c>
      <c r="E1187" s="23"/>
      <c r="F1187" s="61" t="s">
        <v>17</v>
      </c>
    </row>
    <row r="1188" spans="1:6" ht="15.75">
      <c r="A1188" s="5"/>
      <c r="B1188" s="5"/>
      <c r="C1188" s="33"/>
      <c r="D1188" s="2">
        <v>506</v>
      </c>
      <c r="E1188" s="23"/>
      <c r="F1188" s="61" t="s">
        <v>18</v>
      </c>
    </row>
    <row r="1189" spans="1:6" ht="15.75">
      <c r="A1189" s="5"/>
      <c r="B1189" s="5"/>
      <c r="C1189" s="33"/>
      <c r="D1189" s="2">
        <v>3036</v>
      </c>
      <c r="E1189" s="23"/>
      <c r="F1189" s="61" t="s">
        <v>19</v>
      </c>
    </row>
    <row r="1190" spans="1:6" ht="15.75">
      <c r="A1190" s="1"/>
      <c r="B1190" s="1"/>
      <c r="D1190" s="15">
        <v>6325</v>
      </c>
      <c r="E1190" s="23"/>
      <c r="F1190" s="62" t="s">
        <v>20</v>
      </c>
    </row>
    <row r="1192" spans="1:6" ht="15.75">
      <c r="A1192" s="6">
        <v>311</v>
      </c>
      <c r="B1192" s="7" t="s">
        <v>0</v>
      </c>
      <c r="C1192" s="82"/>
      <c r="D1192" s="8"/>
      <c r="E1192" s="7"/>
      <c r="F1192" s="7"/>
    </row>
    <row r="1193" spans="1:6" ht="15.75">
      <c r="A1193" s="9" t="s">
        <v>1</v>
      </c>
      <c r="B1193" s="9" t="s">
        <v>2</v>
      </c>
      <c r="C1193" s="37"/>
      <c r="D1193" s="10" t="s">
        <v>3</v>
      </c>
      <c r="E1193" s="9" t="s">
        <v>4</v>
      </c>
      <c r="F1193" s="59" t="s">
        <v>5</v>
      </c>
    </row>
    <row r="1194" spans="1:6" ht="15.75">
      <c r="A1194" s="14">
        <v>1</v>
      </c>
      <c r="B1194" s="11">
        <v>78895</v>
      </c>
      <c r="C1194" s="39"/>
      <c r="D1194" s="4">
        <v>43626</v>
      </c>
      <c r="E1194" s="2">
        <v>253</v>
      </c>
      <c r="F1194" s="60" t="s">
        <v>6</v>
      </c>
    </row>
    <row r="1195" spans="1:6" ht="15.75">
      <c r="A1195" s="14">
        <v>2</v>
      </c>
      <c r="B1195" s="11">
        <v>78825</v>
      </c>
      <c r="C1195" s="39"/>
      <c r="D1195" s="4">
        <v>43626</v>
      </c>
      <c r="E1195" s="2">
        <v>253</v>
      </c>
      <c r="F1195" s="60" t="s">
        <v>6</v>
      </c>
    </row>
    <row r="1196" spans="1:6" ht="15.75">
      <c r="A1196" s="14">
        <v>3</v>
      </c>
      <c r="B1196" s="11">
        <v>78783</v>
      </c>
      <c r="C1196" s="39"/>
      <c r="D1196" s="4">
        <v>43626</v>
      </c>
      <c r="E1196" s="2">
        <v>253</v>
      </c>
      <c r="F1196" s="60" t="s">
        <v>6</v>
      </c>
    </row>
    <row r="1197" spans="1:6" ht="15.75">
      <c r="A1197" s="14">
        <v>4</v>
      </c>
      <c r="B1197" s="11">
        <v>73144</v>
      </c>
      <c r="C1197" s="39"/>
      <c r="D1197" s="4">
        <v>43626</v>
      </c>
      <c r="E1197" s="2">
        <v>253</v>
      </c>
      <c r="F1197" s="60" t="s">
        <v>6</v>
      </c>
    </row>
    <row r="1198" spans="1:6" ht="15.75">
      <c r="A1198" s="14">
        <v>5</v>
      </c>
      <c r="B1198" s="11">
        <v>13772</v>
      </c>
      <c r="C1198" s="39"/>
      <c r="D1198" s="4">
        <v>43626</v>
      </c>
      <c r="E1198" s="2">
        <v>253</v>
      </c>
      <c r="F1198" s="60" t="s">
        <v>6</v>
      </c>
    </row>
    <row r="1199" spans="1:6" ht="15.75">
      <c r="A1199" s="14">
        <v>6</v>
      </c>
      <c r="B1199" s="11">
        <v>2238</v>
      </c>
      <c r="C1199" s="39"/>
      <c r="D1199" s="4">
        <v>43626</v>
      </c>
      <c r="E1199" s="2">
        <v>253</v>
      </c>
      <c r="F1199" s="60" t="s">
        <v>6</v>
      </c>
    </row>
    <row r="1200" spans="1:6" ht="15.75">
      <c r="A1200" s="14">
        <v>7</v>
      </c>
      <c r="B1200" s="11">
        <v>13629</v>
      </c>
      <c r="C1200" s="39"/>
      <c r="D1200" s="4">
        <v>43626</v>
      </c>
      <c r="E1200" s="2">
        <v>253</v>
      </c>
      <c r="F1200" s="60" t="s">
        <v>6</v>
      </c>
    </row>
    <row r="1201" spans="1:6" ht="15.75">
      <c r="A1201" s="14">
        <v>8</v>
      </c>
      <c r="B1201" s="11">
        <v>13589</v>
      </c>
      <c r="C1201" s="39"/>
      <c r="D1201" s="4">
        <v>43626</v>
      </c>
      <c r="E1201" s="2">
        <v>253</v>
      </c>
      <c r="F1201" s="60" t="s">
        <v>6</v>
      </c>
    </row>
    <row r="1202" spans="1:6" ht="15.75">
      <c r="A1202" s="14">
        <v>9</v>
      </c>
      <c r="B1202" s="11">
        <v>80439</v>
      </c>
      <c r="C1202" s="39"/>
      <c r="D1202" s="4">
        <v>43626</v>
      </c>
      <c r="E1202" s="2">
        <v>253</v>
      </c>
      <c r="F1202" s="60" t="s">
        <v>6</v>
      </c>
    </row>
    <row r="1203" spans="1:6" ht="15.75">
      <c r="A1203" s="14">
        <v>10</v>
      </c>
      <c r="B1203" s="11">
        <v>78847</v>
      </c>
      <c r="C1203" s="39"/>
      <c r="D1203" s="4">
        <v>43626</v>
      </c>
      <c r="E1203" s="2">
        <v>253</v>
      </c>
      <c r="F1203" s="60" t="s">
        <v>6</v>
      </c>
    </row>
    <row r="1204" spans="1:6" ht="15.75">
      <c r="A1204" s="14">
        <v>11</v>
      </c>
      <c r="B1204" s="11">
        <v>87513</v>
      </c>
      <c r="C1204" s="39"/>
      <c r="D1204" s="4">
        <v>43626</v>
      </c>
      <c r="E1204" s="2">
        <v>253</v>
      </c>
      <c r="F1204" s="60" t="s">
        <v>6</v>
      </c>
    </row>
    <row r="1205" spans="1:6" ht="15.75">
      <c r="A1205" s="14">
        <v>12</v>
      </c>
      <c r="B1205" s="11">
        <v>10819</v>
      </c>
      <c r="C1205" s="39"/>
      <c r="D1205" s="4">
        <v>43626</v>
      </c>
      <c r="E1205" s="2">
        <v>253</v>
      </c>
      <c r="F1205" s="60" t="s">
        <v>6</v>
      </c>
    </row>
    <row r="1206" spans="1:6" ht="15.75">
      <c r="A1206" s="14">
        <v>13</v>
      </c>
      <c r="B1206" s="11">
        <v>78782</v>
      </c>
      <c r="C1206" s="39"/>
      <c r="D1206" s="4">
        <v>43626</v>
      </c>
      <c r="E1206" s="2">
        <v>253</v>
      </c>
      <c r="F1206" s="60" t="s">
        <v>6</v>
      </c>
    </row>
    <row r="1207" spans="1:6" ht="15.75">
      <c r="A1207" s="14">
        <v>14</v>
      </c>
      <c r="B1207" s="11">
        <v>78887</v>
      </c>
      <c r="C1207" s="39"/>
      <c r="D1207" s="4">
        <v>43626</v>
      </c>
      <c r="E1207" s="2">
        <v>253</v>
      </c>
      <c r="F1207" s="60" t="s">
        <v>6</v>
      </c>
    </row>
    <row r="1208" spans="1:6" ht="15.75">
      <c r="A1208" s="14">
        <v>15</v>
      </c>
      <c r="B1208" s="11">
        <v>10809</v>
      </c>
      <c r="C1208" s="39"/>
      <c r="D1208" s="4">
        <v>43626</v>
      </c>
      <c r="E1208" s="2">
        <v>253</v>
      </c>
      <c r="F1208" s="60" t="s">
        <v>6</v>
      </c>
    </row>
    <row r="1209" spans="1:6" ht="15.75">
      <c r="A1209" s="14">
        <v>16</v>
      </c>
      <c r="B1209" s="11">
        <v>10403</v>
      </c>
      <c r="C1209" s="39"/>
      <c r="D1209" s="4">
        <v>43626</v>
      </c>
      <c r="E1209" s="2">
        <v>253</v>
      </c>
      <c r="F1209" s="60" t="s">
        <v>6</v>
      </c>
    </row>
    <row r="1210" spans="1:6" ht="15.75">
      <c r="A1210" s="14">
        <v>17</v>
      </c>
      <c r="B1210" s="11">
        <v>70378</v>
      </c>
      <c r="C1210" s="39"/>
      <c r="D1210" s="4">
        <v>43626</v>
      </c>
      <c r="E1210" s="2">
        <v>253</v>
      </c>
      <c r="F1210" s="60" t="s">
        <v>6</v>
      </c>
    </row>
    <row r="1211" spans="1:6" ht="15.75">
      <c r="A1211" s="14">
        <v>18</v>
      </c>
      <c r="B1211" s="11">
        <v>73088</v>
      </c>
      <c r="C1211" s="39"/>
      <c r="D1211" s="4">
        <v>43626</v>
      </c>
      <c r="E1211" s="2">
        <v>253</v>
      </c>
      <c r="F1211" s="60" t="s">
        <v>6</v>
      </c>
    </row>
    <row r="1212" spans="1:6" ht="15.75">
      <c r="A1212" s="14">
        <v>19</v>
      </c>
      <c r="B1212" s="11">
        <v>78806</v>
      </c>
      <c r="C1212" s="39"/>
      <c r="D1212" s="4">
        <v>43626</v>
      </c>
      <c r="E1212" s="2">
        <v>253</v>
      </c>
      <c r="F1212" s="60" t="s">
        <v>6</v>
      </c>
    </row>
    <row r="1213" spans="1:6" ht="15.75">
      <c r="A1213" s="14">
        <v>20</v>
      </c>
      <c r="B1213" s="11">
        <v>78818</v>
      </c>
      <c r="C1213" s="39"/>
      <c r="D1213" s="4">
        <v>43626</v>
      </c>
      <c r="E1213" s="2">
        <v>253</v>
      </c>
      <c r="F1213" s="60" t="s">
        <v>6</v>
      </c>
    </row>
    <row r="1214" spans="1:6" ht="15.75">
      <c r="A1214" s="14">
        <v>21</v>
      </c>
      <c r="B1214" s="11">
        <v>78883</v>
      </c>
      <c r="C1214" s="39"/>
      <c r="D1214" s="4">
        <v>43626</v>
      </c>
      <c r="E1214" s="2">
        <v>253</v>
      </c>
      <c r="F1214" s="60" t="s">
        <v>6</v>
      </c>
    </row>
    <row r="1215" spans="1:6" ht="15.75">
      <c r="A1215" s="14">
        <v>22</v>
      </c>
      <c r="B1215" s="11">
        <v>78886</v>
      </c>
      <c r="C1215" s="39"/>
      <c r="D1215" s="4">
        <v>43626</v>
      </c>
      <c r="E1215" s="2">
        <v>253</v>
      </c>
      <c r="F1215" s="60" t="s">
        <v>6</v>
      </c>
    </row>
    <row r="1216" spans="1:6" ht="15.75">
      <c r="A1216" s="14">
        <v>23</v>
      </c>
      <c r="B1216" s="11">
        <v>60780</v>
      </c>
      <c r="C1216" s="39"/>
      <c r="D1216" s="4">
        <v>43626</v>
      </c>
      <c r="E1216" s="2">
        <v>253</v>
      </c>
      <c r="F1216" s="60" t="s">
        <v>6</v>
      </c>
    </row>
    <row r="1217" spans="1:6" ht="15.75">
      <c r="A1217" s="14">
        <v>24</v>
      </c>
      <c r="B1217" s="11">
        <v>60781</v>
      </c>
      <c r="C1217" s="39"/>
      <c r="D1217" s="4">
        <v>43626</v>
      </c>
      <c r="E1217" s="2">
        <v>253</v>
      </c>
      <c r="F1217" s="60" t="s">
        <v>6</v>
      </c>
    </row>
    <row r="1218" spans="1:6" ht="15.75">
      <c r="A1218" s="14">
        <v>25</v>
      </c>
      <c r="B1218" s="11">
        <v>13612</v>
      </c>
      <c r="C1218" s="39"/>
      <c r="D1218" s="4">
        <v>43626</v>
      </c>
      <c r="E1218" s="2">
        <v>253</v>
      </c>
      <c r="F1218" s="60" t="s">
        <v>6</v>
      </c>
    </row>
    <row r="1219" spans="1:6" ht="15.75">
      <c r="A1219" s="22"/>
      <c r="B1219" s="22" t="s">
        <v>7</v>
      </c>
      <c r="C1219" s="60" t="s">
        <v>7</v>
      </c>
      <c r="D1219" s="25"/>
      <c r="E1219" s="2">
        <v>6325</v>
      </c>
      <c r="F1219" s="60"/>
    </row>
    <row r="1223" spans="1:6" ht="15.75">
      <c r="A1223" s="17" t="s">
        <v>8</v>
      </c>
      <c r="B1223" s="17">
        <v>6250</v>
      </c>
      <c r="C1223" s="33"/>
      <c r="D1223" s="16" t="s">
        <v>9</v>
      </c>
      <c r="E1223" s="83" t="s">
        <v>10</v>
      </c>
      <c r="F1223" s="84"/>
    </row>
    <row r="1224" spans="1:6" ht="15.75">
      <c r="A1224" s="19" t="s">
        <v>11</v>
      </c>
      <c r="B1224" s="19">
        <v>71.75</v>
      </c>
      <c r="C1224" s="33"/>
      <c r="D1224" s="2">
        <v>253</v>
      </c>
      <c r="E1224" s="23"/>
      <c r="F1224" s="61" t="s">
        <v>49</v>
      </c>
    </row>
    <row r="1225" spans="1:6" ht="15.75">
      <c r="A1225" s="18" t="s">
        <v>13</v>
      </c>
      <c r="B1225" s="18">
        <v>3.25</v>
      </c>
      <c r="C1225" s="33"/>
      <c r="D1225" s="2">
        <v>253</v>
      </c>
      <c r="E1225" s="23"/>
      <c r="F1225" s="61" t="s">
        <v>52</v>
      </c>
    </row>
    <row r="1226" spans="1:6" ht="15.75">
      <c r="A1226" s="20" t="s">
        <v>15</v>
      </c>
      <c r="B1226" s="20">
        <v>6325</v>
      </c>
      <c r="C1226" s="33"/>
      <c r="D1226" s="2">
        <v>1265</v>
      </c>
      <c r="E1226" s="23"/>
      <c r="F1226" s="61" t="s">
        <v>16</v>
      </c>
    </row>
    <row r="1227" spans="1:6" ht="15.75">
      <c r="A1227" s="5"/>
      <c r="B1227" s="5"/>
      <c r="C1227" s="33"/>
      <c r="D1227" s="2">
        <v>759</v>
      </c>
      <c r="E1227" s="23"/>
      <c r="F1227" s="61" t="s">
        <v>14</v>
      </c>
    </row>
    <row r="1228" spans="1:6" ht="15.75">
      <c r="A1228" s="5"/>
      <c r="B1228" s="5"/>
      <c r="C1228" s="33"/>
      <c r="D1228" s="2">
        <v>506</v>
      </c>
      <c r="E1228" s="23"/>
      <c r="F1228" s="61" t="s">
        <v>18</v>
      </c>
    </row>
    <row r="1229" spans="1:6" ht="15.75">
      <c r="A1229" s="5"/>
      <c r="B1229" s="5"/>
      <c r="C1229" s="33"/>
      <c r="D1229" s="2">
        <v>3289</v>
      </c>
      <c r="E1229" s="23"/>
      <c r="F1229" s="61" t="s">
        <v>19</v>
      </c>
    </row>
    <row r="1230" spans="1:6" ht="15.75">
      <c r="A1230" s="1"/>
      <c r="B1230" s="1"/>
      <c r="D1230" s="15">
        <v>6325</v>
      </c>
      <c r="E1230" s="23"/>
      <c r="F1230" s="62" t="s">
        <v>20</v>
      </c>
    </row>
    <row r="1232" spans="1:6" ht="15.75">
      <c r="A1232" s="6">
        <v>312</v>
      </c>
      <c r="B1232" s="7" t="s">
        <v>0</v>
      </c>
      <c r="C1232" s="82"/>
      <c r="D1232" s="8"/>
      <c r="E1232" s="7"/>
      <c r="F1232" s="7"/>
    </row>
    <row r="1233" spans="1:6" ht="15.75">
      <c r="A1233" s="9" t="s">
        <v>1</v>
      </c>
      <c r="B1233" s="9" t="s">
        <v>2</v>
      </c>
      <c r="C1233" s="37"/>
      <c r="D1233" s="10" t="s">
        <v>3</v>
      </c>
      <c r="E1233" s="9" t="s">
        <v>4</v>
      </c>
      <c r="F1233" s="59" t="s">
        <v>5</v>
      </c>
    </row>
    <row r="1234" spans="1:6" ht="15.75">
      <c r="A1234" s="14">
        <v>1</v>
      </c>
      <c r="B1234" s="11">
        <v>80432</v>
      </c>
      <c r="C1234" s="31" t="s">
        <v>49</v>
      </c>
      <c r="D1234" s="4">
        <v>43626</v>
      </c>
      <c r="E1234" s="2">
        <v>253</v>
      </c>
      <c r="F1234" s="60" t="s">
        <v>6</v>
      </c>
    </row>
    <row r="1235" spans="1:6" ht="15.75">
      <c r="A1235" s="14">
        <v>2</v>
      </c>
      <c r="B1235" s="11">
        <v>80433</v>
      </c>
      <c r="C1235" s="31" t="s">
        <v>49</v>
      </c>
      <c r="D1235" s="4">
        <v>43626</v>
      </c>
      <c r="E1235" s="2">
        <v>253</v>
      </c>
      <c r="F1235" s="60" t="s">
        <v>6</v>
      </c>
    </row>
    <row r="1236" spans="1:6" ht="15.75">
      <c r="A1236" s="14">
        <v>3</v>
      </c>
      <c r="B1236" s="11">
        <v>78830</v>
      </c>
      <c r="C1236" s="31" t="s">
        <v>19</v>
      </c>
      <c r="D1236" s="4">
        <v>43626</v>
      </c>
      <c r="E1236" s="2">
        <v>253</v>
      </c>
      <c r="F1236" s="60" t="s">
        <v>6</v>
      </c>
    </row>
    <row r="1237" spans="1:6" ht="15.75">
      <c r="A1237" s="14">
        <v>4</v>
      </c>
      <c r="B1237" s="11">
        <v>78858</v>
      </c>
      <c r="C1237" s="31" t="s">
        <v>19</v>
      </c>
      <c r="D1237" s="4">
        <v>43626</v>
      </c>
      <c r="E1237" s="2">
        <v>253</v>
      </c>
      <c r="F1237" s="60" t="s">
        <v>6</v>
      </c>
    </row>
    <row r="1238" spans="1:6" ht="15.75">
      <c r="A1238" s="14">
        <v>5</v>
      </c>
      <c r="B1238" s="11">
        <v>78859</v>
      </c>
      <c r="C1238" s="31" t="s">
        <v>19</v>
      </c>
      <c r="D1238" s="4">
        <v>43626</v>
      </c>
      <c r="E1238" s="2">
        <v>253</v>
      </c>
      <c r="F1238" s="60" t="s">
        <v>6</v>
      </c>
    </row>
    <row r="1239" spans="1:6" ht="15.75">
      <c r="A1239" s="14">
        <v>6</v>
      </c>
      <c r="B1239" s="11">
        <v>78778</v>
      </c>
      <c r="C1239" s="31" t="s">
        <v>19</v>
      </c>
      <c r="D1239" s="4">
        <v>43626</v>
      </c>
      <c r="E1239" s="2">
        <v>253</v>
      </c>
      <c r="F1239" s="60" t="s">
        <v>6</v>
      </c>
    </row>
    <row r="1240" spans="1:6" ht="15" customHeight="1">
      <c r="A1240" s="14">
        <v>7</v>
      </c>
      <c r="B1240" s="11">
        <v>78784</v>
      </c>
      <c r="C1240" s="31" t="s">
        <v>19</v>
      </c>
      <c r="D1240" s="4">
        <v>43626</v>
      </c>
      <c r="E1240" s="2">
        <v>253</v>
      </c>
      <c r="F1240" s="60" t="s">
        <v>6</v>
      </c>
    </row>
    <row r="1241" spans="1:6" ht="15" customHeight="1">
      <c r="A1241" s="14">
        <v>8</v>
      </c>
      <c r="B1241" s="11">
        <v>60798</v>
      </c>
      <c r="C1241" s="31" t="s">
        <v>34</v>
      </c>
      <c r="D1241" s="4">
        <v>43626</v>
      </c>
      <c r="E1241" s="2">
        <v>253</v>
      </c>
      <c r="F1241" s="60" t="s">
        <v>6</v>
      </c>
    </row>
    <row r="1242" spans="1:6" ht="15" customHeight="1">
      <c r="A1242" s="14">
        <v>9</v>
      </c>
      <c r="B1242" s="11">
        <v>10819</v>
      </c>
      <c r="C1242" s="31" t="s">
        <v>14</v>
      </c>
      <c r="D1242" s="4">
        <v>43626</v>
      </c>
      <c r="E1242" s="2">
        <v>253</v>
      </c>
      <c r="F1242" s="60" t="s">
        <v>6</v>
      </c>
    </row>
    <row r="1243" spans="1:6" ht="15" customHeight="1">
      <c r="A1243" s="14">
        <v>10</v>
      </c>
      <c r="B1243" s="11">
        <v>78782</v>
      </c>
      <c r="C1243" s="31" t="s">
        <v>19</v>
      </c>
      <c r="D1243" s="4">
        <v>43626</v>
      </c>
      <c r="E1243" s="2">
        <v>253</v>
      </c>
      <c r="F1243" s="60" t="s">
        <v>6</v>
      </c>
    </row>
    <row r="1244" spans="1:6" ht="15" customHeight="1">
      <c r="A1244" s="14">
        <v>11</v>
      </c>
      <c r="B1244" s="11">
        <v>78887</v>
      </c>
      <c r="C1244" s="31" t="s">
        <v>19</v>
      </c>
      <c r="D1244" s="4">
        <v>43626</v>
      </c>
      <c r="E1244" s="2">
        <v>253</v>
      </c>
      <c r="F1244" s="60" t="s">
        <v>6</v>
      </c>
    </row>
    <row r="1245" spans="1:6" ht="15" customHeight="1">
      <c r="A1245" s="14">
        <v>12</v>
      </c>
      <c r="B1245" s="11">
        <v>10809</v>
      </c>
      <c r="C1245" s="31" t="s">
        <v>14</v>
      </c>
      <c r="D1245" s="4">
        <v>43626</v>
      </c>
      <c r="E1245" s="2">
        <v>253</v>
      </c>
      <c r="F1245" s="60" t="s">
        <v>6</v>
      </c>
    </row>
    <row r="1246" spans="1:6" ht="15" customHeight="1">
      <c r="A1246" s="14">
        <v>13</v>
      </c>
      <c r="B1246" s="11">
        <v>52849</v>
      </c>
      <c r="C1246" s="31" t="s">
        <v>53</v>
      </c>
      <c r="D1246" s="4">
        <v>43626</v>
      </c>
      <c r="E1246" s="2">
        <v>253</v>
      </c>
      <c r="F1246" s="60" t="s">
        <v>54</v>
      </c>
    </row>
    <row r="1247" spans="1:6" ht="15" customHeight="1">
      <c r="A1247" s="14">
        <v>14</v>
      </c>
      <c r="B1247" s="11">
        <v>73127</v>
      </c>
      <c r="C1247" s="31" t="s">
        <v>19</v>
      </c>
      <c r="D1247" s="4">
        <v>43626</v>
      </c>
      <c r="E1247" s="2">
        <v>253</v>
      </c>
      <c r="F1247" s="60" t="s">
        <v>6</v>
      </c>
    </row>
    <row r="1248" spans="1:6" ht="15" customHeight="1">
      <c r="A1248" s="14">
        <v>15</v>
      </c>
      <c r="B1248" s="11">
        <v>78874</v>
      </c>
      <c r="C1248" s="31" t="s">
        <v>19</v>
      </c>
      <c r="D1248" s="4">
        <v>43626</v>
      </c>
      <c r="E1248" s="2">
        <v>253</v>
      </c>
      <c r="F1248" s="60" t="s">
        <v>6</v>
      </c>
    </row>
    <row r="1249" spans="1:6" ht="15" customHeight="1">
      <c r="A1249" s="14">
        <v>16</v>
      </c>
      <c r="B1249" s="11">
        <v>60840</v>
      </c>
      <c r="C1249" s="31" t="s">
        <v>34</v>
      </c>
      <c r="D1249" s="4">
        <v>43626</v>
      </c>
      <c r="E1249" s="2">
        <v>253</v>
      </c>
      <c r="F1249" s="60" t="s">
        <v>6</v>
      </c>
    </row>
    <row r="1250" spans="1:6" ht="15" customHeight="1">
      <c r="A1250" s="14">
        <v>17</v>
      </c>
      <c r="B1250" s="11">
        <v>60870</v>
      </c>
      <c r="C1250" s="31" t="s">
        <v>34</v>
      </c>
      <c r="D1250" s="4">
        <v>43626</v>
      </c>
      <c r="E1250" s="2">
        <v>253</v>
      </c>
      <c r="F1250" s="60" t="s">
        <v>6</v>
      </c>
    </row>
    <row r="1251" spans="1:6" ht="15" customHeight="1">
      <c r="A1251" s="14">
        <v>18</v>
      </c>
      <c r="B1251" s="11">
        <v>60872</v>
      </c>
      <c r="C1251" s="31" t="s">
        <v>34</v>
      </c>
      <c r="D1251" s="4">
        <v>43626</v>
      </c>
      <c r="E1251" s="2">
        <v>253</v>
      </c>
      <c r="F1251" s="60" t="s">
        <v>6</v>
      </c>
    </row>
    <row r="1252" spans="1:6" ht="15" customHeight="1">
      <c r="A1252" s="14">
        <v>19</v>
      </c>
      <c r="B1252" s="11">
        <v>9262</v>
      </c>
      <c r="C1252" s="31" t="s">
        <v>55</v>
      </c>
      <c r="D1252" s="4">
        <v>43626</v>
      </c>
      <c r="E1252" s="2">
        <v>253</v>
      </c>
      <c r="F1252" s="60" t="s">
        <v>6</v>
      </c>
    </row>
    <row r="1253" spans="1:6" ht="15" customHeight="1">
      <c r="A1253" s="14">
        <v>20</v>
      </c>
      <c r="B1253" s="11">
        <v>52852</v>
      </c>
      <c r="C1253" s="31" t="s">
        <v>53</v>
      </c>
      <c r="D1253" s="4">
        <v>43626</v>
      </c>
      <c r="E1253" s="2">
        <v>253</v>
      </c>
      <c r="F1253" s="60" t="s">
        <v>54</v>
      </c>
    </row>
    <row r="1254" spans="1:6" ht="15" customHeight="1">
      <c r="A1254" s="14">
        <v>21</v>
      </c>
      <c r="B1254" s="11">
        <v>52853</v>
      </c>
      <c r="C1254" s="31" t="s">
        <v>53</v>
      </c>
      <c r="D1254" s="4">
        <v>43626</v>
      </c>
      <c r="E1254" s="2">
        <v>253</v>
      </c>
      <c r="F1254" s="60" t="s">
        <v>54</v>
      </c>
    </row>
    <row r="1255" spans="1:6" ht="15" customHeight="1">
      <c r="A1255" s="14">
        <v>22</v>
      </c>
      <c r="B1255" s="11">
        <v>52851</v>
      </c>
      <c r="C1255" s="31" t="s">
        <v>53</v>
      </c>
      <c r="D1255" s="4">
        <v>43626</v>
      </c>
      <c r="E1255" s="2">
        <v>253</v>
      </c>
      <c r="F1255" s="60" t="s">
        <v>54</v>
      </c>
    </row>
    <row r="1256" spans="1:6" ht="15" customHeight="1">
      <c r="A1256" s="14">
        <v>23</v>
      </c>
      <c r="B1256" s="11">
        <v>52850</v>
      </c>
      <c r="C1256" s="31" t="s">
        <v>53</v>
      </c>
      <c r="D1256" s="4">
        <v>43626</v>
      </c>
      <c r="E1256" s="2">
        <v>253</v>
      </c>
      <c r="F1256" s="60" t="s">
        <v>54</v>
      </c>
    </row>
    <row r="1257" spans="1:6" ht="15" customHeight="1">
      <c r="A1257" s="14">
        <v>24</v>
      </c>
      <c r="B1257" s="11">
        <v>78745</v>
      </c>
      <c r="C1257" s="31" t="s">
        <v>19</v>
      </c>
      <c r="D1257" s="4">
        <v>43626</v>
      </c>
      <c r="E1257" s="2">
        <v>253</v>
      </c>
      <c r="F1257" s="60" t="s">
        <v>6</v>
      </c>
    </row>
    <row r="1258" spans="1:6" ht="15" customHeight="1">
      <c r="A1258" s="14">
        <v>25</v>
      </c>
      <c r="B1258" s="11">
        <v>25519</v>
      </c>
      <c r="C1258" s="31" t="s">
        <v>14</v>
      </c>
      <c r="D1258" s="4">
        <v>43626</v>
      </c>
      <c r="E1258" s="2">
        <v>253</v>
      </c>
      <c r="F1258" s="60" t="s">
        <v>54</v>
      </c>
    </row>
    <row r="1259" spans="1:6" ht="15" customHeight="1">
      <c r="A1259" s="22"/>
      <c r="B1259" s="22" t="s">
        <v>7</v>
      </c>
      <c r="C1259" s="60" t="s">
        <v>7</v>
      </c>
      <c r="D1259" s="25"/>
      <c r="E1259" s="2">
        <v>6325</v>
      </c>
      <c r="F1259" s="60"/>
    </row>
    <row r="1260" spans="1:6" ht="15" customHeight="1"/>
    <row r="1261" spans="1:6" ht="15" customHeight="1">
      <c r="A1261" s="17" t="s">
        <v>8</v>
      </c>
      <c r="B1261" s="17">
        <v>6250</v>
      </c>
      <c r="C1261" s="33"/>
      <c r="D1261" s="16" t="s">
        <v>9</v>
      </c>
      <c r="E1261" s="83" t="s">
        <v>10</v>
      </c>
      <c r="F1261" s="84"/>
    </row>
    <row r="1262" spans="1:6" ht="15" customHeight="1">
      <c r="A1262" s="19" t="s">
        <v>11</v>
      </c>
      <c r="B1262" s="19">
        <v>71.75</v>
      </c>
      <c r="C1262" s="33"/>
      <c r="D1262" s="2">
        <v>6831</v>
      </c>
      <c r="E1262" s="23"/>
      <c r="F1262" s="61" t="s">
        <v>14</v>
      </c>
    </row>
    <row r="1263" spans="1:6" ht="15" customHeight="1">
      <c r="A1263" s="18" t="s">
        <v>13</v>
      </c>
      <c r="B1263" s="18">
        <v>3.25</v>
      </c>
      <c r="C1263" s="33"/>
      <c r="D1263" s="2">
        <v>1265</v>
      </c>
      <c r="E1263" s="23"/>
      <c r="F1263" s="61" t="s">
        <v>53</v>
      </c>
    </row>
    <row r="1264" spans="1:6" ht="15" customHeight="1">
      <c r="A1264" s="20" t="s">
        <v>15</v>
      </c>
      <c r="B1264" s="20">
        <v>6325</v>
      </c>
      <c r="C1264" s="33"/>
      <c r="D1264" s="2">
        <v>506</v>
      </c>
      <c r="E1264" s="29"/>
      <c r="F1264" s="63" t="s">
        <v>49</v>
      </c>
    </row>
    <row r="1265" spans="1:6" ht="15" customHeight="1">
      <c r="A1265" s="5"/>
      <c r="B1265" s="5"/>
      <c r="C1265" s="33"/>
      <c r="D1265" s="2">
        <v>0</v>
      </c>
      <c r="E1265" s="29"/>
      <c r="F1265" s="63" t="s">
        <v>56</v>
      </c>
    </row>
    <row r="1266" spans="1:6" ht="15" customHeight="1">
      <c r="A1266" s="5"/>
      <c r="B1266" s="5"/>
      <c r="C1266" s="33"/>
      <c r="D1266" s="2">
        <v>253</v>
      </c>
      <c r="E1266" s="23"/>
      <c r="F1266" s="61" t="s">
        <v>55</v>
      </c>
    </row>
    <row r="1267" spans="1:6" ht="15" customHeight="1">
      <c r="A1267" s="5"/>
      <c r="B1267" s="5"/>
      <c r="C1267" s="33"/>
      <c r="D1267" s="2">
        <v>1771</v>
      </c>
      <c r="E1267" s="23"/>
      <c r="F1267" s="61" t="s">
        <v>19</v>
      </c>
    </row>
    <row r="1268" spans="1:6" ht="15" customHeight="1">
      <c r="A1268" s="1"/>
      <c r="B1268" s="1"/>
      <c r="D1268" s="15">
        <v>10626</v>
      </c>
      <c r="E1268" s="23"/>
      <c r="F1268" s="62" t="s">
        <v>20</v>
      </c>
    </row>
    <row r="1269" spans="1:6" ht="15" customHeight="1"/>
    <row r="1270" spans="1:6" ht="15" customHeight="1">
      <c r="A1270" s="6">
        <v>313</v>
      </c>
      <c r="B1270" s="7" t="s">
        <v>0</v>
      </c>
      <c r="C1270" s="82"/>
      <c r="D1270" s="8"/>
      <c r="E1270" s="7"/>
      <c r="F1270" s="7"/>
    </row>
    <row r="1271" spans="1:6" ht="15" customHeight="1">
      <c r="A1271" s="9" t="s">
        <v>1</v>
      </c>
      <c r="B1271" s="9" t="s">
        <v>2</v>
      </c>
      <c r="C1271" s="37" t="s">
        <v>57</v>
      </c>
      <c r="D1271" s="10" t="s">
        <v>3</v>
      </c>
      <c r="E1271" s="9" t="s">
        <v>4</v>
      </c>
      <c r="F1271" s="59" t="s">
        <v>5</v>
      </c>
    </row>
    <row r="1272" spans="1:6" ht="15" customHeight="1">
      <c r="A1272" s="14">
        <v>1</v>
      </c>
      <c r="B1272" s="11">
        <v>73093</v>
      </c>
      <c r="C1272" s="31" t="s">
        <v>19</v>
      </c>
      <c r="D1272" s="4">
        <v>43632</v>
      </c>
      <c r="E1272" s="2">
        <v>253</v>
      </c>
      <c r="F1272" s="60" t="s">
        <v>6</v>
      </c>
    </row>
    <row r="1273" spans="1:6" ht="15" customHeight="1">
      <c r="A1273" s="14">
        <v>2</v>
      </c>
      <c r="B1273" s="11">
        <v>73147</v>
      </c>
      <c r="C1273" s="31" t="s">
        <v>19</v>
      </c>
      <c r="D1273" s="4">
        <v>43632</v>
      </c>
      <c r="E1273" s="2">
        <v>253</v>
      </c>
      <c r="F1273" s="60" t="s">
        <v>6</v>
      </c>
    </row>
    <row r="1274" spans="1:6" ht="15" customHeight="1">
      <c r="A1274" s="14">
        <v>3</v>
      </c>
      <c r="B1274" s="11">
        <v>76163</v>
      </c>
      <c r="C1274" s="31" t="s">
        <v>19</v>
      </c>
      <c r="D1274" s="4">
        <v>43632</v>
      </c>
      <c r="E1274" s="2">
        <v>253</v>
      </c>
      <c r="F1274" s="60" t="s">
        <v>6</v>
      </c>
    </row>
    <row r="1275" spans="1:6" ht="15" customHeight="1">
      <c r="A1275" s="14">
        <v>4</v>
      </c>
      <c r="B1275" s="11">
        <v>80428</v>
      </c>
      <c r="C1275" s="31" t="s">
        <v>49</v>
      </c>
      <c r="D1275" s="4">
        <v>43632</v>
      </c>
      <c r="E1275" s="2">
        <v>253</v>
      </c>
      <c r="F1275" s="60" t="s">
        <v>6</v>
      </c>
    </row>
    <row r="1276" spans="1:6" ht="15" customHeight="1">
      <c r="A1276" s="14">
        <v>5</v>
      </c>
      <c r="B1276" s="11">
        <v>10849</v>
      </c>
      <c r="C1276" s="31" t="s">
        <v>14</v>
      </c>
      <c r="D1276" s="4">
        <v>43632</v>
      </c>
      <c r="E1276" s="2">
        <v>253</v>
      </c>
      <c r="F1276" s="60" t="s">
        <v>6</v>
      </c>
    </row>
    <row r="1277" spans="1:6" ht="15" customHeight="1">
      <c r="A1277" s="14">
        <v>6</v>
      </c>
      <c r="B1277" s="11">
        <v>5560</v>
      </c>
      <c r="C1277" s="31" t="s">
        <v>53</v>
      </c>
      <c r="D1277" s="4">
        <v>43632</v>
      </c>
      <c r="E1277" s="2">
        <v>253</v>
      </c>
      <c r="F1277" s="60" t="s">
        <v>6</v>
      </c>
    </row>
    <row r="1278" spans="1:6" ht="15" customHeight="1">
      <c r="A1278" s="14">
        <v>7</v>
      </c>
      <c r="B1278" s="11">
        <v>5861</v>
      </c>
      <c r="C1278" s="31" t="s">
        <v>53</v>
      </c>
      <c r="D1278" s="4">
        <v>43632</v>
      </c>
      <c r="E1278" s="2">
        <v>253</v>
      </c>
      <c r="F1278" s="60" t="s">
        <v>6</v>
      </c>
    </row>
    <row r="1279" spans="1:6" ht="15" customHeight="1">
      <c r="A1279" s="14">
        <v>8</v>
      </c>
      <c r="B1279" s="11">
        <v>5853</v>
      </c>
      <c r="C1279" s="31" t="s">
        <v>53</v>
      </c>
      <c r="D1279" s="4">
        <v>43632</v>
      </c>
      <c r="E1279" s="2">
        <v>253</v>
      </c>
      <c r="F1279" s="60" t="s">
        <v>6</v>
      </c>
    </row>
    <row r="1280" spans="1:6" ht="15" customHeight="1">
      <c r="A1280" s="14">
        <v>9</v>
      </c>
      <c r="B1280" s="11">
        <v>4857</v>
      </c>
      <c r="C1280" s="31" t="s">
        <v>16</v>
      </c>
      <c r="D1280" s="4">
        <v>43632</v>
      </c>
      <c r="E1280" s="2">
        <v>253</v>
      </c>
      <c r="F1280" s="60" t="s">
        <v>6</v>
      </c>
    </row>
    <row r="1281" spans="1:6" ht="15" customHeight="1">
      <c r="A1281" s="14">
        <v>10</v>
      </c>
      <c r="B1281" s="11">
        <v>13686</v>
      </c>
      <c r="C1281" s="31" t="s">
        <v>16</v>
      </c>
      <c r="D1281" s="4">
        <v>43632</v>
      </c>
      <c r="E1281" s="2">
        <v>253</v>
      </c>
      <c r="F1281" s="60" t="s">
        <v>6</v>
      </c>
    </row>
    <row r="1282" spans="1:6" ht="15" customHeight="1">
      <c r="A1282" s="14">
        <v>11</v>
      </c>
      <c r="B1282" s="11">
        <v>70078</v>
      </c>
      <c r="C1282" s="31" t="s">
        <v>19</v>
      </c>
      <c r="D1282" s="4">
        <v>43632</v>
      </c>
      <c r="E1282" s="2">
        <v>253</v>
      </c>
      <c r="F1282" s="60" t="s">
        <v>6</v>
      </c>
    </row>
    <row r="1283" spans="1:6" ht="15" customHeight="1">
      <c r="A1283" s="14">
        <v>12</v>
      </c>
      <c r="B1283" s="11">
        <v>13733</v>
      </c>
      <c r="C1283" s="31" t="s">
        <v>16</v>
      </c>
      <c r="D1283" s="4">
        <v>43632</v>
      </c>
      <c r="E1283" s="2">
        <v>253</v>
      </c>
      <c r="F1283" s="60" t="s">
        <v>6</v>
      </c>
    </row>
    <row r="1284" spans="1:6" ht="15" customHeight="1">
      <c r="A1284" s="14">
        <v>13</v>
      </c>
      <c r="B1284" s="11">
        <v>70063</v>
      </c>
      <c r="C1284" s="31" t="s">
        <v>19</v>
      </c>
      <c r="D1284" s="4">
        <v>43632</v>
      </c>
      <c r="E1284" s="2">
        <v>253</v>
      </c>
      <c r="F1284" s="60" t="s">
        <v>6</v>
      </c>
    </row>
    <row r="1285" spans="1:6" ht="15" customHeight="1">
      <c r="A1285" s="14">
        <v>14</v>
      </c>
      <c r="B1285" s="11">
        <v>7417</v>
      </c>
      <c r="C1285" s="31" t="s">
        <v>16</v>
      </c>
      <c r="D1285" s="4">
        <v>43632</v>
      </c>
      <c r="E1285" s="2">
        <v>253</v>
      </c>
      <c r="F1285" s="60" t="s">
        <v>6</v>
      </c>
    </row>
    <row r="1286" spans="1:6" ht="15" customHeight="1">
      <c r="A1286" s="14">
        <v>15</v>
      </c>
      <c r="B1286" s="11">
        <v>39</v>
      </c>
      <c r="C1286" s="31" t="s">
        <v>16</v>
      </c>
      <c r="D1286" s="4">
        <v>43632</v>
      </c>
      <c r="E1286" s="2">
        <v>253</v>
      </c>
      <c r="F1286" s="60" t="s">
        <v>6</v>
      </c>
    </row>
    <row r="1287" spans="1:6" ht="15" customHeight="1">
      <c r="A1287" s="14">
        <v>16</v>
      </c>
      <c r="B1287" s="11">
        <v>12567</v>
      </c>
      <c r="C1287" s="31" t="s">
        <v>16</v>
      </c>
      <c r="D1287" s="4">
        <v>43632</v>
      </c>
      <c r="E1287" s="2">
        <v>253</v>
      </c>
      <c r="F1287" s="60" t="s">
        <v>6</v>
      </c>
    </row>
    <row r="1288" spans="1:6" ht="15" customHeight="1">
      <c r="A1288" s="14">
        <v>17</v>
      </c>
      <c r="B1288" s="11">
        <v>60782</v>
      </c>
      <c r="C1288" s="31" t="s">
        <v>34</v>
      </c>
      <c r="D1288" s="4">
        <v>43632</v>
      </c>
      <c r="E1288" s="2">
        <v>253</v>
      </c>
      <c r="F1288" s="60" t="s">
        <v>6</v>
      </c>
    </row>
    <row r="1289" spans="1:6" ht="15" customHeight="1">
      <c r="A1289" s="14">
        <v>18</v>
      </c>
      <c r="B1289" s="11">
        <v>78880</v>
      </c>
      <c r="C1289" s="31" t="s">
        <v>19</v>
      </c>
      <c r="D1289" s="4">
        <v>43632</v>
      </c>
      <c r="E1289" s="2">
        <v>253</v>
      </c>
      <c r="F1289" s="60" t="s">
        <v>6</v>
      </c>
    </row>
    <row r="1290" spans="1:6" ht="15" customHeight="1">
      <c r="A1290" s="14">
        <v>19</v>
      </c>
      <c r="B1290" s="11">
        <v>78870</v>
      </c>
      <c r="C1290" s="31" t="s">
        <v>19</v>
      </c>
      <c r="D1290" s="4">
        <v>43632</v>
      </c>
      <c r="E1290" s="2">
        <v>253</v>
      </c>
      <c r="F1290" s="60" t="s">
        <v>6</v>
      </c>
    </row>
    <row r="1291" spans="1:6" ht="15" customHeight="1">
      <c r="A1291" s="14">
        <v>20</v>
      </c>
      <c r="B1291" s="11">
        <v>78856</v>
      </c>
      <c r="C1291" s="31" t="s">
        <v>19</v>
      </c>
      <c r="D1291" s="4">
        <v>43632</v>
      </c>
      <c r="E1291" s="2">
        <v>253</v>
      </c>
      <c r="F1291" s="60" t="s">
        <v>6</v>
      </c>
    </row>
    <row r="1292" spans="1:6" ht="15" customHeight="1">
      <c r="A1292" s="14">
        <v>21</v>
      </c>
      <c r="B1292" s="11">
        <v>78862</v>
      </c>
      <c r="C1292" s="31" t="s">
        <v>19</v>
      </c>
      <c r="D1292" s="4">
        <v>43632</v>
      </c>
      <c r="E1292" s="2">
        <v>253</v>
      </c>
      <c r="F1292" s="60" t="s">
        <v>6</v>
      </c>
    </row>
    <row r="1293" spans="1:6" ht="15" customHeight="1">
      <c r="A1293" s="14">
        <v>22</v>
      </c>
      <c r="B1293" s="11">
        <v>70084</v>
      </c>
      <c r="C1293" s="31" t="s">
        <v>19</v>
      </c>
      <c r="D1293" s="4">
        <v>43632</v>
      </c>
      <c r="E1293" s="2">
        <v>253</v>
      </c>
      <c r="F1293" s="60" t="s">
        <v>6</v>
      </c>
    </row>
    <row r="1294" spans="1:6" ht="15" customHeight="1">
      <c r="A1294" s="14">
        <v>23</v>
      </c>
      <c r="B1294" s="11">
        <v>60895</v>
      </c>
      <c r="C1294" s="31" t="s">
        <v>34</v>
      </c>
      <c r="D1294" s="4">
        <v>43632</v>
      </c>
      <c r="E1294" s="2">
        <v>253</v>
      </c>
      <c r="F1294" s="60" t="s">
        <v>6</v>
      </c>
    </row>
    <row r="1295" spans="1:6" ht="15" customHeight="1">
      <c r="A1295" s="14">
        <v>24</v>
      </c>
      <c r="B1295" s="11">
        <v>3328</v>
      </c>
      <c r="C1295" s="31" t="s">
        <v>16</v>
      </c>
      <c r="D1295" s="4">
        <v>43632</v>
      </c>
      <c r="E1295" s="2">
        <v>253</v>
      </c>
      <c r="F1295" s="60" t="s">
        <v>6</v>
      </c>
    </row>
    <row r="1296" spans="1:6" ht="15" customHeight="1">
      <c r="A1296" s="14">
        <v>25</v>
      </c>
      <c r="B1296" s="11">
        <v>73125</v>
      </c>
      <c r="C1296" s="31" t="s">
        <v>19</v>
      </c>
      <c r="D1296" s="4">
        <v>43632</v>
      </c>
      <c r="E1296" s="2">
        <v>253</v>
      </c>
      <c r="F1296" s="60" t="s">
        <v>6</v>
      </c>
    </row>
    <row r="1297" spans="1:6" ht="15" customHeight="1">
      <c r="A1297" s="22"/>
      <c r="B1297" s="22" t="s">
        <v>7</v>
      </c>
      <c r="C1297" s="60" t="s">
        <v>7</v>
      </c>
      <c r="D1297" s="25"/>
      <c r="E1297" s="2">
        <v>6325</v>
      </c>
      <c r="F1297" s="60"/>
    </row>
    <row r="1298" spans="1:6" ht="15" customHeight="1"/>
    <row r="1299" spans="1:6" ht="15" customHeight="1"/>
    <row r="1300" spans="1:6" ht="15" customHeight="1">
      <c r="A1300" s="17" t="s">
        <v>8</v>
      </c>
      <c r="B1300" s="17">
        <v>6250</v>
      </c>
      <c r="C1300" s="33"/>
      <c r="D1300" s="16" t="s">
        <v>9</v>
      </c>
      <c r="E1300" s="83" t="s">
        <v>10</v>
      </c>
      <c r="F1300" s="84"/>
    </row>
    <row r="1301" spans="1:6" ht="15" customHeight="1">
      <c r="A1301" s="19" t="s">
        <v>11</v>
      </c>
      <c r="B1301" s="19">
        <v>71.75</v>
      </c>
      <c r="C1301" s="33"/>
      <c r="D1301" s="28">
        <v>2783</v>
      </c>
      <c r="E1301" s="23"/>
      <c r="F1301" s="61" t="s">
        <v>19</v>
      </c>
    </row>
    <row r="1302" spans="1:6" ht="15" customHeight="1">
      <c r="A1302" s="18" t="s">
        <v>13</v>
      </c>
      <c r="B1302" s="18">
        <v>3.25</v>
      </c>
      <c r="C1302" s="33"/>
      <c r="D1302" s="28">
        <v>253</v>
      </c>
      <c r="E1302" s="23"/>
      <c r="F1302" s="61" t="s">
        <v>49</v>
      </c>
    </row>
    <row r="1303" spans="1:6" ht="15" customHeight="1">
      <c r="A1303" s="20" t="s">
        <v>15</v>
      </c>
      <c r="B1303" s="20">
        <v>6325</v>
      </c>
      <c r="C1303" s="33"/>
      <c r="D1303" s="28">
        <v>253</v>
      </c>
      <c r="E1303" s="23"/>
      <c r="F1303" s="61" t="s">
        <v>14</v>
      </c>
    </row>
    <row r="1304" spans="1:6" ht="15" customHeight="1">
      <c r="A1304" s="5"/>
      <c r="B1304" s="5"/>
      <c r="C1304" s="33"/>
      <c r="D1304" s="28">
        <v>759</v>
      </c>
      <c r="E1304" s="23"/>
      <c r="F1304" s="61" t="s">
        <v>53</v>
      </c>
    </row>
    <row r="1305" spans="1:6" ht="15" customHeight="1">
      <c r="A1305" s="5"/>
      <c r="B1305" s="5"/>
      <c r="C1305" s="33"/>
      <c r="D1305" s="28">
        <v>506</v>
      </c>
      <c r="E1305" s="23"/>
      <c r="F1305" s="61" t="s">
        <v>34</v>
      </c>
    </row>
    <row r="1306" spans="1:6" ht="15" customHeight="1">
      <c r="A1306" s="5"/>
      <c r="B1306" s="5"/>
      <c r="C1306" s="33"/>
      <c r="D1306" s="28">
        <v>1771</v>
      </c>
      <c r="E1306" s="23"/>
      <c r="F1306" s="61" t="s">
        <v>16</v>
      </c>
    </row>
    <row r="1307" spans="1:6" ht="15" customHeight="1">
      <c r="A1307" s="1"/>
      <c r="B1307" s="1"/>
      <c r="D1307" s="15">
        <v>6325</v>
      </c>
      <c r="E1307" s="23"/>
      <c r="F1307" s="62" t="s">
        <v>20</v>
      </c>
    </row>
    <row r="1308" spans="1:6" ht="20.100000000000001" customHeight="1"/>
    <row r="1309" spans="1:6" ht="18.95" customHeight="1">
      <c r="A1309" s="6">
        <v>314</v>
      </c>
      <c r="B1309" s="7" t="s">
        <v>0</v>
      </c>
      <c r="C1309" s="82"/>
      <c r="D1309" s="8"/>
      <c r="E1309" s="7"/>
      <c r="F1309" s="7"/>
    </row>
    <row r="1310" spans="1:6" ht="18.95" customHeight="1">
      <c r="A1310" s="9" t="s">
        <v>1</v>
      </c>
      <c r="B1310" s="9" t="s">
        <v>2</v>
      </c>
      <c r="C1310" s="37" t="s">
        <v>57</v>
      </c>
      <c r="D1310" s="10" t="s">
        <v>3</v>
      </c>
      <c r="E1310" s="9" t="s">
        <v>4</v>
      </c>
      <c r="F1310" s="59" t="s">
        <v>5</v>
      </c>
    </row>
    <row r="1311" spans="1:6" ht="18.95" customHeight="1">
      <c r="A1311" s="14">
        <v>1</v>
      </c>
      <c r="B1311" s="11">
        <v>78861</v>
      </c>
      <c r="C1311" s="31" t="str">
        <f t="shared" ref="C1311:C1335" si="5">IFERROR(VLOOKUP(B1311,ashraf,3,1),"")</f>
        <v>nce dxb</v>
      </c>
      <c r="D1311" s="4">
        <v>43635</v>
      </c>
      <c r="E1311" s="2">
        <v>253</v>
      </c>
      <c r="F1311" s="60" t="s">
        <v>6</v>
      </c>
    </row>
    <row r="1312" spans="1:6" ht="18.95" customHeight="1">
      <c r="A1312" s="14">
        <v>2</v>
      </c>
      <c r="B1312" s="39">
        <v>60831</v>
      </c>
      <c r="C1312" s="31" t="str">
        <f t="shared" si="5"/>
        <v>nce shj</v>
      </c>
      <c r="D1312" s="4">
        <v>43632</v>
      </c>
      <c r="E1312" s="2">
        <v>253</v>
      </c>
      <c r="F1312" s="60" t="s">
        <v>6</v>
      </c>
    </row>
    <row r="1313" spans="1:6" ht="18.95" customHeight="1">
      <c r="A1313" s="14">
        <v>3</v>
      </c>
      <c r="B1313" s="39">
        <v>60785</v>
      </c>
      <c r="C1313" s="31" t="str">
        <f t="shared" si="5"/>
        <v>nce shj</v>
      </c>
      <c r="D1313" s="32">
        <v>43629</v>
      </c>
      <c r="E1313" s="2">
        <v>253</v>
      </c>
      <c r="F1313" s="60" t="s">
        <v>6</v>
      </c>
    </row>
    <row r="1314" spans="1:6" ht="18.95" customHeight="1">
      <c r="A1314" s="14">
        <v>4</v>
      </c>
      <c r="B1314" s="39">
        <v>70080</v>
      </c>
      <c r="C1314" s="31" t="str">
        <f t="shared" si="5"/>
        <v>nce dxb</v>
      </c>
      <c r="D1314" s="32">
        <v>43626</v>
      </c>
      <c r="E1314" s="2">
        <v>253</v>
      </c>
      <c r="F1314" s="60" t="s">
        <v>6</v>
      </c>
    </row>
    <row r="1315" spans="1:6" ht="18.95" customHeight="1">
      <c r="A1315" s="14">
        <v>5</v>
      </c>
      <c r="B1315" s="39">
        <v>78885</v>
      </c>
      <c r="C1315" s="31" t="str">
        <f t="shared" si="5"/>
        <v>nce dxb</v>
      </c>
      <c r="D1315" s="32">
        <v>43623</v>
      </c>
      <c r="E1315" s="2">
        <v>253</v>
      </c>
      <c r="F1315" s="60" t="s">
        <v>6</v>
      </c>
    </row>
    <row r="1316" spans="1:6" ht="18.95" customHeight="1">
      <c r="A1316" s="14">
        <v>6</v>
      </c>
      <c r="B1316" s="39">
        <v>89590</v>
      </c>
      <c r="C1316" s="31" t="str">
        <f t="shared" si="5"/>
        <v>pss adh</v>
      </c>
      <c r="D1316" s="32">
        <v>43620</v>
      </c>
      <c r="E1316" s="2">
        <v>253</v>
      </c>
      <c r="F1316" s="60" t="s">
        <v>6</v>
      </c>
    </row>
    <row r="1317" spans="1:6" ht="18.95" customHeight="1">
      <c r="A1317" s="14">
        <v>7</v>
      </c>
      <c r="B1317" s="39">
        <v>89583</v>
      </c>
      <c r="C1317" s="31" t="str">
        <f t="shared" si="5"/>
        <v>pss adh</v>
      </c>
      <c r="D1317" s="32">
        <v>43617</v>
      </c>
      <c r="E1317" s="2">
        <v>253</v>
      </c>
      <c r="F1317" s="60" t="s">
        <v>6</v>
      </c>
    </row>
    <row r="1318" spans="1:6" ht="18.95" customHeight="1">
      <c r="A1318" s="14">
        <v>8</v>
      </c>
      <c r="B1318" s="39">
        <v>70050</v>
      </c>
      <c r="C1318" s="31" t="str">
        <f t="shared" si="5"/>
        <v>nce dxb</v>
      </c>
      <c r="D1318" s="32">
        <v>43614</v>
      </c>
      <c r="E1318" s="2">
        <v>253</v>
      </c>
      <c r="F1318" s="60" t="s">
        <v>6</v>
      </c>
    </row>
    <row r="1319" spans="1:6" ht="18.95" customHeight="1">
      <c r="A1319" s="14">
        <v>9</v>
      </c>
      <c r="B1319" s="39">
        <v>3360</v>
      </c>
      <c r="C1319" s="31" t="str">
        <f t="shared" si="5"/>
        <v>nce adh</v>
      </c>
      <c r="D1319" s="32">
        <v>43611</v>
      </c>
      <c r="E1319" s="2">
        <v>253</v>
      </c>
      <c r="F1319" s="60" t="s">
        <v>6</v>
      </c>
    </row>
    <row r="1320" spans="1:6" ht="18.95" customHeight="1">
      <c r="A1320" s="14">
        <v>10</v>
      </c>
      <c r="B1320" s="39">
        <v>60871</v>
      </c>
      <c r="C1320" s="31" t="str">
        <f t="shared" si="5"/>
        <v>nce shj</v>
      </c>
      <c r="D1320" s="32">
        <v>43608</v>
      </c>
      <c r="E1320" s="2">
        <v>253</v>
      </c>
      <c r="F1320" s="60" t="s">
        <v>6</v>
      </c>
    </row>
    <row r="1321" spans="1:6" ht="18.95" customHeight="1">
      <c r="A1321" s="14">
        <v>11</v>
      </c>
      <c r="B1321" s="39">
        <v>2187</v>
      </c>
      <c r="C1321" s="31" t="str">
        <f t="shared" si="5"/>
        <v>nce adh</v>
      </c>
      <c r="D1321" s="32">
        <v>43605</v>
      </c>
      <c r="E1321" s="2">
        <v>253</v>
      </c>
      <c r="F1321" s="60" t="s">
        <v>6</v>
      </c>
    </row>
    <row r="1322" spans="1:6" ht="18.95" customHeight="1">
      <c r="A1322" s="14">
        <v>12</v>
      </c>
      <c r="B1322" s="39">
        <v>6793</v>
      </c>
      <c r="C1322" s="31" t="str">
        <f t="shared" si="5"/>
        <v>smc adh</v>
      </c>
      <c r="D1322" s="32">
        <v>43602</v>
      </c>
      <c r="E1322" s="2">
        <v>253</v>
      </c>
      <c r="F1322" s="60" t="s">
        <v>6</v>
      </c>
    </row>
    <row r="1323" spans="1:6" ht="18.95" customHeight="1">
      <c r="A1323" s="14">
        <v>13</v>
      </c>
      <c r="B1323" s="39">
        <v>10184</v>
      </c>
      <c r="C1323" s="31" t="str">
        <f t="shared" si="5"/>
        <v>smc dxb</v>
      </c>
      <c r="D1323" s="32">
        <v>43599</v>
      </c>
      <c r="E1323" s="2">
        <v>253</v>
      </c>
      <c r="F1323" s="60" t="s">
        <v>6</v>
      </c>
    </row>
    <row r="1324" spans="1:6" ht="18.95" customHeight="1">
      <c r="A1324" s="14">
        <v>14</v>
      </c>
      <c r="B1324" s="39">
        <v>5066</v>
      </c>
      <c r="C1324" s="31" t="str">
        <f t="shared" si="5"/>
        <v>smc adh</v>
      </c>
      <c r="D1324" s="32">
        <v>43596</v>
      </c>
      <c r="E1324" s="2">
        <v>253</v>
      </c>
      <c r="F1324" s="60" t="s">
        <v>6</v>
      </c>
    </row>
    <row r="1325" spans="1:6" ht="18.95" customHeight="1">
      <c r="A1325" s="14">
        <v>15</v>
      </c>
      <c r="B1325" s="39">
        <v>6448</v>
      </c>
      <c r="C1325" s="31" t="s">
        <v>53</v>
      </c>
      <c r="D1325" s="32">
        <v>43593</v>
      </c>
      <c r="E1325" s="2">
        <v>253</v>
      </c>
      <c r="F1325" s="60" t="s">
        <v>6</v>
      </c>
    </row>
    <row r="1326" spans="1:6" ht="18.95" customHeight="1">
      <c r="A1326" s="14">
        <v>16</v>
      </c>
      <c r="B1326" s="39">
        <v>70139</v>
      </c>
      <c r="C1326" s="31" t="str">
        <f t="shared" si="5"/>
        <v>nce dxb</v>
      </c>
      <c r="D1326" s="32">
        <v>43590</v>
      </c>
      <c r="E1326" s="2">
        <v>253</v>
      </c>
      <c r="F1326" s="60" t="s">
        <v>6</v>
      </c>
    </row>
    <row r="1327" spans="1:6" ht="18.95" customHeight="1">
      <c r="A1327" s="14">
        <v>17</v>
      </c>
      <c r="B1327" s="39">
        <v>6835</v>
      </c>
      <c r="C1327" s="31" t="str">
        <f t="shared" si="5"/>
        <v>smc adh</v>
      </c>
      <c r="D1327" s="32">
        <v>43587</v>
      </c>
      <c r="E1327" s="2">
        <v>253</v>
      </c>
      <c r="F1327" s="60" t="s">
        <v>6</v>
      </c>
    </row>
    <row r="1328" spans="1:6" ht="18.95" customHeight="1">
      <c r="A1328" s="14">
        <v>18</v>
      </c>
      <c r="B1328" s="39">
        <v>60953</v>
      </c>
      <c r="C1328" s="31" t="str">
        <f t="shared" si="5"/>
        <v>nce shj</v>
      </c>
      <c r="D1328" s="32">
        <v>43584</v>
      </c>
      <c r="E1328" s="2">
        <v>253</v>
      </c>
      <c r="F1328" s="60" t="s">
        <v>6</v>
      </c>
    </row>
    <row r="1329" spans="1:6" ht="18.95" customHeight="1">
      <c r="A1329" s="14">
        <v>19</v>
      </c>
      <c r="B1329" s="39">
        <v>13741</v>
      </c>
      <c r="C1329" s="31" t="str">
        <f t="shared" si="5"/>
        <v>nce adh</v>
      </c>
      <c r="D1329" s="32">
        <v>43581</v>
      </c>
      <c r="E1329" s="2">
        <v>253</v>
      </c>
      <c r="F1329" s="60" t="s">
        <v>6</v>
      </c>
    </row>
    <row r="1330" spans="1:6" ht="18.95" customHeight="1">
      <c r="A1330" s="14">
        <v>20</v>
      </c>
      <c r="B1330" s="39">
        <v>13734</v>
      </c>
      <c r="C1330" s="31" t="str">
        <f t="shared" si="5"/>
        <v>nce adh</v>
      </c>
      <c r="D1330" s="32">
        <v>43578</v>
      </c>
      <c r="E1330" s="2">
        <v>253</v>
      </c>
      <c r="F1330" s="60" t="s">
        <v>6</v>
      </c>
    </row>
    <row r="1331" spans="1:6" ht="18.95" customHeight="1">
      <c r="A1331" s="14">
        <v>21</v>
      </c>
      <c r="B1331" s="39">
        <v>13594</v>
      </c>
      <c r="C1331" s="31" t="str">
        <f t="shared" si="5"/>
        <v>nce adh</v>
      </c>
      <c r="D1331" s="32">
        <v>43575</v>
      </c>
      <c r="E1331" s="2">
        <v>253</v>
      </c>
      <c r="F1331" s="60" t="s">
        <v>6</v>
      </c>
    </row>
    <row r="1332" spans="1:6" ht="18.95" customHeight="1">
      <c r="A1332" s="14">
        <v>22</v>
      </c>
      <c r="B1332" s="39">
        <v>13582</v>
      </c>
      <c r="C1332" s="31" t="str">
        <f t="shared" si="5"/>
        <v>nce adh</v>
      </c>
      <c r="D1332" s="32">
        <v>43572</v>
      </c>
      <c r="E1332" s="2">
        <v>253</v>
      </c>
      <c r="F1332" s="60" t="s">
        <v>6</v>
      </c>
    </row>
    <row r="1333" spans="1:6" ht="18.95" customHeight="1">
      <c r="A1333" s="14">
        <v>23</v>
      </c>
      <c r="B1333" s="39">
        <v>7422</v>
      </c>
      <c r="C1333" s="31" t="str">
        <f t="shared" si="5"/>
        <v>nce adh</v>
      </c>
      <c r="D1333" s="32">
        <v>43569</v>
      </c>
      <c r="E1333" s="2">
        <v>253</v>
      </c>
      <c r="F1333" s="60" t="s">
        <v>6</v>
      </c>
    </row>
    <row r="1334" spans="1:6" ht="18.95" customHeight="1">
      <c r="A1334" s="14">
        <v>24</v>
      </c>
      <c r="B1334" s="39">
        <v>3324</v>
      </c>
      <c r="C1334" s="31" t="str">
        <f t="shared" si="5"/>
        <v>nce adh</v>
      </c>
      <c r="D1334" s="32">
        <v>43566</v>
      </c>
      <c r="E1334" s="2">
        <v>253</v>
      </c>
      <c r="F1334" s="60" t="s">
        <v>6</v>
      </c>
    </row>
    <row r="1335" spans="1:6" ht="18.95" customHeight="1">
      <c r="A1335" s="14">
        <v>25</v>
      </c>
      <c r="B1335" s="39">
        <v>2343</v>
      </c>
      <c r="C1335" s="31" t="str">
        <f t="shared" si="5"/>
        <v>nce adh</v>
      </c>
      <c r="D1335" s="32">
        <v>43563</v>
      </c>
      <c r="E1335" s="2">
        <v>253</v>
      </c>
      <c r="F1335" s="60" t="s">
        <v>6</v>
      </c>
    </row>
    <row r="1336" spans="1:6" ht="18.95" customHeight="1">
      <c r="A1336" s="22"/>
      <c r="B1336" s="22" t="s">
        <v>7</v>
      </c>
      <c r="C1336" s="60" t="s">
        <v>7</v>
      </c>
      <c r="D1336" s="25"/>
      <c r="E1336" s="2">
        <v>6325</v>
      </c>
      <c r="F1336" s="60"/>
    </row>
    <row r="1337" spans="1:6" ht="18.95" customHeight="1">
      <c r="A1337" s="1"/>
      <c r="B1337" s="1"/>
      <c r="D1337" s="1"/>
      <c r="E1337" s="1"/>
      <c r="F1337" s="1"/>
    </row>
    <row r="1338" spans="1:6" ht="18.95" customHeight="1">
      <c r="A1338" s="1"/>
      <c r="B1338" s="1"/>
      <c r="D1338" s="1"/>
      <c r="E1338" s="1"/>
      <c r="F1338" s="1"/>
    </row>
    <row r="1339" spans="1:6" ht="18.95" customHeight="1">
      <c r="A1339" s="17" t="s">
        <v>8</v>
      </c>
      <c r="B1339" s="17">
        <v>6250</v>
      </c>
      <c r="C1339" s="33"/>
      <c r="D1339" s="38" t="s">
        <v>9</v>
      </c>
      <c r="E1339" s="85" t="s">
        <v>10</v>
      </c>
      <c r="F1339" s="86"/>
    </row>
    <row r="1340" spans="1:6" ht="18.95" customHeight="1">
      <c r="A1340" s="19" t="s">
        <v>11</v>
      </c>
      <c r="B1340" s="19">
        <v>71.75</v>
      </c>
      <c r="C1340" s="33"/>
      <c r="D1340" s="28">
        <f>SUMIF(C1311:C1335,F1340,E1311:E1335)</f>
        <v>1265</v>
      </c>
      <c r="E1340" s="23"/>
      <c r="F1340" s="61" t="s">
        <v>19</v>
      </c>
    </row>
    <row r="1341" spans="1:6" ht="18.95" customHeight="1">
      <c r="A1341" s="18" t="s">
        <v>13</v>
      </c>
      <c r="B1341" s="18">
        <v>3.25</v>
      </c>
      <c r="C1341" s="33"/>
      <c r="D1341" s="55">
        <f>SUMIF(C1311:C1335,F1341,E1311:E1335)</f>
        <v>506</v>
      </c>
      <c r="E1341" s="23"/>
      <c r="F1341" s="61" t="s">
        <v>23</v>
      </c>
    </row>
    <row r="1342" spans="1:6" ht="18.95" customHeight="1">
      <c r="A1342" s="20" t="s">
        <v>15</v>
      </c>
      <c r="B1342" s="20">
        <v>6325</v>
      </c>
      <c r="C1342" s="33"/>
      <c r="D1342" s="55">
        <f>SUMIF(C1311:C1335,F1342,E1311:E1335)</f>
        <v>1012</v>
      </c>
      <c r="E1342" s="23"/>
      <c r="F1342" s="61" t="s">
        <v>34</v>
      </c>
    </row>
    <row r="1343" spans="1:6" ht="18.95" customHeight="1">
      <c r="A1343" s="5"/>
      <c r="B1343" s="5"/>
      <c r="C1343" s="33"/>
      <c r="D1343" s="55">
        <v>1012</v>
      </c>
      <c r="E1343" s="23"/>
      <c r="F1343" s="61" t="s">
        <v>17</v>
      </c>
    </row>
    <row r="1344" spans="1:6" ht="18.95" customHeight="1">
      <c r="A1344" s="5"/>
      <c r="B1344" s="5"/>
      <c r="C1344" s="33"/>
      <c r="D1344" s="55">
        <f>SUMIF(C1311:C1335,F1344,E1311:E1335)</f>
        <v>2277</v>
      </c>
      <c r="E1344" s="23"/>
      <c r="F1344" s="61" t="s">
        <v>16</v>
      </c>
    </row>
    <row r="1345" spans="1:6" ht="18.95" customHeight="1">
      <c r="A1345" s="5"/>
      <c r="B1345" s="5"/>
      <c r="C1345" s="33"/>
      <c r="D1345" s="55">
        <f>SUMIF(C1311:C1335,F1345,E1311:E1335)</f>
        <v>253</v>
      </c>
      <c r="E1345" s="23"/>
      <c r="F1345" s="61" t="s">
        <v>14</v>
      </c>
    </row>
    <row r="1346" spans="1:6" ht="18.95" customHeight="1">
      <c r="A1346" s="1"/>
      <c r="B1346" s="1"/>
      <c r="D1346" s="56">
        <f>SUM(D1340:D1345)</f>
        <v>6325</v>
      </c>
      <c r="E1346" s="23"/>
      <c r="F1346" s="64" t="s">
        <v>20</v>
      </c>
    </row>
    <row r="1347" spans="1:6" ht="20.100000000000001" customHeight="1"/>
    <row r="1348" spans="1:6" ht="18.95" customHeight="1">
      <c r="A1348" s="34">
        <v>315</v>
      </c>
      <c r="B1348" s="35" t="s">
        <v>0</v>
      </c>
      <c r="C1348" s="82"/>
      <c r="D1348" s="36"/>
      <c r="E1348" s="35"/>
      <c r="F1348" s="35"/>
    </row>
    <row r="1349" spans="1:6" ht="18.95" customHeight="1">
      <c r="A1349" s="37" t="s">
        <v>1</v>
      </c>
      <c r="B1349" s="37" t="s">
        <v>2</v>
      </c>
      <c r="C1349" s="37" t="s">
        <v>57</v>
      </c>
      <c r="D1349" s="38" t="s">
        <v>3</v>
      </c>
      <c r="E1349" s="37" t="s">
        <v>4</v>
      </c>
      <c r="F1349" s="59" t="s">
        <v>5</v>
      </c>
    </row>
    <row r="1350" spans="1:6" ht="18.95" customHeight="1">
      <c r="A1350" s="40">
        <v>1</v>
      </c>
      <c r="B1350" s="39">
        <v>5053</v>
      </c>
      <c r="C1350" s="31" t="str">
        <f t="shared" ref="C1350:C1374" si="6">IFERROR(VLOOKUP(B1350,ashraf,3,1),"")</f>
        <v>smc adh</v>
      </c>
      <c r="D1350" s="32">
        <v>43635</v>
      </c>
      <c r="E1350" s="31">
        <v>253</v>
      </c>
      <c r="F1350" s="60" t="s">
        <v>6</v>
      </c>
    </row>
    <row r="1351" spans="1:6" ht="18.95" customHeight="1">
      <c r="A1351" s="40">
        <v>2</v>
      </c>
      <c r="B1351" s="39" t="s">
        <v>74</v>
      </c>
      <c r="C1351" s="31" t="str">
        <f t="shared" si="6"/>
        <v xml:space="preserve">eco </v>
      </c>
      <c r="D1351" s="32">
        <v>43635</v>
      </c>
      <c r="E1351" s="31">
        <v>253</v>
      </c>
      <c r="F1351" s="60" t="s">
        <v>6</v>
      </c>
    </row>
    <row r="1352" spans="1:6" ht="18.95" customHeight="1">
      <c r="A1352" s="40">
        <v>3</v>
      </c>
      <c r="B1352" s="39">
        <v>90348</v>
      </c>
      <c r="C1352" s="31" t="str">
        <f t="shared" si="6"/>
        <v>nce rak</v>
      </c>
      <c r="D1352" s="32">
        <v>43635</v>
      </c>
      <c r="E1352" s="31">
        <v>253</v>
      </c>
      <c r="F1352" s="60" t="s">
        <v>6</v>
      </c>
    </row>
    <row r="1353" spans="1:6" ht="18.95" customHeight="1">
      <c r="A1353" s="40">
        <v>4</v>
      </c>
      <c r="B1353" s="39">
        <v>51034</v>
      </c>
      <c r="C1353" s="31" t="str">
        <f t="shared" si="6"/>
        <v>smc adh</v>
      </c>
      <c r="D1353" s="32">
        <v>43635</v>
      </c>
      <c r="E1353" s="31">
        <v>253</v>
      </c>
      <c r="F1353" s="60" t="s">
        <v>6</v>
      </c>
    </row>
    <row r="1354" spans="1:6" ht="18.95" customHeight="1">
      <c r="A1354" s="40">
        <v>5</v>
      </c>
      <c r="B1354" s="39" t="s">
        <v>75</v>
      </c>
      <c r="C1354" s="31" t="str">
        <f t="shared" si="6"/>
        <v xml:space="preserve">eco </v>
      </c>
      <c r="D1354" s="32">
        <v>43635</v>
      </c>
      <c r="E1354" s="31">
        <v>253</v>
      </c>
      <c r="F1354" s="60" t="s">
        <v>6</v>
      </c>
    </row>
    <row r="1355" spans="1:6" ht="18.95" customHeight="1">
      <c r="A1355" s="40">
        <v>6</v>
      </c>
      <c r="B1355" s="39">
        <v>60784</v>
      </c>
      <c r="C1355" s="31" t="str">
        <f t="shared" si="6"/>
        <v>nce shj</v>
      </c>
      <c r="D1355" s="32">
        <v>43635</v>
      </c>
      <c r="E1355" s="31">
        <v>253</v>
      </c>
      <c r="F1355" s="60" t="s">
        <v>6</v>
      </c>
    </row>
    <row r="1356" spans="1:6" ht="18.95" customHeight="1">
      <c r="A1356" s="40">
        <v>7</v>
      </c>
      <c r="B1356" s="39">
        <v>16778</v>
      </c>
      <c r="C1356" s="31" t="str">
        <f t="shared" si="6"/>
        <v>nce adh</v>
      </c>
      <c r="D1356" s="32">
        <v>43635</v>
      </c>
      <c r="E1356" s="31">
        <v>253</v>
      </c>
      <c r="F1356" s="60" t="s">
        <v>6</v>
      </c>
    </row>
    <row r="1357" spans="1:6" ht="18.95" customHeight="1">
      <c r="A1357" s="40">
        <v>8</v>
      </c>
      <c r="B1357" s="39">
        <v>16777</v>
      </c>
      <c r="C1357" s="31" t="str">
        <f t="shared" si="6"/>
        <v>nce adh</v>
      </c>
      <c r="D1357" s="32">
        <v>43635</v>
      </c>
      <c r="E1357" s="31">
        <v>253</v>
      </c>
      <c r="F1357" s="60" t="s">
        <v>6</v>
      </c>
    </row>
    <row r="1358" spans="1:6" ht="18.95" customHeight="1">
      <c r="A1358" s="40">
        <v>9</v>
      </c>
      <c r="B1358" s="39">
        <v>9295</v>
      </c>
      <c r="C1358" s="31" t="str">
        <f t="shared" si="6"/>
        <v>anc adh</v>
      </c>
      <c r="D1358" s="32">
        <v>43635</v>
      </c>
      <c r="E1358" s="31">
        <v>253</v>
      </c>
      <c r="F1358" s="60" t="s">
        <v>6</v>
      </c>
    </row>
    <row r="1359" spans="1:6" ht="18.95" customHeight="1">
      <c r="A1359" s="40">
        <v>10</v>
      </c>
      <c r="B1359" s="39">
        <v>60917</v>
      </c>
      <c r="C1359" s="31" t="str">
        <f t="shared" si="6"/>
        <v>nce shj</v>
      </c>
      <c r="D1359" s="32">
        <v>43635</v>
      </c>
      <c r="E1359" s="31">
        <v>253</v>
      </c>
      <c r="F1359" s="60" t="s">
        <v>6</v>
      </c>
    </row>
    <row r="1360" spans="1:6" ht="18.95" customHeight="1">
      <c r="A1360" s="40">
        <v>11</v>
      </c>
      <c r="B1360" s="39">
        <v>73206</v>
      </c>
      <c r="C1360" s="31" t="str">
        <f t="shared" si="6"/>
        <v>nce dxb</v>
      </c>
      <c r="D1360" s="32">
        <v>43635</v>
      </c>
      <c r="E1360" s="31">
        <v>253</v>
      </c>
      <c r="F1360" s="60" t="s">
        <v>6</v>
      </c>
    </row>
    <row r="1361" spans="1:6" ht="18.95" customHeight="1">
      <c r="A1361" s="40">
        <v>12</v>
      </c>
      <c r="B1361" s="39">
        <v>16794</v>
      </c>
      <c r="C1361" s="31" t="str">
        <f t="shared" si="6"/>
        <v>nce adh</v>
      </c>
      <c r="D1361" s="32">
        <v>43635</v>
      </c>
      <c r="E1361" s="31">
        <v>253</v>
      </c>
      <c r="F1361" s="60" t="s">
        <v>6</v>
      </c>
    </row>
    <row r="1362" spans="1:6" ht="18.95" customHeight="1">
      <c r="A1362" s="40">
        <v>13</v>
      </c>
      <c r="B1362" s="39">
        <v>16787</v>
      </c>
      <c r="C1362" s="31" t="str">
        <f t="shared" si="6"/>
        <v>nce adh</v>
      </c>
      <c r="D1362" s="32">
        <v>43635</v>
      </c>
      <c r="E1362" s="31">
        <v>253</v>
      </c>
      <c r="F1362" s="60" t="s">
        <v>6</v>
      </c>
    </row>
    <row r="1363" spans="1:6" ht="18.95" customHeight="1">
      <c r="A1363" s="40">
        <v>14</v>
      </c>
      <c r="B1363" s="39">
        <v>13726</v>
      </c>
      <c r="C1363" s="31" t="str">
        <f t="shared" si="6"/>
        <v>nce adh</v>
      </c>
      <c r="D1363" s="32">
        <v>43635</v>
      </c>
      <c r="E1363" s="31">
        <v>253</v>
      </c>
      <c r="F1363" s="60" t="s">
        <v>6</v>
      </c>
    </row>
    <row r="1364" spans="1:6" ht="18.95" customHeight="1">
      <c r="A1364" s="40">
        <v>15</v>
      </c>
      <c r="B1364" s="39">
        <v>13672</v>
      </c>
      <c r="C1364" s="31" t="str">
        <f t="shared" si="6"/>
        <v>nce adh</v>
      </c>
      <c r="D1364" s="32">
        <v>43635</v>
      </c>
      <c r="E1364" s="31">
        <v>253</v>
      </c>
      <c r="F1364" s="60" t="s">
        <v>6</v>
      </c>
    </row>
    <row r="1365" spans="1:6" ht="18.95" customHeight="1">
      <c r="A1365" s="40">
        <v>16</v>
      </c>
      <c r="B1365" s="39">
        <v>13614</v>
      </c>
      <c r="C1365" s="31" t="str">
        <f t="shared" si="6"/>
        <v>nce adh</v>
      </c>
      <c r="D1365" s="32">
        <v>43635</v>
      </c>
      <c r="E1365" s="31">
        <v>253</v>
      </c>
      <c r="F1365" s="60" t="s">
        <v>6</v>
      </c>
    </row>
    <row r="1366" spans="1:6" ht="18.95" customHeight="1">
      <c r="A1366" s="40">
        <v>17</v>
      </c>
      <c r="B1366" s="39">
        <v>13550</v>
      </c>
      <c r="C1366" s="31" t="str">
        <f t="shared" si="6"/>
        <v>nce adh</v>
      </c>
      <c r="D1366" s="32">
        <v>43635</v>
      </c>
      <c r="E1366" s="31">
        <v>253</v>
      </c>
      <c r="F1366" s="60" t="s">
        <v>6</v>
      </c>
    </row>
    <row r="1367" spans="1:6" ht="18.95" customHeight="1">
      <c r="A1367" s="40">
        <v>18</v>
      </c>
      <c r="B1367" s="39">
        <v>52855</v>
      </c>
      <c r="C1367" s="31" t="str">
        <f t="shared" si="6"/>
        <v>smc adh</v>
      </c>
      <c r="D1367" s="32">
        <v>43635</v>
      </c>
      <c r="E1367" s="31">
        <v>253</v>
      </c>
      <c r="F1367" s="60" t="s">
        <v>6</v>
      </c>
    </row>
    <row r="1368" spans="1:6" ht="18.95" customHeight="1">
      <c r="A1368" s="40">
        <v>19</v>
      </c>
      <c r="B1368" s="39">
        <v>52854</v>
      </c>
      <c r="C1368" s="31" t="str">
        <f t="shared" si="6"/>
        <v>smc adh</v>
      </c>
      <c r="D1368" s="32">
        <v>43635</v>
      </c>
      <c r="E1368" s="31">
        <v>253</v>
      </c>
      <c r="F1368" s="60" t="s">
        <v>6</v>
      </c>
    </row>
    <row r="1369" spans="1:6" ht="18.95" customHeight="1">
      <c r="A1369" s="40">
        <v>20</v>
      </c>
      <c r="B1369" s="39">
        <v>13622</v>
      </c>
      <c r="C1369" s="31" t="str">
        <f t="shared" si="6"/>
        <v>nce adh</v>
      </c>
      <c r="D1369" s="32">
        <v>43635</v>
      </c>
      <c r="E1369" s="31">
        <v>253</v>
      </c>
      <c r="F1369" s="60" t="s">
        <v>6</v>
      </c>
    </row>
    <row r="1370" spans="1:6" ht="18.95" customHeight="1">
      <c r="A1370" s="40">
        <v>21</v>
      </c>
      <c r="B1370" s="39">
        <v>78913</v>
      </c>
      <c r="C1370" s="31" t="str">
        <f t="shared" si="6"/>
        <v>nce dxb</v>
      </c>
      <c r="D1370" s="32">
        <v>43635</v>
      </c>
      <c r="E1370" s="31">
        <v>253</v>
      </c>
      <c r="F1370" s="60" t="s">
        <v>6</v>
      </c>
    </row>
    <row r="1371" spans="1:6" ht="18.95" customHeight="1">
      <c r="A1371" s="40">
        <v>22</v>
      </c>
      <c r="B1371" s="39">
        <v>70440</v>
      </c>
      <c r="C1371" s="31" t="str">
        <f t="shared" si="6"/>
        <v>nce dxb</v>
      </c>
      <c r="D1371" s="32">
        <v>43635</v>
      </c>
      <c r="E1371" s="31">
        <v>253</v>
      </c>
      <c r="F1371" s="60" t="s">
        <v>6</v>
      </c>
    </row>
    <row r="1372" spans="1:6" ht="18.95" customHeight="1">
      <c r="A1372" s="40">
        <v>23</v>
      </c>
      <c r="B1372" s="39">
        <v>90342</v>
      </c>
      <c r="C1372" s="31" t="str">
        <f t="shared" si="6"/>
        <v>nce rak</v>
      </c>
      <c r="D1372" s="32">
        <v>43635</v>
      </c>
      <c r="E1372" s="31">
        <v>253</v>
      </c>
      <c r="F1372" s="60" t="s">
        <v>6</v>
      </c>
    </row>
    <row r="1373" spans="1:6" ht="18.95" customHeight="1">
      <c r="A1373" s="40">
        <v>24</v>
      </c>
      <c r="B1373" s="39">
        <v>86079</v>
      </c>
      <c r="C1373" s="31" t="str">
        <f t="shared" si="6"/>
        <v>sjc adh</v>
      </c>
      <c r="D1373" s="32">
        <v>43635</v>
      </c>
      <c r="E1373" s="31">
        <v>253</v>
      </c>
      <c r="F1373" s="60" t="s">
        <v>6</v>
      </c>
    </row>
    <row r="1374" spans="1:6" ht="18.95" customHeight="1">
      <c r="A1374" s="40">
        <v>25</v>
      </c>
      <c r="B1374" s="39">
        <v>78855</v>
      </c>
      <c r="C1374" s="31" t="str">
        <f t="shared" si="6"/>
        <v>nce dxb</v>
      </c>
      <c r="D1374" s="32">
        <v>43635</v>
      </c>
      <c r="E1374" s="31">
        <v>253</v>
      </c>
      <c r="F1374" s="60" t="s">
        <v>6</v>
      </c>
    </row>
    <row r="1375" spans="1:6" ht="18.95" customHeight="1">
      <c r="A1375" s="45"/>
      <c r="B1375" s="45" t="s">
        <v>7</v>
      </c>
      <c r="C1375" s="60" t="s">
        <v>7</v>
      </c>
      <c r="D1375" s="47"/>
      <c r="E1375" s="31">
        <v>6325</v>
      </c>
      <c r="F1375" s="60"/>
    </row>
    <row r="1376" spans="1:6" ht="18.95" customHeight="1">
      <c r="A1376" s="30"/>
      <c r="B1376" s="30"/>
      <c r="D1376" s="30"/>
      <c r="E1376" s="30"/>
      <c r="F1376" s="30"/>
    </row>
    <row r="1377" spans="1:7" ht="18.95" customHeight="1">
      <c r="A1377" s="30"/>
      <c r="B1377" s="30"/>
      <c r="D1377" s="30"/>
      <c r="E1377" s="30"/>
      <c r="F1377" s="30"/>
    </row>
    <row r="1378" spans="1:7" ht="18.95" customHeight="1">
      <c r="A1378" s="41" t="s">
        <v>8</v>
      </c>
      <c r="B1378" s="41">
        <v>6250</v>
      </c>
      <c r="C1378" s="33"/>
      <c r="D1378" s="38" t="s">
        <v>9</v>
      </c>
      <c r="E1378" s="85" t="s">
        <v>10</v>
      </c>
      <c r="F1378" s="86"/>
    </row>
    <row r="1379" spans="1:7" ht="18.95" customHeight="1">
      <c r="A1379" s="43" t="s">
        <v>11</v>
      </c>
      <c r="B1379" s="43">
        <v>71.75</v>
      </c>
      <c r="C1379" s="33"/>
      <c r="D1379" s="55">
        <v>759</v>
      </c>
      <c r="E1379" s="46" t="s">
        <v>24</v>
      </c>
      <c r="F1379" s="61" t="s">
        <v>76</v>
      </c>
    </row>
    <row r="1380" spans="1:7" ht="18.95" customHeight="1">
      <c r="A1380" s="42" t="s">
        <v>13</v>
      </c>
      <c r="B1380" s="42">
        <v>3.25</v>
      </c>
      <c r="C1380" s="33"/>
      <c r="D1380" s="55">
        <f>SUMIF(C1350:C1374,F1380,E1350:E1374)</f>
        <v>1012</v>
      </c>
      <c r="E1380" s="46"/>
      <c r="F1380" s="61" t="s">
        <v>19</v>
      </c>
    </row>
    <row r="1381" spans="1:7" ht="18.95" customHeight="1">
      <c r="A1381" s="44" t="s">
        <v>15</v>
      </c>
      <c r="B1381" s="44">
        <v>6325</v>
      </c>
      <c r="C1381" s="33"/>
      <c r="D1381" s="55">
        <f>SUMIF(C1350:C1374,F1381,E1350:E1374)</f>
        <v>506</v>
      </c>
      <c r="E1381" s="46"/>
      <c r="F1381" s="61" t="s">
        <v>12</v>
      </c>
    </row>
    <row r="1382" spans="1:7" ht="18.95" customHeight="1">
      <c r="A1382" s="33"/>
      <c r="B1382" s="33"/>
      <c r="C1382" s="33"/>
      <c r="D1382" s="55">
        <f>SUMIF(C1351:C1375,F1382,E1351:E1375)</f>
        <v>253</v>
      </c>
      <c r="E1382" s="46"/>
      <c r="F1382" s="61" t="s">
        <v>55</v>
      </c>
    </row>
    <row r="1383" spans="1:7" ht="18.95" customHeight="1">
      <c r="A1383" s="33"/>
      <c r="B1383" s="33"/>
      <c r="C1383" s="33"/>
      <c r="D1383" s="55">
        <f>SUMIF(C1350:C1374,F1383,E1350:E1374)</f>
        <v>2277</v>
      </c>
      <c r="E1383" s="46"/>
      <c r="F1383" s="61" t="s">
        <v>16</v>
      </c>
    </row>
    <row r="1384" spans="1:7" s="30" customFormat="1" ht="18.95" customHeight="1">
      <c r="A1384" s="33"/>
      <c r="B1384" s="33"/>
      <c r="C1384" s="33"/>
      <c r="D1384" s="55">
        <v>1012</v>
      </c>
      <c r="E1384" s="46"/>
      <c r="F1384" s="61" t="s">
        <v>17</v>
      </c>
      <c r="G1384" s="68"/>
    </row>
    <row r="1385" spans="1:7" ht="18.95" customHeight="1">
      <c r="A1385" s="33"/>
      <c r="B1385" s="33"/>
      <c r="C1385" s="33"/>
      <c r="D1385" s="55">
        <f>SUMIF(C1350:C1374,F1385,E1350:E1374)</f>
        <v>506</v>
      </c>
      <c r="E1385" s="46"/>
      <c r="F1385" s="61" t="s">
        <v>34</v>
      </c>
    </row>
    <row r="1386" spans="1:7" ht="18.95" customHeight="1">
      <c r="A1386" s="30"/>
      <c r="B1386" s="30"/>
      <c r="D1386" s="56">
        <f>SUM(D1379:D1385)</f>
        <v>6325</v>
      </c>
      <c r="E1386" s="46"/>
      <c r="F1386" s="64" t="s">
        <v>20</v>
      </c>
    </row>
    <row r="1387" spans="1:7" ht="18.95" customHeight="1"/>
    <row r="1388" spans="1:7" ht="18.95" customHeight="1"/>
    <row r="1389" spans="1:7" ht="18.95" customHeight="1">
      <c r="A1389" s="34">
        <v>316</v>
      </c>
      <c r="B1389" s="35" t="s">
        <v>0</v>
      </c>
      <c r="C1389" s="82"/>
      <c r="D1389" s="36"/>
      <c r="E1389" s="35"/>
      <c r="F1389" s="35"/>
    </row>
    <row r="1390" spans="1:7" ht="18.95" customHeight="1">
      <c r="A1390" s="37" t="s">
        <v>1</v>
      </c>
      <c r="B1390" s="37" t="s">
        <v>2</v>
      </c>
      <c r="C1390" s="37" t="s">
        <v>57</v>
      </c>
      <c r="D1390" s="38" t="s">
        <v>3</v>
      </c>
      <c r="E1390" s="37" t="s">
        <v>4</v>
      </c>
      <c r="F1390" s="59" t="s">
        <v>5</v>
      </c>
    </row>
    <row r="1391" spans="1:7" ht="18.95" customHeight="1">
      <c r="A1391" s="40">
        <v>1</v>
      </c>
      <c r="B1391" s="39">
        <v>87501</v>
      </c>
      <c r="C1391" s="31" t="str">
        <f t="shared" ref="C1391:C1415" si="7">IFERROR(VLOOKUP(B1391,ashraf,3,1),"")</f>
        <v>unique</v>
      </c>
      <c r="D1391" s="32">
        <v>43635</v>
      </c>
      <c r="E1391" s="31">
        <v>253</v>
      </c>
      <c r="F1391" s="60" t="s">
        <v>77</v>
      </c>
    </row>
    <row r="1392" spans="1:7" ht="18.95" customHeight="1">
      <c r="A1392" s="40">
        <v>2</v>
      </c>
      <c r="B1392" s="39">
        <v>87501</v>
      </c>
      <c r="C1392" s="31" t="str">
        <f t="shared" si="7"/>
        <v>unique</v>
      </c>
      <c r="D1392" s="32">
        <v>43635</v>
      </c>
      <c r="E1392" s="31">
        <v>253</v>
      </c>
      <c r="F1392" s="60" t="s">
        <v>77</v>
      </c>
    </row>
    <row r="1393" spans="1:6" ht="18.95" customHeight="1">
      <c r="A1393" s="40">
        <v>3</v>
      </c>
      <c r="B1393" s="39">
        <v>87501</v>
      </c>
      <c r="C1393" s="31" t="str">
        <f t="shared" si="7"/>
        <v>unique</v>
      </c>
      <c r="D1393" s="32">
        <v>43635</v>
      </c>
      <c r="E1393" s="31">
        <v>253</v>
      </c>
      <c r="F1393" s="60" t="s">
        <v>77</v>
      </c>
    </row>
    <row r="1394" spans="1:6" ht="18.95" customHeight="1">
      <c r="A1394" s="40">
        <v>4</v>
      </c>
      <c r="B1394" s="39">
        <v>87501</v>
      </c>
      <c r="C1394" s="31" t="str">
        <f t="shared" si="7"/>
        <v>unique</v>
      </c>
      <c r="D1394" s="32">
        <v>43635</v>
      </c>
      <c r="E1394" s="31">
        <v>253</v>
      </c>
      <c r="F1394" s="60" t="s">
        <v>77</v>
      </c>
    </row>
    <row r="1395" spans="1:6" ht="18.95" customHeight="1">
      <c r="A1395" s="40">
        <v>5</v>
      </c>
      <c r="B1395" s="39">
        <v>89582</v>
      </c>
      <c r="C1395" s="31" t="str">
        <f t="shared" si="7"/>
        <v>pss adh</v>
      </c>
      <c r="D1395" s="32">
        <v>43635</v>
      </c>
      <c r="E1395" s="31">
        <v>253</v>
      </c>
      <c r="F1395" s="60" t="s">
        <v>6</v>
      </c>
    </row>
    <row r="1396" spans="1:6" ht="18.95" customHeight="1">
      <c r="A1396" s="40">
        <v>6</v>
      </c>
      <c r="B1396" s="39">
        <v>13740</v>
      </c>
      <c r="C1396" s="31" t="str">
        <f t="shared" si="7"/>
        <v>nce adh</v>
      </c>
      <c r="D1396" s="32">
        <v>43635</v>
      </c>
      <c r="E1396" s="31">
        <v>253</v>
      </c>
      <c r="F1396" s="60" t="s">
        <v>6</v>
      </c>
    </row>
    <row r="1397" spans="1:6" ht="18.95" customHeight="1">
      <c r="A1397" s="40">
        <v>7</v>
      </c>
      <c r="B1397" s="39">
        <v>16790</v>
      </c>
      <c r="C1397" s="31" t="str">
        <f t="shared" si="7"/>
        <v>nce adh</v>
      </c>
      <c r="D1397" s="32">
        <v>43635</v>
      </c>
      <c r="E1397" s="31">
        <v>253</v>
      </c>
      <c r="F1397" s="60" t="s">
        <v>6</v>
      </c>
    </row>
    <row r="1398" spans="1:6" ht="18.95" customHeight="1">
      <c r="A1398" s="40">
        <v>8</v>
      </c>
      <c r="B1398" s="39"/>
      <c r="C1398" s="31"/>
      <c r="D1398" s="32"/>
      <c r="E1398" s="31">
        <v>253</v>
      </c>
      <c r="F1398" s="60" t="s">
        <v>6</v>
      </c>
    </row>
    <row r="1399" spans="1:6" ht="18.95" customHeight="1">
      <c r="A1399" s="40">
        <v>9</v>
      </c>
      <c r="B1399" s="39"/>
      <c r="C1399" s="31"/>
      <c r="D1399" s="32"/>
      <c r="E1399" s="31">
        <v>253</v>
      </c>
      <c r="F1399" s="60" t="s">
        <v>6</v>
      </c>
    </row>
    <row r="1400" spans="1:6" ht="18.95" customHeight="1">
      <c r="A1400" s="40">
        <v>10</v>
      </c>
      <c r="B1400" s="39"/>
      <c r="C1400" s="31"/>
      <c r="D1400" s="32"/>
      <c r="E1400" s="31">
        <v>253</v>
      </c>
      <c r="F1400" s="60" t="s">
        <v>6</v>
      </c>
    </row>
    <row r="1401" spans="1:6" ht="18.95" customHeight="1">
      <c r="A1401" s="40">
        <v>11</v>
      </c>
      <c r="B1401" s="39"/>
      <c r="C1401" s="31" t="str">
        <f t="shared" si="7"/>
        <v/>
      </c>
      <c r="D1401" s="32"/>
      <c r="E1401" s="31">
        <v>253</v>
      </c>
      <c r="F1401" s="60" t="s">
        <v>6</v>
      </c>
    </row>
    <row r="1402" spans="1:6" ht="18.95" customHeight="1">
      <c r="A1402" s="40">
        <v>12</v>
      </c>
      <c r="B1402" s="39"/>
      <c r="C1402" s="31" t="str">
        <f t="shared" si="7"/>
        <v/>
      </c>
      <c r="D1402" s="32"/>
      <c r="E1402" s="31">
        <v>253</v>
      </c>
      <c r="F1402" s="60" t="s">
        <v>6</v>
      </c>
    </row>
    <row r="1403" spans="1:6" ht="18.95" customHeight="1">
      <c r="A1403" s="40">
        <v>13</v>
      </c>
      <c r="B1403" s="39"/>
      <c r="C1403" s="31" t="str">
        <f t="shared" si="7"/>
        <v/>
      </c>
      <c r="D1403" s="32"/>
      <c r="E1403" s="31">
        <v>253</v>
      </c>
      <c r="F1403" s="60" t="s">
        <v>6</v>
      </c>
    </row>
    <row r="1404" spans="1:6" ht="18.95" customHeight="1">
      <c r="A1404" s="40">
        <v>14</v>
      </c>
      <c r="B1404" s="39"/>
      <c r="C1404" s="31" t="str">
        <f t="shared" si="7"/>
        <v/>
      </c>
      <c r="D1404" s="32"/>
      <c r="E1404" s="31">
        <v>253</v>
      </c>
      <c r="F1404" s="60" t="s">
        <v>6</v>
      </c>
    </row>
    <row r="1405" spans="1:6" ht="18.95" customHeight="1">
      <c r="A1405" s="40">
        <v>15</v>
      </c>
      <c r="B1405" s="39"/>
      <c r="C1405" s="31" t="str">
        <f t="shared" si="7"/>
        <v/>
      </c>
      <c r="D1405" s="32"/>
      <c r="E1405" s="31">
        <v>253</v>
      </c>
      <c r="F1405" s="60" t="s">
        <v>6</v>
      </c>
    </row>
    <row r="1406" spans="1:6" ht="18.95" customHeight="1">
      <c r="A1406" s="40">
        <v>16</v>
      </c>
      <c r="B1406" s="39"/>
      <c r="C1406" s="31" t="str">
        <f t="shared" si="7"/>
        <v/>
      </c>
      <c r="D1406" s="32"/>
      <c r="E1406" s="31">
        <v>253</v>
      </c>
      <c r="F1406" s="60" t="s">
        <v>6</v>
      </c>
    </row>
    <row r="1407" spans="1:6" ht="18.95" customHeight="1">
      <c r="A1407" s="40">
        <v>17</v>
      </c>
      <c r="B1407" s="39"/>
      <c r="C1407" s="31" t="str">
        <f t="shared" si="7"/>
        <v/>
      </c>
      <c r="D1407" s="32"/>
      <c r="E1407" s="31">
        <v>253</v>
      </c>
      <c r="F1407" s="60" t="s">
        <v>6</v>
      </c>
    </row>
    <row r="1408" spans="1:6" ht="18.95" customHeight="1">
      <c r="A1408" s="40">
        <v>18</v>
      </c>
      <c r="B1408" s="39"/>
      <c r="C1408" s="31" t="str">
        <f t="shared" si="7"/>
        <v/>
      </c>
      <c r="D1408" s="32"/>
      <c r="E1408" s="31">
        <v>253</v>
      </c>
      <c r="F1408" s="60" t="s">
        <v>6</v>
      </c>
    </row>
    <row r="1409" spans="1:6" ht="18.95" customHeight="1">
      <c r="A1409" s="40">
        <v>19</v>
      </c>
      <c r="B1409" s="39"/>
      <c r="C1409" s="31" t="str">
        <f t="shared" si="7"/>
        <v/>
      </c>
      <c r="D1409" s="32"/>
      <c r="E1409" s="31">
        <v>253</v>
      </c>
      <c r="F1409" s="60" t="s">
        <v>6</v>
      </c>
    </row>
    <row r="1410" spans="1:6" ht="18.95" customHeight="1">
      <c r="A1410" s="40">
        <v>20</v>
      </c>
      <c r="B1410" s="39"/>
      <c r="C1410" s="31" t="str">
        <f t="shared" si="7"/>
        <v/>
      </c>
      <c r="D1410" s="32"/>
      <c r="E1410" s="31">
        <v>253</v>
      </c>
      <c r="F1410" s="60" t="s">
        <v>6</v>
      </c>
    </row>
    <row r="1411" spans="1:6" ht="18.95" customHeight="1">
      <c r="A1411" s="40">
        <v>21</v>
      </c>
      <c r="B1411" s="39"/>
      <c r="C1411" s="31" t="str">
        <f t="shared" si="7"/>
        <v/>
      </c>
      <c r="D1411" s="32"/>
      <c r="E1411" s="31">
        <v>253</v>
      </c>
      <c r="F1411" s="60" t="s">
        <v>6</v>
      </c>
    </row>
    <row r="1412" spans="1:6" ht="18.95" customHeight="1">
      <c r="A1412" s="40">
        <v>22</v>
      </c>
      <c r="B1412" s="39"/>
      <c r="C1412" s="31" t="str">
        <f t="shared" si="7"/>
        <v/>
      </c>
      <c r="D1412" s="32"/>
      <c r="E1412" s="31">
        <v>253</v>
      </c>
      <c r="F1412" s="60" t="s">
        <v>6</v>
      </c>
    </row>
    <row r="1413" spans="1:6" ht="18.95" customHeight="1">
      <c r="A1413" s="40">
        <v>23</v>
      </c>
      <c r="B1413" s="39"/>
      <c r="C1413" s="31" t="str">
        <f t="shared" si="7"/>
        <v/>
      </c>
      <c r="D1413" s="32"/>
      <c r="E1413" s="31">
        <v>253</v>
      </c>
      <c r="F1413" s="60" t="s">
        <v>6</v>
      </c>
    </row>
    <row r="1414" spans="1:6" ht="18.95" customHeight="1">
      <c r="A1414" s="40">
        <v>24</v>
      </c>
      <c r="B1414" s="39"/>
      <c r="C1414" s="31" t="str">
        <f t="shared" si="7"/>
        <v/>
      </c>
      <c r="D1414" s="32"/>
      <c r="E1414" s="31">
        <v>253</v>
      </c>
      <c r="F1414" s="60" t="s">
        <v>6</v>
      </c>
    </row>
    <row r="1415" spans="1:6" ht="18.95" customHeight="1">
      <c r="A1415" s="40">
        <v>25</v>
      </c>
      <c r="B1415" s="39"/>
      <c r="C1415" s="31" t="str">
        <f t="shared" si="7"/>
        <v/>
      </c>
      <c r="D1415" s="32"/>
      <c r="E1415" s="31">
        <v>253</v>
      </c>
      <c r="F1415" s="60" t="s">
        <v>6</v>
      </c>
    </row>
    <row r="1416" spans="1:6" ht="18.95" customHeight="1">
      <c r="A1416" s="45"/>
      <c r="B1416" s="45" t="s">
        <v>7</v>
      </c>
      <c r="C1416" s="60" t="s">
        <v>7</v>
      </c>
      <c r="D1416" s="47"/>
      <c r="E1416" s="31">
        <v>6325</v>
      </c>
      <c r="F1416" s="60"/>
    </row>
    <row r="1417" spans="1:6" ht="18.95" customHeight="1">
      <c r="A1417" s="30"/>
      <c r="B1417" s="30"/>
      <c r="D1417" s="30"/>
      <c r="E1417" s="30"/>
      <c r="F1417" s="30"/>
    </row>
    <row r="1418" spans="1:6" ht="18.95" customHeight="1">
      <c r="A1418" s="30"/>
      <c r="B1418" s="30"/>
      <c r="D1418" s="30"/>
      <c r="E1418" s="30"/>
      <c r="F1418" s="30"/>
    </row>
    <row r="1419" spans="1:6" ht="18.95" customHeight="1">
      <c r="A1419" s="41" t="s">
        <v>8</v>
      </c>
      <c r="B1419" s="41">
        <v>6250</v>
      </c>
      <c r="C1419" s="33"/>
      <c r="D1419" s="38" t="s">
        <v>9</v>
      </c>
      <c r="E1419" s="85" t="s">
        <v>10</v>
      </c>
      <c r="F1419" s="86"/>
    </row>
    <row r="1420" spans="1:6" ht="18.95" customHeight="1">
      <c r="A1420" s="43" t="s">
        <v>11</v>
      </c>
      <c r="B1420" s="43">
        <v>71.75</v>
      </c>
      <c r="C1420" s="33"/>
      <c r="D1420" s="55">
        <f>SUMIF(C1391:C1415,F1420,E1391:E1415)</f>
        <v>1012</v>
      </c>
      <c r="E1420" s="46"/>
      <c r="F1420" s="61" t="s">
        <v>69</v>
      </c>
    </row>
    <row r="1421" spans="1:6" ht="18.95" customHeight="1">
      <c r="A1421" s="42" t="s">
        <v>13</v>
      </c>
      <c r="B1421" s="42">
        <v>3.25</v>
      </c>
      <c r="C1421" s="33"/>
      <c r="D1421" s="55">
        <f>SUMIF(C1391:C1415,F1421,E1391:E1415)</f>
        <v>506</v>
      </c>
      <c r="E1421" s="46"/>
      <c r="F1421" s="61" t="s">
        <v>79</v>
      </c>
    </row>
    <row r="1422" spans="1:6" ht="18.95" customHeight="1">
      <c r="A1422" s="44" t="s">
        <v>15</v>
      </c>
      <c r="B1422" s="44">
        <v>6325</v>
      </c>
      <c r="C1422" s="33"/>
      <c r="D1422" s="55">
        <f>SUMIF(C1391:C1415,F1422,E1391:E1415)</f>
        <v>253</v>
      </c>
      <c r="E1422" s="46"/>
      <c r="F1422" s="61" t="s">
        <v>29</v>
      </c>
    </row>
    <row r="1423" spans="1:6" ht="18.95" customHeight="1">
      <c r="A1423" s="33"/>
      <c r="B1423" s="33"/>
      <c r="C1423" s="33"/>
      <c r="D1423" s="55">
        <f>SUMIF(C1391:C1415,F1423,E1391:E1415)</f>
        <v>0</v>
      </c>
      <c r="E1423" s="46"/>
      <c r="F1423" s="61" t="s">
        <v>80</v>
      </c>
    </row>
    <row r="1424" spans="1:6" ht="18.95" customHeight="1">
      <c r="A1424" s="33"/>
      <c r="B1424" s="33"/>
      <c r="C1424" s="33"/>
      <c r="D1424" s="55">
        <f>SUMIF(C1391:C1415,F1424,E1391:E1415)</f>
        <v>0</v>
      </c>
      <c r="E1424" s="46"/>
      <c r="F1424" s="61"/>
    </row>
    <row r="1425" spans="1:6" ht="18.95" customHeight="1">
      <c r="A1425" s="33"/>
      <c r="B1425" s="33"/>
      <c r="C1425" s="33"/>
      <c r="D1425" s="55">
        <f>SUMIF(C1391:C1415,F1425,E1391:E1415)</f>
        <v>0</v>
      </c>
      <c r="E1425" s="46"/>
      <c r="F1425" s="61"/>
    </row>
    <row r="1426" spans="1:6" ht="18.95" customHeight="1">
      <c r="A1426" s="30"/>
      <c r="B1426" s="30"/>
      <c r="D1426" s="56">
        <f>SUM(D1420:D1425)</f>
        <v>1771</v>
      </c>
      <c r="E1426" s="46"/>
      <c r="F1426" s="64" t="s">
        <v>20</v>
      </c>
    </row>
    <row r="1427" spans="1:6" ht="18.95" customHeight="1"/>
    <row r="1428" spans="1:6" ht="18.95" customHeight="1"/>
    <row r="1429" spans="1:6" ht="18.95" customHeight="1">
      <c r="A1429" s="34"/>
      <c r="B1429" s="35" t="s">
        <v>0</v>
      </c>
      <c r="C1429" s="82"/>
      <c r="D1429" s="36"/>
      <c r="E1429" s="35"/>
      <c r="F1429" s="35"/>
    </row>
    <row r="1430" spans="1:6" ht="18.95" customHeight="1">
      <c r="A1430" s="37" t="s">
        <v>1</v>
      </c>
      <c r="B1430" s="37" t="s">
        <v>2</v>
      </c>
      <c r="C1430" s="37" t="s">
        <v>57</v>
      </c>
      <c r="D1430" s="38" t="s">
        <v>3</v>
      </c>
      <c r="E1430" s="37" t="s">
        <v>4</v>
      </c>
      <c r="F1430" s="59" t="s">
        <v>5</v>
      </c>
    </row>
    <row r="1431" spans="1:6" ht="18.95" customHeight="1">
      <c r="A1431" s="40">
        <v>1</v>
      </c>
      <c r="B1431" s="39"/>
      <c r="C1431" s="31" t="str">
        <f t="shared" ref="C1431:C1455" si="8">IFERROR(VLOOKUP(B1431,ashraf,3,1),"")</f>
        <v/>
      </c>
      <c r="D1431" s="32"/>
      <c r="E1431" s="31">
        <v>253</v>
      </c>
      <c r="F1431" s="60" t="s">
        <v>6</v>
      </c>
    </row>
    <row r="1432" spans="1:6" ht="18.95" customHeight="1">
      <c r="A1432" s="40">
        <v>2</v>
      </c>
      <c r="B1432" s="39"/>
      <c r="C1432" s="31" t="str">
        <f t="shared" si="8"/>
        <v/>
      </c>
      <c r="D1432" s="32"/>
      <c r="E1432" s="31">
        <v>253</v>
      </c>
      <c r="F1432" s="60" t="s">
        <v>6</v>
      </c>
    </row>
    <row r="1433" spans="1:6" ht="18.95" customHeight="1">
      <c r="A1433" s="40">
        <v>3</v>
      </c>
      <c r="B1433" s="39"/>
      <c r="C1433" s="31" t="str">
        <f t="shared" si="8"/>
        <v/>
      </c>
      <c r="D1433" s="32"/>
      <c r="E1433" s="31">
        <v>253</v>
      </c>
      <c r="F1433" s="60" t="s">
        <v>6</v>
      </c>
    </row>
    <row r="1434" spans="1:6" ht="18.95" customHeight="1">
      <c r="A1434" s="40">
        <v>4</v>
      </c>
      <c r="B1434" s="39"/>
      <c r="C1434" s="31" t="str">
        <f t="shared" si="8"/>
        <v/>
      </c>
      <c r="D1434" s="32"/>
      <c r="E1434" s="31">
        <v>253</v>
      </c>
      <c r="F1434" s="60" t="s">
        <v>6</v>
      </c>
    </row>
    <row r="1435" spans="1:6" ht="18.95" customHeight="1">
      <c r="A1435" s="40">
        <v>5</v>
      </c>
      <c r="B1435" s="39"/>
      <c r="C1435" s="31" t="str">
        <f t="shared" si="8"/>
        <v/>
      </c>
      <c r="D1435" s="32"/>
      <c r="E1435" s="31">
        <v>253</v>
      </c>
      <c r="F1435" s="60" t="s">
        <v>6</v>
      </c>
    </row>
    <row r="1436" spans="1:6" ht="18.95" customHeight="1">
      <c r="A1436" s="40">
        <v>6</v>
      </c>
      <c r="B1436" s="39"/>
      <c r="C1436" s="31" t="str">
        <f t="shared" si="8"/>
        <v/>
      </c>
      <c r="D1436" s="32"/>
      <c r="E1436" s="31">
        <v>253</v>
      </c>
      <c r="F1436" s="60" t="s">
        <v>6</v>
      </c>
    </row>
    <row r="1437" spans="1:6" ht="18.95" customHeight="1">
      <c r="A1437" s="40">
        <v>7</v>
      </c>
      <c r="B1437" s="39"/>
      <c r="C1437" s="31" t="str">
        <f t="shared" si="8"/>
        <v/>
      </c>
      <c r="D1437" s="32"/>
      <c r="E1437" s="31">
        <v>253</v>
      </c>
      <c r="F1437" s="60" t="s">
        <v>6</v>
      </c>
    </row>
    <row r="1438" spans="1:6" ht="18.95" customHeight="1">
      <c r="A1438" s="40">
        <v>8</v>
      </c>
      <c r="B1438" s="39"/>
      <c r="C1438" s="31" t="str">
        <f t="shared" si="8"/>
        <v/>
      </c>
      <c r="D1438" s="32"/>
      <c r="E1438" s="31">
        <v>253</v>
      </c>
      <c r="F1438" s="60" t="s">
        <v>6</v>
      </c>
    </row>
    <row r="1439" spans="1:6" ht="18.95" customHeight="1">
      <c r="A1439" s="40">
        <v>9</v>
      </c>
      <c r="B1439" s="39"/>
      <c r="C1439" s="31" t="str">
        <f t="shared" si="8"/>
        <v/>
      </c>
      <c r="D1439" s="32"/>
      <c r="E1439" s="31">
        <v>253</v>
      </c>
      <c r="F1439" s="60" t="s">
        <v>6</v>
      </c>
    </row>
    <row r="1440" spans="1:6" ht="18.95" customHeight="1">
      <c r="A1440" s="40">
        <v>10</v>
      </c>
      <c r="B1440" s="39"/>
      <c r="C1440" s="31" t="str">
        <f t="shared" si="8"/>
        <v/>
      </c>
      <c r="D1440" s="32"/>
      <c r="E1440" s="31">
        <v>253</v>
      </c>
      <c r="F1440" s="60" t="s">
        <v>6</v>
      </c>
    </row>
    <row r="1441" spans="1:6" ht="18.95" customHeight="1">
      <c r="A1441" s="40">
        <v>11</v>
      </c>
      <c r="B1441" s="39"/>
      <c r="C1441" s="31" t="str">
        <f t="shared" si="8"/>
        <v/>
      </c>
      <c r="D1441" s="32"/>
      <c r="E1441" s="31">
        <v>253</v>
      </c>
      <c r="F1441" s="60" t="s">
        <v>6</v>
      </c>
    </row>
    <row r="1442" spans="1:6" ht="18.95" customHeight="1">
      <c r="A1442" s="40">
        <v>12</v>
      </c>
      <c r="B1442" s="39"/>
      <c r="C1442" s="31" t="str">
        <f t="shared" si="8"/>
        <v/>
      </c>
      <c r="D1442" s="32"/>
      <c r="E1442" s="31">
        <v>253</v>
      </c>
      <c r="F1442" s="60" t="s">
        <v>6</v>
      </c>
    </row>
    <row r="1443" spans="1:6" ht="18.95" customHeight="1">
      <c r="A1443" s="40">
        <v>13</v>
      </c>
      <c r="B1443" s="39"/>
      <c r="C1443" s="31" t="str">
        <f t="shared" si="8"/>
        <v/>
      </c>
      <c r="D1443" s="32"/>
      <c r="E1443" s="31">
        <v>253</v>
      </c>
      <c r="F1443" s="60" t="s">
        <v>6</v>
      </c>
    </row>
    <row r="1444" spans="1:6" ht="18.95" customHeight="1">
      <c r="A1444" s="40">
        <v>14</v>
      </c>
      <c r="B1444" s="39"/>
      <c r="C1444" s="31" t="str">
        <f t="shared" si="8"/>
        <v/>
      </c>
      <c r="D1444" s="32"/>
      <c r="E1444" s="31">
        <v>253</v>
      </c>
      <c r="F1444" s="60" t="s">
        <v>6</v>
      </c>
    </row>
    <row r="1445" spans="1:6" ht="18.95" customHeight="1">
      <c r="A1445" s="40">
        <v>15</v>
      </c>
      <c r="B1445" s="39"/>
      <c r="C1445" s="31" t="str">
        <f t="shared" si="8"/>
        <v/>
      </c>
      <c r="D1445" s="32"/>
      <c r="E1445" s="31">
        <v>253</v>
      </c>
      <c r="F1445" s="60" t="s">
        <v>6</v>
      </c>
    </row>
    <row r="1446" spans="1:6" ht="18.95" customHeight="1">
      <c r="A1446" s="40">
        <v>16</v>
      </c>
      <c r="B1446" s="39"/>
      <c r="C1446" s="31" t="str">
        <f t="shared" si="8"/>
        <v/>
      </c>
      <c r="D1446" s="32"/>
      <c r="E1446" s="31">
        <v>253</v>
      </c>
      <c r="F1446" s="60" t="s">
        <v>6</v>
      </c>
    </row>
    <row r="1447" spans="1:6" ht="18.95" customHeight="1">
      <c r="A1447" s="40">
        <v>17</v>
      </c>
      <c r="B1447" s="39"/>
      <c r="C1447" s="31" t="str">
        <f t="shared" si="8"/>
        <v/>
      </c>
      <c r="D1447" s="32"/>
      <c r="E1447" s="31">
        <v>253</v>
      </c>
      <c r="F1447" s="60" t="s">
        <v>6</v>
      </c>
    </row>
    <row r="1448" spans="1:6" ht="18.95" customHeight="1">
      <c r="A1448" s="40">
        <v>18</v>
      </c>
      <c r="B1448" s="39"/>
      <c r="C1448" s="31" t="str">
        <f t="shared" si="8"/>
        <v/>
      </c>
      <c r="D1448" s="32"/>
      <c r="E1448" s="31">
        <v>253</v>
      </c>
      <c r="F1448" s="60" t="s">
        <v>6</v>
      </c>
    </row>
    <row r="1449" spans="1:6" ht="18.95" customHeight="1">
      <c r="A1449" s="40">
        <v>19</v>
      </c>
      <c r="B1449" s="39"/>
      <c r="C1449" s="31" t="str">
        <f t="shared" si="8"/>
        <v/>
      </c>
      <c r="D1449" s="32"/>
      <c r="E1449" s="31">
        <v>253</v>
      </c>
      <c r="F1449" s="60" t="s">
        <v>6</v>
      </c>
    </row>
    <row r="1450" spans="1:6" ht="18.95" customHeight="1">
      <c r="A1450" s="40">
        <v>20</v>
      </c>
      <c r="B1450" s="39"/>
      <c r="C1450" s="31" t="str">
        <f t="shared" si="8"/>
        <v/>
      </c>
      <c r="D1450" s="32"/>
      <c r="E1450" s="31">
        <v>253</v>
      </c>
      <c r="F1450" s="60" t="s">
        <v>6</v>
      </c>
    </row>
    <row r="1451" spans="1:6" ht="18.95" customHeight="1">
      <c r="A1451" s="40">
        <v>21</v>
      </c>
      <c r="B1451" s="39"/>
      <c r="C1451" s="31" t="str">
        <f t="shared" si="8"/>
        <v/>
      </c>
      <c r="D1451" s="32"/>
      <c r="E1451" s="31">
        <v>253</v>
      </c>
      <c r="F1451" s="60" t="s">
        <v>6</v>
      </c>
    </row>
    <row r="1452" spans="1:6" ht="18.95" customHeight="1">
      <c r="A1452" s="40">
        <v>22</v>
      </c>
      <c r="B1452" s="39"/>
      <c r="C1452" s="31" t="str">
        <f t="shared" si="8"/>
        <v/>
      </c>
      <c r="D1452" s="32"/>
      <c r="E1452" s="31">
        <v>253</v>
      </c>
      <c r="F1452" s="60" t="s">
        <v>6</v>
      </c>
    </row>
    <row r="1453" spans="1:6" ht="18.95" customHeight="1">
      <c r="A1453" s="40">
        <v>23</v>
      </c>
      <c r="B1453" s="39"/>
      <c r="C1453" s="31" t="str">
        <f t="shared" si="8"/>
        <v/>
      </c>
      <c r="D1453" s="32"/>
      <c r="E1453" s="31">
        <v>253</v>
      </c>
      <c r="F1453" s="60" t="s">
        <v>6</v>
      </c>
    </row>
    <row r="1454" spans="1:6" ht="18.95" customHeight="1">
      <c r="A1454" s="40">
        <v>24</v>
      </c>
      <c r="B1454" s="39"/>
      <c r="C1454" s="31" t="str">
        <f t="shared" si="8"/>
        <v/>
      </c>
      <c r="D1454" s="32"/>
      <c r="E1454" s="31">
        <v>253</v>
      </c>
      <c r="F1454" s="60" t="s">
        <v>6</v>
      </c>
    </row>
    <row r="1455" spans="1:6" ht="18.95" customHeight="1">
      <c r="A1455" s="40">
        <v>25</v>
      </c>
      <c r="B1455" s="39"/>
      <c r="C1455" s="31" t="str">
        <f t="shared" si="8"/>
        <v/>
      </c>
      <c r="D1455" s="32"/>
      <c r="E1455" s="31">
        <v>253</v>
      </c>
      <c r="F1455" s="60" t="s">
        <v>6</v>
      </c>
    </row>
    <row r="1456" spans="1:6" ht="18.95" customHeight="1">
      <c r="A1456" s="45"/>
      <c r="B1456" s="45" t="s">
        <v>7</v>
      </c>
      <c r="C1456" s="60" t="s">
        <v>7</v>
      </c>
      <c r="D1456" s="47"/>
      <c r="E1456" s="31">
        <v>6325</v>
      </c>
      <c r="F1456" s="60"/>
    </row>
    <row r="1457" spans="1:6" ht="18.95" customHeight="1">
      <c r="A1457" s="30"/>
      <c r="B1457" s="30"/>
      <c r="D1457" s="30"/>
      <c r="E1457" s="30"/>
      <c r="F1457" s="30"/>
    </row>
    <row r="1458" spans="1:6" ht="18.95" customHeight="1">
      <c r="A1458" s="30"/>
      <c r="B1458" s="30"/>
      <c r="D1458" s="30"/>
      <c r="E1458" s="30"/>
      <c r="F1458" s="30"/>
    </row>
    <row r="1459" spans="1:6" ht="18.95" customHeight="1">
      <c r="A1459" s="41" t="s">
        <v>8</v>
      </c>
      <c r="B1459" s="41">
        <v>6250</v>
      </c>
      <c r="C1459" s="33"/>
      <c r="D1459" s="38" t="s">
        <v>9</v>
      </c>
      <c r="E1459" s="85" t="s">
        <v>10</v>
      </c>
      <c r="F1459" s="86"/>
    </row>
    <row r="1460" spans="1:6" ht="18.95" customHeight="1">
      <c r="A1460" s="43" t="s">
        <v>11</v>
      </c>
      <c r="B1460" s="43">
        <v>71.75</v>
      </c>
      <c r="C1460" s="33"/>
      <c r="D1460" s="55">
        <f>SUMIF(C1431:C1455,F1460,E1431:E1455)</f>
        <v>0</v>
      </c>
      <c r="E1460" s="46"/>
      <c r="F1460" s="61"/>
    </row>
    <row r="1461" spans="1:6" ht="18.95" customHeight="1">
      <c r="A1461" s="42" t="s">
        <v>13</v>
      </c>
      <c r="B1461" s="42">
        <v>3.25</v>
      </c>
      <c r="C1461" s="33"/>
      <c r="D1461" s="55">
        <f>SUMIF(C1431:C1455,F1461,E1431:E1455)</f>
        <v>0</v>
      </c>
      <c r="E1461" s="46"/>
      <c r="F1461" s="61"/>
    </row>
    <row r="1462" spans="1:6" ht="18.95" customHeight="1">
      <c r="A1462" s="44" t="s">
        <v>15</v>
      </c>
      <c r="B1462" s="44">
        <v>6325</v>
      </c>
      <c r="C1462" s="33"/>
      <c r="D1462" s="55">
        <f>SUMIF(C1431:C1455,F1462,E1431:E1455)</f>
        <v>0</v>
      </c>
      <c r="E1462" s="46"/>
      <c r="F1462" s="61"/>
    </row>
    <row r="1463" spans="1:6" ht="18.95" customHeight="1">
      <c r="A1463" s="33"/>
      <c r="B1463" s="33"/>
      <c r="C1463" s="33"/>
      <c r="D1463" s="55">
        <f>SUMIF(C1431:C1455,F1463,E1431:E1455)</f>
        <v>0</v>
      </c>
      <c r="E1463" s="46"/>
      <c r="F1463" s="61"/>
    </row>
    <row r="1464" spans="1:6" ht="18.95" customHeight="1">
      <c r="A1464" s="33"/>
      <c r="B1464" s="33"/>
      <c r="C1464" s="33"/>
      <c r="D1464" s="55">
        <f>SUMIF(C1431:C1455,F1464,E1431:E1455)</f>
        <v>0</v>
      </c>
      <c r="E1464" s="46"/>
      <c r="F1464" s="61"/>
    </row>
    <row r="1465" spans="1:6" ht="18.95" customHeight="1">
      <c r="A1465" s="33"/>
      <c r="B1465" s="33"/>
      <c r="C1465" s="33"/>
      <c r="D1465" s="55">
        <f>SUMIF(C1431:C1455,F1465,E1431:E1455)</f>
        <v>0</v>
      </c>
      <c r="E1465" s="46"/>
      <c r="F1465" s="61"/>
    </row>
    <row r="1466" spans="1:6" ht="18.95" customHeight="1">
      <c r="A1466" s="30"/>
      <c r="B1466" s="30"/>
      <c r="D1466" s="56">
        <f>SUM(D1460:D1465)</f>
        <v>0</v>
      </c>
      <c r="E1466" s="46"/>
      <c r="F1466" s="64" t="s">
        <v>20</v>
      </c>
    </row>
    <row r="1467" spans="1:6" ht="18.95" customHeight="1"/>
    <row r="1468" spans="1:6" ht="18.95" customHeight="1"/>
    <row r="1469" spans="1:6" ht="18.95" customHeight="1">
      <c r="A1469" s="34"/>
      <c r="B1469" s="35" t="s">
        <v>0</v>
      </c>
      <c r="C1469" s="82"/>
      <c r="D1469" s="36"/>
      <c r="E1469" s="35"/>
      <c r="F1469" s="35"/>
    </row>
    <row r="1470" spans="1:6" ht="18.95" customHeight="1">
      <c r="A1470" s="37" t="s">
        <v>1</v>
      </c>
      <c r="B1470" s="37" t="s">
        <v>2</v>
      </c>
      <c r="C1470" s="37" t="s">
        <v>57</v>
      </c>
      <c r="D1470" s="38" t="s">
        <v>3</v>
      </c>
      <c r="E1470" s="37" t="s">
        <v>4</v>
      </c>
      <c r="F1470" s="59" t="s">
        <v>5</v>
      </c>
    </row>
    <row r="1471" spans="1:6" ht="18.95" customHeight="1">
      <c r="A1471" s="40">
        <v>1</v>
      </c>
      <c r="B1471" s="39"/>
      <c r="C1471" s="31" t="str">
        <f t="shared" ref="C1471:C1495" si="9">IFERROR(VLOOKUP(B1471,ashraf,3,1),"")</f>
        <v/>
      </c>
      <c r="D1471" s="32"/>
      <c r="E1471" s="31">
        <v>253</v>
      </c>
      <c r="F1471" s="60" t="s">
        <v>6</v>
      </c>
    </row>
    <row r="1472" spans="1:6" ht="18.95" customHeight="1">
      <c r="A1472" s="40">
        <v>2</v>
      </c>
      <c r="B1472" s="39"/>
      <c r="C1472" s="31" t="str">
        <f t="shared" si="9"/>
        <v/>
      </c>
      <c r="D1472" s="32"/>
      <c r="E1472" s="31">
        <v>253</v>
      </c>
      <c r="F1472" s="60" t="s">
        <v>6</v>
      </c>
    </row>
    <row r="1473" spans="1:6" ht="18.95" customHeight="1">
      <c r="A1473" s="40">
        <v>3</v>
      </c>
      <c r="B1473" s="39"/>
      <c r="C1473" s="31" t="str">
        <f t="shared" si="9"/>
        <v/>
      </c>
      <c r="D1473" s="32"/>
      <c r="E1473" s="31">
        <v>253</v>
      </c>
      <c r="F1473" s="60" t="s">
        <v>6</v>
      </c>
    </row>
    <row r="1474" spans="1:6" ht="18.95" customHeight="1">
      <c r="A1474" s="40">
        <v>4</v>
      </c>
      <c r="B1474" s="39"/>
      <c r="C1474" s="31" t="str">
        <f t="shared" si="9"/>
        <v/>
      </c>
      <c r="D1474" s="32"/>
      <c r="E1474" s="31">
        <v>253</v>
      </c>
      <c r="F1474" s="60" t="s">
        <v>6</v>
      </c>
    </row>
    <row r="1475" spans="1:6" ht="18.95" customHeight="1">
      <c r="A1475" s="40">
        <v>5</v>
      </c>
      <c r="B1475" s="39"/>
      <c r="C1475" s="31" t="str">
        <f t="shared" si="9"/>
        <v/>
      </c>
      <c r="D1475" s="32"/>
      <c r="E1475" s="31">
        <v>253</v>
      </c>
      <c r="F1475" s="60" t="s">
        <v>6</v>
      </c>
    </row>
    <row r="1476" spans="1:6" ht="18.95" customHeight="1">
      <c r="A1476" s="40">
        <v>6</v>
      </c>
      <c r="B1476" s="39"/>
      <c r="C1476" s="31" t="str">
        <f t="shared" si="9"/>
        <v/>
      </c>
      <c r="D1476" s="32"/>
      <c r="E1476" s="31">
        <v>253</v>
      </c>
      <c r="F1476" s="60" t="s">
        <v>6</v>
      </c>
    </row>
    <row r="1477" spans="1:6" ht="18.95" customHeight="1">
      <c r="A1477" s="40">
        <v>7</v>
      </c>
      <c r="B1477" s="39"/>
      <c r="C1477" s="31" t="str">
        <f t="shared" si="9"/>
        <v/>
      </c>
      <c r="D1477" s="32"/>
      <c r="E1477" s="31">
        <v>253</v>
      </c>
      <c r="F1477" s="60" t="s">
        <v>6</v>
      </c>
    </row>
    <row r="1478" spans="1:6" ht="18.95" customHeight="1">
      <c r="A1478" s="40">
        <v>8</v>
      </c>
      <c r="B1478" s="39"/>
      <c r="C1478" s="31" t="str">
        <f t="shared" si="9"/>
        <v/>
      </c>
      <c r="D1478" s="32"/>
      <c r="E1478" s="31">
        <v>253</v>
      </c>
      <c r="F1478" s="60" t="s">
        <v>6</v>
      </c>
    </row>
    <row r="1479" spans="1:6" ht="18.95" customHeight="1">
      <c r="A1479" s="40">
        <v>9</v>
      </c>
      <c r="B1479" s="39"/>
      <c r="C1479" s="31" t="str">
        <f t="shared" si="9"/>
        <v/>
      </c>
      <c r="D1479" s="32"/>
      <c r="E1479" s="31">
        <v>253</v>
      </c>
      <c r="F1479" s="60" t="s">
        <v>6</v>
      </c>
    </row>
    <row r="1480" spans="1:6" ht="18.95" customHeight="1">
      <c r="A1480" s="40">
        <v>10</v>
      </c>
      <c r="B1480" s="39"/>
      <c r="C1480" s="31" t="str">
        <f t="shared" si="9"/>
        <v/>
      </c>
      <c r="D1480" s="32"/>
      <c r="E1480" s="31">
        <v>253</v>
      </c>
      <c r="F1480" s="60" t="s">
        <v>6</v>
      </c>
    </row>
    <row r="1481" spans="1:6" ht="18.95" customHeight="1">
      <c r="A1481" s="40">
        <v>11</v>
      </c>
      <c r="B1481" s="39"/>
      <c r="C1481" s="31" t="str">
        <f t="shared" si="9"/>
        <v/>
      </c>
      <c r="D1481" s="32"/>
      <c r="E1481" s="31">
        <v>253</v>
      </c>
      <c r="F1481" s="60" t="s">
        <v>6</v>
      </c>
    </row>
    <row r="1482" spans="1:6" ht="18.95" customHeight="1">
      <c r="A1482" s="40">
        <v>12</v>
      </c>
      <c r="B1482" s="39"/>
      <c r="C1482" s="31" t="str">
        <f t="shared" si="9"/>
        <v/>
      </c>
      <c r="D1482" s="32"/>
      <c r="E1482" s="31">
        <v>253</v>
      </c>
      <c r="F1482" s="60" t="s">
        <v>6</v>
      </c>
    </row>
    <row r="1483" spans="1:6" ht="18.95" customHeight="1">
      <c r="A1483" s="40">
        <v>13</v>
      </c>
      <c r="B1483" s="39"/>
      <c r="C1483" s="31" t="str">
        <f t="shared" si="9"/>
        <v/>
      </c>
      <c r="D1483" s="32"/>
      <c r="E1483" s="31">
        <v>253</v>
      </c>
      <c r="F1483" s="60" t="s">
        <v>6</v>
      </c>
    </row>
    <row r="1484" spans="1:6" ht="18.95" customHeight="1">
      <c r="A1484" s="40">
        <v>14</v>
      </c>
      <c r="B1484" s="39"/>
      <c r="C1484" s="31" t="str">
        <f t="shared" si="9"/>
        <v/>
      </c>
      <c r="D1484" s="32"/>
      <c r="E1484" s="31">
        <v>253</v>
      </c>
      <c r="F1484" s="60" t="s">
        <v>6</v>
      </c>
    </row>
    <row r="1485" spans="1:6" ht="18.95" customHeight="1">
      <c r="A1485" s="40">
        <v>15</v>
      </c>
      <c r="B1485" s="39"/>
      <c r="C1485" s="31" t="str">
        <f t="shared" si="9"/>
        <v/>
      </c>
      <c r="D1485" s="32"/>
      <c r="E1485" s="31">
        <v>253</v>
      </c>
      <c r="F1485" s="60" t="s">
        <v>6</v>
      </c>
    </row>
    <row r="1486" spans="1:6" ht="18.95" customHeight="1">
      <c r="A1486" s="40">
        <v>16</v>
      </c>
      <c r="B1486" s="39"/>
      <c r="C1486" s="31" t="str">
        <f t="shared" si="9"/>
        <v/>
      </c>
      <c r="D1486" s="32"/>
      <c r="E1486" s="31">
        <v>253</v>
      </c>
      <c r="F1486" s="60" t="s">
        <v>6</v>
      </c>
    </row>
    <row r="1487" spans="1:6" ht="18.95" customHeight="1">
      <c r="A1487" s="40">
        <v>17</v>
      </c>
      <c r="B1487" s="39"/>
      <c r="C1487" s="31" t="str">
        <f t="shared" si="9"/>
        <v/>
      </c>
      <c r="D1487" s="32"/>
      <c r="E1487" s="31">
        <v>253</v>
      </c>
      <c r="F1487" s="60" t="s">
        <v>6</v>
      </c>
    </row>
    <row r="1488" spans="1:6" ht="18.95" customHeight="1">
      <c r="A1488" s="40">
        <v>18</v>
      </c>
      <c r="B1488" s="39"/>
      <c r="C1488" s="31" t="str">
        <f t="shared" si="9"/>
        <v/>
      </c>
      <c r="D1488" s="32"/>
      <c r="E1488" s="31">
        <v>253</v>
      </c>
      <c r="F1488" s="60" t="s">
        <v>6</v>
      </c>
    </row>
    <row r="1489" spans="1:6" ht="18.95" customHeight="1">
      <c r="A1489" s="40">
        <v>19</v>
      </c>
      <c r="B1489" s="39"/>
      <c r="C1489" s="31" t="str">
        <f t="shared" si="9"/>
        <v/>
      </c>
      <c r="D1489" s="32"/>
      <c r="E1489" s="31">
        <v>253</v>
      </c>
      <c r="F1489" s="60" t="s">
        <v>6</v>
      </c>
    </row>
    <row r="1490" spans="1:6" ht="18.95" customHeight="1">
      <c r="A1490" s="40">
        <v>20</v>
      </c>
      <c r="B1490" s="39"/>
      <c r="C1490" s="31" t="str">
        <f t="shared" si="9"/>
        <v/>
      </c>
      <c r="D1490" s="32"/>
      <c r="E1490" s="31">
        <v>253</v>
      </c>
      <c r="F1490" s="60" t="s">
        <v>6</v>
      </c>
    </row>
    <row r="1491" spans="1:6" ht="18.95" customHeight="1">
      <c r="A1491" s="40">
        <v>21</v>
      </c>
      <c r="B1491" s="39"/>
      <c r="C1491" s="31" t="str">
        <f t="shared" si="9"/>
        <v/>
      </c>
      <c r="D1491" s="32"/>
      <c r="E1491" s="31">
        <v>253</v>
      </c>
      <c r="F1491" s="60" t="s">
        <v>6</v>
      </c>
    </row>
    <row r="1492" spans="1:6" ht="18.95" customHeight="1">
      <c r="A1492" s="40">
        <v>22</v>
      </c>
      <c r="B1492" s="39"/>
      <c r="C1492" s="31" t="str">
        <f t="shared" si="9"/>
        <v/>
      </c>
      <c r="D1492" s="32"/>
      <c r="E1492" s="31">
        <v>253</v>
      </c>
      <c r="F1492" s="60" t="s">
        <v>6</v>
      </c>
    </row>
    <row r="1493" spans="1:6" ht="18.95" customHeight="1">
      <c r="A1493" s="40">
        <v>23</v>
      </c>
      <c r="B1493" s="39"/>
      <c r="C1493" s="31" t="str">
        <f t="shared" si="9"/>
        <v/>
      </c>
      <c r="D1493" s="32"/>
      <c r="E1493" s="31">
        <v>253</v>
      </c>
      <c r="F1493" s="60" t="s">
        <v>6</v>
      </c>
    </row>
    <row r="1494" spans="1:6" ht="18.95" customHeight="1">
      <c r="A1494" s="40">
        <v>24</v>
      </c>
      <c r="B1494" s="39"/>
      <c r="C1494" s="31" t="str">
        <f t="shared" si="9"/>
        <v/>
      </c>
      <c r="D1494" s="32"/>
      <c r="E1494" s="31">
        <v>253</v>
      </c>
      <c r="F1494" s="60" t="s">
        <v>6</v>
      </c>
    </row>
    <row r="1495" spans="1:6" ht="18.95" customHeight="1">
      <c r="A1495" s="40">
        <v>25</v>
      </c>
      <c r="B1495" s="39"/>
      <c r="C1495" s="31" t="str">
        <f t="shared" si="9"/>
        <v/>
      </c>
      <c r="D1495" s="32"/>
      <c r="E1495" s="31">
        <v>253</v>
      </c>
      <c r="F1495" s="60" t="s">
        <v>6</v>
      </c>
    </row>
    <row r="1496" spans="1:6" ht="18.95" customHeight="1">
      <c r="A1496" s="45"/>
      <c r="B1496" s="45" t="s">
        <v>7</v>
      </c>
      <c r="C1496" s="60" t="s">
        <v>7</v>
      </c>
      <c r="D1496" s="47"/>
      <c r="E1496" s="31">
        <v>6325</v>
      </c>
      <c r="F1496" s="60"/>
    </row>
    <row r="1497" spans="1:6" ht="18.95" customHeight="1">
      <c r="A1497" s="30"/>
      <c r="B1497" s="30"/>
      <c r="D1497" s="30"/>
      <c r="E1497" s="30"/>
      <c r="F1497" s="30"/>
    </row>
    <row r="1498" spans="1:6" ht="18.95" customHeight="1">
      <c r="A1498" s="30"/>
      <c r="B1498" s="30"/>
      <c r="D1498" s="30"/>
      <c r="E1498" s="30"/>
      <c r="F1498" s="30"/>
    </row>
    <row r="1499" spans="1:6" ht="18.95" customHeight="1">
      <c r="A1499" s="41" t="s">
        <v>8</v>
      </c>
      <c r="B1499" s="41">
        <v>6250</v>
      </c>
      <c r="C1499" s="33"/>
      <c r="D1499" s="38" t="s">
        <v>9</v>
      </c>
      <c r="E1499" s="85" t="s">
        <v>10</v>
      </c>
      <c r="F1499" s="86"/>
    </row>
    <row r="1500" spans="1:6" ht="18.95" customHeight="1">
      <c r="A1500" s="43" t="s">
        <v>11</v>
      </c>
      <c r="B1500" s="43">
        <v>71.75</v>
      </c>
      <c r="C1500" s="33"/>
      <c r="D1500" s="55">
        <f>SUMIF(C1471:C1495,F1500,E1471:E1495)</f>
        <v>0</v>
      </c>
      <c r="E1500" s="46"/>
      <c r="F1500" s="61"/>
    </row>
    <row r="1501" spans="1:6" ht="18.95" customHeight="1">
      <c r="A1501" s="42" t="s">
        <v>13</v>
      </c>
      <c r="B1501" s="42">
        <v>3.25</v>
      </c>
      <c r="C1501" s="33"/>
      <c r="D1501" s="55">
        <f>SUMIF(C1471:C1495,F1501,E1471:E1495)</f>
        <v>0</v>
      </c>
      <c r="E1501" s="46"/>
      <c r="F1501" s="61"/>
    </row>
    <row r="1502" spans="1:6" ht="18.95" customHeight="1">
      <c r="A1502" s="44" t="s">
        <v>15</v>
      </c>
      <c r="B1502" s="44">
        <v>6325</v>
      </c>
      <c r="C1502" s="33"/>
      <c r="D1502" s="55">
        <f>SUMIF(C1471:C1495,F1502,E1471:E1495)</f>
        <v>0</v>
      </c>
      <c r="E1502" s="46"/>
      <c r="F1502" s="61"/>
    </row>
    <row r="1503" spans="1:6" ht="18.95" customHeight="1">
      <c r="A1503" s="33"/>
      <c r="B1503" s="33"/>
      <c r="C1503" s="33"/>
      <c r="D1503" s="55">
        <f>SUMIF(C1471:C1495,F1503,E1471:E1495)</f>
        <v>0</v>
      </c>
      <c r="E1503" s="46"/>
      <c r="F1503" s="61"/>
    </row>
    <row r="1504" spans="1:6" ht="18.95" customHeight="1">
      <c r="A1504" s="33"/>
      <c r="B1504" s="33"/>
      <c r="C1504" s="33"/>
      <c r="D1504" s="55">
        <f>SUMIF(C1471:C1495,F1504,E1471:E1495)</f>
        <v>0</v>
      </c>
      <c r="E1504" s="46"/>
      <c r="F1504" s="61"/>
    </row>
    <row r="1505" spans="1:6" ht="18.95" customHeight="1">
      <c r="A1505" s="33"/>
      <c r="B1505" s="33"/>
      <c r="C1505" s="33"/>
      <c r="D1505" s="55">
        <f>SUMIF(C1471:C1495,F1505,E1471:E1495)</f>
        <v>0</v>
      </c>
      <c r="E1505" s="46"/>
      <c r="F1505" s="61"/>
    </row>
    <row r="1506" spans="1:6" ht="18.95" customHeight="1">
      <c r="A1506" s="30"/>
      <c r="B1506" s="30"/>
      <c r="D1506" s="56">
        <f>SUM(D1500:D1505)</f>
        <v>0</v>
      </c>
      <c r="E1506" s="46"/>
      <c r="F1506" s="64" t="s">
        <v>20</v>
      </c>
    </row>
    <row r="1507" spans="1:6" ht="18.95" customHeight="1"/>
    <row r="1508" spans="1:6" ht="18.95" customHeight="1"/>
    <row r="1509" spans="1:6" ht="18.95" customHeight="1">
      <c r="A1509" s="34"/>
      <c r="B1509" s="35" t="s">
        <v>0</v>
      </c>
      <c r="C1509" s="82"/>
      <c r="D1509" s="36"/>
      <c r="E1509" s="35"/>
      <c r="F1509" s="35"/>
    </row>
    <row r="1510" spans="1:6" ht="18.95" customHeight="1">
      <c r="A1510" s="37" t="s">
        <v>1</v>
      </c>
      <c r="B1510" s="37" t="s">
        <v>2</v>
      </c>
      <c r="C1510" s="37" t="s">
        <v>57</v>
      </c>
      <c r="D1510" s="38" t="s">
        <v>3</v>
      </c>
      <c r="E1510" s="37" t="s">
        <v>4</v>
      </c>
      <c r="F1510" s="59" t="s">
        <v>5</v>
      </c>
    </row>
    <row r="1511" spans="1:6" ht="18.95" customHeight="1">
      <c r="A1511" s="40">
        <v>1</v>
      </c>
      <c r="B1511" s="39"/>
      <c r="C1511" s="31" t="str">
        <f t="shared" ref="C1511:C1535" si="10">IFERROR(VLOOKUP(B1511,ashraf,3,1),"")</f>
        <v/>
      </c>
      <c r="D1511" s="32"/>
      <c r="E1511" s="31">
        <v>253</v>
      </c>
      <c r="F1511" s="60" t="s">
        <v>6</v>
      </c>
    </row>
    <row r="1512" spans="1:6" ht="18.95" customHeight="1">
      <c r="A1512" s="40">
        <v>2</v>
      </c>
      <c r="B1512" s="39"/>
      <c r="C1512" s="31" t="str">
        <f t="shared" si="10"/>
        <v/>
      </c>
      <c r="D1512" s="32"/>
      <c r="E1512" s="31">
        <v>253</v>
      </c>
      <c r="F1512" s="60" t="s">
        <v>6</v>
      </c>
    </row>
    <row r="1513" spans="1:6" ht="18.95" customHeight="1">
      <c r="A1513" s="40">
        <v>3</v>
      </c>
      <c r="B1513" s="39"/>
      <c r="C1513" s="31" t="str">
        <f t="shared" si="10"/>
        <v/>
      </c>
      <c r="D1513" s="32"/>
      <c r="E1513" s="31">
        <v>253</v>
      </c>
      <c r="F1513" s="60" t="s">
        <v>6</v>
      </c>
    </row>
    <row r="1514" spans="1:6" ht="18.95" customHeight="1">
      <c r="A1514" s="40">
        <v>4</v>
      </c>
      <c r="B1514" s="39"/>
      <c r="C1514" s="31" t="str">
        <f t="shared" si="10"/>
        <v/>
      </c>
      <c r="D1514" s="32"/>
      <c r="E1514" s="31">
        <v>253</v>
      </c>
      <c r="F1514" s="60" t="s">
        <v>6</v>
      </c>
    </row>
    <row r="1515" spans="1:6" ht="18.95" customHeight="1">
      <c r="A1515" s="40">
        <v>5</v>
      </c>
      <c r="B1515" s="39"/>
      <c r="C1515" s="31" t="str">
        <f t="shared" si="10"/>
        <v/>
      </c>
      <c r="D1515" s="32"/>
      <c r="E1515" s="31">
        <v>253</v>
      </c>
      <c r="F1515" s="60" t="s">
        <v>6</v>
      </c>
    </row>
    <row r="1516" spans="1:6" ht="18.95" customHeight="1">
      <c r="A1516" s="40">
        <v>6</v>
      </c>
      <c r="B1516" s="39"/>
      <c r="C1516" s="31" t="str">
        <f t="shared" si="10"/>
        <v/>
      </c>
      <c r="D1516" s="32"/>
      <c r="E1516" s="31">
        <v>253</v>
      </c>
      <c r="F1516" s="60" t="s">
        <v>6</v>
      </c>
    </row>
    <row r="1517" spans="1:6" ht="18.95" customHeight="1">
      <c r="A1517" s="40">
        <v>7</v>
      </c>
      <c r="B1517" s="39"/>
      <c r="C1517" s="31" t="str">
        <f t="shared" si="10"/>
        <v/>
      </c>
      <c r="D1517" s="32"/>
      <c r="E1517" s="31">
        <v>253</v>
      </c>
      <c r="F1517" s="60" t="s">
        <v>6</v>
      </c>
    </row>
    <row r="1518" spans="1:6" ht="18.95" customHeight="1">
      <c r="A1518" s="40">
        <v>8</v>
      </c>
      <c r="B1518" s="39"/>
      <c r="C1518" s="31" t="str">
        <f t="shared" si="10"/>
        <v/>
      </c>
      <c r="D1518" s="32"/>
      <c r="E1518" s="31">
        <v>253</v>
      </c>
      <c r="F1518" s="60" t="s">
        <v>6</v>
      </c>
    </row>
    <row r="1519" spans="1:6" ht="18.95" customHeight="1">
      <c r="A1519" s="40">
        <v>9</v>
      </c>
      <c r="B1519" s="39"/>
      <c r="C1519" s="31" t="str">
        <f t="shared" si="10"/>
        <v/>
      </c>
      <c r="D1519" s="32"/>
      <c r="E1519" s="31">
        <v>253</v>
      </c>
      <c r="F1519" s="60" t="s">
        <v>6</v>
      </c>
    </row>
    <row r="1520" spans="1:6" ht="18.95" customHeight="1">
      <c r="A1520" s="40">
        <v>10</v>
      </c>
      <c r="B1520" s="39"/>
      <c r="C1520" s="31" t="str">
        <f t="shared" si="10"/>
        <v/>
      </c>
      <c r="D1520" s="32"/>
      <c r="E1520" s="31">
        <v>253</v>
      </c>
      <c r="F1520" s="60" t="s">
        <v>6</v>
      </c>
    </row>
    <row r="1521" spans="1:6" ht="18.95" customHeight="1">
      <c r="A1521" s="40">
        <v>11</v>
      </c>
      <c r="B1521" s="39"/>
      <c r="C1521" s="31" t="str">
        <f t="shared" si="10"/>
        <v/>
      </c>
      <c r="D1521" s="32"/>
      <c r="E1521" s="31">
        <v>253</v>
      </c>
      <c r="F1521" s="60" t="s">
        <v>6</v>
      </c>
    </row>
    <row r="1522" spans="1:6" ht="18.95" customHeight="1">
      <c r="A1522" s="40">
        <v>12</v>
      </c>
      <c r="B1522" s="39"/>
      <c r="C1522" s="31" t="str">
        <f t="shared" si="10"/>
        <v/>
      </c>
      <c r="D1522" s="32"/>
      <c r="E1522" s="31">
        <v>253</v>
      </c>
      <c r="F1522" s="60" t="s">
        <v>6</v>
      </c>
    </row>
    <row r="1523" spans="1:6" ht="18.95" customHeight="1">
      <c r="A1523" s="40">
        <v>13</v>
      </c>
      <c r="B1523" s="39"/>
      <c r="C1523" s="31" t="str">
        <f t="shared" si="10"/>
        <v/>
      </c>
      <c r="D1523" s="32"/>
      <c r="E1523" s="31">
        <v>253</v>
      </c>
      <c r="F1523" s="60" t="s">
        <v>6</v>
      </c>
    </row>
    <row r="1524" spans="1:6" ht="18.95" customHeight="1">
      <c r="A1524" s="40">
        <v>14</v>
      </c>
      <c r="B1524" s="39"/>
      <c r="C1524" s="31" t="str">
        <f t="shared" si="10"/>
        <v/>
      </c>
      <c r="D1524" s="32"/>
      <c r="E1524" s="31">
        <v>253</v>
      </c>
      <c r="F1524" s="60" t="s">
        <v>6</v>
      </c>
    </row>
    <row r="1525" spans="1:6" ht="18.95" customHeight="1">
      <c r="A1525" s="40">
        <v>15</v>
      </c>
      <c r="B1525" s="39"/>
      <c r="C1525" s="31" t="str">
        <f t="shared" si="10"/>
        <v/>
      </c>
      <c r="D1525" s="32"/>
      <c r="E1525" s="31">
        <v>253</v>
      </c>
      <c r="F1525" s="60" t="s">
        <v>6</v>
      </c>
    </row>
    <row r="1526" spans="1:6" ht="18.95" customHeight="1">
      <c r="A1526" s="40">
        <v>16</v>
      </c>
      <c r="B1526" s="39"/>
      <c r="C1526" s="31" t="str">
        <f t="shared" si="10"/>
        <v/>
      </c>
      <c r="D1526" s="32"/>
      <c r="E1526" s="31">
        <v>253</v>
      </c>
      <c r="F1526" s="60" t="s">
        <v>6</v>
      </c>
    </row>
    <row r="1527" spans="1:6" ht="18.95" customHeight="1">
      <c r="A1527" s="40">
        <v>17</v>
      </c>
      <c r="B1527" s="39"/>
      <c r="C1527" s="31" t="str">
        <f t="shared" si="10"/>
        <v/>
      </c>
      <c r="D1527" s="32"/>
      <c r="E1527" s="31">
        <v>253</v>
      </c>
      <c r="F1527" s="60" t="s">
        <v>6</v>
      </c>
    </row>
    <row r="1528" spans="1:6" ht="18.95" customHeight="1">
      <c r="A1528" s="40">
        <v>18</v>
      </c>
      <c r="B1528" s="39"/>
      <c r="C1528" s="31" t="str">
        <f t="shared" si="10"/>
        <v/>
      </c>
      <c r="D1528" s="32"/>
      <c r="E1528" s="31">
        <v>253</v>
      </c>
      <c r="F1528" s="60" t="s">
        <v>6</v>
      </c>
    </row>
    <row r="1529" spans="1:6" ht="18.95" customHeight="1">
      <c r="A1529" s="40">
        <v>19</v>
      </c>
      <c r="B1529" s="39"/>
      <c r="C1529" s="31" t="str">
        <f t="shared" si="10"/>
        <v/>
      </c>
      <c r="D1529" s="32"/>
      <c r="E1529" s="31">
        <v>253</v>
      </c>
      <c r="F1529" s="60" t="s">
        <v>6</v>
      </c>
    </row>
    <row r="1530" spans="1:6" ht="18.95" customHeight="1">
      <c r="A1530" s="40">
        <v>20</v>
      </c>
      <c r="B1530" s="39"/>
      <c r="C1530" s="31" t="str">
        <f t="shared" si="10"/>
        <v/>
      </c>
      <c r="D1530" s="32"/>
      <c r="E1530" s="31">
        <v>253</v>
      </c>
      <c r="F1530" s="60" t="s">
        <v>6</v>
      </c>
    </row>
    <row r="1531" spans="1:6" ht="18.95" customHeight="1">
      <c r="A1531" s="40">
        <v>21</v>
      </c>
      <c r="B1531" s="39"/>
      <c r="C1531" s="31" t="str">
        <f t="shared" si="10"/>
        <v/>
      </c>
      <c r="D1531" s="32"/>
      <c r="E1531" s="31">
        <v>253</v>
      </c>
      <c r="F1531" s="60" t="s">
        <v>6</v>
      </c>
    </row>
    <row r="1532" spans="1:6" ht="18.95" customHeight="1">
      <c r="A1532" s="40">
        <v>22</v>
      </c>
      <c r="B1532" s="39"/>
      <c r="C1532" s="31" t="str">
        <f t="shared" si="10"/>
        <v/>
      </c>
      <c r="D1532" s="32"/>
      <c r="E1532" s="31">
        <v>253</v>
      </c>
      <c r="F1532" s="60" t="s">
        <v>6</v>
      </c>
    </row>
    <row r="1533" spans="1:6" ht="18.95" customHeight="1">
      <c r="A1533" s="40">
        <v>23</v>
      </c>
      <c r="B1533" s="39"/>
      <c r="C1533" s="31" t="str">
        <f t="shared" si="10"/>
        <v/>
      </c>
      <c r="D1533" s="32"/>
      <c r="E1533" s="31">
        <v>253</v>
      </c>
      <c r="F1533" s="60" t="s">
        <v>6</v>
      </c>
    </row>
    <row r="1534" spans="1:6" ht="18.95" customHeight="1">
      <c r="A1534" s="40">
        <v>24</v>
      </c>
      <c r="B1534" s="39"/>
      <c r="C1534" s="31" t="str">
        <f t="shared" si="10"/>
        <v/>
      </c>
      <c r="D1534" s="32"/>
      <c r="E1534" s="31">
        <v>253</v>
      </c>
      <c r="F1534" s="60" t="s">
        <v>6</v>
      </c>
    </row>
    <row r="1535" spans="1:6" ht="18.95" customHeight="1">
      <c r="A1535" s="40">
        <v>25</v>
      </c>
      <c r="B1535" s="39"/>
      <c r="C1535" s="31" t="str">
        <f t="shared" si="10"/>
        <v/>
      </c>
      <c r="D1535" s="32"/>
      <c r="E1535" s="31">
        <v>253</v>
      </c>
      <c r="F1535" s="60" t="s">
        <v>6</v>
      </c>
    </row>
    <row r="1536" spans="1:6" ht="18.95" customHeight="1">
      <c r="A1536" s="45"/>
      <c r="B1536" s="45" t="s">
        <v>7</v>
      </c>
      <c r="C1536" s="60" t="s">
        <v>7</v>
      </c>
      <c r="D1536" s="47"/>
      <c r="E1536" s="31">
        <v>6325</v>
      </c>
      <c r="F1536" s="60"/>
    </row>
    <row r="1537" spans="1:6" ht="18.95" customHeight="1">
      <c r="A1537" s="30"/>
      <c r="B1537" s="30"/>
      <c r="D1537" s="30"/>
      <c r="E1537" s="30"/>
      <c r="F1537" s="30"/>
    </row>
    <row r="1538" spans="1:6" ht="18.95" customHeight="1">
      <c r="A1538" s="30"/>
      <c r="B1538" s="30"/>
      <c r="D1538" s="30"/>
      <c r="E1538" s="30"/>
      <c r="F1538" s="30"/>
    </row>
    <row r="1539" spans="1:6" ht="18.95" customHeight="1">
      <c r="A1539" s="41" t="s">
        <v>8</v>
      </c>
      <c r="B1539" s="41">
        <v>6250</v>
      </c>
      <c r="C1539" s="33"/>
      <c r="D1539" s="38" t="s">
        <v>9</v>
      </c>
      <c r="E1539" s="85" t="s">
        <v>10</v>
      </c>
      <c r="F1539" s="86"/>
    </row>
    <row r="1540" spans="1:6" ht="18.95" customHeight="1">
      <c r="A1540" s="43" t="s">
        <v>11</v>
      </c>
      <c r="B1540" s="43">
        <v>71.75</v>
      </c>
      <c r="C1540" s="33"/>
      <c r="D1540" s="55">
        <f>SUMIF(C1511:C1535,F1540,E1511:E1535)</f>
        <v>0</v>
      </c>
      <c r="E1540" s="46"/>
      <c r="F1540" s="61"/>
    </row>
    <row r="1541" spans="1:6" ht="18.95" customHeight="1">
      <c r="A1541" s="42" t="s">
        <v>13</v>
      </c>
      <c r="B1541" s="42">
        <v>3.25</v>
      </c>
      <c r="C1541" s="33"/>
      <c r="D1541" s="55">
        <f>SUMIF(C1511:C1535,F1541,E1511:E1535)</f>
        <v>0</v>
      </c>
      <c r="E1541" s="46"/>
      <c r="F1541" s="61"/>
    </row>
    <row r="1542" spans="1:6" ht="18.95" customHeight="1">
      <c r="A1542" s="44" t="s">
        <v>15</v>
      </c>
      <c r="B1542" s="44">
        <v>6325</v>
      </c>
      <c r="C1542" s="33"/>
      <c r="D1542" s="55">
        <f>SUMIF(C1511:C1535,F1542,E1511:E1535)</f>
        <v>0</v>
      </c>
      <c r="E1542" s="46"/>
      <c r="F1542" s="61"/>
    </row>
    <row r="1543" spans="1:6" ht="18.95" customHeight="1">
      <c r="A1543" s="33"/>
      <c r="B1543" s="33"/>
      <c r="C1543" s="33"/>
      <c r="D1543" s="55">
        <f>SUMIF(C1511:C1535,F1543,E1511:E1535)</f>
        <v>0</v>
      </c>
      <c r="E1543" s="46"/>
      <c r="F1543" s="61"/>
    </row>
    <row r="1544" spans="1:6" ht="18.95" customHeight="1">
      <c r="A1544" s="33"/>
      <c r="B1544" s="33"/>
      <c r="C1544" s="33"/>
      <c r="D1544" s="55">
        <f>SUMIF(C1511:C1535,F1544,E1511:E1535)</f>
        <v>0</v>
      </c>
      <c r="E1544" s="46"/>
      <c r="F1544" s="61"/>
    </row>
    <row r="1545" spans="1:6" ht="18.95" customHeight="1">
      <c r="A1545" s="33"/>
      <c r="B1545" s="33"/>
      <c r="C1545" s="33"/>
      <c r="D1545" s="55">
        <f>SUMIF(C1511:C1535,F1545,E1511:E1535)</f>
        <v>0</v>
      </c>
      <c r="E1545" s="46"/>
      <c r="F1545" s="61"/>
    </row>
    <row r="1546" spans="1:6" ht="18.95" customHeight="1">
      <c r="A1546" s="30"/>
      <c r="B1546" s="30"/>
      <c r="D1546" s="56">
        <f>SUM(D1540:D1545)</f>
        <v>0</v>
      </c>
      <c r="E1546" s="46"/>
      <c r="F1546" s="64" t="s">
        <v>20</v>
      </c>
    </row>
    <row r="1547" spans="1:6" ht="18.95" customHeight="1"/>
    <row r="1548" spans="1:6" ht="18.95" customHeight="1"/>
    <row r="1549" spans="1:6" ht="18.95" customHeight="1">
      <c r="A1549" s="34"/>
      <c r="B1549" s="35" t="s">
        <v>0</v>
      </c>
      <c r="C1549" s="82"/>
      <c r="D1549" s="36"/>
      <c r="E1549" s="35"/>
      <c r="F1549" s="35"/>
    </row>
    <row r="1550" spans="1:6" ht="18.95" customHeight="1">
      <c r="A1550" s="37" t="s">
        <v>1</v>
      </c>
      <c r="B1550" s="37" t="s">
        <v>2</v>
      </c>
      <c r="C1550" s="37" t="s">
        <v>57</v>
      </c>
      <c r="D1550" s="38" t="s">
        <v>3</v>
      </c>
      <c r="E1550" s="37" t="s">
        <v>4</v>
      </c>
      <c r="F1550" s="59" t="s">
        <v>5</v>
      </c>
    </row>
    <row r="1551" spans="1:6" ht="18.95" customHeight="1">
      <c r="A1551" s="40">
        <v>1</v>
      </c>
      <c r="B1551" s="39"/>
      <c r="C1551" s="31" t="str">
        <f t="shared" ref="C1551:C1575" si="11">IFERROR(VLOOKUP(B1551,ashraf,3,1),"")</f>
        <v/>
      </c>
      <c r="D1551" s="32"/>
      <c r="E1551" s="31">
        <v>253</v>
      </c>
      <c r="F1551" s="60" t="s">
        <v>6</v>
      </c>
    </row>
    <row r="1552" spans="1:6" ht="18.95" customHeight="1">
      <c r="A1552" s="40">
        <v>2</v>
      </c>
      <c r="B1552" s="39"/>
      <c r="C1552" s="31" t="str">
        <f t="shared" si="11"/>
        <v/>
      </c>
      <c r="D1552" s="32"/>
      <c r="E1552" s="31">
        <v>253</v>
      </c>
      <c r="F1552" s="60" t="s">
        <v>6</v>
      </c>
    </row>
    <row r="1553" spans="1:6" ht="18.95" customHeight="1">
      <c r="A1553" s="40">
        <v>3</v>
      </c>
      <c r="B1553" s="39"/>
      <c r="C1553" s="31" t="str">
        <f t="shared" si="11"/>
        <v/>
      </c>
      <c r="D1553" s="32"/>
      <c r="E1553" s="31">
        <v>253</v>
      </c>
      <c r="F1553" s="60" t="s">
        <v>6</v>
      </c>
    </row>
    <row r="1554" spans="1:6" ht="18.95" customHeight="1">
      <c r="A1554" s="40">
        <v>4</v>
      </c>
      <c r="B1554" s="39"/>
      <c r="C1554" s="31" t="str">
        <f t="shared" si="11"/>
        <v/>
      </c>
      <c r="D1554" s="32"/>
      <c r="E1554" s="31">
        <v>253</v>
      </c>
      <c r="F1554" s="60" t="s">
        <v>6</v>
      </c>
    </row>
    <row r="1555" spans="1:6" ht="18.95" customHeight="1">
      <c r="A1555" s="40">
        <v>5</v>
      </c>
      <c r="B1555" s="39"/>
      <c r="C1555" s="31" t="str">
        <f t="shared" si="11"/>
        <v/>
      </c>
      <c r="D1555" s="32"/>
      <c r="E1555" s="31">
        <v>253</v>
      </c>
      <c r="F1555" s="60" t="s">
        <v>6</v>
      </c>
    </row>
    <row r="1556" spans="1:6" ht="18.95" customHeight="1">
      <c r="A1556" s="40">
        <v>6</v>
      </c>
      <c r="B1556" s="39"/>
      <c r="C1556" s="31" t="str">
        <f t="shared" si="11"/>
        <v/>
      </c>
      <c r="D1556" s="32"/>
      <c r="E1556" s="31">
        <v>253</v>
      </c>
      <c r="F1556" s="60" t="s">
        <v>6</v>
      </c>
    </row>
    <row r="1557" spans="1:6" ht="18.95" customHeight="1">
      <c r="A1557" s="40">
        <v>7</v>
      </c>
      <c r="B1557" s="39"/>
      <c r="C1557" s="31" t="str">
        <f t="shared" si="11"/>
        <v/>
      </c>
      <c r="D1557" s="32"/>
      <c r="E1557" s="31">
        <v>253</v>
      </c>
      <c r="F1557" s="60" t="s">
        <v>6</v>
      </c>
    </row>
    <row r="1558" spans="1:6" ht="18.95" customHeight="1">
      <c r="A1558" s="40">
        <v>8</v>
      </c>
      <c r="B1558" s="39"/>
      <c r="C1558" s="31" t="str">
        <f t="shared" si="11"/>
        <v/>
      </c>
      <c r="D1558" s="32"/>
      <c r="E1558" s="31">
        <v>253</v>
      </c>
      <c r="F1558" s="60" t="s">
        <v>6</v>
      </c>
    </row>
    <row r="1559" spans="1:6" ht="18.95" customHeight="1">
      <c r="A1559" s="40">
        <v>9</v>
      </c>
      <c r="B1559" s="39"/>
      <c r="C1559" s="31" t="str">
        <f t="shared" si="11"/>
        <v/>
      </c>
      <c r="D1559" s="32"/>
      <c r="E1559" s="31">
        <v>253</v>
      </c>
      <c r="F1559" s="60" t="s">
        <v>6</v>
      </c>
    </row>
    <row r="1560" spans="1:6" ht="18.95" customHeight="1">
      <c r="A1560" s="40">
        <v>10</v>
      </c>
      <c r="B1560" s="39"/>
      <c r="C1560" s="31" t="str">
        <f t="shared" si="11"/>
        <v/>
      </c>
      <c r="D1560" s="32"/>
      <c r="E1560" s="31">
        <v>253</v>
      </c>
      <c r="F1560" s="60" t="s">
        <v>6</v>
      </c>
    </row>
    <row r="1561" spans="1:6" ht="18.95" customHeight="1">
      <c r="A1561" s="40">
        <v>11</v>
      </c>
      <c r="B1561" s="39"/>
      <c r="C1561" s="31" t="str">
        <f t="shared" si="11"/>
        <v/>
      </c>
      <c r="D1561" s="32"/>
      <c r="E1561" s="31">
        <v>253</v>
      </c>
      <c r="F1561" s="60" t="s">
        <v>6</v>
      </c>
    </row>
    <row r="1562" spans="1:6" ht="18.95" customHeight="1">
      <c r="A1562" s="40">
        <v>12</v>
      </c>
      <c r="B1562" s="39"/>
      <c r="C1562" s="31" t="str">
        <f t="shared" si="11"/>
        <v/>
      </c>
      <c r="D1562" s="32"/>
      <c r="E1562" s="31">
        <v>253</v>
      </c>
      <c r="F1562" s="60" t="s">
        <v>6</v>
      </c>
    </row>
    <row r="1563" spans="1:6" ht="18.95" customHeight="1">
      <c r="A1563" s="40">
        <v>13</v>
      </c>
      <c r="B1563" s="39"/>
      <c r="C1563" s="31" t="str">
        <f t="shared" si="11"/>
        <v/>
      </c>
      <c r="D1563" s="32"/>
      <c r="E1563" s="31">
        <v>253</v>
      </c>
      <c r="F1563" s="60" t="s">
        <v>6</v>
      </c>
    </row>
    <row r="1564" spans="1:6" ht="18.95" customHeight="1">
      <c r="A1564" s="40">
        <v>14</v>
      </c>
      <c r="B1564" s="39"/>
      <c r="C1564" s="31" t="str">
        <f t="shared" si="11"/>
        <v/>
      </c>
      <c r="D1564" s="32"/>
      <c r="E1564" s="31">
        <v>253</v>
      </c>
      <c r="F1564" s="60" t="s">
        <v>6</v>
      </c>
    </row>
    <row r="1565" spans="1:6" ht="18.95" customHeight="1">
      <c r="A1565" s="40">
        <v>15</v>
      </c>
      <c r="B1565" s="39"/>
      <c r="C1565" s="31" t="str">
        <f t="shared" si="11"/>
        <v/>
      </c>
      <c r="D1565" s="32"/>
      <c r="E1565" s="31">
        <v>253</v>
      </c>
      <c r="F1565" s="60" t="s">
        <v>6</v>
      </c>
    </row>
    <row r="1566" spans="1:6" ht="18.95" customHeight="1">
      <c r="A1566" s="40">
        <v>16</v>
      </c>
      <c r="B1566" s="39"/>
      <c r="C1566" s="31" t="str">
        <f t="shared" si="11"/>
        <v/>
      </c>
      <c r="D1566" s="32"/>
      <c r="E1566" s="31">
        <v>253</v>
      </c>
      <c r="F1566" s="60" t="s">
        <v>6</v>
      </c>
    </row>
    <row r="1567" spans="1:6" ht="18.95" customHeight="1">
      <c r="A1567" s="40">
        <v>17</v>
      </c>
      <c r="B1567" s="39"/>
      <c r="C1567" s="31" t="str">
        <f t="shared" si="11"/>
        <v/>
      </c>
      <c r="D1567" s="32"/>
      <c r="E1567" s="31">
        <v>253</v>
      </c>
      <c r="F1567" s="60" t="s">
        <v>6</v>
      </c>
    </row>
    <row r="1568" spans="1:6" ht="18.95" customHeight="1">
      <c r="A1568" s="40">
        <v>18</v>
      </c>
      <c r="B1568" s="39"/>
      <c r="C1568" s="31" t="str">
        <f t="shared" si="11"/>
        <v/>
      </c>
      <c r="D1568" s="32"/>
      <c r="E1568" s="31">
        <v>253</v>
      </c>
      <c r="F1568" s="60" t="s">
        <v>6</v>
      </c>
    </row>
    <row r="1569" spans="1:6" ht="18.95" customHeight="1">
      <c r="A1569" s="40">
        <v>19</v>
      </c>
      <c r="B1569" s="39"/>
      <c r="C1569" s="31" t="str">
        <f t="shared" si="11"/>
        <v/>
      </c>
      <c r="D1569" s="32"/>
      <c r="E1569" s="31">
        <v>253</v>
      </c>
      <c r="F1569" s="60" t="s">
        <v>6</v>
      </c>
    </row>
    <row r="1570" spans="1:6" ht="18.95" customHeight="1">
      <c r="A1570" s="40">
        <v>20</v>
      </c>
      <c r="B1570" s="39"/>
      <c r="C1570" s="31" t="str">
        <f t="shared" si="11"/>
        <v/>
      </c>
      <c r="D1570" s="32"/>
      <c r="E1570" s="31">
        <v>253</v>
      </c>
      <c r="F1570" s="60" t="s">
        <v>6</v>
      </c>
    </row>
    <row r="1571" spans="1:6" ht="18.95" customHeight="1">
      <c r="A1571" s="40">
        <v>21</v>
      </c>
      <c r="B1571" s="39"/>
      <c r="C1571" s="31" t="str">
        <f t="shared" si="11"/>
        <v/>
      </c>
      <c r="D1571" s="32"/>
      <c r="E1571" s="31">
        <v>253</v>
      </c>
      <c r="F1571" s="60" t="s">
        <v>6</v>
      </c>
    </row>
    <row r="1572" spans="1:6" ht="18.95" customHeight="1">
      <c r="A1572" s="40">
        <v>22</v>
      </c>
      <c r="B1572" s="39"/>
      <c r="C1572" s="31" t="str">
        <f t="shared" si="11"/>
        <v/>
      </c>
      <c r="D1572" s="32"/>
      <c r="E1572" s="31">
        <v>253</v>
      </c>
      <c r="F1572" s="60" t="s">
        <v>6</v>
      </c>
    </row>
    <row r="1573" spans="1:6" ht="18.95" customHeight="1">
      <c r="A1573" s="40">
        <v>23</v>
      </c>
      <c r="B1573" s="39"/>
      <c r="C1573" s="31" t="str">
        <f t="shared" si="11"/>
        <v/>
      </c>
      <c r="D1573" s="32"/>
      <c r="E1573" s="31">
        <v>253</v>
      </c>
      <c r="F1573" s="60" t="s">
        <v>6</v>
      </c>
    </row>
    <row r="1574" spans="1:6" ht="18.95" customHeight="1">
      <c r="A1574" s="40">
        <v>24</v>
      </c>
      <c r="B1574" s="39"/>
      <c r="C1574" s="31" t="str">
        <f t="shared" si="11"/>
        <v/>
      </c>
      <c r="D1574" s="32"/>
      <c r="E1574" s="31">
        <v>253</v>
      </c>
      <c r="F1574" s="60" t="s">
        <v>6</v>
      </c>
    </row>
    <row r="1575" spans="1:6" ht="18.95" customHeight="1">
      <c r="A1575" s="40">
        <v>25</v>
      </c>
      <c r="B1575" s="39"/>
      <c r="C1575" s="31" t="str">
        <f t="shared" si="11"/>
        <v/>
      </c>
      <c r="D1575" s="32"/>
      <c r="E1575" s="31">
        <v>253</v>
      </c>
      <c r="F1575" s="60" t="s">
        <v>6</v>
      </c>
    </row>
    <row r="1576" spans="1:6" ht="18.95" customHeight="1">
      <c r="A1576" s="45"/>
      <c r="B1576" s="45" t="s">
        <v>7</v>
      </c>
      <c r="C1576" s="60" t="s">
        <v>7</v>
      </c>
      <c r="D1576" s="47"/>
      <c r="E1576" s="31">
        <v>6325</v>
      </c>
      <c r="F1576" s="60"/>
    </row>
    <row r="1577" spans="1:6" ht="18.95" customHeight="1">
      <c r="A1577" s="30"/>
      <c r="B1577" s="30"/>
      <c r="D1577" s="30"/>
      <c r="E1577" s="30"/>
      <c r="F1577" s="30"/>
    </row>
    <row r="1578" spans="1:6" ht="18.95" customHeight="1">
      <c r="A1578" s="30"/>
      <c r="B1578" s="30"/>
      <c r="D1578" s="30"/>
      <c r="E1578" s="30"/>
      <c r="F1578" s="30"/>
    </row>
    <row r="1579" spans="1:6" ht="18.95" customHeight="1">
      <c r="A1579" s="41" t="s">
        <v>8</v>
      </c>
      <c r="B1579" s="41">
        <v>6250</v>
      </c>
      <c r="C1579" s="33"/>
      <c r="D1579" s="38" t="s">
        <v>9</v>
      </c>
      <c r="E1579" s="85" t="s">
        <v>10</v>
      </c>
      <c r="F1579" s="86"/>
    </row>
    <row r="1580" spans="1:6" ht="18.95" customHeight="1">
      <c r="A1580" s="43" t="s">
        <v>11</v>
      </c>
      <c r="B1580" s="43">
        <v>71.75</v>
      </c>
      <c r="C1580" s="33"/>
      <c r="D1580" s="55">
        <f>SUMIF(C1551:C1575,F1580,E1551:E1575)</f>
        <v>0</v>
      </c>
      <c r="E1580" s="46"/>
      <c r="F1580" s="61"/>
    </row>
    <row r="1581" spans="1:6" ht="18.95" customHeight="1">
      <c r="A1581" s="42" t="s">
        <v>13</v>
      </c>
      <c r="B1581" s="42">
        <v>3.25</v>
      </c>
      <c r="C1581" s="33"/>
      <c r="D1581" s="55">
        <f>SUMIF(C1551:C1575,F1581,E1551:E1575)</f>
        <v>0</v>
      </c>
      <c r="E1581" s="46"/>
      <c r="F1581" s="61"/>
    </row>
    <row r="1582" spans="1:6" ht="18.95" customHeight="1">
      <c r="A1582" s="44" t="s">
        <v>15</v>
      </c>
      <c r="B1582" s="44">
        <v>6325</v>
      </c>
      <c r="C1582" s="33"/>
      <c r="D1582" s="55">
        <f>SUMIF(C1551:C1575,F1582,E1551:E1575)</f>
        <v>0</v>
      </c>
      <c r="E1582" s="46"/>
      <c r="F1582" s="61"/>
    </row>
    <row r="1583" spans="1:6" ht="18.95" customHeight="1">
      <c r="A1583" s="33"/>
      <c r="B1583" s="33"/>
      <c r="C1583" s="33"/>
      <c r="D1583" s="55">
        <f>SUMIF(C1551:C1575,F1583,E1551:E1575)</f>
        <v>0</v>
      </c>
      <c r="E1583" s="46"/>
      <c r="F1583" s="61"/>
    </row>
    <row r="1584" spans="1:6" ht="18.95" customHeight="1">
      <c r="A1584" s="33"/>
      <c r="B1584" s="33"/>
      <c r="C1584" s="33"/>
      <c r="D1584" s="55">
        <f>SUMIF(C1551:C1575,F1584,E1551:E1575)</f>
        <v>0</v>
      </c>
      <c r="E1584" s="46"/>
      <c r="F1584" s="61"/>
    </row>
    <row r="1585" spans="1:6" ht="18.95" customHeight="1">
      <c r="A1585" s="33"/>
      <c r="B1585" s="33"/>
      <c r="C1585" s="33"/>
      <c r="D1585" s="55">
        <f>SUMIF(C1551:C1575,F1585,E1551:E1575)</f>
        <v>0</v>
      </c>
      <c r="E1585" s="46"/>
      <c r="F1585" s="61"/>
    </row>
    <row r="1586" spans="1:6" ht="18.95" customHeight="1">
      <c r="A1586" s="30"/>
      <c r="B1586" s="30"/>
      <c r="D1586" s="56">
        <f>SUM(D1580:D1585)</f>
        <v>0</v>
      </c>
      <c r="E1586" s="46"/>
      <c r="F1586" s="64" t="s">
        <v>20</v>
      </c>
    </row>
    <row r="1587" spans="1:6" ht="18.95" customHeight="1"/>
    <row r="1588" spans="1:6" ht="18.95" customHeight="1"/>
    <row r="1589" spans="1:6" ht="18.95" customHeight="1">
      <c r="A1589" s="34"/>
      <c r="B1589" s="35" t="s">
        <v>0</v>
      </c>
      <c r="C1589" s="82"/>
      <c r="D1589" s="36"/>
      <c r="E1589" s="35"/>
      <c r="F1589" s="35"/>
    </row>
    <row r="1590" spans="1:6" ht="18.95" customHeight="1">
      <c r="A1590" s="37" t="s">
        <v>1</v>
      </c>
      <c r="B1590" s="37" t="s">
        <v>2</v>
      </c>
      <c r="C1590" s="37" t="s">
        <v>57</v>
      </c>
      <c r="D1590" s="38" t="s">
        <v>3</v>
      </c>
      <c r="E1590" s="37" t="s">
        <v>4</v>
      </c>
      <c r="F1590" s="59" t="s">
        <v>5</v>
      </c>
    </row>
    <row r="1591" spans="1:6" ht="18.95" customHeight="1">
      <c r="A1591" s="40">
        <v>1</v>
      </c>
      <c r="B1591" s="39"/>
      <c r="C1591" s="31" t="str">
        <f t="shared" ref="C1591:C1615" si="12">IFERROR(VLOOKUP(B1591,ashraf,3,1),"")</f>
        <v/>
      </c>
      <c r="D1591" s="32"/>
      <c r="E1591" s="31">
        <v>253</v>
      </c>
      <c r="F1591" s="60" t="s">
        <v>6</v>
      </c>
    </row>
    <row r="1592" spans="1:6" ht="18.95" customHeight="1">
      <c r="A1592" s="40">
        <v>2</v>
      </c>
      <c r="B1592" s="39"/>
      <c r="C1592" s="31" t="str">
        <f t="shared" si="12"/>
        <v/>
      </c>
      <c r="D1592" s="32"/>
      <c r="E1592" s="31">
        <v>253</v>
      </c>
      <c r="F1592" s="60" t="s">
        <v>6</v>
      </c>
    </row>
    <row r="1593" spans="1:6" ht="18.95" customHeight="1">
      <c r="A1593" s="40">
        <v>3</v>
      </c>
      <c r="B1593" s="39"/>
      <c r="C1593" s="31" t="str">
        <f t="shared" si="12"/>
        <v/>
      </c>
      <c r="D1593" s="32"/>
      <c r="E1593" s="31">
        <v>253</v>
      </c>
      <c r="F1593" s="60" t="s">
        <v>6</v>
      </c>
    </row>
    <row r="1594" spans="1:6" ht="18.95" customHeight="1">
      <c r="A1594" s="40">
        <v>4</v>
      </c>
      <c r="B1594" s="39"/>
      <c r="C1594" s="31" t="str">
        <f t="shared" si="12"/>
        <v/>
      </c>
      <c r="D1594" s="32"/>
      <c r="E1594" s="31">
        <v>253</v>
      </c>
      <c r="F1594" s="60" t="s">
        <v>6</v>
      </c>
    </row>
    <row r="1595" spans="1:6" ht="18.95" customHeight="1">
      <c r="A1595" s="40">
        <v>5</v>
      </c>
      <c r="B1595" s="39"/>
      <c r="C1595" s="31" t="str">
        <f t="shared" si="12"/>
        <v/>
      </c>
      <c r="D1595" s="32"/>
      <c r="E1595" s="31">
        <v>253</v>
      </c>
      <c r="F1595" s="60" t="s">
        <v>6</v>
      </c>
    </row>
    <row r="1596" spans="1:6" ht="18.95" customHeight="1">
      <c r="A1596" s="40">
        <v>6</v>
      </c>
      <c r="B1596" s="39"/>
      <c r="C1596" s="31" t="str">
        <f t="shared" si="12"/>
        <v/>
      </c>
      <c r="D1596" s="32"/>
      <c r="E1596" s="31">
        <v>253</v>
      </c>
      <c r="F1596" s="60" t="s">
        <v>6</v>
      </c>
    </row>
    <row r="1597" spans="1:6" ht="18.95" customHeight="1">
      <c r="A1597" s="40">
        <v>7</v>
      </c>
      <c r="B1597" s="39"/>
      <c r="C1597" s="31" t="str">
        <f t="shared" si="12"/>
        <v/>
      </c>
      <c r="D1597" s="32"/>
      <c r="E1597" s="31">
        <v>253</v>
      </c>
      <c r="F1597" s="60" t="s">
        <v>6</v>
      </c>
    </row>
    <row r="1598" spans="1:6" ht="18.95" customHeight="1">
      <c r="A1598" s="40">
        <v>8</v>
      </c>
      <c r="B1598" s="39"/>
      <c r="C1598" s="31" t="str">
        <f t="shared" si="12"/>
        <v/>
      </c>
      <c r="D1598" s="32"/>
      <c r="E1598" s="31">
        <v>253</v>
      </c>
      <c r="F1598" s="60" t="s">
        <v>6</v>
      </c>
    </row>
    <row r="1599" spans="1:6" ht="18.95" customHeight="1">
      <c r="A1599" s="40">
        <v>9</v>
      </c>
      <c r="B1599" s="39"/>
      <c r="C1599" s="31" t="str">
        <f t="shared" si="12"/>
        <v/>
      </c>
      <c r="D1599" s="32"/>
      <c r="E1599" s="31">
        <v>253</v>
      </c>
      <c r="F1599" s="60" t="s">
        <v>6</v>
      </c>
    </row>
    <row r="1600" spans="1:6" ht="18.95" customHeight="1">
      <c r="A1600" s="40">
        <v>10</v>
      </c>
      <c r="B1600" s="39"/>
      <c r="C1600" s="31" t="str">
        <f t="shared" si="12"/>
        <v/>
      </c>
      <c r="D1600" s="32"/>
      <c r="E1600" s="31">
        <v>253</v>
      </c>
      <c r="F1600" s="60" t="s">
        <v>6</v>
      </c>
    </row>
    <row r="1601" spans="1:6" ht="18.95" customHeight="1">
      <c r="A1601" s="40">
        <v>11</v>
      </c>
      <c r="B1601" s="39"/>
      <c r="C1601" s="31" t="str">
        <f t="shared" si="12"/>
        <v/>
      </c>
      <c r="D1601" s="32"/>
      <c r="E1601" s="31">
        <v>253</v>
      </c>
      <c r="F1601" s="60" t="s">
        <v>6</v>
      </c>
    </row>
    <row r="1602" spans="1:6" ht="18.95" customHeight="1">
      <c r="A1602" s="40">
        <v>12</v>
      </c>
      <c r="B1602" s="39"/>
      <c r="C1602" s="31" t="str">
        <f t="shared" si="12"/>
        <v/>
      </c>
      <c r="D1602" s="32"/>
      <c r="E1602" s="31">
        <v>253</v>
      </c>
      <c r="F1602" s="60" t="s">
        <v>6</v>
      </c>
    </row>
    <row r="1603" spans="1:6" ht="18.95" customHeight="1">
      <c r="A1603" s="40">
        <v>13</v>
      </c>
      <c r="B1603" s="39"/>
      <c r="C1603" s="31" t="str">
        <f t="shared" si="12"/>
        <v/>
      </c>
      <c r="D1603" s="32"/>
      <c r="E1603" s="31">
        <v>253</v>
      </c>
      <c r="F1603" s="60" t="s">
        <v>6</v>
      </c>
    </row>
    <row r="1604" spans="1:6" ht="18.95" customHeight="1">
      <c r="A1604" s="40">
        <v>14</v>
      </c>
      <c r="B1604" s="39"/>
      <c r="C1604" s="31" t="str">
        <f t="shared" si="12"/>
        <v/>
      </c>
      <c r="D1604" s="32"/>
      <c r="E1604" s="31">
        <v>253</v>
      </c>
      <c r="F1604" s="60" t="s">
        <v>6</v>
      </c>
    </row>
    <row r="1605" spans="1:6" ht="18.95" customHeight="1">
      <c r="A1605" s="40">
        <v>15</v>
      </c>
      <c r="B1605" s="39"/>
      <c r="C1605" s="31" t="str">
        <f t="shared" si="12"/>
        <v/>
      </c>
      <c r="D1605" s="32"/>
      <c r="E1605" s="31">
        <v>253</v>
      </c>
      <c r="F1605" s="60" t="s">
        <v>6</v>
      </c>
    </row>
    <row r="1606" spans="1:6" ht="18.95" customHeight="1">
      <c r="A1606" s="40">
        <v>16</v>
      </c>
      <c r="B1606" s="39"/>
      <c r="C1606" s="31" t="str">
        <f t="shared" si="12"/>
        <v/>
      </c>
      <c r="D1606" s="32"/>
      <c r="E1606" s="31">
        <v>253</v>
      </c>
      <c r="F1606" s="60" t="s">
        <v>6</v>
      </c>
    </row>
    <row r="1607" spans="1:6" ht="18.95" customHeight="1">
      <c r="A1607" s="40">
        <v>17</v>
      </c>
      <c r="B1607" s="39"/>
      <c r="C1607" s="31" t="str">
        <f t="shared" si="12"/>
        <v/>
      </c>
      <c r="D1607" s="32"/>
      <c r="E1607" s="31">
        <v>253</v>
      </c>
      <c r="F1607" s="60" t="s">
        <v>6</v>
      </c>
    </row>
    <row r="1608" spans="1:6" ht="18.95" customHeight="1">
      <c r="A1608" s="40">
        <v>18</v>
      </c>
      <c r="B1608" s="39"/>
      <c r="C1608" s="31" t="str">
        <f t="shared" si="12"/>
        <v/>
      </c>
      <c r="D1608" s="32"/>
      <c r="E1608" s="31">
        <v>253</v>
      </c>
      <c r="F1608" s="60" t="s">
        <v>6</v>
      </c>
    </row>
    <row r="1609" spans="1:6" ht="18.95" customHeight="1">
      <c r="A1609" s="40">
        <v>19</v>
      </c>
      <c r="B1609" s="39"/>
      <c r="C1609" s="31" t="str">
        <f t="shared" si="12"/>
        <v/>
      </c>
      <c r="D1609" s="32"/>
      <c r="E1609" s="31">
        <v>253</v>
      </c>
      <c r="F1609" s="60" t="s">
        <v>6</v>
      </c>
    </row>
    <row r="1610" spans="1:6" ht="18.95" customHeight="1">
      <c r="A1610" s="40">
        <v>20</v>
      </c>
      <c r="B1610" s="39"/>
      <c r="C1610" s="31" t="str">
        <f t="shared" si="12"/>
        <v/>
      </c>
      <c r="D1610" s="32"/>
      <c r="E1610" s="31">
        <v>253</v>
      </c>
      <c r="F1610" s="60" t="s">
        <v>6</v>
      </c>
    </row>
    <row r="1611" spans="1:6" ht="18.95" customHeight="1">
      <c r="A1611" s="40">
        <v>21</v>
      </c>
      <c r="B1611" s="39"/>
      <c r="C1611" s="31" t="str">
        <f t="shared" si="12"/>
        <v/>
      </c>
      <c r="D1611" s="32"/>
      <c r="E1611" s="31">
        <v>253</v>
      </c>
      <c r="F1611" s="60" t="s">
        <v>6</v>
      </c>
    </row>
    <row r="1612" spans="1:6" ht="18.95" customHeight="1">
      <c r="A1612" s="40">
        <v>22</v>
      </c>
      <c r="B1612" s="39"/>
      <c r="C1612" s="31" t="str">
        <f t="shared" si="12"/>
        <v/>
      </c>
      <c r="D1612" s="32"/>
      <c r="E1612" s="31">
        <v>253</v>
      </c>
      <c r="F1612" s="60" t="s">
        <v>6</v>
      </c>
    </row>
    <row r="1613" spans="1:6" ht="18.95" customHeight="1">
      <c r="A1613" s="40">
        <v>23</v>
      </c>
      <c r="B1613" s="39"/>
      <c r="C1613" s="31" t="str">
        <f t="shared" si="12"/>
        <v/>
      </c>
      <c r="D1613" s="32"/>
      <c r="E1613" s="31">
        <v>253</v>
      </c>
      <c r="F1613" s="60" t="s">
        <v>6</v>
      </c>
    </row>
    <row r="1614" spans="1:6" ht="18.95" customHeight="1">
      <c r="A1614" s="40">
        <v>24</v>
      </c>
      <c r="B1614" s="39"/>
      <c r="C1614" s="31" t="str">
        <f t="shared" si="12"/>
        <v/>
      </c>
      <c r="D1614" s="32"/>
      <c r="E1614" s="31">
        <v>253</v>
      </c>
      <c r="F1614" s="60" t="s">
        <v>6</v>
      </c>
    </row>
    <row r="1615" spans="1:6" ht="18.95" customHeight="1">
      <c r="A1615" s="40">
        <v>25</v>
      </c>
      <c r="B1615" s="39"/>
      <c r="C1615" s="31" t="str">
        <f t="shared" si="12"/>
        <v/>
      </c>
      <c r="D1615" s="32"/>
      <c r="E1615" s="31">
        <v>253</v>
      </c>
      <c r="F1615" s="60" t="s">
        <v>6</v>
      </c>
    </row>
    <row r="1616" spans="1:6" ht="18.95" customHeight="1">
      <c r="A1616" s="45"/>
      <c r="B1616" s="45" t="s">
        <v>7</v>
      </c>
      <c r="C1616" s="60" t="s">
        <v>7</v>
      </c>
      <c r="D1616" s="47"/>
      <c r="E1616" s="31">
        <v>6325</v>
      </c>
      <c r="F1616" s="60"/>
    </row>
    <row r="1617" spans="1:6" ht="18.95" customHeight="1">
      <c r="A1617" s="30"/>
      <c r="B1617" s="30"/>
      <c r="D1617" s="30"/>
      <c r="E1617" s="30"/>
      <c r="F1617" s="30"/>
    </row>
    <row r="1618" spans="1:6" ht="18.95" customHeight="1">
      <c r="A1618" s="30"/>
      <c r="B1618" s="30"/>
      <c r="D1618" s="30"/>
      <c r="E1618" s="30"/>
      <c r="F1618" s="30"/>
    </row>
    <row r="1619" spans="1:6" ht="18.95" customHeight="1">
      <c r="A1619" s="41" t="s">
        <v>8</v>
      </c>
      <c r="B1619" s="41">
        <v>6250</v>
      </c>
      <c r="C1619" s="33"/>
      <c r="D1619" s="38" t="s">
        <v>9</v>
      </c>
      <c r="E1619" s="85" t="s">
        <v>10</v>
      </c>
      <c r="F1619" s="86"/>
    </row>
    <row r="1620" spans="1:6" ht="18.95" customHeight="1">
      <c r="A1620" s="43" t="s">
        <v>11</v>
      </c>
      <c r="B1620" s="43">
        <v>71.75</v>
      </c>
      <c r="C1620" s="33"/>
      <c r="D1620" s="55">
        <f>SUMIF(C1591:C1615,F1620,E1591:E1615)</f>
        <v>0</v>
      </c>
      <c r="E1620" s="46"/>
      <c r="F1620" s="61"/>
    </row>
    <row r="1621" spans="1:6" ht="18.95" customHeight="1">
      <c r="A1621" s="42" t="s">
        <v>13</v>
      </c>
      <c r="B1621" s="42">
        <v>3.25</v>
      </c>
      <c r="C1621" s="33"/>
      <c r="D1621" s="55">
        <f>SUMIF(C1591:C1615,F1621,E1591:E1615)</f>
        <v>0</v>
      </c>
      <c r="E1621" s="46"/>
      <c r="F1621" s="61"/>
    </row>
    <row r="1622" spans="1:6" ht="18.95" customHeight="1">
      <c r="A1622" s="44" t="s">
        <v>15</v>
      </c>
      <c r="B1622" s="44">
        <v>6325</v>
      </c>
      <c r="C1622" s="33"/>
      <c r="D1622" s="55">
        <f>SUMIF(C1591:C1615,F1622,E1591:E1615)</f>
        <v>0</v>
      </c>
      <c r="E1622" s="46"/>
      <c r="F1622" s="61"/>
    </row>
    <row r="1623" spans="1:6" ht="18.95" customHeight="1">
      <c r="A1623" s="33"/>
      <c r="B1623" s="33"/>
      <c r="C1623" s="33"/>
      <c r="D1623" s="55">
        <f>SUMIF(C1591:C1615,F1623,E1591:E1615)</f>
        <v>0</v>
      </c>
      <c r="E1623" s="46"/>
      <c r="F1623" s="61"/>
    </row>
    <row r="1624" spans="1:6" ht="18.95" customHeight="1">
      <c r="A1624" s="33"/>
      <c r="B1624" s="33"/>
      <c r="C1624" s="33"/>
      <c r="D1624" s="55">
        <f>SUMIF(C1591:C1615,F1624,E1591:E1615)</f>
        <v>0</v>
      </c>
      <c r="E1624" s="46"/>
      <c r="F1624" s="61"/>
    </row>
    <row r="1625" spans="1:6" ht="18.95" customHeight="1">
      <c r="A1625" s="33"/>
      <c r="B1625" s="33"/>
      <c r="C1625" s="33"/>
      <c r="D1625" s="55">
        <f>SUMIF(C1591:C1615,F1625,E1591:E1615)</f>
        <v>0</v>
      </c>
      <c r="E1625" s="46"/>
      <c r="F1625" s="61"/>
    </row>
    <row r="1626" spans="1:6" ht="18.95" customHeight="1">
      <c r="A1626" s="30"/>
      <c r="B1626" s="30"/>
      <c r="D1626" s="56">
        <f>SUM(D1620:D1625)</f>
        <v>0</v>
      </c>
      <c r="E1626" s="46"/>
      <c r="F1626" s="64" t="s">
        <v>20</v>
      </c>
    </row>
    <row r="1627" spans="1:6" ht="18.95" customHeight="1"/>
    <row r="1628" spans="1:6" ht="18.95" customHeight="1"/>
    <row r="1629" spans="1:6" ht="18.95" customHeight="1">
      <c r="A1629" s="34"/>
      <c r="B1629" s="35" t="s">
        <v>0</v>
      </c>
      <c r="C1629" s="82"/>
      <c r="D1629" s="36"/>
      <c r="E1629" s="35"/>
      <c r="F1629" s="35"/>
    </row>
    <row r="1630" spans="1:6" ht="18.95" customHeight="1">
      <c r="A1630" s="37" t="s">
        <v>1</v>
      </c>
      <c r="B1630" s="37" t="s">
        <v>2</v>
      </c>
      <c r="C1630" s="37" t="s">
        <v>57</v>
      </c>
      <c r="D1630" s="38" t="s">
        <v>3</v>
      </c>
      <c r="E1630" s="37" t="s">
        <v>4</v>
      </c>
      <c r="F1630" s="59" t="s">
        <v>5</v>
      </c>
    </row>
    <row r="1631" spans="1:6" ht="18.95" customHeight="1">
      <c r="A1631" s="40">
        <v>1</v>
      </c>
      <c r="B1631" s="39"/>
      <c r="C1631" s="31" t="str">
        <f t="shared" ref="C1631:C1655" si="13">IFERROR(VLOOKUP(B1631,ashraf,3,1),"")</f>
        <v/>
      </c>
      <c r="D1631" s="32"/>
      <c r="E1631" s="31">
        <v>253</v>
      </c>
      <c r="F1631" s="60" t="s">
        <v>6</v>
      </c>
    </row>
    <row r="1632" spans="1:6" ht="18.95" customHeight="1">
      <c r="A1632" s="40">
        <v>2</v>
      </c>
      <c r="B1632" s="39"/>
      <c r="C1632" s="31" t="str">
        <f t="shared" si="13"/>
        <v/>
      </c>
      <c r="D1632" s="32"/>
      <c r="E1632" s="31">
        <v>253</v>
      </c>
      <c r="F1632" s="60" t="s">
        <v>6</v>
      </c>
    </row>
    <row r="1633" spans="1:6" ht="18.95" customHeight="1">
      <c r="A1633" s="40">
        <v>3</v>
      </c>
      <c r="B1633" s="39"/>
      <c r="C1633" s="31" t="str">
        <f t="shared" si="13"/>
        <v/>
      </c>
      <c r="D1633" s="32"/>
      <c r="E1633" s="31">
        <v>253</v>
      </c>
      <c r="F1633" s="60" t="s">
        <v>6</v>
      </c>
    </row>
    <row r="1634" spans="1:6" ht="18.95" customHeight="1">
      <c r="A1634" s="40">
        <v>4</v>
      </c>
      <c r="B1634" s="39"/>
      <c r="C1634" s="31" t="str">
        <f t="shared" si="13"/>
        <v/>
      </c>
      <c r="D1634" s="32"/>
      <c r="E1634" s="31">
        <v>253</v>
      </c>
      <c r="F1634" s="60" t="s">
        <v>6</v>
      </c>
    </row>
    <row r="1635" spans="1:6" ht="18.95" customHeight="1">
      <c r="A1635" s="40">
        <v>5</v>
      </c>
      <c r="B1635" s="39"/>
      <c r="C1635" s="31" t="str">
        <f t="shared" si="13"/>
        <v/>
      </c>
      <c r="D1635" s="32"/>
      <c r="E1635" s="31">
        <v>253</v>
      </c>
      <c r="F1635" s="60" t="s">
        <v>6</v>
      </c>
    </row>
    <row r="1636" spans="1:6" ht="18.95" customHeight="1">
      <c r="A1636" s="40">
        <v>6</v>
      </c>
      <c r="B1636" s="39"/>
      <c r="C1636" s="31" t="str">
        <f t="shared" si="13"/>
        <v/>
      </c>
      <c r="D1636" s="32"/>
      <c r="E1636" s="31">
        <v>253</v>
      </c>
      <c r="F1636" s="60" t="s">
        <v>6</v>
      </c>
    </row>
    <row r="1637" spans="1:6" ht="18.95" customHeight="1">
      <c r="A1637" s="40">
        <v>7</v>
      </c>
      <c r="B1637" s="39"/>
      <c r="C1637" s="31" t="str">
        <f t="shared" si="13"/>
        <v/>
      </c>
      <c r="D1637" s="32"/>
      <c r="E1637" s="31">
        <v>253</v>
      </c>
      <c r="F1637" s="60" t="s">
        <v>6</v>
      </c>
    </row>
    <row r="1638" spans="1:6" ht="18.95" customHeight="1">
      <c r="A1638" s="40">
        <v>8</v>
      </c>
      <c r="B1638" s="39"/>
      <c r="C1638" s="31" t="str">
        <f t="shared" si="13"/>
        <v/>
      </c>
      <c r="D1638" s="32"/>
      <c r="E1638" s="31">
        <v>253</v>
      </c>
      <c r="F1638" s="60" t="s">
        <v>6</v>
      </c>
    </row>
    <row r="1639" spans="1:6" ht="18.95" customHeight="1">
      <c r="A1639" s="40">
        <v>9</v>
      </c>
      <c r="B1639" s="39"/>
      <c r="C1639" s="31" t="str">
        <f t="shared" si="13"/>
        <v/>
      </c>
      <c r="D1639" s="32"/>
      <c r="E1639" s="31">
        <v>253</v>
      </c>
      <c r="F1639" s="60" t="s">
        <v>6</v>
      </c>
    </row>
    <row r="1640" spans="1:6" ht="18.95" customHeight="1">
      <c r="A1640" s="40">
        <v>10</v>
      </c>
      <c r="B1640" s="39"/>
      <c r="C1640" s="31" t="str">
        <f t="shared" si="13"/>
        <v/>
      </c>
      <c r="D1640" s="32"/>
      <c r="E1640" s="31">
        <v>253</v>
      </c>
      <c r="F1640" s="60" t="s">
        <v>6</v>
      </c>
    </row>
    <row r="1641" spans="1:6" ht="18.95" customHeight="1">
      <c r="A1641" s="40">
        <v>11</v>
      </c>
      <c r="B1641" s="39"/>
      <c r="C1641" s="31" t="str">
        <f t="shared" si="13"/>
        <v/>
      </c>
      <c r="D1641" s="32"/>
      <c r="E1641" s="31">
        <v>253</v>
      </c>
      <c r="F1641" s="60" t="s">
        <v>6</v>
      </c>
    </row>
    <row r="1642" spans="1:6" ht="18.95" customHeight="1">
      <c r="A1642" s="40">
        <v>12</v>
      </c>
      <c r="B1642" s="39"/>
      <c r="C1642" s="31" t="str">
        <f t="shared" si="13"/>
        <v/>
      </c>
      <c r="D1642" s="32"/>
      <c r="E1642" s="31">
        <v>253</v>
      </c>
      <c r="F1642" s="60" t="s">
        <v>6</v>
      </c>
    </row>
    <row r="1643" spans="1:6" ht="18.95" customHeight="1">
      <c r="A1643" s="40">
        <v>13</v>
      </c>
      <c r="B1643" s="39"/>
      <c r="C1643" s="31" t="str">
        <f t="shared" si="13"/>
        <v/>
      </c>
      <c r="D1643" s="32"/>
      <c r="E1643" s="31">
        <v>253</v>
      </c>
      <c r="F1643" s="60" t="s">
        <v>6</v>
      </c>
    </row>
    <row r="1644" spans="1:6" ht="18.95" customHeight="1">
      <c r="A1644" s="40">
        <v>14</v>
      </c>
      <c r="B1644" s="39"/>
      <c r="C1644" s="31" t="str">
        <f t="shared" si="13"/>
        <v/>
      </c>
      <c r="D1644" s="32"/>
      <c r="E1644" s="31">
        <v>253</v>
      </c>
      <c r="F1644" s="60" t="s">
        <v>6</v>
      </c>
    </row>
    <row r="1645" spans="1:6" ht="18.95" customHeight="1">
      <c r="A1645" s="40">
        <v>15</v>
      </c>
      <c r="B1645" s="39"/>
      <c r="C1645" s="31" t="str">
        <f t="shared" si="13"/>
        <v/>
      </c>
      <c r="D1645" s="32"/>
      <c r="E1645" s="31">
        <v>253</v>
      </c>
      <c r="F1645" s="60" t="s">
        <v>6</v>
      </c>
    </row>
    <row r="1646" spans="1:6" ht="18.95" customHeight="1">
      <c r="A1646" s="40">
        <v>16</v>
      </c>
      <c r="B1646" s="39"/>
      <c r="C1646" s="31" t="str">
        <f t="shared" si="13"/>
        <v/>
      </c>
      <c r="D1646" s="32"/>
      <c r="E1646" s="31">
        <v>253</v>
      </c>
      <c r="F1646" s="60" t="s">
        <v>6</v>
      </c>
    </row>
    <row r="1647" spans="1:6" ht="18.95" customHeight="1">
      <c r="A1647" s="40">
        <v>17</v>
      </c>
      <c r="B1647" s="39"/>
      <c r="C1647" s="31" t="str">
        <f t="shared" si="13"/>
        <v/>
      </c>
      <c r="D1647" s="32"/>
      <c r="E1647" s="31">
        <v>253</v>
      </c>
      <c r="F1647" s="60" t="s">
        <v>6</v>
      </c>
    </row>
    <row r="1648" spans="1:6" ht="18.95" customHeight="1">
      <c r="A1648" s="40">
        <v>18</v>
      </c>
      <c r="B1648" s="39"/>
      <c r="C1648" s="31" t="str">
        <f t="shared" si="13"/>
        <v/>
      </c>
      <c r="D1648" s="32"/>
      <c r="E1648" s="31">
        <v>253</v>
      </c>
      <c r="F1648" s="60" t="s">
        <v>6</v>
      </c>
    </row>
    <row r="1649" spans="1:6" ht="18.95" customHeight="1">
      <c r="A1649" s="40">
        <v>19</v>
      </c>
      <c r="B1649" s="39"/>
      <c r="C1649" s="31" t="str">
        <f t="shared" si="13"/>
        <v/>
      </c>
      <c r="D1649" s="32"/>
      <c r="E1649" s="31">
        <v>253</v>
      </c>
      <c r="F1649" s="60" t="s">
        <v>6</v>
      </c>
    </row>
    <row r="1650" spans="1:6" ht="18.95" customHeight="1">
      <c r="A1650" s="40">
        <v>20</v>
      </c>
      <c r="B1650" s="39"/>
      <c r="C1650" s="31" t="str">
        <f t="shared" si="13"/>
        <v/>
      </c>
      <c r="D1650" s="32"/>
      <c r="E1650" s="31">
        <v>253</v>
      </c>
      <c r="F1650" s="60" t="s">
        <v>6</v>
      </c>
    </row>
    <row r="1651" spans="1:6" ht="18.95" customHeight="1">
      <c r="A1651" s="40">
        <v>21</v>
      </c>
      <c r="B1651" s="39"/>
      <c r="C1651" s="31" t="str">
        <f t="shared" si="13"/>
        <v/>
      </c>
      <c r="D1651" s="32"/>
      <c r="E1651" s="31">
        <v>253</v>
      </c>
      <c r="F1651" s="60" t="s">
        <v>6</v>
      </c>
    </row>
    <row r="1652" spans="1:6" ht="18.95" customHeight="1">
      <c r="A1652" s="40">
        <v>22</v>
      </c>
      <c r="B1652" s="39"/>
      <c r="C1652" s="31" t="str">
        <f t="shared" si="13"/>
        <v/>
      </c>
      <c r="D1652" s="32"/>
      <c r="E1652" s="31">
        <v>253</v>
      </c>
      <c r="F1652" s="60" t="s">
        <v>6</v>
      </c>
    </row>
    <row r="1653" spans="1:6" ht="18.95" customHeight="1">
      <c r="A1653" s="40">
        <v>23</v>
      </c>
      <c r="B1653" s="39"/>
      <c r="C1653" s="31" t="str">
        <f t="shared" si="13"/>
        <v/>
      </c>
      <c r="D1653" s="32"/>
      <c r="E1653" s="31">
        <v>253</v>
      </c>
      <c r="F1653" s="60" t="s">
        <v>6</v>
      </c>
    </row>
    <row r="1654" spans="1:6" ht="18.95" customHeight="1">
      <c r="A1654" s="40">
        <v>24</v>
      </c>
      <c r="B1654" s="39"/>
      <c r="C1654" s="31" t="str">
        <f t="shared" si="13"/>
        <v/>
      </c>
      <c r="D1654" s="32"/>
      <c r="E1654" s="31">
        <v>253</v>
      </c>
      <c r="F1654" s="60" t="s">
        <v>6</v>
      </c>
    </row>
    <row r="1655" spans="1:6" ht="18.95" customHeight="1">
      <c r="A1655" s="40">
        <v>25</v>
      </c>
      <c r="B1655" s="39"/>
      <c r="C1655" s="31" t="str">
        <f t="shared" si="13"/>
        <v/>
      </c>
      <c r="D1655" s="32"/>
      <c r="E1655" s="31">
        <v>253</v>
      </c>
      <c r="F1655" s="60" t="s">
        <v>6</v>
      </c>
    </row>
    <row r="1656" spans="1:6" ht="18.95" customHeight="1">
      <c r="A1656" s="45"/>
      <c r="B1656" s="45" t="s">
        <v>7</v>
      </c>
      <c r="C1656" s="60" t="s">
        <v>7</v>
      </c>
      <c r="D1656" s="47"/>
      <c r="E1656" s="31">
        <v>6325</v>
      </c>
      <c r="F1656" s="60"/>
    </row>
    <row r="1657" spans="1:6" ht="18.95" customHeight="1">
      <c r="A1657" s="30"/>
      <c r="B1657" s="30"/>
      <c r="D1657" s="30"/>
      <c r="E1657" s="30"/>
      <c r="F1657" s="30"/>
    </row>
    <row r="1658" spans="1:6" ht="18.95" customHeight="1">
      <c r="A1658" s="30"/>
      <c r="B1658" s="30"/>
      <c r="D1658" s="30"/>
      <c r="E1658" s="30"/>
      <c r="F1658" s="30"/>
    </row>
    <row r="1659" spans="1:6" ht="18.95" customHeight="1">
      <c r="A1659" s="41" t="s">
        <v>8</v>
      </c>
      <c r="B1659" s="41">
        <v>6250</v>
      </c>
      <c r="C1659" s="33"/>
      <c r="D1659" s="38" t="s">
        <v>9</v>
      </c>
      <c r="E1659" s="85" t="s">
        <v>10</v>
      </c>
      <c r="F1659" s="86"/>
    </row>
    <row r="1660" spans="1:6" ht="18.95" customHeight="1">
      <c r="A1660" s="43" t="s">
        <v>11</v>
      </c>
      <c r="B1660" s="43">
        <v>71.75</v>
      </c>
      <c r="C1660" s="33"/>
      <c r="D1660" s="55">
        <f>SUMIF(C1631:C1655,F1660,E1631:E1655)</f>
        <v>0</v>
      </c>
      <c r="E1660" s="46"/>
      <c r="F1660" s="61"/>
    </row>
    <row r="1661" spans="1:6" ht="18.95" customHeight="1">
      <c r="A1661" s="42" t="s">
        <v>13</v>
      </c>
      <c r="B1661" s="42">
        <v>3.25</v>
      </c>
      <c r="C1661" s="33"/>
      <c r="D1661" s="55">
        <f>SUMIF(C1631:C1655,F1661,E1631:E1655)</f>
        <v>0</v>
      </c>
      <c r="E1661" s="46"/>
      <c r="F1661" s="61"/>
    </row>
    <row r="1662" spans="1:6" ht="18.95" customHeight="1">
      <c r="A1662" s="44" t="s">
        <v>15</v>
      </c>
      <c r="B1662" s="44">
        <v>6325</v>
      </c>
      <c r="C1662" s="33"/>
      <c r="D1662" s="55">
        <f>SUMIF(C1631:C1655,F1662,E1631:E1655)</f>
        <v>0</v>
      </c>
      <c r="E1662" s="46"/>
      <c r="F1662" s="61"/>
    </row>
    <row r="1663" spans="1:6" ht="18.95" customHeight="1">
      <c r="A1663" s="33"/>
      <c r="B1663" s="33"/>
      <c r="C1663" s="33"/>
      <c r="D1663" s="55">
        <f>SUMIF(C1631:C1655,F1663,E1631:E1655)</f>
        <v>0</v>
      </c>
      <c r="E1663" s="46"/>
      <c r="F1663" s="61"/>
    </row>
    <row r="1664" spans="1:6" ht="18.95" customHeight="1">
      <c r="A1664" s="33"/>
      <c r="B1664" s="33"/>
      <c r="C1664" s="33"/>
      <c r="D1664" s="55">
        <f>SUMIF(C1631:C1655,F1664,E1631:E1655)</f>
        <v>0</v>
      </c>
      <c r="E1664" s="46"/>
      <c r="F1664" s="61"/>
    </row>
    <row r="1665" spans="1:6" ht="18.95" customHeight="1">
      <c r="A1665" s="33"/>
      <c r="B1665" s="33"/>
      <c r="C1665" s="33"/>
      <c r="D1665" s="55">
        <f>SUMIF(C1631:C1655,F1665,E1631:E1655)</f>
        <v>0</v>
      </c>
      <c r="E1665" s="46"/>
      <c r="F1665" s="61"/>
    </row>
    <row r="1666" spans="1:6" ht="18.95" customHeight="1">
      <c r="A1666" s="30"/>
      <c r="B1666" s="30"/>
      <c r="D1666" s="56">
        <f>SUM(D1660:D1665)</f>
        <v>0</v>
      </c>
      <c r="E1666" s="46"/>
      <c r="F1666" s="64" t="s">
        <v>20</v>
      </c>
    </row>
    <row r="1667" spans="1:6" ht="18.95" customHeight="1"/>
    <row r="1668" spans="1:6" ht="18.95" customHeight="1"/>
    <row r="1669" spans="1:6" ht="18.95" customHeight="1">
      <c r="A1669" s="34"/>
      <c r="B1669" s="35" t="s">
        <v>0</v>
      </c>
      <c r="C1669" s="82"/>
      <c r="D1669" s="36"/>
      <c r="E1669" s="35"/>
      <c r="F1669" s="35"/>
    </row>
    <row r="1670" spans="1:6" ht="18.95" customHeight="1">
      <c r="A1670" s="37" t="s">
        <v>1</v>
      </c>
      <c r="B1670" s="37" t="s">
        <v>2</v>
      </c>
      <c r="C1670" s="37" t="s">
        <v>57</v>
      </c>
      <c r="D1670" s="38" t="s">
        <v>3</v>
      </c>
      <c r="E1670" s="37" t="s">
        <v>4</v>
      </c>
      <c r="F1670" s="59" t="s">
        <v>5</v>
      </c>
    </row>
    <row r="1671" spans="1:6" ht="18.95" customHeight="1">
      <c r="A1671" s="40">
        <v>1</v>
      </c>
      <c r="B1671" s="39"/>
      <c r="C1671" s="31" t="str">
        <f t="shared" ref="C1671:C1695" si="14">IFERROR(VLOOKUP(B1671,ashraf,3,1),"")</f>
        <v/>
      </c>
      <c r="D1671" s="32"/>
      <c r="E1671" s="31">
        <v>253</v>
      </c>
      <c r="F1671" s="60" t="s">
        <v>6</v>
      </c>
    </row>
    <row r="1672" spans="1:6" ht="18.95" customHeight="1">
      <c r="A1672" s="40">
        <v>2</v>
      </c>
      <c r="B1672" s="39"/>
      <c r="C1672" s="31" t="str">
        <f t="shared" si="14"/>
        <v/>
      </c>
      <c r="D1672" s="32"/>
      <c r="E1672" s="31">
        <v>253</v>
      </c>
      <c r="F1672" s="60" t="s">
        <v>6</v>
      </c>
    </row>
    <row r="1673" spans="1:6" ht="18.95" customHeight="1">
      <c r="A1673" s="40">
        <v>3</v>
      </c>
      <c r="B1673" s="39"/>
      <c r="C1673" s="31" t="str">
        <f t="shared" si="14"/>
        <v/>
      </c>
      <c r="D1673" s="32"/>
      <c r="E1673" s="31">
        <v>253</v>
      </c>
      <c r="F1673" s="60" t="s">
        <v>6</v>
      </c>
    </row>
    <row r="1674" spans="1:6" ht="18.95" customHeight="1">
      <c r="A1674" s="40">
        <v>4</v>
      </c>
      <c r="B1674" s="39"/>
      <c r="C1674" s="31" t="str">
        <f t="shared" si="14"/>
        <v/>
      </c>
      <c r="D1674" s="32"/>
      <c r="E1674" s="31">
        <v>253</v>
      </c>
      <c r="F1674" s="60" t="s">
        <v>6</v>
      </c>
    </row>
    <row r="1675" spans="1:6" ht="18.95" customHeight="1">
      <c r="A1675" s="40">
        <v>5</v>
      </c>
      <c r="B1675" s="39"/>
      <c r="C1675" s="31" t="str">
        <f t="shared" si="14"/>
        <v/>
      </c>
      <c r="D1675" s="32"/>
      <c r="E1675" s="31">
        <v>253</v>
      </c>
      <c r="F1675" s="60" t="s">
        <v>6</v>
      </c>
    </row>
    <row r="1676" spans="1:6" ht="18.95" customHeight="1">
      <c r="A1676" s="40">
        <v>6</v>
      </c>
      <c r="B1676" s="39"/>
      <c r="C1676" s="31" t="str">
        <f t="shared" si="14"/>
        <v/>
      </c>
      <c r="D1676" s="32"/>
      <c r="E1676" s="31">
        <v>253</v>
      </c>
      <c r="F1676" s="60" t="s">
        <v>6</v>
      </c>
    </row>
    <row r="1677" spans="1:6" ht="18.95" customHeight="1">
      <c r="A1677" s="40">
        <v>7</v>
      </c>
      <c r="B1677" s="39"/>
      <c r="C1677" s="31" t="str">
        <f t="shared" si="14"/>
        <v/>
      </c>
      <c r="D1677" s="32"/>
      <c r="E1677" s="31">
        <v>253</v>
      </c>
      <c r="F1677" s="60" t="s">
        <v>6</v>
      </c>
    </row>
    <row r="1678" spans="1:6" ht="18.95" customHeight="1">
      <c r="A1678" s="40">
        <v>8</v>
      </c>
      <c r="B1678" s="39"/>
      <c r="C1678" s="31" t="str">
        <f t="shared" si="14"/>
        <v/>
      </c>
      <c r="D1678" s="32"/>
      <c r="E1678" s="31">
        <v>253</v>
      </c>
      <c r="F1678" s="60" t="s">
        <v>6</v>
      </c>
    </row>
    <row r="1679" spans="1:6" ht="18.95" customHeight="1">
      <c r="A1679" s="40">
        <v>9</v>
      </c>
      <c r="B1679" s="39"/>
      <c r="C1679" s="31" t="str">
        <f t="shared" si="14"/>
        <v/>
      </c>
      <c r="D1679" s="32"/>
      <c r="E1679" s="31">
        <v>253</v>
      </c>
      <c r="F1679" s="60" t="s">
        <v>6</v>
      </c>
    </row>
    <row r="1680" spans="1:6" ht="18.95" customHeight="1">
      <c r="A1680" s="40">
        <v>10</v>
      </c>
      <c r="B1680" s="39"/>
      <c r="C1680" s="31" t="str">
        <f t="shared" si="14"/>
        <v/>
      </c>
      <c r="D1680" s="32"/>
      <c r="E1680" s="31">
        <v>253</v>
      </c>
      <c r="F1680" s="60" t="s">
        <v>6</v>
      </c>
    </row>
    <row r="1681" spans="1:6" ht="18.95" customHeight="1">
      <c r="A1681" s="40">
        <v>11</v>
      </c>
      <c r="B1681" s="39"/>
      <c r="C1681" s="31" t="str">
        <f t="shared" si="14"/>
        <v/>
      </c>
      <c r="D1681" s="32"/>
      <c r="E1681" s="31">
        <v>253</v>
      </c>
      <c r="F1681" s="60" t="s">
        <v>6</v>
      </c>
    </row>
    <row r="1682" spans="1:6" ht="18.95" customHeight="1">
      <c r="A1682" s="40">
        <v>12</v>
      </c>
      <c r="B1682" s="39"/>
      <c r="C1682" s="31" t="str">
        <f t="shared" si="14"/>
        <v/>
      </c>
      <c r="D1682" s="32"/>
      <c r="E1682" s="31">
        <v>253</v>
      </c>
      <c r="F1682" s="60" t="s">
        <v>6</v>
      </c>
    </row>
    <row r="1683" spans="1:6" ht="18.95" customHeight="1">
      <c r="A1683" s="40">
        <v>13</v>
      </c>
      <c r="B1683" s="39"/>
      <c r="C1683" s="31" t="str">
        <f t="shared" si="14"/>
        <v/>
      </c>
      <c r="D1683" s="32"/>
      <c r="E1683" s="31">
        <v>253</v>
      </c>
      <c r="F1683" s="60" t="s">
        <v>6</v>
      </c>
    </row>
    <row r="1684" spans="1:6" ht="18.95" customHeight="1">
      <c r="A1684" s="40">
        <v>14</v>
      </c>
      <c r="B1684" s="39"/>
      <c r="C1684" s="31" t="str">
        <f t="shared" si="14"/>
        <v/>
      </c>
      <c r="D1684" s="32"/>
      <c r="E1684" s="31">
        <v>253</v>
      </c>
      <c r="F1684" s="60" t="s">
        <v>6</v>
      </c>
    </row>
    <row r="1685" spans="1:6" ht="18.95" customHeight="1">
      <c r="A1685" s="40">
        <v>15</v>
      </c>
      <c r="B1685" s="39"/>
      <c r="C1685" s="31" t="str">
        <f t="shared" si="14"/>
        <v/>
      </c>
      <c r="D1685" s="32"/>
      <c r="E1685" s="31">
        <v>253</v>
      </c>
      <c r="F1685" s="60" t="s">
        <v>6</v>
      </c>
    </row>
    <row r="1686" spans="1:6" ht="18.95" customHeight="1">
      <c r="A1686" s="40">
        <v>16</v>
      </c>
      <c r="B1686" s="39"/>
      <c r="C1686" s="31" t="str">
        <f t="shared" si="14"/>
        <v/>
      </c>
      <c r="D1686" s="32"/>
      <c r="E1686" s="31">
        <v>253</v>
      </c>
      <c r="F1686" s="60" t="s">
        <v>6</v>
      </c>
    </row>
    <row r="1687" spans="1:6" ht="18.95" customHeight="1">
      <c r="A1687" s="40">
        <v>17</v>
      </c>
      <c r="B1687" s="39"/>
      <c r="C1687" s="31" t="str">
        <f t="shared" si="14"/>
        <v/>
      </c>
      <c r="D1687" s="32"/>
      <c r="E1687" s="31">
        <v>253</v>
      </c>
      <c r="F1687" s="60" t="s">
        <v>6</v>
      </c>
    </row>
    <row r="1688" spans="1:6" ht="18.95" customHeight="1">
      <c r="A1688" s="40">
        <v>18</v>
      </c>
      <c r="B1688" s="39"/>
      <c r="C1688" s="31" t="str">
        <f t="shared" si="14"/>
        <v/>
      </c>
      <c r="D1688" s="32"/>
      <c r="E1688" s="31">
        <v>253</v>
      </c>
      <c r="F1688" s="60" t="s">
        <v>6</v>
      </c>
    </row>
    <row r="1689" spans="1:6" ht="18.95" customHeight="1">
      <c r="A1689" s="40">
        <v>19</v>
      </c>
      <c r="B1689" s="39"/>
      <c r="C1689" s="31" t="str">
        <f t="shared" si="14"/>
        <v/>
      </c>
      <c r="D1689" s="32"/>
      <c r="E1689" s="31">
        <v>253</v>
      </c>
      <c r="F1689" s="60" t="s">
        <v>6</v>
      </c>
    </row>
    <row r="1690" spans="1:6" ht="18.95" customHeight="1">
      <c r="A1690" s="40">
        <v>20</v>
      </c>
      <c r="B1690" s="39"/>
      <c r="C1690" s="31" t="str">
        <f t="shared" si="14"/>
        <v/>
      </c>
      <c r="D1690" s="32"/>
      <c r="E1690" s="31">
        <v>253</v>
      </c>
      <c r="F1690" s="60" t="s">
        <v>6</v>
      </c>
    </row>
    <row r="1691" spans="1:6" ht="18.95" customHeight="1">
      <c r="A1691" s="40">
        <v>21</v>
      </c>
      <c r="B1691" s="39"/>
      <c r="C1691" s="31" t="str">
        <f t="shared" si="14"/>
        <v/>
      </c>
      <c r="D1691" s="32"/>
      <c r="E1691" s="31">
        <v>253</v>
      </c>
      <c r="F1691" s="60" t="s">
        <v>6</v>
      </c>
    </row>
    <row r="1692" spans="1:6" ht="18.95" customHeight="1">
      <c r="A1692" s="40">
        <v>22</v>
      </c>
      <c r="B1692" s="39"/>
      <c r="C1692" s="31" t="str">
        <f t="shared" si="14"/>
        <v/>
      </c>
      <c r="D1692" s="32"/>
      <c r="E1692" s="31">
        <v>253</v>
      </c>
      <c r="F1692" s="60" t="s">
        <v>6</v>
      </c>
    </row>
    <row r="1693" spans="1:6" ht="18.95" customHeight="1">
      <c r="A1693" s="40">
        <v>23</v>
      </c>
      <c r="B1693" s="39"/>
      <c r="C1693" s="31" t="str">
        <f t="shared" si="14"/>
        <v/>
      </c>
      <c r="D1693" s="32"/>
      <c r="E1693" s="31">
        <v>253</v>
      </c>
      <c r="F1693" s="60" t="s">
        <v>6</v>
      </c>
    </row>
    <row r="1694" spans="1:6" ht="18.95" customHeight="1">
      <c r="A1694" s="40">
        <v>24</v>
      </c>
      <c r="B1694" s="39"/>
      <c r="C1694" s="31" t="str">
        <f t="shared" si="14"/>
        <v/>
      </c>
      <c r="D1694" s="32"/>
      <c r="E1694" s="31">
        <v>253</v>
      </c>
      <c r="F1694" s="60" t="s">
        <v>6</v>
      </c>
    </row>
    <row r="1695" spans="1:6" ht="18.95" customHeight="1">
      <c r="A1695" s="40">
        <v>25</v>
      </c>
      <c r="B1695" s="39"/>
      <c r="C1695" s="31" t="str">
        <f t="shared" si="14"/>
        <v/>
      </c>
      <c r="D1695" s="32"/>
      <c r="E1695" s="31">
        <v>253</v>
      </c>
      <c r="F1695" s="60" t="s">
        <v>6</v>
      </c>
    </row>
    <row r="1696" spans="1:6" ht="18.95" customHeight="1">
      <c r="A1696" s="45"/>
      <c r="B1696" s="45" t="s">
        <v>7</v>
      </c>
      <c r="C1696" s="60" t="s">
        <v>7</v>
      </c>
      <c r="D1696" s="47"/>
      <c r="E1696" s="31">
        <v>6325</v>
      </c>
      <c r="F1696" s="60"/>
    </row>
    <row r="1697" spans="1:6" ht="18.95" customHeight="1">
      <c r="A1697" s="30"/>
      <c r="B1697" s="30"/>
      <c r="D1697" s="30"/>
      <c r="E1697" s="30"/>
      <c r="F1697" s="30"/>
    </row>
    <row r="1698" spans="1:6" ht="18.95" customHeight="1">
      <c r="A1698" s="30"/>
      <c r="B1698" s="30"/>
      <c r="D1698" s="30"/>
      <c r="E1698" s="30"/>
      <c r="F1698" s="30"/>
    </row>
    <row r="1699" spans="1:6" ht="18.95" customHeight="1">
      <c r="A1699" s="41" t="s">
        <v>8</v>
      </c>
      <c r="B1699" s="41">
        <v>6250</v>
      </c>
      <c r="C1699" s="33"/>
      <c r="D1699" s="38" t="s">
        <v>9</v>
      </c>
      <c r="E1699" s="85" t="s">
        <v>10</v>
      </c>
      <c r="F1699" s="86"/>
    </row>
    <row r="1700" spans="1:6" ht="18.95" customHeight="1">
      <c r="A1700" s="43" t="s">
        <v>11</v>
      </c>
      <c r="B1700" s="43">
        <v>71.75</v>
      </c>
      <c r="C1700" s="33"/>
      <c r="D1700" s="55">
        <f>SUMIF(C1671:C1695,F1700,E1671:E1695)</f>
        <v>0</v>
      </c>
      <c r="E1700" s="46"/>
      <c r="F1700" s="61"/>
    </row>
    <row r="1701" spans="1:6" ht="18.95" customHeight="1">
      <c r="A1701" s="42" t="s">
        <v>13</v>
      </c>
      <c r="B1701" s="42">
        <v>3.25</v>
      </c>
      <c r="C1701" s="33"/>
      <c r="D1701" s="55">
        <f>SUMIF(C1671:C1695,F1701,E1671:E1695)</f>
        <v>0</v>
      </c>
      <c r="E1701" s="46"/>
      <c r="F1701" s="61"/>
    </row>
    <row r="1702" spans="1:6" ht="18.95" customHeight="1">
      <c r="A1702" s="44" t="s">
        <v>15</v>
      </c>
      <c r="B1702" s="44">
        <v>6325</v>
      </c>
      <c r="C1702" s="33"/>
      <c r="D1702" s="55">
        <f>SUMIF(C1671:C1695,F1702,E1671:E1695)</f>
        <v>0</v>
      </c>
      <c r="E1702" s="46"/>
      <c r="F1702" s="61"/>
    </row>
    <row r="1703" spans="1:6" ht="18.95" customHeight="1">
      <c r="A1703" s="33"/>
      <c r="B1703" s="33"/>
      <c r="C1703" s="33"/>
      <c r="D1703" s="55">
        <f>SUMIF(C1671:C1695,F1703,E1671:E1695)</f>
        <v>0</v>
      </c>
      <c r="E1703" s="46"/>
      <c r="F1703" s="61"/>
    </row>
    <row r="1704" spans="1:6" ht="18.95" customHeight="1">
      <c r="A1704" s="33"/>
      <c r="B1704" s="33"/>
      <c r="C1704" s="33"/>
      <c r="D1704" s="55">
        <f>SUMIF(C1671:C1695,F1704,E1671:E1695)</f>
        <v>0</v>
      </c>
      <c r="E1704" s="46"/>
      <c r="F1704" s="61"/>
    </row>
    <row r="1705" spans="1:6" ht="18.95" customHeight="1">
      <c r="A1705" s="33"/>
      <c r="B1705" s="33"/>
      <c r="C1705" s="33"/>
      <c r="D1705" s="55">
        <f>SUMIF(C1671:C1695,F1705,E1671:E1695)</f>
        <v>0</v>
      </c>
      <c r="E1705" s="46"/>
      <c r="F1705" s="61"/>
    </row>
    <row r="1706" spans="1:6" ht="18.95" customHeight="1">
      <c r="A1706" s="30"/>
      <c r="B1706" s="30"/>
      <c r="D1706" s="56">
        <f>SUM(D1700:D1705)</f>
        <v>0</v>
      </c>
      <c r="E1706" s="46"/>
      <c r="F1706" s="64" t="s">
        <v>20</v>
      </c>
    </row>
    <row r="1707" spans="1:6" ht="18.95" customHeight="1"/>
    <row r="1708" spans="1:6" ht="18.95" customHeight="1">
      <c r="A1708" s="34"/>
      <c r="B1708" s="35" t="s">
        <v>0</v>
      </c>
      <c r="C1708" s="82"/>
      <c r="D1708" s="36"/>
      <c r="E1708" s="35"/>
      <c r="F1708" s="35"/>
    </row>
    <row r="1709" spans="1:6" ht="18.95" customHeight="1">
      <c r="A1709" s="37" t="s">
        <v>1</v>
      </c>
      <c r="B1709" s="37" t="s">
        <v>2</v>
      </c>
      <c r="C1709" s="37" t="s">
        <v>57</v>
      </c>
      <c r="D1709" s="38" t="s">
        <v>3</v>
      </c>
      <c r="E1709" s="37" t="s">
        <v>4</v>
      </c>
      <c r="F1709" s="59" t="s">
        <v>5</v>
      </c>
    </row>
    <row r="1710" spans="1:6" ht="18.95" customHeight="1">
      <c r="A1710" s="40">
        <v>1</v>
      </c>
      <c r="B1710" s="39"/>
      <c r="C1710" s="31" t="str">
        <f t="shared" ref="C1710:C1734" si="15">IFERROR(VLOOKUP(B1710,ashraf,3,1),"")</f>
        <v/>
      </c>
      <c r="D1710" s="32"/>
      <c r="E1710" s="31">
        <v>253</v>
      </c>
      <c r="F1710" s="60" t="s">
        <v>6</v>
      </c>
    </row>
    <row r="1711" spans="1:6" ht="18.95" customHeight="1">
      <c r="A1711" s="40">
        <v>2</v>
      </c>
      <c r="B1711" s="39"/>
      <c r="C1711" s="31" t="str">
        <f t="shared" si="15"/>
        <v/>
      </c>
      <c r="D1711" s="32"/>
      <c r="E1711" s="31">
        <v>253</v>
      </c>
      <c r="F1711" s="60" t="s">
        <v>6</v>
      </c>
    </row>
    <row r="1712" spans="1:6" ht="18.95" customHeight="1">
      <c r="A1712" s="40">
        <v>3</v>
      </c>
      <c r="B1712" s="39"/>
      <c r="C1712" s="31" t="str">
        <f t="shared" si="15"/>
        <v/>
      </c>
      <c r="D1712" s="32"/>
      <c r="E1712" s="31">
        <v>253</v>
      </c>
      <c r="F1712" s="60" t="s">
        <v>6</v>
      </c>
    </row>
    <row r="1713" spans="1:6" ht="18.95" customHeight="1">
      <c r="A1713" s="40">
        <v>4</v>
      </c>
      <c r="B1713" s="39"/>
      <c r="C1713" s="31" t="str">
        <f t="shared" si="15"/>
        <v/>
      </c>
      <c r="D1713" s="32"/>
      <c r="E1713" s="31">
        <v>253</v>
      </c>
      <c r="F1713" s="60" t="s">
        <v>6</v>
      </c>
    </row>
    <row r="1714" spans="1:6" ht="18.95" customHeight="1">
      <c r="A1714" s="40">
        <v>5</v>
      </c>
      <c r="B1714" s="39"/>
      <c r="C1714" s="31" t="str">
        <f t="shared" si="15"/>
        <v/>
      </c>
      <c r="D1714" s="32"/>
      <c r="E1714" s="31">
        <v>253</v>
      </c>
      <c r="F1714" s="60" t="s">
        <v>6</v>
      </c>
    </row>
    <row r="1715" spans="1:6" ht="18.95" customHeight="1">
      <c r="A1715" s="40">
        <v>6</v>
      </c>
      <c r="B1715" s="39"/>
      <c r="C1715" s="31" t="str">
        <f t="shared" si="15"/>
        <v/>
      </c>
      <c r="D1715" s="32"/>
      <c r="E1715" s="31">
        <v>253</v>
      </c>
      <c r="F1715" s="60" t="s">
        <v>6</v>
      </c>
    </row>
    <row r="1716" spans="1:6" ht="18.95" customHeight="1">
      <c r="A1716" s="40">
        <v>7</v>
      </c>
      <c r="B1716" s="39"/>
      <c r="C1716" s="31" t="str">
        <f t="shared" si="15"/>
        <v/>
      </c>
      <c r="D1716" s="32"/>
      <c r="E1716" s="31">
        <v>253</v>
      </c>
      <c r="F1716" s="60" t="s">
        <v>6</v>
      </c>
    </row>
    <row r="1717" spans="1:6" ht="18.95" customHeight="1">
      <c r="A1717" s="40">
        <v>8</v>
      </c>
      <c r="B1717" s="39"/>
      <c r="C1717" s="31" t="str">
        <f t="shared" si="15"/>
        <v/>
      </c>
      <c r="D1717" s="32"/>
      <c r="E1717" s="31">
        <v>253</v>
      </c>
      <c r="F1717" s="60" t="s">
        <v>6</v>
      </c>
    </row>
    <row r="1718" spans="1:6" ht="18.95" customHeight="1">
      <c r="A1718" s="40">
        <v>9</v>
      </c>
      <c r="B1718" s="39"/>
      <c r="C1718" s="31" t="str">
        <f t="shared" si="15"/>
        <v/>
      </c>
      <c r="D1718" s="32"/>
      <c r="E1718" s="31">
        <v>253</v>
      </c>
      <c r="F1718" s="60" t="s">
        <v>6</v>
      </c>
    </row>
    <row r="1719" spans="1:6" ht="18.95" customHeight="1">
      <c r="A1719" s="40">
        <v>10</v>
      </c>
      <c r="B1719" s="39"/>
      <c r="C1719" s="31" t="str">
        <f t="shared" si="15"/>
        <v/>
      </c>
      <c r="D1719" s="32"/>
      <c r="E1719" s="31">
        <v>253</v>
      </c>
      <c r="F1719" s="60" t="s">
        <v>6</v>
      </c>
    </row>
    <row r="1720" spans="1:6" ht="18.95" customHeight="1">
      <c r="A1720" s="40">
        <v>11</v>
      </c>
      <c r="B1720" s="39"/>
      <c r="C1720" s="31" t="str">
        <f t="shared" si="15"/>
        <v/>
      </c>
      <c r="D1720" s="32"/>
      <c r="E1720" s="31">
        <v>253</v>
      </c>
      <c r="F1720" s="60" t="s">
        <v>6</v>
      </c>
    </row>
    <row r="1721" spans="1:6" ht="18.95" customHeight="1">
      <c r="A1721" s="40">
        <v>12</v>
      </c>
      <c r="B1721" s="39"/>
      <c r="C1721" s="31" t="str">
        <f t="shared" si="15"/>
        <v/>
      </c>
      <c r="D1721" s="32"/>
      <c r="E1721" s="31">
        <v>253</v>
      </c>
      <c r="F1721" s="60" t="s">
        <v>6</v>
      </c>
    </row>
    <row r="1722" spans="1:6" ht="18.95" customHeight="1">
      <c r="A1722" s="40">
        <v>13</v>
      </c>
      <c r="B1722" s="39"/>
      <c r="C1722" s="31" t="str">
        <f t="shared" si="15"/>
        <v/>
      </c>
      <c r="D1722" s="32"/>
      <c r="E1722" s="31">
        <v>253</v>
      </c>
      <c r="F1722" s="60" t="s">
        <v>6</v>
      </c>
    </row>
    <row r="1723" spans="1:6" ht="18.95" customHeight="1">
      <c r="A1723" s="40">
        <v>14</v>
      </c>
      <c r="B1723" s="39"/>
      <c r="C1723" s="31" t="str">
        <f t="shared" si="15"/>
        <v/>
      </c>
      <c r="D1723" s="32"/>
      <c r="E1723" s="31">
        <v>253</v>
      </c>
      <c r="F1723" s="60" t="s">
        <v>6</v>
      </c>
    </row>
    <row r="1724" spans="1:6" ht="18.95" customHeight="1">
      <c r="A1724" s="40">
        <v>15</v>
      </c>
      <c r="B1724" s="39"/>
      <c r="C1724" s="31" t="str">
        <f t="shared" si="15"/>
        <v/>
      </c>
      <c r="D1724" s="32"/>
      <c r="E1724" s="31">
        <v>253</v>
      </c>
      <c r="F1724" s="60" t="s">
        <v>6</v>
      </c>
    </row>
    <row r="1725" spans="1:6" ht="18.95" customHeight="1">
      <c r="A1725" s="40">
        <v>16</v>
      </c>
      <c r="B1725" s="39"/>
      <c r="C1725" s="31" t="str">
        <f t="shared" si="15"/>
        <v/>
      </c>
      <c r="D1725" s="32"/>
      <c r="E1725" s="31">
        <v>253</v>
      </c>
      <c r="F1725" s="60" t="s">
        <v>6</v>
      </c>
    </row>
    <row r="1726" spans="1:6" ht="18.95" customHeight="1">
      <c r="A1726" s="40">
        <v>17</v>
      </c>
      <c r="B1726" s="39"/>
      <c r="C1726" s="31" t="str">
        <f t="shared" si="15"/>
        <v/>
      </c>
      <c r="D1726" s="32"/>
      <c r="E1726" s="31">
        <v>253</v>
      </c>
      <c r="F1726" s="60" t="s">
        <v>6</v>
      </c>
    </row>
    <row r="1727" spans="1:6" ht="18.95" customHeight="1">
      <c r="A1727" s="40">
        <v>18</v>
      </c>
      <c r="B1727" s="39"/>
      <c r="C1727" s="31" t="str">
        <f t="shared" si="15"/>
        <v/>
      </c>
      <c r="D1727" s="32"/>
      <c r="E1727" s="31">
        <v>253</v>
      </c>
      <c r="F1727" s="60" t="s">
        <v>6</v>
      </c>
    </row>
    <row r="1728" spans="1:6" ht="18.95" customHeight="1">
      <c r="A1728" s="40">
        <v>19</v>
      </c>
      <c r="B1728" s="39"/>
      <c r="C1728" s="31" t="str">
        <f t="shared" si="15"/>
        <v/>
      </c>
      <c r="D1728" s="32"/>
      <c r="E1728" s="31">
        <v>253</v>
      </c>
      <c r="F1728" s="60" t="s">
        <v>6</v>
      </c>
    </row>
    <row r="1729" spans="1:6" ht="18.95" customHeight="1">
      <c r="A1729" s="40">
        <v>20</v>
      </c>
      <c r="B1729" s="39"/>
      <c r="C1729" s="31" t="str">
        <f t="shared" si="15"/>
        <v/>
      </c>
      <c r="D1729" s="32"/>
      <c r="E1729" s="31">
        <v>253</v>
      </c>
      <c r="F1729" s="60" t="s">
        <v>6</v>
      </c>
    </row>
    <row r="1730" spans="1:6" ht="18.95" customHeight="1">
      <c r="A1730" s="40">
        <v>21</v>
      </c>
      <c r="B1730" s="39"/>
      <c r="C1730" s="31" t="str">
        <f t="shared" si="15"/>
        <v/>
      </c>
      <c r="D1730" s="32"/>
      <c r="E1730" s="31">
        <v>253</v>
      </c>
      <c r="F1730" s="60" t="s">
        <v>6</v>
      </c>
    </row>
    <row r="1731" spans="1:6" ht="18.95" customHeight="1">
      <c r="A1731" s="40">
        <v>22</v>
      </c>
      <c r="B1731" s="39"/>
      <c r="C1731" s="31" t="str">
        <f t="shared" si="15"/>
        <v/>
      </c>
      <c r="D1731" s="32"/>
      <c r="E1731" s="31">
        <v>253</v>
      </c>
      <c r="F1731" s="60" t="s">
        <v>6</v>
      </c>
    </row>
    <row r="1732" spans="1:6" ht="18.95" customHeight="1">
      <c r="A1732" s="40">
        <v>23</v>
      </c>
      <c r="B1732" s="39"/>
      <c r="C1732" s="31" t="str">
        <f t="shared" si="15"/>
        <v/>
      </c>
      <c r="D1732" s="32"/>
      <c r="E1732" s="31">
        <v>253</v>
      </c>
      <c r="F1732" s="60" t="s">
        <v>6</v>
      </c>
    </row>
    <row r="1733" spans="1:6" ht="18.95" customHeight="1">
      <c r="A1733" s="40">
        <v>24</v>
      </c>
      <c r="B1733" s="39"/>
      <c r="C1733" s="31" t="str">
        <f t="shared" si="15"/>
        <v/>
      </c>
      <c r="D1733" s="32"/>
      <c r="E1733" s="31">
        <v>253</v>
      </c>
      <c r="F1733" s="60" t="s">
        <v>6</v>
      </c>
    </row>
    <row r="1734" spans="1:6" ht="18.95" customHeight="1">
      <c r="A1734" s="40">
        <v>25</v>
      </c>
      <c r="B1734" s="39"/>
      <c r="C1734" s="31" t="str">
        <f t="shared" si="15"/>
        <v/>
      </c>
      <c r="D1734" s="32"/>
      <c r="E1734" s="31">
        <v>253</v>
      </c>
      <c r="F1734" s="60" t="s">
        <v>6</v>
      </c>
    </row>
    <row r="1735" spans="1:6" ht="18.95" customHeight="1">
      <c r="A1735" s="45"/>
      <c r="B1735" s="45" t="s">
        <v>7</v>
      </c>
      <c r="C1735" s="60" t="s">
        <v>7</v>
      </c>
      <c r="D1735" s="47"/>
      <c r="E1735" s="31">
        <v>6325</v>
      </c>
      <c r="F1735" s="60"/>
    </row>
    <row r="1736" spans="1:6" ht="18.95" customHeight="1">
      <c r="A1736" s="30"/>
      <c r="B1736" s="30"/>
      <c r="D1736" s="30"/>
      <c r="E1736" s="30"/>
      <c r="F1736" s="30"/>
    </row>
    <row r="1737" spans="1:6" ht="18.95" customHeight="1">
      <c r="A1737" s="30"/>
      <c r="B1737" s="30"/>
      <c r="D1737" s="30"/>
      <c r="E1737" s="30"/>
      <c r="F1737" s="30"/>
    </row>
    <row r="1738" spans="1:6" ht="18.95" customHeight="1">
      <c r="A1738" s="41" t="s">
        <v>8</v>
      </c>
      <c r="B1738" s="41">
        <v>6250</v>
      </c>
      <c r="C1738" s="33"/>
      <c r="D1738" s="38" t="s">
        <v>9</v>
      </c>
      <c r="E1738" s="85" t="s">
        <v>10</v>
      </c>
      <c r="F1738" s="86"/>
    </row>
    <row r="1739" spans="1:6" ht="18.95" customHeight="1">
      <c r="A1739" s="43" t="s">
        <v>11</v>
      </c>
      <c r="B1739" s="43">
        <v>71.75</v>
      </c>
      <c r="C1739" s="33"/>
      <c r="D1739" s="55">
        <f>SUMIF(C1710:C1734,F1739,E1710:E1734)</f>
        <v>0</v>
      </c>
      <c r="E1739" s="46"/>
      <c r="F1739" s="61"/>
    </row>
    <row r="1740" spans="1:6" ht="18.95" customHeight="1">
      <c r="A1740" s="42" t="s">
        <v>13</v>
      </c>
      <c r="B1740" s="42">
        <v>3.25</v>
      </c>
      <c r="C1740" s="33"/>
      <c r="D1740" s="55">
        <f>SUMIF(C1710:C1734,F1740,E1710:E1734)</f>
        <v>0</v>
      </c>
      <c r="E1740" s="46"/>
      <c r="F1740" s="61"/>
    </row>
    <row r="1741" spans="1:6" ht="18.95" customHeight="1">
      <c r="A1741" s="44" t="s">
        <v>15</v>
      </c>
      <c r="B1741" s="44">
        <v>6325</v>
      </c>
      <c r="C1741" s="33"/>
      <c r="D1741" s="55">
        <f>SUMIF(C1710:C1734,F1741,E1710:E1734)</f>
        <v>0</v>
      </c>
      <c r="E1741" s="46"/>
      <c r="F1741" s="61"/>
    </row>
    <row r="1742" spans="1:6" ht="18.95" customHeight="1">
      <c r="A1742" s="33"/>
      <c r="B1742" s="33"/>
      <c r="C1742" s="33"/>
      <c r="D1742" s="55">
        <f>SUMIF(C1710:C1734,F1742,E1710:E1734)</f>
        <v>0</v>
      </c>
      <c r="E1742" s="46"/>
      <c r="F1742" s="61"/>
    </row>
    <row r="1743" spans="1:6" ht="18.95" customHeight="1">
      <c r="A1743" s="33"/>
      <c r="B1743" s="33"/>
      <c r="C1743" s="33"/>
      <c r="D1743" s="55">
        <f>SUMIF(C1710:C1734,F1743,E1710:E1734)</f>
        <v>0</v>
      </c>
      <c r="E1743" s="46"/>
      <c r="F1743" s="61"/>
    </row>
    <row r="1744" spans="1:6" ht="18.95" customHeight="1">
      <c r="A1744" s="33"/>
      <c r="B1744" s="33"/>
      <c r="C1744" s="33"/>
      <c r="D1744" s="55">
        <f>SUMIF(C1710:C1734,F1744,E1710:E1734)</f>
        <v>0</v>
      </c>
      <c r="E1744" s="46"/>
      <c r="F1744" s="61"/>
    </row>
    <row r="1745" spans="1:6" ht="18.95" customHeight="1">
      <c r="A1745" s="30"/>
      <c r="B1745" s="30"/>
      <c r="D1745" s="56">
        <f>SUM(D1739:D1744)</f>
        <v>0</v>
      </c>
      <c r="E1745" s="46"/>
      <c r="F1745" s="64" t="s">
        <v>20</v>
      </c>
    </row>
    <row r="1746" spans="1:6" ht="18.95" customHeight="1"/>
    <row r="1747" spans="1:6" ht="18.95" customHeight="1">
      <c r="A1747" s="34"/>
      <c r="B1747" s="35" t="s">
        <v>0</v>
      </c>
      <c r="C1747" s="82"/>
      <c r="D1747" s="36"/>
      <c r="E1747" s="35"/>
      <c r="F1747" s="35"/>
    </row>
    <row r="1748" spans="1:6" ht="18.95" customHeight="1">
      <c r="A1748" s="37" t="s">
        <v>1</v>
      </c>
      <c r="B1748" s="37" t="s">
        <v>2</v>
      </c>
      <c r="C1748" s="37" t="s">
        <v>57</v>
      </c>
      <c r="D1748" s="38" t="s">
        <v>3</v>
      </c>
      <c r="E1748" s="37" t="s">
        <v>4</v>
      </c>
      <c r="F1748" s="59" t="s">
        <v>5</v>
      </c>
    </row>
    <row r="1749" spans="1:6" ht="18.95" customHeight="1">
      <c r="A1749" s="40">
        <v>1</v>
      </c>
      <c r="B1749" s="39"/>
      <c r="C1749" s="31" t="str">
        <f t="shared" ref="C1749:C1773" si="16">IFERROR(VLOOKUP(B1749,ashraf,3,1),"")</f>
        <v/>
      </c>
      <c r="D1749" s="32"/>
      <c r="E1749" s="31">
        <v>253</v>
      </c>
      <c r="F1749" s="60" t="s">
        <v>6</v>
      </c>
    </row>
    <row r="1750" spans="1:6" ht="18.95" customHeight="1">
      <c r="A1750" s="40">
        <v>2</v>
      </c>
      <c r="B1750" s="39"/>
      <c r="C1750" s="31" t="str">
        <f t="shared" si="16"/>
        <v/>
      </c>
      <c r="D1750" s="32"/>
      <c r="E1750" s="31">
        <v>253</v>
      </c>
      <c r="F1750" s="60" t="s">
        <v>6</v>
      </c>
    </row>
    <row r="1751" spans="1:6" ht="18.95" customHeight="1">
      <c r="A1751" s="40">
        <v>3</v>
      </c>
      <c r="B1751" s="39"/>
      <c r="C1751" s="31" t="str">
        <f t="shared" si="16"/>
        <v/>
      </c>
      <c r="D1751" s="32"/>
      <c r="E1751" s="31">
        <v>253</v>
      </c>
      <c r="F1751" s="60" t="s">
        <v>6</v>
      </c>
    </row>
    <row r="1752" spans="1:6" ht="18.95" customHeight="1">
      <c r="A1752" s="40">
        <v>4</v>
      </c>
      <c r="B1752" s="39"/>
      <c r="C1752" s="31" t="str">
        <f t="shared" si="16"/>
        <v/>
      </c>
      <c r="D1752" s="32"/>
      <c r="E1752" s="31">
        <v>253</v>
      </c>
      <c r="F1752" s="60" t="s">
        <v>6</v>
      </c>
    </row>
    <row r="1753" spans="1:6" ht="18.95" customHeight="1">
      <c r="A1753" s="40">
        <v>5</v>
      </c>
      <c r="B1753" s="39"/>
      <c r="C1753" s="31" t="str">
        <f t="shared" si="16"/>
        <v/>
      </c>
      <c r="D1753" s="32"/>
      <c r="E1753" s="31">
        <v>253</v>
      </c>
      <c r="F1753" s="60" t="s">
        <v>6</v>
      </c>
    </row>
    <row r="1754" spans="1:6" ht="18.95" customHeight="1">
      <c r="A1754" s="40">
        <v>6</v>
      </c>
      <c r="B1754" s="39"/>
      <c r="C1754" s="31" t="str">
        <f t="shared" si="16"/>
        <v/>
      </c>
      <c r="D1754" s="32"/>
      <c r="E1754" s="31">
        <v>253</v>
      </c>
      <c r="F1754" s="60" t="s">
        <v>6</v>
      </c>
    </row>
    <row r="1755" spans="1:6" ht="18.95" customHeight="1">
      <c r="A1755" s="40">
        <v>7</v>
      </c>
      <c r="B1755" s="39"/>
      <c r="C1755" s="31" t="str">
        <f t="shared" si="16"/>
        <v/>
      </c>
      <c r="D1755" s="32"/>
      <c r="E1755" s="31">
        <v>253</v>
      </c>
      <c r="F1755" s="60" t="s">
        <v>6</v>
      </c>
    </row>
    <row r="1756" spans="1:6" ht="18.95" customHeight="1">
      <c r="A1756" s="40">
        <v>8</v>
      </c>
      <c r="B1756" s="39"/>
      <c r="C1756" s="31" t="str">
        <f t="shared" si="16"/>
        <v/>
      </c>
      <c r="D1756" s="32"/>
      <c r="E1756" s="31">
        <v>253</v>
      </c>
      <c r="F1756" s="60" t="s">
        <v>6</v>
      </c>
    </row>
    <row r="1757" spans="1:6" ht="18.95" customHeight="1">
      <c r="A1757" s="40">
        <v>9</v>
      </c>
      <c r="B1757" s="39"/>
      <c r="C1757" s="31" t="str">
        <f t="shared" si="16"/>
        <v/>
      </c>
      <c r="D1757" s="32"/>
      <c r="E1757" s="31">
        <v>253</v>
      </c>
      <c r="F1757" s="60" t="s">
        <v>6</v>
      </c>
    </row>
    <row r="1758" spans="1:6" ht="18.95" customHeight="1">
      <c r="A1758" s="40">
        <v>10</v>
      </c>
      <c r="B1758" s="39"/>
      <c r="C1758" s="31" t="str">
        <f t="shared" si="16"/>
        <v/>
      </c>
      <c r="D1758" s="32"/>
      <c r="E1758" s="31">
        <v>253</v>
      </c>
      <c r="F1758" s="60" t="s">
        <v>6</v>
      </c>
    </row>
    <row r="1759" spans="1:6" ht="18.95" customHeight="1">
      <c r="A1759" s="40">
        <v>11</v>
      </c>
      <c r="B1759" s="39"/>
      <c r="C1759" s="31" t="str">
        <f t="shared" si="16"/>
        <v/>
      </c>
      <c r="D1759" s="32"/>
      <c r="E1759" s="31">
        <v>253</v>
      </c>
      <c r="F1759" s="60" t="s">
        <v>6</v>
      </c>
    </row>
    <row r="1760" spans="1:6" ht="18.95" customHeight="1">
      <c r="A1760" s="40">
        <v>12</v>
      </c>
      <c r="B1760" s="39"/>
      <c r="C1760" s="31" t="str">
        <f t="shared" si="16"/>
        <v/>
      </c>
      <c r="D1760" s="32"/>
      <c r="E1760" s="31">
        <v>253</v>
      </c>
      <c r="F1760" s="60" t="s">
        <v>6</v>
      </c>
    </row>
    <row r="1761" spans="1:6" ht="18.95" customHeight="1">
      <c r="A1761" s="40">
        <v>13</v>
      </c>
      <c r="B1761" s="39"/>
      <c r="C1761" s="31" t="str">
        <f t="shared" si="16"/>
        <v/>
      </c>
      <c r="D1761" s="32"/>
      <c r="E1761" s="31">
        <v>253</v>
      </c>
      <c r="F1761" s="60" t="s">
        <v>6</v>
      </c>
    </row>
    <row r="1762" spans="1:6" ht="18.95" customHeight="1">
      <c r="A1762" s="40">
        <v>14</v>
      </c>
      <c r="B1762" s="39"/>
      <c r="C1762" s="31" t="str">
        <f t="shared" si="16"/>
        <v/>
      </c>
      <c r="D1762" s="32"/>
      <c r="E1762" s="31">
        <v>253</v>
      </c>
      <c r="F1762" s="60" t="s">
        <v>6</v>
      </c>
    </row>
    <row r="1763" spans="1:6" ht="18.95" customHeight="1">
      <c r="A1763" s="40">
        <v>15</v>
      </c>
      <c r="B1763" s="39"/>
      <c r="C1763" s="31" t="str">
        <f t="shared" si="16"/>
        <v/>
      </c>
      <c r="D1763" s="32"/>
      <c r="E1763" s="31">
        <v>253</v>
      </c>
      <c r="F1763" s="60" t="s">
        <v>6</v>
      </c>
    </row>
    <row r="1764" spans="1:6" ht="18.95" customHeight="1">
      <c r="A1764" s="40">
        <v>16</v>
      </c>
      <c r="B1764" s="39"/>
      <c r="C1764" s="31" t="str">
        <f t="shared" si="16"/>
        <v/>
      </c>
      <c r="D1764" s="32"/>
      <c r="E1764" s="31">
        <v>253</v>
      </c>
      <c r="F1764" s="60" t="s">
        <v>6</v>
      </c>
    </row>
    <row r="1765" spans="1:6" ht="18.95" customHeight="1">
      <c r="A1765" s="40">
        <v>17</v>
      </c>
      <c r="B1765" s="39"/>
      <c r="C1765" s="31" t="str">
        <f t="shared" si="16"/>
        <v/>
      </c>
      <c r="D1765" s="32"/>
      <c r="E1765" s="31">
        <v>253</v>
      </c>
      <c r="F1765" s="60" t="s">
        <v>6</v>
      </c>
    </row>
    <row r="1766" spans="1:6" ht="18.95" customHeight="1">
      <c r="A1766" s="40">
        <v>18</v>
      </c>
      <c r="B1766" s="39"/>
      <c r="C1766" s="31" t="str">
        <f t="shared" si="16"/>
        <v/>
      </c>
      <c r="D1766" s="32"/>
      <c r="E1766" s="31">
        <v>253</v>
      </c>
      <c r="F1766" s="60" t="s">
        <v>6</v>
      </c>
    </row>
    <row r="1767" spans="1:6" ht="18.95" customHeight="1">
      <c r="A1767" s="40">
        <v>19</v>
      </c>
      <c r="B1767" s="39"/>
      <c r="C1767" s="31" t="str">
        <f t="shared" si="16"/>
        <v/>
      </c>
      <c r="D1767" s="32"/>
      <c r="E1767" s="31">
        <v>253</v>
      </c>
      <c r="F1767" s="60" t="s">
        <v>6</v>
      </c>
    </row>
    <row r="1768" spans="1:6" ht="18.95" customHeight="1">
      <c r="A1768" s="40">
        <v>20</v>
      </c>
      <c r="B1768" s="39"/>
      <c r="C1768" s="31" t="str">
        <f t="shared" si="16"/>
        <v/>
      </c>
      <c r="D1768" s="32"/>
      <c r="E1768" s="31">
        <v>253</v>
      </c>
      <c r="F1768" s="60" t="s">
        <v>6</v>
      </c>
    </row>
    <row r="1769" spans="1:6" ht="18.95" customHeight="1">
      <c r="A1769" s="40">
        <v>21</v>
      </c>
      <c r="B1769" s="39"/>
      <c r="C1769" s="31" t="str">
        <f t="shared" si="16"/>
        <v/>
      </c>
      <c r="D1769" s="32"/>
      <c r="E1769" s="31">
        <v>253</v>
      </c>
      <c r="F1769" s="60" t="s">
        <v>6</v>
      </c>
    </row>
    <row r="1770" spans="1:6" ht="18.95" customHeight="1">
      <c r="A1770" s="40">
        <v>22</v>
      </c>
      <c r="B1770" s="39"/>
      <c r="C1770" s="31" t="str">
        <f t="shared" si="16"/>
        <v/>
      </c>
      <c r="D1770" s="32"/>
      <c r="E1770" s="31">
        <v>253</v>
      </c>
      <c r="F1770" s="60" t="s">
        <v>6</v>
      </c>
    </row>
    <row r="1771" spans="1:6" ht="18.95" customHeight="1">
      <c r="A1771" s="40">
        <v>23</v>
      </c>
      <c r="B1771" s="39"/>
      <c r="C1771" s="31" t="str">
        <f t="shared" si="16"/>
        <v/>
      </c>
      <c r="D1771" s="32"/>
      <c r="E1771" s="31">
        <v>253</v>
      </c>
      <c r="F1771" s="60" t="s">
        <v>6</v>
      </c>
    </row>
    <row r="1772" spans="1:6" ht="18.95" customHeight="1">
      <c r="A1772" s="40">
        <v>24</v>
      </c>
      <c r="B1772" s="39"/>
      <c r="C1772" s="31" t="str">
        <f t="shared" si="16"/>
        <v/>
      </c>
      <c r="D1772" s="32"/>
      <c r="E1772" s="31">
        <v>253</v>
      </c>
      <c r="F1772" s="60" t="s">
        <v>6</v>
      </c>
    </row>
    <row r="1773" spans="1:6" ht="18.95" customHeight="1">
      <c r="A1773" s="40">
        <v>25</v>
      </c>
      <c r="B1773" s="39"/>
      <c r="C1773" s="31" t="str">
        <f t="shared" si="16"/>
        <v/>
      </c>
      <c r="D1773" s="32"/>
      <c r="E1773" s="31">
        <v>253</v>
      </c>
      <c r="F1773" s="60" t="s">
        <v>6</v>
      </c>
    </row>
    <row r="1774" spans="1:6" ht="18.95" customHeight="1">
      <c r="A1774" s="45"/>
      <c r="B1774" s="45" t="s">
        <v>7</v>
      </c>
      <c r="C1774" s="60" t="s">
        <v>7</v>
      </c>
      <c r="D1774" s="47"/>
      <c r="E1774" s="31">
        <v>6325</v>
      </c>
      <c r="F1774" s="60"/>
    </row>
    <row r="1775" spans="1:6" ht="18.95" customHeight="1">
      <c r="A1775" s="30"/>
      <c r="B1775" s="30"/>
      <c r="D1775" s="30"/>
      <c r="E1775" s="30"/>
      <c r="F1775" s="30"/>
    </row>
    <row r="1776" spans="1:6" ht="18.95" customHeight="1">
      <c r="A1776" s="30"/>
      <c r="B1776" s="30"/>
      <c r="D1776" s="30"/>
      <c r="E1776" s="30"/>
      <c r="F1776" s="30"/>
    </row>
    <row r="1777" spans="1:6" ht="18.95" customHeight="1">
      <c r="A1777" s="41" t="s">
        <v>8</v>
      </c>
      <c r="B1777" s="41">
        <v>6250</v>
      </c>
      <c r="C1777" s="33"/>
      <c r="D1777" s="38" t="s">
        <v>9</v>
      </c>
      <c r="E1777" s="85" t="s">
        <v>10</v>
      </c>
      <c r="F1777" s="86"/>
    </row>
    <row r="1778" spans="1:6" ht="18.95" customHeight="1">
      <c r="A1778" s="43" t="s">
        <v>11</v>
      </c>
      <c r="B1778" s="43">
        <v>71.75</v>
      </c>
      <c r="C1778" s="33"/>
      <c r="D1778" s="55">
        <f>SUMIF(C1749:C1773,F1778,E1749:E1773)</f>
        <v>0</v>
      </c>
      <c r="E1778" s="46"/>
      <c r="F1778" s="61"/>
    </row>
    <row r="1779" spans="1:6" ht="18.95" customHeight="1">
      <c r="A1779" s="42" t="s">
        <v>13</v>
      </c>
      <c r="B1779" s="42">
        <v>3.25</v>
      </c>
      <c r="C1779" s="33"/>
      <c r="D1779" s="55">
        <f>SUMIF(C1749:C1773,F1779,E1749:E1773)</f>
        <v>0</v>
      </c>
      <c r="E1779" s="46"/>
      <c r="F1779" s="61"/>
    </row>
    <row r="1780" spans="1:6" ht="18.95" customHeight="1">
      <c r="A1780" s="44" t="s">
        <v>15</v>
      </c>
      <c r="B1780" s="44">
        <v>6325</v>
      </c>
      <c r="C1780" s="33"/>
      <c r="D1780" s="55">
        <f>SUMIF(C1749:C1773,F1780,E1749:E1773)</f>
        <v>0</v>
      </c>
      <c r="E1780" s="46"/>
      <c r="F1780" s="61"/>
    </row>
    <row r="1781" spans="1:6" ht="18.95" customHeight="1">
      <c r="A1781" s="33"/>
      <c r="B1781" s="33"/>
      <c r="C1781" s="33"/>
      <c r="D1781" s="55">
        <f>SUMIF(C1749:C1773,F1781,E1749:E1773)</f>
        <v>0</v>
      </c>
      <c r="E1781" s="46"/>
      <c r="F1781" s="61"/>
    </row>
    <row r="1782" spans="1:6" ht="18.95" customHeight="1">
      <c r="A1782" s="33"/>
      <c r="B1782" s="33"/>
      <c r="C1782" s="33"/>
      <c r="D1782" s="55">
        <f>SUMIF(C1749:C1773,F1782,E1749:E1773)</f>
        <v>0</v>
      </c>
      <c r="E1782" s="46"/>
      <c r="F1782" s="61"/>
    </row>
    <row r="1783" spans="1:6" ht="18.95" customHeight="1">
      <c r="A1783" s="33"/>
      <c r="B1783" s="33"/>
      <c r="C1783" s="33"/>
      <c r="D1783" s="55">
        <f>SUMIF(C1749:C1773,F1783,E1749:E1773)</f>
        <v>0</v>
      </c>
      <c r="E1783" s="46"/>
      <c r="F1783" s="61"/>
    </row>
    <row r="1784" spans="1:6" ht="18.95" customHeight="1">
      <c r="A1784" s="30"/>
      <c r="B1784" s="30"/>
      <c r="D1784" s="56">
        <f>SUM(D1778:D1783)</f>
        <v>0</v>
      </c>
      <c r="E1784" s="46"/>
      <c r="F1784" s="64" t="s">
        <v>20</v>
      </c>
    </row>
    <row r="1785" spans="1:6" ht="18.95" customHeight="1"/>
    <row r="1786" spans="1:6" ht="18.95" customHeight="1">
      <c r="A1786" s="34"/>
      <c r="B1786" s="35" t="s">
        <v>0</v>
      </c>
      <c r="C1786" s="82"/>
      <c r="D1786" s="36"/>
      <c r="E1786" s="35"/>
      <c r="F1786" s="35"/>
    </row>
    <row r="1787" spans="1:6" ht="18.95" customHeight="1">
      <c r="A1787" s="37" t="s">
        <v>1</v>
      </c>
      <c r="B1787" s="37" t="s">
        <v>2</v>
      </c>
      <c r="C1787" s="37" t="s">
        <v>57</v>
      </c>
      <c r="D1787" s="38" t="s">
        <v>3</v>
      </c>
      <c r="E1787" s="37" t="s">
        <v>4</v>
      </c>
      <c r="F1787" s="59" t="s">
        <v>5</v>
      </c>
    </row>
    <row r="1788" spans="1:6" ht="18.95" customHeight="1">
      <c r="A1788" s="40">
        <v>1</v>
      </c>
      <c r="B1788" s="39"/>
      <c r="C1788" s="31" t="str">
        <f t="shared" ref="C1788:C1812" si="17">IFERROR(VLOOKUP(B1788,ashraf,3,1),"")</f>
        <v/>
      </c>
      <c r="D1788" s="32"/>
      <c r="E1788" s="31">
        <v>253</v>
      </c>
      <c r="F1788" s="60" t="s">
        <v>6</v>
      </c>
    </row>
    <row r="1789" spans="1:6" ht="18.95" customHeight="1">
      <c r="A1789" s="40">
        <v>2</v>
      </c>
      <c r="B1789" s="39"/>
      <c r="C1789" s="31" t="str">
        <f t="shared" si="17"/>
        <v/>
      </c>
      <c r="D1789" s="32"/>
      <c r="E1789" s="31">
        <v>253</v>
      </c>
      <c r="F1789" s="60" t="s">
        <v>6</v>
      </c>
    </row>
    <row r="1790" spans="1:6" ht="18.95" customHeight="1">
      <c r="A1790" s="40">
        <v>3</v>
      </c>
      <c r="B1790" s="39"/>
      <c r="C1790" s="31" t="str">
        <f t="shared" si="17"/>
        <v/>
      </c>
      <c r="D1790" s="32"/>
      <c r="E1790" s="31">
        <v>253</v>
      </c>
      <c r="F1790" s="60" t="s">
        <v>6</v>
      </c>
    </row>
    <row r="1791" spans="1:6" ht="18.95" customHeight="1">
      <c r="A1791" s="40">
        <v>4</v>
      </c>
      <c r="B1791" s="39"/>
      <c r="C1791" s="31" t="str">
        <f t="shared" si="17"/>
        <v/>
      </c>
      <c r="D1791" s="32"/>
      <c r="E1791" s="31">
        <v>253</v>
      </c>
      <c r="F1791" s="60" t="s">
        <v>6</v>
      </c>
    </row>
    <row r="1792" spans="1:6" ht="18.95" customHeight="1">
      <c r="A1792" s="40">
        <v>5</v>
      </c>
      <c r="B1792" s="39"/>
      <c r="C1792" s="31" t="str">
        <f t="shared" si="17"/>
        <v/>
      </c>
      <c r="D1792" s="32"/>
      <c r="E1792" s="31">
        <v>253</v>
      </c>
      <c r="F1792" s="60" t="s">
        <v>6</v>
      </c>
    </row>
    <row r="1793" spans="1:6" ht="18.95" customHeight="1">
      <c r="A1793" s="40">
        <v>6</v>
      </c>
      <c r="B1793" s="39"/>
      <c r="C1793" s="31" t="str">
        <f t="shared" si="17"/>
        <v/>
      </c>
      <c r="D1793" s="32"/>
      <c r="E1793" s="31">
        <v>253</v>
      </c>
      <c r="F1793" s="60" t="s">
        <v>6</v>
      </c>
    </row>
    <row r="1794" spans="1:6" ht="18.95" customHeight="1">
      <c r="A1794" s="40">
        <v>7</v>
      </c>
      <c r="B1794" s="39"/>
      <c r="C1794" s="31" t="str">
        <f t="shared" si="17"/>
        <v/>
      </c>
      <c r="D1794" s="32"/>
      <c r="E1794" s="31">
        <v>253</v>
      </c>
      <c r="F1794" s="60" t="s">
        <v>6</v>
      </c>
    </row>
    <row r="1795" spans="1:6" ht="18.95" customHeight="1">
      <c r="A1795" s="40">
        <v>8</v>
      </c>
      <c r="B1795" s="39"/>
      <c r="C1795" s="31" t="str">
        <f t="shared" si="17"/>
        <v/>
      </c>
      <c r="D1795" s="32"/>
      <c r="E1795" s="31">
        <v>253</v>
      </c>
      <c r="F1795" s="60" t="s">
        <v>6</v>
      </c>
    </row>
    <row r="1796" spans="1:6" ht="18.95" customHeight="1">
      <c r="A1796" s="40">
        <v>9</v>
      </c>
      <c r="B1796" s="39"/>
      <c r="C1796" s="31" t="str">
        <f t="shared" si="17"/>
        <v/>
      </c>
      <c r="D1796" s="32"/>
      <c r="E1796" s="31">
        <v>253</v>
      </c>
      <c r="F1796" s="60" t="s">
        <v>6</v>
      </c>
    </row>
    <row r="1797" spans="1:6" ht="18.95" customHeight="1">
      <c r="A1797" s="40">
        <v>10</v>
      </c>
      <c r="B1797" s="39"/>
      <c r="C1797" s="31" t="str">
        <f t="shared" si="17"/>
        <v/>
      </c>
      <c r="D1797" s="32"/>
      <c r="E1797" s="31">
        <v>253</v>
      </c>
      <c r="F1797" s="60" t="s">
        <v>6</v>
      </c>
    </row>
    <row r="1798" spans="1:6" ht="18.95" customHeight="1">
      <c r="A1798" s="40">
        <v>11</v>
      </c>
      <c r="B1798" s="39"/>
      <c r="C1798" s="31" t="str">
        <f t="shared" si="17"/>
        <v/>
      </c>
      <c r="D1798" s="32"/>
      <c r="E1798" s="31">
        <v>253</v>
      </c>
      <c r="F1798" s="60" t="s">
        <v>6</v>
      </c>
    </row>
    <row r="1799" spans="1:6" ht="18.95" customHeight="1">
      <c r="A1799" s="40">
        <v>12</v>
      </c>
      <c r="B1799" s="39"/>
      <c r="C1799" s="31" t="str">
        <f t="shared" si="17"/>
        <v/>
      </c>
      <c r="D1799" s="32"/>
      <c r="E1799" s="31">
        <v>253</v>
      </c>
      <c r="F1799" s="60" t="s">
        <v>6</v>
      </c>
    </row>
    <row r="1800" spans="1:6" ht="18.95" customHeight="1">
      <c r="A1800" s="40">
        <v>13</v>
      </c>
      <c r="B1800" s="39"/>
      <c r="C1800" s="31" t="str">
        <f t="shared" si="17"/>
        <v/>
      </c>
      <c r="D1800" s="32"/>
      <c r="E1800" s="31">
        <v>253</v>
      </c>
      <c r="F1800" s="60" t="s">
        <v>6</v>
      </c>
    </row>
    <row r="1801" spans="1:6" ht="18.95" customHeight="1">
      <c r="A1801" s="40">
        <v>14</v>
      </c>
      <c r="B1801" s="39"/>
      <c r="C1801" s="31" t="str">
        <f t="shared" si="17"/>
        <v/>
      </c>
      <c r="D1801" s="32"/>
      <c r="E1801" s="31">
        <v>253</v>
      </c>
      <c r="F1801" s="60" t="s">
        <v>6</v>
      </c>
    </row>
    <row r="1802" spans="1:6" ht="18.95" customHeight="1">
      <c r="A1802" s="40">
        <v>15</v>
      </c>
      <c r="B1802" s="39"/>
      <c r="C1802" s="31" t="str">
        <f t="shared" si="17"/>
        <v/>
      </c>
      <c r="D1802" s="32"/>
      <c r="E1802" s="31">
        <v>253</v>
      </c>
      <c r="F1802" s="60" t="s">
        <v>6</v>
      </c>
    </row>
    <row r="1803" spans="1:6" ht="18.95" customHeight="1">
      <c r="A1803" s="40">
        <v>16</v>
      </c>
      <c r="B1803" s="39"/>
      <c r="C1803" s="31" t="str">
        <f t="shared" si="17"/>
        <v/>
      </c>
      <c r="D1803" s="32"/>
      <c r="E1803" s="31">
        <v>253</v>
      </c>
      <c r="F1803" s="60" t="s">
        <v>6</v>
      </c>
    </row>
    <row r="1804" spans="1:6" ht="18.95" customHeight="1">
      <c r="A1804" s="40">
        <v>17</v>
      </c>
      <c r="B1804" s="39"/>
      <c r="C1804" s="31" t="str">
        <f t="shared" si="17"/>
        <v/>
      </c>
      <c r="D1804" s="32"/>
      <c r="E1804" s="31">
        <v>253</v>
      </c>
      <c r="F1804" s="60" t="s">
        <v>6</v>
      </c>
    </row>
    <row r="1805" spans="1:6" ht="18.95" customHeight="1">
      <c r="A1805" s="40">
        <v>18</v>
      </c>
      <c r="B1805" s="39"/>
      <c r="C1805" s="31" t="str">
        <f t="shared" si="17"/>
        <v/>
      </c>
      <c r="D1805" s="32"/>
      <c r="E1805" s="31">
        <v>253</v>
      </c>
      <c r="F1805" s="60" t="s">
        <v>6</v>
      </c>
    </row>
    <row r="1806" spans="1:6" ht="18.95" customHeight="1">
      <c r="A1806" s="40">
        <v>19</v>
      </c>
      <c r="B1806" s="39"/>
      <c r="C1806" s="31" t="str">
        <f t="shared" si="17"/>
        <v/>
      </c>
      <c r="D1806" s="32"/>
      <c r="E1806" s="31">
        <v>253</v>
      </c>
      <c r="F1806" s="60" t="s">
        <v>6</v>
      </c>
    </row>
    <row r="1807" spans="1:6" ht="18.95" customHeight="1">
      <c r="A1807" s="40">
        <v>20</v>
      </c>
      <c r="B1807" s="39"/>
      <c r="C1807" s="31" t="str">
        <f t="shared" si="17"/>
        <v/>
      </c>
      <c r="D1807" s="32"/>
      <c r="E1807" s="31">
        <v>253</v>
      </c>
      <c r="F1807" s="60" t="s">
        <v>6</v>
      </c>
    </row>
    <row r="1808" spans="1:6" ht="18.95" customHeight="1">
      <c r="A1808" s="40">
        <v>21</v>
      </c>
      <c r="B1808" s="39"/>
      <c r="C1808" s="31" t="str">
        <f t="shared" si="17"/>
        <v/>
      </c>
      <c r="D1808" s="32"/>
      <c r="E1808" s="31">
        <v>253</v>
      </c>
      <c r="F1808" s="60" t="s">
        <v>6</v>
      </c>
    </row>
    <row r="1809" spans="1:6" ht="18.95" customHeight="1">
      <c r="A1809" s="40">
        <v>22</v>
      </c>
      <c r="B1809" s="39"/>
      <c r="C1809" s="31" t="str">
        <f t="shared" si="17"/>
        <v/>
      </c>
      <c r="D1809" s="32"/>
      <c r="E1809" s="31">
        <v>253</v>
      </c>
      <c r="F1809" s="60" t="s">
        <v>6</v>
      </c>
    </row>
    <row r="1810" spans="1:6" ht="18.95" customHeight="1">
      <c r="A1810" s="40">
        <v>23</v>
      </c>
      <c r="B1810" s="39"/>
      <c r="C1810" s="31" t="str">
        <f t="shared" si="17"/>
        <v/>
      </c>
      <c r="D1810" s="32"/>
      <c r="E1810" s="31">
        <v>253</v>
      </c>
      <c r="F1810" s="60" t="s">
        <v>6</v>
      </c>
    </row>
    <row r="1811" spans="1:6" ht="18.95" customHeight="1">
      <c r="A1811" s="40">
        <v>24</v>
      </c>
      <c r="B1811" s="39"/>
      <c r="C1811" s="31" t="str">
        <f t="shared" si="17"/>
        <v/>
      </c>
      <c r="D1811" s="32"/>
      <c r="E1811" s="31">
        <v>253</v>
      </c>
      <c r="F1811" s="60" t="s">
        <v>6</v>
      </c>
    </row>
    <row r="1812" spans="1:6" ht="18.95" customHeight="1">
      <c r="A1812" s="40">
        <v>25</v>
      </c>
      <c r="B1812" s="39"/>
      <c r="C1812" s="31" t="str">
        <f t="shared" si="17"/>
        <v/>
      </c>
      <c r="D1812" s="32"/>
      <c r="E1812" s="31">
        <v>253</v>
      </c>
      <c r="F1812" s="60" t="s">
        <v>6</v>
      </c>
    </row>
    <row r="1813" spans="1:6" ht="18.95" customHeight="1">
      <c r="A1813" s="45"/>
      <c r="B1813" s="45" t="s">
        <v>7</v>
      </c>
      <c r="C1813" s="60" t="s">
        <v>7</v>
      </c>
      <c r="D1813" s="47"/>
      <c r="E1813" s="31">
        <v>6325</v>
      </c>
      <c r="F1813" s="60"/>
    </row>
    <row r="1814" spans="1:6" ht="18.95" customHeight="1">
      <c r="A1814" s="30"/>
      <c r="B1814" s="30"/>
      <c r="D1814" s="30"/>
      <c r="E1814" s="30"/>
      <c r="F1814" s="30"/>
    </row>
    <row r="1815" spans="1:6" ht="18.95" customHeight="1">
      <c r="A1815" s="30"/>
      <c r="B1815" s="30"/>
      <c r="D1815" s="30"/>
      <c r="E1815" s="30"/>
      <c r="F1815" s="30"/>
    </row>
    <row r="1816" spans="1:6" ht="18.95" customHeight="1">
      <c r="A1816" s="41" t="s">
        <v>8</v>
      </c>
      <c r="B1816" s="41">
        <v>6250</v>
      </c>
      <c r="C1816" s="33"/>
      <c r="D1816" s="38" t="s">
        <v>9</v>
      </c>
      <c r="E1816" s="85" t="s">
        <v>10</v>
      </c>
      <c r="F1816" s="86"/>
    </row>
    <row r="1817" spans="1:6" ht="18.95" customHeight="1">
      <c r="A1817" s="43" t="s">
        <v>11</v>
      </c>
      <c r="B1817" s="43">
        <v>71.75</v>
      </c>
      <c r="C1817" s="33"/>
      <c r="D1817" s="55">
        <f>SUMIF(C1788:C1812,F1817,E1788:E1812)</f>
        <v>0</v>
      </c>
      <c r="E1817" s="46"/>
      <c r="F1817" s="61"/>
    </row>
    <row r="1818" spans="1:6" ht="18.95" customHeight="1">
      <c r="A1818" s="42" t="s">
        <v>13</v>
      </c>
      <c r="B1818" s="42">
        <v>3.25</v>
      </c>
      <c r="C1818" s="33"/>
      <c r="D1818" s="55">
        <f>SUMIF(C1788:C1812,F1818,E1788:E1812)</f>
        <v>0</v>
      </c>
      <c r="E1818" s="46"/>
      <c r="F1818" s="61"/>
    </row>
    <row r="1819" spans="1:6" ht="18.95" customHeight="1">
      <c r="A1819" s="44" t="s">
        <v>15</v>
      </c>
      <c r="B1819" s="44">
        <v>6325</v>
      </c>
      <c r="C1819" s="33"/>
      <c r="D1819" s="55">
        <f>SUMIF(C1788:C1812,F1819,E1788:E1812)</f>
        <v>0</v>
      </c>
      <c r="E1819" s="46"/>
      <c r="F1819" s="61"/>
    </row>
    <row r="1820" spans="1:6" ht="18.95" customHeight="1">
      <c r="A1820" s="33"/>
      <c r="B1820" s="33"/>
      <c r="C1820" s="33"/>
      <c r="D1820" s="55">
        <f>SUMIF(C1788:C1812,F1820,E1788:E1812)</f>
        <v>0</v>
      </c>
      <c r="E1820" s="46"/>
      <c r="F1820" s="61"/>
    </row>
    <row r="1821" spans="1:6" ht="18.95" customHeight="1">
      <c r="A1821" s="33"/>
      <c r="B1821" s="33"/>
      <c r="C1821" s="33"/>
      <c r="D1821" s="55">
        <f>SUMIF(C1788:C1812,F1821,E1788:E1812)</f>
        <v>0</v>
      </c>
      <c r="E1821" s="46"/>
      <c r="F1821" s="61"/>
    </row>
    <row r="1822" spans="1:6" ht="18.95" customHeight="1">
      <c r="A1822" s="33"/>
      <c r="B1822" s="33"/>
      <c r="C1822" s="33"/>
      <c r="D1822" s="55">
        <f>SUMIF(C1788:C1812,F1822,E1788:E1812)</f>
        <v>0</v>
      </c>
      <c r="E1822" s="46"/>
      <c r="F1822" s="61"/>
    </row>
    <row r="1823" spans="1:6" ht="18.95" customHeight="1">
      <c r="A1823" s="30"/>
      <c r="B1823" s="30"/>
      <c r="D1823" s="56">
        <f>SUM(D1817:D1822)</f>
        <v>0</v>
      </c>
      <c r="E1823" s="46"/>
      <c r="F1823" s="64" t="s">
        <v>20</v>
      </c>
    </row>
    <row r="1824" spans="1:6" ht="18.95" customHeight="1"/>
    <row r="1825" spans="1:6" ht="18.95" customHeight="1">
      <c r="A1825" s="34"/>
      <c r="B1825" s="35" t="s">
        <v>0</v>
      </c>
      <c r="C1825" s="82"/>
      <c r="D1825" s="36"/>
      <c r="E1825" s="35"/>
      <c r="F1825" s="35"/>
    </row>
    <row r="1826" spans="1:6" ht="18.95" customHeight="1">
      <c r="A1826" s="37" t="s">
        <v>1</v>
      </c>
      <c r="B1826" s="37" t="s">
        <v>2</v>
      </c>
      <c r="C1826" s="37" t="s">
        <v>57</v>
      </c>
      <c r="D1826" s="38" t="s">
        <v>3</v>
      </c>
      <c r="E1826" s="37" t="s">
        <v>4</v>
      </c>
      <c r="F1826" s="59" t="s">
        <v>5</v>
      </c>
    </row>
    <row r="1827" spans="1:6" ht="18.95" customHeight="1">
      <c r="A1827" s="40">
        <v>1</v>
      </c>
      <c r="B1827" s="39"/>
      <c r="C1827" s="31" t="str">
        <f t="shared" ref="C1827:C1851" si="18">IFERROR(VLOOKUP(B1827,ashraf,3,1),"")</f>
        <v/>
      </c>
      <c r="D1827" s="32"/>
      <c r="E1827" s="31">
        <v>253</v>
      </c>
      <c r="F1827" s="60" t="s">
        <v>6</v>
      </c>
    </row>
    <row r="1828" spans="1:6" ht="18.95" customHeight="1">
      <c r="A1828" s="40">
        <v>2</v>
      </c>
      <c r="B1828" s="39"/>
      <c r="C1828" s="31" t="str">
        <f t="shared" si="18"/>
        <v/>
      </c>
      <c r="D1828" s="32"/>
      <c r="E1828" s="31">
        <v>253</v>
      </c>
      <c r="F1828" s="60" t="s">
        <v>6</v>
      </c>
    </row>
    <row r="1829" spans="1:6" ht="18.95" customHeight="1">
      <c r="A1829" s="40">
        <v>3</v>
      </c>
      <c r="B1829" s="39"/>
      <c r="C1829" s="31" t="str">
        <f t="shared" si="18"/>
        <v/>
      </c>
      <c r="D1829" s="32"/>
      <c r="E1829" s="31">
        <v>253</v>
      </c>
      <c r="F1829" s="60" t="s">
        <v>6</v>
      </c>
    </row>
    <row r="1830" spans="1:6" ht="18.95" customHeight="1">
      <c r="A1830" s="40">
        <v>4</v>
      </c>
      <c r="B1830" s="39"/>
      <c r="C1830" s="31" t="str">
        <f t="shared" si="18"/>
        <v/>
      </c>
      <c r="D1830" s="32"/>
      <c r="E1830" s="31">
        <v>253</v>
      </c>
      <c r="F1830" s="60" t="s">
        <v>6</v>
      </c>
    </row>
    <row r="1831" spans="1:6" ht="18.95" customHeight="1">
      <c r="A1831" s="40">
        <v>5</v>
      </c>
      <c r="B1831" s="39"/>
      <c r="C1831" s="31" t="str">
        <f t="shared" si="18"/>
        <v/>
      </c>
      <c r="D1831" s="32"/>
      <c r="E1831" s="31">
        <v>253</v>
      </c>
      <c r="F1831" s="60" t="s">
        <v>6</v>
      </c>
    </row>
    <row r="1832" spans="1:6" ht="18.95" customHeight="1">
      <c r="A1832" s="40">
        <v>6</v>
      </c>
      <c r="B1832" s="39"/>
      <c r="C1832" s="31" t="str">
        <f t="shared" si="18"/>
        <v/>
      </c>
      <c r="D1832" s="32"/>
      <c r="E1832" s="31">
        <v>253</v>
      </c>
      <c r="F1832" s="60" t="s">
        <v>6</v>
      </c>
    </row>
    <row r="1833" spans="1:6" ht="18.95" customHeight="1">
      <c r="A1833" s="40">
        <v>7</v>
      </c>
      <c r="B1833" s="39"/>
      <c r="C1833" s="31" t="str">
        <f t="shared" si="18"/>
        <v/>
      </c>
      <c r="D1833" s="32"/>
      <c r="E1833" s="31">
        <v>253</v>
      </c>
      <c r="F1833" s="60" t="s">
        <v>6</v>
      </c>
    </row>
    <row r="1834" spans="1:6" ht="18.95" customHeight="1">
      <c r="A1834" s="40">
        <v>8</v>
      </c>
      <c r="B1834" s="39"/>
      <c r="C1834" s="31" t="str">
        <f t="shared" si="18"/>
        <v/>
      </c>
      <c r="D1834" s="32"/>
      <c r="E1834" s="31">
        <v>253</v>
      </c>
      <c r="F1834" s="60" t="s">
        <v>6</v>
      </c>
    </row>
    <row r="1835" spans="1:6" ht="18.95" customHeight="1">
      <c r="A1835" s="40">
        <v>9</v>
      </c>
      <c r="B1835" s="39"/>
      <c r="C1835" s="31" t="str">
        <f t="shared" si="18"/>
        <v/>
      </c>
      <c r="D1835" s="32"/>
      <c r="E1835" s="31">
        <v>253</v>
      </c>
      <c r="F1835" s="60" t="s">
        <v>6</v>
      </c>
    </row>
    <row r="1836" spans="1:6" ht="18.95" customHeight="1">
      <c r="A1836" s="40">
        <v>10</v>
      </c>
      <c r="B1836" s="39"/>
      <c r="C1836" s="31" t="str">
        <f t="shared" si="18"/>
        <v/>
      </c>
      <c r="D1836" s="32"/>
      <c r="E1836" s="31">
        <v>253</v>
      </c>
      <c r="F1836" s="60" t="s">
        <v>6</v>
      </c>
    </row>
    <row r="1837" spans="1:6" ht="18.95" customHeight="1">
      <c r="A1837" s="40">
        <v>11</v>
      </c>
      <c r="B1837" s="39"/>
      <c r="C1837" s="31" t="str">
        <f t="shared" si="18"/>
        <v/>
      </c>
      <c r="D1837" s="32"/>
      <c r="E1837" s="31">
        <v>253</v>
      </c>
      <c r="F1837" s="60" t="s">
        <v>6</v>
      </c>
    </row>
    <row r="1838" spans="1:6" ht="18.95" customHeight="1">
      <c r="A1838" s="40">
        <v>12</v>
      </c>
      <c r="B1838" s="39"/>
      <c r="C1838" s="31" t="str">
        <f t="shared" si="18"/>
        <v/>
      </c>
      <c r="D1838" s="32"/>
      <c r="E1838" s="31">
        <v>253</v>
      </c>
      <c r="F1838" s="60" t="s">
        <v>6</v>
      </c>
    </row>
    <row r="1839" spans="1:6" ht="18.95" customHeight="1">
      <c r="A1839" s="40">
        <v>13</v>
      </c>
      <c r="B1839" s="39"/>
      <c r="C1839" s="31" t="str">
        <f t="shared" si="18"/>
        <v/>
      </c>
      <c r="D1839" s="32"/>
      <c r="E1839" s="31">
        <v>253</v>
      </c>
      <c r="F1839" s="60" t="s">
        <v>6</v>
      </c>
    </row>
    <row r="1840" spans="1:6" ht="18.95" customHeight="1">
      <c r="A1840" s="40">
        <v>14</v>
      </c>
      <c r="B1840" s="39"/>
      <c r="C1840" s="31" t="str">
        <f t="shared" si="18"/>
        <v/>
      </c>
      <c r="D1840" s="32"/>
      <c r="E1840" s="31">
        <v>253</v>
      </c>
      <c r="F1840" s="60" t="s">
        <v>6</v>
      </c>
    </row>
    <row r="1841" spans="1:6" ht="18.95" customHeight="1">
      <c r="A1841" s="40">
        <v>15</v>
      </c>
      <c r="B1841" s="39"/>
      <c r="C1841" s="31" t="str">
        <f t="shared" si="18"/>
        <v/>
      </c>
      <c r="D1841" s="32"/>
      <c r="E1841" s="31">
        <v>253</v>
      </c>
      <c r="F1841" s="60" t="s">
        <v>6</v>
      </c>
    </row>
    <row r="1842" spans="1:6" ht="18.95" customHeight="1">
      <c r="A1842" s="40">
        <v>16</v>
      </c>
      <c r="B1842" s="39"/>
      <c r="C1842" s="31" t="str">
        <f t="shared" si="18"/>
        <v/>
      </c>
      <c r="D1842" s="32"/>
      <c r="E1842" s="31">
        <v>253</v>
      </c>
      <c r="F1842" s="60" t="s">
        <v>6</v>
      </c>
    </row>
    <row r="1843" spans="1:6" ht="18.95" customHeight="1">
      <c r="A1843" s="40">
        <v>17</v>
      </c>
      <c r="B1843" s="39"/>
      <c r="C1843" s="31" t="str">
        <f t="shared" si="18"/>
        <v/>
      </c>
      <c r="D1843" s="32"/>
      <c r="E1843" s="31">
        <v>253</v>
      </c>
      <c r="F1843" s="60" t="s">
        <v>6</v>
      </c>
    </row>
    <row r="1844" spans="1:6" ht="18.95" customHeight="1">
      <c r="A1844" s="40">
        <v>18</v>
      </c>
      <c r="B1844" s="39"/>
      <c r="C1844" s="31" t="str">
        <f t="shared" si="18"/>
        <v/>
      </c>
      <c r="D1844" s="32"/>
      <c r="E1844" s="31">
        <v>253</v>
      </c>
      <c r="F1844" s="60" t="s">
        <v>6</v>
      </c>
    </row>
    <row r="1845" spans="1:6" ht="18.95" customHeight="1">
      <c r="A1845" s="40">
        <v>19</v>
      </c>
      <c r="B1845" s="39"/>
      <c r="C1845" s="31" t="str">
        <f t="shared" si="18"/>
        <v/>
      </c>
      <c r="D1845" s="32"/>
      <c r="E1845" s="31">
        <v>253</v>
      </c>
      <c r="F1845" s="60" t="s">
        <v>6</v>
      </c>
    </row>
    <row r="1846" spans="1:6" ht="18.95" customHeight="1">
      <c r="A1846" s="40">
        <v>20</v>
      </c>
      <c r="B1846" s="39"/>
      <c r="C1846" s="31" t="str">
        <f t="shared" si="18"/>
        <v/>
      </c>
      <c r="D1846" s="32"/>
      <c r="E1846" s="31">
        <v>253</v>
      </c>
      <c r="F1846" s="60" t="s">
        <v>6</v>
      </c>
    </row>
    <row r="1847" spans="1:6" ht="18.95" customHeight="1">
      <c r="A1847" s="40">
        <v>21</v>
      </c>
      <c r="B1847" s="39"/>
      <c r="C1847" s="31" t="str">
        <f t="shared" si="18"/>
        <v/>
      </c>
      <c r="D1847" s="32"/>
      <c r="E1847" s="31">
        <v>253</v>
      </c>
      <c r="F1847" s="60" t="s">
        <v>6</v>
      </c>
    </row>
    <row r="1848" spans="1:6" ht="18.95" customHeight="1">
      <c r="A1848" s="40">
        <v>22</v>
      </c>
      <c r="B1848" s="39"/>
      <c r="C1848" s="31" t="str">
        <f t="shared" si="18"/>
        <v/>
      </c>
      <c r="D1848" s="32"/>
      <c r="E1848" s="31">
        <v>253</v>
      </c>
      <c r="F1848" s="60" t="s">
        <v>6</v>
      </c>
    </row>
    <row r="1849" spans="1:6" ht="18.95" customHeight="1">
      <c r="A1849" s="40">
        <v>23</v>
      </c>
      <c r="B1849" s="39"/>
      <c r="C1849" s="31" t="str">
        <f t="shared" si="18"/>
        <v/>
      </c>
      <c r="D1849" s="32"/>
      <c r="E1849" s="31">
        <v>253</v>
      </c>
      <c r="F1849" s="60" t="s">
        <v>6</v>
      </c>
    </row>
    <row r="1850" spans="1:6" ht="18.95" customHeight="1">
      <c r="A1850" s="40">
        <v>24</v>
      </c>
      <c r="B1850" s="39"/>
      <c r="C1850" s="31" t="str">
        <f t="shared" si="18"/>
        <v/>
      </c>
      <c r="D1850" s="32"/>
      <c r="E1850" s="31">
        <v>253</v>
      </c>
      <c r="F1850" s="60" t="s">
        <v>6</v>
      </c>
    </row>
    <row r="1851" spans="1:6" ht="18.95" customHeight="1">
      <c r="A1851" s="40">
        <v>25</v>
      </c>
      <c r="B1851" s="39"/>
      <c r="C1851" s="31" t="str">
        <f t="shared" si="18"/>
        <v/>
      </c>
      <c r="D1851" s="32"/>
      <c r="E1851" s="31">
        <v>253</v>
      </c>
      <c r="F1851" s="60" t="s">
        <v>6</v>
      </c>
    </row>
    <row r="1852" spans="1:6" ht="18.95" customHeight="1">
      <c r="A1852" s="45"/>
      <c r="B1852" s="45" t="s">
        <v>7</v>
      </c>
      <c r="C1852" s="60" t="s">
        <v>7</v>
      </c>
      <c r="D1852" s="47"/>
      <c r="E1852" s="31">
        <v>6325</v>
      </c>
      <c r="F1852" s="60"/>
    </row>
    <row r="1853" spans="1:6" ht="18.95" customHeight="1">
      <c r="A1853" s="30"/>
      <c r="B1853" s="30"/>
      <c r="D1853" s="30"/>
      <c r="E1853" s="30"/>
      <c r="F1853" s="30"/>
    </row>
    <row r="1854" spans="1:6" ht="18.95" customHeight="1">
      <c r="A1854" s="30"/>
      <c r="B1854" s="30"/>
      <c r="D1854" s="30"/>
      <c r="E1854" s="30"/>
      <c r="F1854" s="30"/>
    </row>
    <row r="1855" spans="1:6" ht="18.95" customHeight="1">
      <c r="A1855" s="41" t="s">
        <v>8</v>
      </c>
      <c r="B1855" s="41">
        <v>6250</v>
      </c>
      <c r="C1855" s="33"/>
      <c r="D1855" s="38" t="s">
        <v>9</v>
      </c>
      <c r="E1855" s="85" t="s">
        <v>10</v>
      </c>
      <c r="F1855" s="86"/>
    </row>
    <row r="1856" spans="1:6" ht="18.95" customHeight="1">
      <c r="A1856" s="43" t="s">
        <v>11</v>
      </c>
      <c r="B1856" s="43">
        <v>71.75</v>
      </c>
      <c r="C1856" s="33"/>
      <c r="D1856" s="55">
        <f>SUMIF(C1827:C1851,F1856,E1827:E1851)</f>
        <v>0</v>
      </c>
      <c r="E1856" s="46"/>
      <c r="F1856" s="61"/>
    </row>
    <row r="1857" spans="1:6" ht="18.95" customHeight="1">
      <c r="A1857" s="42" t="s">
        <v>13</v>
      </c>
      <c r="B1857" s="42">
        <v>3.25</v>
      </c>
      <c r="C1857" s="33"/>
      <c r="D1857" s="55">
        <f>SUMIF(C1827:C1851,F1857,E1827:E1851)</f>
        <v>0</v>
      </c>
      <c r="E1857" s="46"/>
      <c r="F1857" s="61"/>
    </row>
    <row r="1858" spans="1:6" ht="18.95" customHeight="1">
      <c r="A1858" s="44" t="s">
        <v>15</v>
      </c>
      <c r="B1858" s="44">
        <v>6325</v>
      </c>
      <c r="C1858" s="33"/>
      <c r="D1858" s="55">
        <f>SUMIF(C1827:C1851,F1858,E1827:E1851)</f>
        <v>0</v>
      </c>
      <c r="E1858" s="46"/>
      <c r="F1858" s="61"/>
    </row>
    <row r="1859" spans="1:6" ht="18.95" customHeight="1">
      <c r="A1859" s="33"/>
      <c r="B1859" s="33"/>
      <c r="C1859" s="33"/>
      <c r="D1859" s="55">
        <f>SUMIF(C1827:C1851,F1859,E1827:E1851)</f>
        <v>0</v>
      </c>
      <c r="E1859" s="46"/>
      <c r="F1859" s="61"/>
    </row>
    <row r="1860" spans="1:6" ht="18.95" customHeight="1">
      <c r="A1860" s="33"/>
      <c r="B1860" s="33"/>
      <c r="C1860" s="33"/>
      <c r="D1860" s="55">
        <f>SUMIF(C1827:C1851,F1860,E1827:E1851)</f>
        <v>0</v>
      </c>
      <c r="E1860" s="46"/>
      <c r="F1860" s="61"/>
    </row>
    <row r="1861" spans="1:6" ht="18.95" customHeight="1">
      <c r="A1861" s="33"/>
      <c r="B1861" s="33"/>
      <c r="C1861" s="33"/>
      <c r="D1861" s="55">
        <f>SUMIF(C1827:C1851,F1861,E1827:E1851)</f>
        <v>0</v>
      </c>
      <c r="E1861" s="46"/>
      <c r="F1861" s="61"/>
    </row>
    <row r="1862" spans="1:6" ht="18.95" customHeight="1">
      <c r="A1862" s="30"/>
      <c r="B1862" s="30"/>
      <c r="D1862" s="56">
        <f>SUM(D1856:D1861)</f>
        <v>0</v>
      </c>
      <c r="E1862" s="46"/>
      <c r="F1862" s="64" t="s">
        <v>20</v>
      </c>
    </row>
    <row r="1863" spans="1:6" ht="18.95" customHeight="1"/>
    <row r="1864" spans="1:6" ht="18.95" customHeight="1">
      <c r="A1864" s="34"/>
      <c r="B1864" s="35" t="s">
        <v>0</v>
      </c>
      <c r="C1864" s="82"/>
      <c r="D1864" s="36"/>
      <c r="E1864" s="35"/>
      <c r="F1864" s="35"/>
    </row>
    <row r="1865" spans="1:6" ht="18.95" customHeight="1">
      <c r="A1865" s="37" t="s">
        <v>1</v>
      </c>
      <c r="B1865" s="37" t="s">
        <v>2</v>
      </c>
      <c r="C1865" s="37" t="s">
        <v>57</v>
      </c>
      <c r="D1865" s="38" t="s">
        <v>3</v>
      </c>
      <c r="E1865" s="37" t="s">
        <v>4</v>
      </c>
      <c r="F1865" s="59" t="s">
        <v>5</v>
      </c>
    </row>
    <row r="1866" spans="1:6" ht="18.95" customHeight="1">
      <c r="A1866" s="40">
        <v>1</v>
      </c>
      <c r="B1866" s="39"/>
      <c r="C1866" s="31" t="str">
        <f t="shared" ref="C1866:C1890" si="19">IFERROR(VLOOKUP(B1866,ashraf,3,1),"")</f>
        <v/>
      </c>
      <c r="D1866" s="32"/>
      <c r="E1866" s="31">
        <v>253</v>
      </c>
      <c r="F1866" s="60" t="s">
        <v>6</v>
      </c>
    </row>
    <row r="1867" spans="1:6" ht="18.95" customHeight="1">
      <c r="A1867" s="40">
        <v>2</v>
      </c>
      <c r="B1867" s="39"/>
      <c r="C1867" s="31" t="str">
        <f t="shared" si="19"/>
        <v/>
      </c>
      <c r="D1867" s="32"/>
      <c r="E1867" s="31">
        <v>253</v>
      </c>
      <c r="F1867" s="60" t="s">
        <v>6</v>
      </c>
    </row>
    <row r="1868" spans="1:6" ht="18.95" customHeight="1">
      <c r="A1868" s="40">
        <v>3</v>
      </c>
      <c r="B1868" s="39"/>
      <c r="C1868" s="31" t="str">
        <f t="shared" si="19"/>
        <v/>
      </c>
      <c r="D1868" s="32"/>
      <c r="E1868" s="31">
        <v>253</v>
      </c>
      <c r="F1868" s="60" t="s">
        <v>6</v>
      </c>
    </row>
    <row r="1869" spans="1:6" ht="18.95" customHeight="1">
      <c r="A1869" s="40">
        <v>4</v>
      </c>
      <c r="B1869" s="39"/>
      <c r="C1869" s="31" t="str">
        <f t="shared" si="19"/>
        <v/>
      </c>
      <c r="D1869" s="32"/>
      <c r="E1869" s="31">
        <v>253</v>
      </c>
      <c r="F1869" s="60" t="s">
        <v>6</v>
      </c>
    </row>
    <row r="1870" spans="1:6" ht="18.95" customHeight="1">
      <c r="A1870" s="40">
        <v>5</v>
      </c>
      <c r="B1870" s="39"/>
      <c r="C1870" s="31" t="str">
        <f t="shared" si="19"/>
        <v/>
      </c>
      <c r="D1870" s="32"/>
      <c r="E1870" s="31">
        <v>253</v>
      </c>
      <c r="F1870" s="60" t="s">
        <v>6</v>
      </c>
    </row>
    <row r="1871" spans="1:6" ht="18.95" customHeight="1">
      <c r="A1871" s="40">
        <v>6</v>
      </c>
      <c r="B1871" s="39"/>
      <c r="C1871" s="31" t="str">
        <f t="shared" si="19"/>
        <v/>
      </c>
      <c r="D1871" s="32"/>
      <c r="E1871" s="31">
        <v>253</v>
      </c>
      <c r="F1871" s="60" t="s">
        <v>6</v>
      </c>
    </row>
    <row r="1872" spans="1:6" ht="18.95" customHeight="1">
      <c r="A1872" s="40">
        <v>7</v>
      </c>
      <c r="B1872" s="39"/>
      <c r="C1872" s="31" t="str">
        <f t="shared" si="19"/>
        <v/>
      </c>
      <c r="D1872" s="32"/>
      <c r="E1872" s="31">
        <v>253</v>
      </c>
      <c r="F1872" s="60" t="s">
        <v>6</v>
      </c>
    </row>
    <row r="1873" spans="1:6" ht="18.95" customHeight="1">
      <c r="A1873" s="40">
        <v>8</v>
      </c>
      <c r="B1873" s="39"/>
      <c r="C1873" s="31" t="str">
        <f t="shared" si="19"/>
        <v/>
      </c>
      <c r="D1873" s="32"/>
      <c r="E1873" s="31">
        <v>253</v>
      </c>
      <c r="F1873" s="60" t="s">
        <v>6</v>
      </c>
    </row>
    <row r="1874" spans="1:6" ht="18.95" customHeight="1">
      <c r="A1874" s="40">
        <v>9</v>
      </c>
      <c r="B1874" s="39"/>
      <c r="C1874" s="31" t="str">
        <f t="shared" si="19"/>
        <v/>
      </c>
      <c r="D1874" s="32"/>
      <c r="E1874" s="31">
        <v>253</v>
      </c>
      <c r="F1874" s="60" t="s">
        <v>6</v>
      </c>
    </row>
    <row r="1875" spans="1:6" ht="18.95" customHeight="1">
      <c r="A1875" s="40">
        <v>10</v>
      </c>
      <c r="B1875" s="39"/>
      <c r="C1875" s="31" t="str">
        <f t="shared" si="19"/>
        <v/>
      </c>
      <c r="D1875" s="32"/>
      <c r="E1875" s="31">
        <v>253</v>
      </c>
      <c r="F1875" s="60" t="s">
        <v>6</v>
      </c>
    </row>
    <row r="1876" spans="1:6" ht="18.95" customHeight="1">
      <c r="A1876" s="40">
        <v>11</v>
      </c>
      <c r="B1876" s="39"/>
      <c r="C1876" s="31" t="str">
        <f t="shared" si="19"/>
        <v/>
      </c>
      <c r="D1876" s="32"/>
      <c r="E1876" s="31">
        <v>253</v>
      </c>
      <c r="F1876" s="60" t="s">
        <v>6</v>
      </c>
    </row>
    <row r="1877" spans="1:6" ht="18.95" customHeight="1">
      <c r="A1877" s="40">
        <v>12</v>
      </c>
      <c r="B1877" s="39"/>
      <c r="C1877" s="31" t="str">
        <f t="shared" si="19"/>
        <v/>
      </c>
      <c r="D1877" s="32"/>
      <c r="E1877" s="31">
        <v>253</v>
      </c>
      <c r="F1877" s="60" t="s">
        <v>6</v>
      </c>
    </row>
    <row r="1878" spans="1:6" ht="18.95" customHeight="1">
      <c r="A1878" s="40">
        <v>13</v>
      </c>
      <c r="B1878" s="39"/>
      <c r="C1878" s="31" t="str">
        <f t="shared" si="19"/>
        <v/>
      </c>
      <c r="D1878" s="32"/>
      <c r="E1878" s="31">
        <v>253</v>
      </c>
      <c r="F1878" s="60" t="s">
        <v>6</v>
      </c>
    </row>
    <row r="1879" spans="1:6" ht="18.95" customHeight="1">
      <c r="A1879" s="40">
        <v>14</v>
      </c>
      <c r="B1879" s="39"/>
      <c r="C1879" s="31" t="str">
        <f t="shared" si="19"/>
        <v/>
      </c>
      <c r="D1879" s="32"/>
      <c r="E1879" s="31">
        <v>253</v>
      </c>
      <c r="F1879" s="60" t="s">
        <v>6</v>
      </c>
    </row>
    <row r="1880" spans="1:6" ht="18.95" customHeight="1">
      <c r="A1880" s="40">
        <v>15</v>
      </c>
      <c r="B1880" s="39"/>
      <c r="C1880" s="31" t="str">
        <f t="shared" si="19"/>
        <v/>
      </c>
      <c r="D1880" s="32"/>
      <c r="E1880" s="31">
        <v>253</v>
      </c>
      <c r="F1880" s="60" t="s">
        <v>6</v>
      </c>
    </row>
    <row r="1881" spans="1:6" ht="18.95" customHeight="1">
      <c r="A1881" s="40">
        <v>16</v>
      </c>
      <c r="B1881" s="39"/>
      <c r="C1881" s="31" t="str">
        <f t="shared" si="19"/>
        <v/>
      </c>
      <c r="D1881" s="32"/>
      <c r="E1881" s="31">
        <v>253</v>
      </c>
      <c r="F1881" s="60" t="s">
        <v>6</v>
      </c>
    </row>
    <row r="1882" spans="1:6" ht="18.95" customHeight="1">
      <c r="A1882" s="40">
        <v>17</v>
      </c>
      <c r="B1882" s="39"/>
      <c r="C1882" s="31" t="str">
        <f t="shared" si="19"/>
        <v/>
      </c>
      <c r="D1882" s="32"/>
      <c r="E1882" s="31">
        <v>253</v>
      </c>
      <c r="F1882" s="60" t="s">
        <v>6</v>
      </c>
    </row>
    <row r="1883" spans="1:6" ht="18.95" customHeight="1">
      <c r="A1883" s="40">
        <v>18</v>
      </c>
      <c r="B1883" s="39"/>
      <c r="C1883" s="31" t="str">
        <f t="shared" si="19"/>
        <v/>
      </c>
      <c r="D1883" s="32"/>
      <c r="E1883" s="31">
        <v>253</v>
      </c>
      <c r="F1883" s="60" t="s">
        <v>6</v>
      </c>
    </row>
    <row r="1884" spans="1:6" ht="18.95" customHeight="1">
      <c r="A1884" s="40">
        <v>19</v>
      </c>
      <c r="B1884" s="39"/>
      <c r="C1884" s="31" t="str">
        <f t="shared" si="19"/>
        <v/>
      </c>
      <c r="D1884" s="32"/>
      <c r="E1884" s="31">
        <v>253</v>
      </c>
      <c r="F1884" s="60" t="s">
        <v>6</v>
      </c>
    </row>
    <row r="1885" spans="1:6" ht="18.95" customHeight="1">
      <c r="A1885" s="40">
        <v>20</v>
      </c>
      <c r="B1885" s="39"/>
      <c r="C1885" s="31" t="str">
        <f t="shared" si="19"/>
        <v/>
      </c>
      <c r="D1885" s="32"/>
      <c r="E1885" s="31">
        <v>253</v>
      </c>
      <c r="F1885" s="60" t="s">
        <v>6</v>
      </c>
    </row>
    <row r="1886" spans="1:6" ht="18.95" customHeight="1">
      <c r="A1886" s="40">
        <v>21</v>
      </c>
      <c r="B1886" s="39"/>
      <c r="C1886" s="31" t="str">
        <f t="shared" si="19"/>
        <v/>
      </c>
      <c r="D1886" s="32"/>
      <c r="E1886" s="31">
        <v>253</v>
      </c>
      <c r="F1886" s="60" t="s">
        <v>6</v>
      </c>
    </row>
    <row r="1887" spans="1:6" ht="18.95" customHeight="1">
      <c r="A1887" s="40">
        <v>22</v>
      </c>
      <c r="B1887" s="39"/>
      <c r="C1887" s="31" t="str">
        <f t="shared" si="19"/>
        <v/>
      </c>
      <c r="D1887" s="32"/>
      <c r="E1887" s="31">
        <v>253</v>
      </c>
      <c r="F1887" s="60" t="s">
        <v>6</v>
      </c>
    </row>
    <row r="1888" spans="1:6" ht="18.95" customHeight="1">
      <c r="A1888" s="40">
        <v>23</v>
      </c>
      <c r="B1888" s="39"/>
      <c r="C1888" s="31" t="str">
        <f t="shared" si="19"/>
        <v/>
      </c>
      <c r="D1888" s="32"/>
      <c r="E1888" s="31">
        <v>253</v>
      </c>
      <c r="F1888" s="60" t="s">
        <v>6</v>
      </c>
    </row>
    <row r="1889" spans="1:6" ht="18.95" customHeight="1">
      <c r="A1889" s="40">
        <v>24</v>
      </c>
      <c r="B1889" s="39"/>
      <c r="C1889" s="31" t="str">
        <f t="shared" si="19"/>
        <v/>
      </c>
      <c r="D1889" s="32"/>
      <c r="E1889" s="31">
        <v>253</v>
      </c>
      <c r="F1889" s="60" t="s">
        <v>6</v>
      </c>
    </row>
    <row r="1890" spans="1:6" ht="18.95" customHeight="1">
      <c r="A1890" s="40">
        <v>25</v>
      </c>
      <c r="B1890" s="39"/>
      <c r="C1890" s="31" t="str">
        <f t="shared" si="19"/>
        <v/>
      </c>
      <c r="D1890" s="32"/>
      <c r="E1890" s="31">
        <v>253</v>
      </c>
      <c r="F1890" s="60" t="s">
        <v>6</v>
      </c>
    </row>
    <row r="1891" spans="1:6" ht="18.95" customHeight="1">
      <c r="A1891" s="45"/>
      <c r="B1891" s="45" t="s">
        <v>7</v>
      </c>
      <c r="C1891" s="60" t="s">
        <v>7</v>
      </c>
      <c r="D1891" s="47"/>
      <c r="E1891" s="31">
        <v>6325</v>
      </c>
      <c r="F1891" s="60"/>
    </row>
    <row r="1892" spans="1:6" ht="18.95" customHeight="1">
      <c r="A1892" s="30"/>
      <c r="B1892" s="30"/>
      <c r="D1892" s="30"/>
      <c r="E1892" s="30"/>
      <c r="F1892" s="30"/>
    </row>
    <row r="1893" spans="1:6" ht="18.95" customHeight="1">
      <c r="A1893" s="30"/>
      <c r="B1893" s="30"/>
      <c r="D1893" s="30"/>
      <c r="E1893" s="30"/>
      <c r="F1893" s="30"/>
    </row>
    <row r="1894" spans="1:6" ht="18.95" customHeight="1">
      <c r="A1894" s="41" t="s">
        <v>8</v>
      </c>
      <c r="B1894" s="41">
        <v>6250</v>
      </c>
      <c r="C1894" s="33"/>
      <c r="D1894" s="38" t="s">
        <v>9</v>
      </c>
      <c r="E1894" s="85" t="s">
        <v>10</v>
      </c>
      <c r="F1894" s="86"/>
    </row>
    <row r="1895" spans="1:6" ht="18.95" customHeight="1">
      <c r="A1895" s="43" t="s">
        <v>11</v>
      </c>
      <c r="B1895" s="43">
        <v>71.75</v>
      </c>
      <c r="C1895" s="33"/>
      <c r="D1895" s="55">
        <f>SUMIF(C1866:C1890,F1895,E1866:E1890)</f>
        <v>0</v>
      </c>
      <c r="E1895" s="46"/>
      <c r="F1895" s="61"/>
    </row>
    <row r="1896" spans="1:6" ht="18.95" customHeight="1">
      <c r="A1896" s="42" t="s">
        <v>13</v>
      </c>
      <c r="B1896" s="42">
        <v>3.25</v>
      </c>
      <c r="C1896" s="33"/>
      <c r="D1896" s="55">
        <f>SUMIF(C1866:C1890,F1896,E1866:E1890)</f>
        <v>0</v>
      </c>
      <c r="E1896" s="46"/>
      <c r="F1896" s="61"/>
    </row>
    <row r="1897" spans="1:6" ht="18.95" customHeight="1">
      <c r="A1897" s="44" t="s">
        <v>15</v>
      </c>
      <c r="B1897" s="44">
        <v>6325</v>
      </c>
      <c r="C1897" s="33"/>
      <c r="D1897" s="55">
        <f>SUMIF(C1866:C1890,F1897,E1866:E1890)</f>
        <v>0</v>
      </c>
      <c r="E1897" s="46"/>
      <c r="F1897" s="61"/>
    </row>
    <row r="1898" spans="1:6" ht="18.95" customHeight="1">
      <c r="A1898" s="33"/>
      <c r="B1898" s="33"/>
      <c r="C1898" s="33"/>
      <c r="D1898" s="55">
        <f>SUMIF(C1866:C1890,F1898,E1866:E1890)</f>
        <v>0</v>
      </c>
      <c r="E1898" s="46"/>
      <c r="F1898" s="61"/>
    </row>
    <row r="1899" spans="1:6" ht="18.95" customHeight="1">
      <c r="A1899" s="33"/>
      <c r="B1899" s="33"/>
      <c r="C1899" s="33"/>
      <c r="D1899" s="55">
        <f>SUMIF(C1866:C1890,F1899,E1866:E1890)</f>
        <v>0</v>
      </c>
      <c r="E1899" s="46"/>
      <c r="F1899" s="61"/>
    </row>
    <row r="1900" spans="1:6" ht="18.95" customHeight="1">
      <c r="A1900" s="33"/>
      <c r="B1900" s="33"/>
      <c r="C1900" s="33"/>
      <c r="D1900" s="55">
        <f>SUMIF(C1866:C1890,F1900,E1866:E1890)</f>
        <v>0</v>
      </c>
      <c r="E1900" s="46"/>
      <c r="F1900" s="61"/>
    </row>
    <row r="1901" spans="1:6" ht="18.95" customHeight="1">
      <c r="A1901" s="30"/>
      <c r="B1901" s="30"/>
      <c r="D1901" s="56">
        <f>SUM(D1895:D1900)</f>
        <v>0</v>
      </c>
      <c r="E1901" s="46"/>
      <c r="F1901" s="64" t="s">
        <v>20</v>
      </c>
    </row>
    <row r="1902" spans="1:6" ht="18.95" customHeight="1"/>
    <row r="1903" spans="1:6" ht="18.95" customHeight="1"/>
  </sheetData>
  <mergeCells count="48">
    <mergeCell ref="E1738:F1738"/>
    <mergeCell ref="E1777:F1777"/>
    <mergeCell ref="E1816:F1816"/>
    <mergeCell ref="E1855:F1855"/>
    <mergeCell ref="E1894:F1894"/>
    <mergeCell ref="E1419:F1419"/>
    <mergeCell ref="E1459:F1459"/>
    <mergeCell ref="E1499:F1499"/>
    <mergeCell ref="E1539:F1539"/>
    <mergeCell ref="E1579:F1579"/>
    <mergeCell ref="E1619:F1619"/>
    <mergeCell ref="E1659:F1659"/>
    <mergeCell ref="E1699:F1699"/>
    <mergeCell ref="E396:F396"/>
    <mergeCell ref="E436:F436"/>
    <mergeCell ref="E476:F476"/>
    <mergeCell ref="E516:F516"/>
    <mergeCell ref="E555:F555"/>
    <mergeCell ref="E595:F595"/>
    <mergeCell ref="E1378:F1378"/>
    <mergeCell ref="E1068:F1068"/>
    <mergeCell ref="E635:F635"/>
    <mergeCell ref="E674:F674"/>
    <mergeCell ref="E714:F714"/>
    <mergeCell ref="E754:F754"/>
    <mergeCell ref="E792:F792"/>
    <mergeCell ref="E872:F872"/>
    <mergeCell ref="E911:F911"/>
    <mergeCell ref="E951:F951"/>
    <mergeCell ref="E991:F991"/>
    <mergeCell ref="E1030:F1030"/>
    <mergeCell ref="E1339:F1339"/>
    <mergeCell ref="E1106:F1106"/>
    <mergeCell ref="E1145:F1145"/>
    <mergeCell ref="E1183:F1183"/>
    <mergeCell ref="E1223:F1223"/>
    <mergeCell ref="E1261:F1261"/>
    <mergeCell ref="E1300:F1300"/>
    <mergeCell ref="E832:F832"/>
    <mergeCell ref="E356:F356"/>
    <mergeCell ref="E39:F39"/>
    <mergeCell ref="E79:F79"/>
    <mergeCell ref="E118:F118"/>
    <mergeCell ref="E158:F158"/>
    <mergeCell ref="E198:F198"/>
    <mergeCell ref="E237:F237"/>
    <mergeCell ref="E277:F277"/>
    <mergeCell ref="E317:F317"/>
  </mergeCells>
  <conditionalFormatting sqref="B7:B1048576">
    <cfRule type="duplicateValues" dxfId="8" priority="1"/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aa</vt:lpstr>
      <vt:lpstr>ashraf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ashraf</dc:creator>
  <cp:lastModifiedBy>ashraf</cp:lastModifiedBy>
  <cp:lastPrinted>2019-06-19T05:26:52Z</cp:lastPrinted>
  <dcterms:created xsi:type="dcterms:W3CDTF">2019-06-16T09:56:14Z</dcterms:created>
  <dcterms:modified xsi:type="dcterms:W3CDTF">2019-06-20T03:54:52Z</dcterms:modified>
</cp:coreProperties>
</file>