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250" windowHeight="6210" activeTab="2"/>
  </bookViews>
  <sheets>
    <sheet name="ورقة1" sheetId="1" r:id="rId1"/>
    <sheet name="سليم" sheetId="4" r:id="rId2"/>
    <sheet name="Other_Calandre" sheetId="5" r:id="rId3"/>
    <sheet name="ورقة2" sheetId="2" r:id="rId4"/>
    <sheet name="ورقة3" sheetId="3" r:id="rId5"/>
  </sheets>
  <calcPr calcId="162913"/>
</workbook>
</file>

<file path=xl/calcChain.xml><?xml version="1.0" encoding="utf-8"?>
<calcChain xmlns="http://schemas.openxmlformats.org/spreadsheetml/2006/main">
  <c r="A14" i="5" l="1"/>
  <c r="A13" i="5"/>
  <c r="A3" i="5"/>
  <c r="A4" i="5"/>
  <c r="A5" i="5"/>
  <c r="A6" i="5"/>
  <c r="A7" i="5"/>
  <c r="A8" i="5"/>
  <c r="A9" i="5"/>
  <c r="A10" i="5"/>
  <c r="A11" i="5"/>
  <c r="A12" i="5"/>
  <c r="A2" i="5"/>
  <c r="D1" i="5"/>
  <c r="A3" i="4" l="1"/>
  <c r="A4" i="4"/>
  <c r="A5" i="4"/>
  <c r="A6" i="4"/>
  <c r="A7" i="4"/>
  <c r="A8" i="4"/>
  <c r="A9" i="4"/>
  <c r="A10" i="4"/>
  <c r="A11" i="4"/>
  <c r="A12" i="4"/>
  <c r="A13" i="4"/>
  <c r="A2" i="4"/>
  <c r="D1" i="4"/>
  <c r="D1" i="1" l="1"/>
  <c r="A3" i="1" s="1"/>
  <c r="A34" i="1"/>
  <c r="A33" i="1" l="1"/>
  <c r="A22" i="1"/>
  <c r="A12" i="1"/>
  <c r="A2" i="1"/>
  <c r="A24" i="1"/>
  <c r="A13" i="1"/>
  <c r="A29" i="1"/>
  <c r="A18" i="1"/>
  <c r="A8" i="1"/>
  <c r="A28" i="1"/>
  <c r="A17" i="1"/>
  <c r="A6" i="1"/>
  <c r="A32" i="1"/>
  <c r="A26" i="1"/>
  <c r="A21" i="1"/>
  <c r="A16" i="1"/>
  <c r="A10" i="1"/>
  <c r="A5" i="1"/>
  <c r="A30" i="1"/>
  <c r="A25" i="1"/>
  <c r="A20" i="1"/>
  <c r="A14" i="1"/>
  <c r="A9" i="1"/>
  <c r="A4" i="1"/>
  <c r="A31" i="1"/>
  <c r="A27" i="1"/>
  <c r="A23" i="1"/>
  <c r="A19" i="1"/>
  <c r="A15" i="1"/>
  <c r="A11" i="1"/>
  <c r="A7" i="1"/>
</calcChain>
</file>

<file path=xl/sharedStrings.xml><?xml version="1.0" encoding="utf-8"?>
<sst xmlns="http://schemas.openxmlformats.org/spreadsheetml/2006/main" count="6" uniqueCount="4">
  <si>
    <t>Jul</t>
  </si>
  <si>
    <t>عدد أيام لشهر</t>
  </si>
  <si>
    <t>أيّار</t>
  </si>
  <si>
    <t>تمّـوز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</si>
</sst>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A0000]d\ mmmm\ yyyy;@"/>
    <numFmt numFmtId="165" formatCode="[$-10A0000]ddd\ d\ \ mmmm\ yyyy;@"/>
    <numFmt numFmtId="166" formatCode="[$-10A0000]\ \ mmmm\ yyyy;@"/>
  </numFmts>
  <fonts count="7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18"/>
      <color theme="1"/>
      <name val="Arabic Typesetting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indent="1"/>
    </xf>
    <xf numFmtId="165" fontId="6" fillId="0" borderId="0" xfId="0" applyNumberFormat="1" applyFont="1" applyAlignment="1">
      <alignment horizontal="right" indent="1"/>
    </xf>
    <xf numFmtId="165" fontId="5" fillId="0" borderId="0" xfId="0" applyNumberFormat="1" applyFont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6" fontId="6" fillId="0" borderId="0" xfId="0" applyNumberFormat="1" applyFont="1" applyAlignment="1">
      <alignment horizontal="right" inden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</xdr:row>
      <xdr:rowOff>57150</xdr:rowOff>
    </xdr:from>
    <xdr:to>
      <xdr:col>3</xdr:col>
      <xdr:colOff>222250</xdr:colOff>
      <xdr:row>3</xdr:row>
      <xdr:rowOff>330200</xdr:rowOff>
    </xdr:to>
    <xdr:sp macro="" textlink="">
      <xdr:nvSpPr>
        <xdr:cNvPr id="2" name="TextBox 1"/>
        <xdr:cNvSpPr txBox="1"/>
      </xdr:nvSpPr>
      <xdr:spPr>
        <a:xfrm>
          <a:off x="9986098900" y="1060450"/>
          <a:ext cx="1803400" cy="2730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أدخل</a:t>
          </a:r>
          <a:r>
            <a:rPr lang="ar-LB" sz="1400" b="1" baseline="0">
              <a:solidFill>
                <a:srgbClr val="FF0000"/>
              </a:solidFill>
            </a:rPr>
            <a:t> السنة والشّهر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527050</xdr:colOff>
      <xdr:row>1</xdr:row>
      <xdr:rowOff>50800</xdr:rowOff>
    </xdr:from>
    <xdr:to>
      <xdr:col>2</xdr:col>
      <xdr:colOff>374650</xdr:colOff>
      <xdr:row>3</xdr:row>
      <xdr:rowOff>38100</xdr:rowOff>
    </xdr:to>
    <xdr:cxnSp macro="">
      <xdr:nvCxnSpPr>
        <xdr:cNvPr id="4" name="Straight Arrow Connector 3"/>
        <xdr:cNvCxnSpPr/>
      </xdr:nvCxnSpPr>
      <xdr:spPr>
        <a:xfrm flipV="1">
          <a:off x="9987718150" y="381000"/>
          <a:ext cx="539750" cy="660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1</xdr:row>
      <xdr:rowOff>57150</xdr:rowOff>
    </xdr:from>
    <xdr:to>
      <xdr:col>2</xdr:col>
      <xdr:colOff>1416050</xdr:colOff>
      <xdr:row>3</xdr:row>
      <xdr:rowOff>25400</xdr:rowOff>
    </xdr:to>
    <xdr:cxnSp macro="">
      <xdr:nvCxnSpPr>
        <xdr:cNvPr id="6" name="Straight Arrow Connector 5"/>
        <xdr:cNvCxnSpPr/>
      </xdr:nvCxnSpPr>
      <xdr:spPr>
        <a:xfrm flipV="1">
          <a:off x="9986676750" y="387350"/>
          <a:ext cx="520700" cy="641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</xdr:row>
      <xdr:rowOff>57150</xdr:rowOff>
    </xdr:from>
    <xdr:to>
      <xdr:col>3</xdr:col>
      <xdr:colOff>222250</xdr:colOff>
      <xdr:row>3</xdr:row>
      <xdr:rowOff>330200</xdr:rowOff>
    </xdr:to>
    <xdr:sp macro="" textlink="">
      <xdr:nvSpPr>
        <xdr:cNvPr id="2" name="TextBox 1"/>
        <xdr:cNvSpPr txBox="1"/>
      </xdr:nvSpPr>
      <xdr:spPr>
        <a:xfrm>
          <a:off x="9986740250" y="1060450"/>
          <a:ext cx="1803400" cy="2730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أدخل</a:t>
          </a:r>
          <a:r>
            <a:rPr lang="ar-LB" sz="1400" b="1" baseline="0">
              <a:solidFill>
                <a:srgbClr val="FF0000"/>
              </a:solidFill>
            </a:rPr>
            <a:t> السنة والشّهر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527050</xdr:colOff>
      <xdr:row>1</xdr:row>
      <xdr:rowOff>50800</xdr:rowOff>
    </xdr:from>
    <xdr:to>
      <xdr:col>2</xdr:col>
      <xdr:colOff>374650</xdr:colOff>
      <xdr:row>3</xdr:row>
      <xdr:rowOff>38100</xdr:rowOff>
    </xdr:to>
    <xdr:cxnSp macro="">
      <xdr:nvCxnSpPr>
        <xdr:cNvPr id="3" name="Straight Arrow Connector 2"/>
        <xdr:cNvCxnSpPr/>
      </xdr:nvCxnSpPr>
      <xdr:spPr>
        <a:xfrm flipV="1">
          <a:off x="9988359500" y="381000"/>
          <a:ext cx="539750" cy="660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1</xdr:row>
      <xdr:rowOff>57150</xdr:rowOff>
    </xdr:from>
    <xdr:to>
      <xdr:col>2</xdr:col>
      <xdr:colOff>1416050</xdr:colOff>
      <xdr:row>3</xdr:row>
      <xdr:rowOff>25400</xdr:rowOff>
    </xdr:to>
    <xdr:cxnSp macro="">
      <xdr:nvCxnSpPr>
        <xdr:cNvPr id="4" name="Straight Arrow Connector 3"/>
        <xdr:cNvCxnSpPr/>
      </xdr:nvCxnSpPr>
      <xdr:spPr>
        <a:xfrm flipV="1">
          <a:off x="9987318100" y="387350"/>
          <a:ext cx="520700" cy="641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</xdr:row>
      <xdr:rowOff>57150</xdr:rowOff>
    </xdr:from>
    <xdr:to>
      <xdr:col>3</xdr:col>
      <xdr:colOff>222250</xdr:colOff>
      <xdr:row>3</xdr:row>
      <xdr:rowOff>330200</xdr:rowOff>
    </xdr:to>
    <xdr:sp macro="" textlink="">
      <xdr:nvSpPr>
        <xdr:cNvPr id="2" name="TextBox 1"/>
        <xdr:cNvSpPr txBox="1"/>
      </xdr:nvSpPr>
      <xdr:spPr>
        <a:xfrm>
          <a:off x="9986956150" y="1028700"/>
          <a:ext cx="1803400" cy="2730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أدخل</a:t>
          </a:r>
          <a:r>
            <a:rPr lang="ar-LB" sz="1400" b="1" baseline="0">
              <a:solidFill>
                <a:srgbClr val="FF0000"/>
              </a:solidFill>
            </a:rPr>
            <a:t> السنة والشّهر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527050</xdr:colOff>
      <xdr:row>1</xdr:row>
      <xdr:rowOff>50800</xdr:rowOff>
    </xdr:from>
    <xdr:to>
      <xdr:col>2</xdr:col>
      <xdr:colOff>374650</xdr:colOff>
      <xdr:row>3</xdr:row>
      <xdr:rowOff>38100</xdr:rowOff>
    </xdr:to>
    <xdr:cxnSp macro="">
      <xdr:nvCxnSpPr>
        <xdr:cNvPr id="3" name="Straight Arrow Connector 2"/>
        <xdr:cNvCxnSpPr/>
      </xdr:nvCxnSpPr>
      <xdr:spPr>
        <a:xfrm flipV="1">
          <a:off x="9988575400" y="349250"/>
          <a:ext cx="539750" cy="660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1</xdr:row>
      <xdr:rowOff>57150</xdr:rowOff>
    </xdr:from>
    <xdr:to>
      <xdr:col>2</xdr:col>
      <xdr:colOff>1416050</xdr:colOff>
      <xdr:row>3</xdr:row>
      <xdr:rowOff>25400</xdr:rowOff>
    </xdr:to>
    <xdr:cxnSp macro="">
      <xdr:nvCxnSpPr>
        <xdr:cNvPr id="4" name="Straight Arrow Connector 3"/>
        <xdr:cNvCxnSpPr/>
      </xdr:nvCxnSpPr>
      <xdr:spPr>
        <a:xfrm flipV="1">
          <a:off x="9987534000" y="355600"/>
          <a:ext cx="520700" cy="641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rightToLeft="1" workbookViewId="0">
      <selection activeCell="A2" sqref="A2"/>
    </sheetView>
  </sheetViews>
  <sheetFormatPr defaultRowHeight="23.5"/>
  <cols>
    <col min="1" max="1" width="20.54296875" style="3" customWidth="1"/>
    <col min="2" max="2" width="9.90625" style="1" customWidth="1"/>
    <col min="3" max="3" width="25.36328125" customWidth="1"/>
    <col min="4" max="4" width="24.54296875" customWidth="1"/>
  </cols>
  <sheetData>
    <row r="1" spans="1:4" ht="26">
      <c r="B1" s="2">
        <v>2019</v>
      </c>
      <c r="C1" s="8" t="s">
        <v>0</v>
      </c>
      <c r="D1" s="7">
        <f>DAY(EOMONTH(DATE($B$1,VLOOKUP($C$1,{"Jan",1;"Feb",2;"Mar",3;"Apr",4;"May",5;"Jun",6;"Jul",7;"Aug",8;"Sep",9;"Oct",10;"Nov",11;"Dec",12},2,0),ROWS($A$1:A1)),0))</f>
        <v>31</v>
      </c>
    </row>
    <row r="2" spans="1:4" ht="26.5">
      <c r="A2" s="4">
        <f>IF(ROWS($A$2:A2)&gt;$D$1,"",DATE($B$1,VLOOKUP($C$1,{"Jan",1;"Feb",2;"Mar",3;"Apr",4;"May",5;"Jun",6;"Jul",7;"Aug",8;"Sep",9;"Oct",10;"Nov",11;"Dec",12},2,0),ROWS($A$2:A2)))</f>
        <v>43647</v>
      </c>
      <c r="D2" s="9" t="s">
        <v>1</v>
      </c>
    </row>
    <row r="3" spans="1:4" ht="26.5">
      <c r="A3" s="4">
        <f>IF(ROWS($A$2:A3)&gt;$D$1,"",DATE($B$1,VLOOKUP($C$1,{"Jan",1;"Feb",2;"Mar",3;"Apr",4;"May",5;"Jun",6;"Jul",7;"Aug",8;"Sep",9;"Oct",10;"Nov",11;"Dec",12},2,0),ROWS($A$2:A3)))</f>
        <v>43648</v>
      </c>
    </row>
    <row r="4" spans="1:4" ht="26.5">
      <c r="A4" s="4">
        <f>IF(ROWS($A$2:A4)&gt;$D$1,"",DATE($B$1,VLOOKUP($C$1,{"Jan",1;"Feb",2;"Mar",3;"Apr",4;"May",5;"Jun",6;"Jul",7;"Aug",8;"Sep",9;"Oct",10;"Nov",11;"Dec",12},2,0),ROWS($A$2:A4)))</f>
        <v>43649</v>
      </c>
    </row>
    <row r="5" spans="1:4" ht="26.5">
      <c r="A5" s="4">
        <f>IF(ROWS($A$2:A5)&gt;$D$1,"",DATE($B$1,VLOOKUP($C$1,{"Jan",1;"Feb",2;"Mar",3;"Apr",4;"May",5;"Jun",6;"Jul",7;"Aug",8;"Sep",9;"Oct",10;"Nov",11;"Dec",12},2,0),ROWS($A$2:A5)))</f>
        <v>43650</v>
      </c>
    </row>
    <row r="6" spans="1:4" ht="26.5">
      <c r="A6" s="4">
        <f>IF(ROWS($A$2:A6)&gt;$D$1,"",DATE($B$1,VLOOKUP($C$1,{"Jan",1;"Feb",2;"Mar",3;"Apr",4;"May",5;"Jun",6;"Jul",7;"Aug",8;"Sep",9;"Oct",10;"Nov",11;"Dec",12},2,0),ROWS($A$2:A6)))</f>
        <v>43651</v>
      </c>
    </row>
    <row r="7" spans="1:4" ht="26.5">
      <c r="A7" s="4">
        <f>IF(ROWS($A$2:A7)&gt;$D$1,"",DATE($B$1,VLOOKUP($C$1,{"Jan",1;"Feb",2;"Mar",3;"Apr",4;"May",5;"Jun",6;"Jul",7;"Aug",8;"Sep",9;"Oct",10;"Nov",11;"Dec",12},2,0),ROWS($A$2:A7)))</f>
        <v>43652</v>
      </c>
    </row>
    <row r="8" spans="1:4" ht="26.5">
      <c r="A8" s="4">
        <f>IF(ROWS($A$2:A8)&gt;$D$1,"",DATE($B$1,VLOOKUP($C$1,{"Jan",1;"Feb",2;"Mar",3;"Apr",4;"May",5;"Jun",6;"Jul",7;"Aug",8;"Sep",9;"Oct",10;"Nov",11;"Dec",12},2,0),ROWS($A$2:A8)))</f>
        <v>43653</v>
      </c>
    </row>
    <row r="9" spans="1:4" ht="26.5">
      <c r="A9" s="4">
        <f>IF(ROWS($A$2:A9)&gt;$D$1,"",DATE($B$1,VLOOKUP($C$1,{"Jan",1;"Feb",2;"Mar",3;"Apr",4;"May",5;"Jun",6;"Jul",7;"Aug",8;"Sep",9;"Oct",10;"Nov",11;"Dec",12},2,0),ROWS($A$2:A9)))</f>
        <v>43654</v>
      </c>
    </row>
    <row r="10" spans="1:4" ht="26.5">
      <c r="A10" s="4">
        <f>IF(ROWS($A$2:A10)&gt;$D$1,"",DATE($B$1,VLOOKUP($C$1,{"Jan",1;"Feb",2;"Mar",3;"Apr",4;"May",5;"Jun",6;"Jul",7;"Aug",8;"Sep",9;"Oct",10;"Nov",11;"Dec",12},2,0),ROWS($A$2:A10)))</f>
        <v>43655</v>
      </c>
    </row>
    <row r="11" spans="1:4" ht="26.5">
      <c r="A11" s="4">
        <f>IF(ROWS($A$2:A11)&gt;$D$1,"",DATE($B$1,VLOOKUP($C$1,{"Jan",1;"Feb",2;"Mar",3;"Apr",4;"May",5;"Jun",6;"Jul",7;"Aug",8;"Sep",9;"Oct",10;"Nov",11;"Dec",12},2,0),ROWS($A$2:A11)))</f>
        <v>43656</v>
      </c>
    </row>
    <row r="12" spans="1:4" ht="26.5">
      <c r="A12" s="4">
        <f>IF(ROWS($A$2:A12)&gt;$D$1,"",DATE($B$1,VLOOKUP($C$1,{"Jan",1;"Feb",2;"Mar",3;"Apr",4;"May",5;"Jun",6;"Jul",7;"Aug",8;"Sep",9;"Oct",10;"Nov",11;"Dec",12},2,0),ROWS($A$2:A12)))</f>
        <v>43657</v>
      </c>
    </row>
    <row r="13" spans="1:4" ht="26.5">
      <c r="A13" s="4">
        <f>IF(ROWS($A$2:A13)&gt;$D$1,"",DATE($B$1,VLOOKUP($C$1,{"Jan",1;"Feb",2;"Mar",3;"Apr",4;"May",5;"Jun",6;"Jul",7;"Aug",8;"Sep",9;"Oct",10;"Nov",11;"Dec",12},2,0),ROWS($A$2:A13)))</f>
        <v>43658</v>
      </c>
    </row>
    <row r="14" spans="1:4" ht="26.5">
      <c r="A14" s="4">
        <f>IF(ROWS($A$2:A14)&gt;$D$1,"",DATE($B$1,VLOOKUP($C$1,{"Jan",1;"Feb",2;"Mar",3;"Apr",4;"May",5;"Jun",6;"Jul",7;"Aug",8;"Sep",9;"Oct",10;"Nov",11;"Dec",12},2,0),ROWS($A$2:A14)))</f>
        <v>43659</v>
      </c>
    </row>
    <row r="15" spans="1:4" ht="26.5">
      <c r="A15" s="4">
        <f>IF(ROWS($A$2:A15)&gt;$D$1,"",DATE($B$1,VLOOKUP($C$1,{"Jan",1;"Feb",2;"Mar",3;"Apr",4;"May",5;"Jun",6;"Jul",7;"Aug",8;"Sep",9;"Oct",10;"Nov",11;"Dec",12},2,0),ROWS($A$2:A15)))</f>
        <v>43660</v>
      </c>
    </row>
    <row r="16" spans="1:4" ht="26.5">
      <c r="A16" s="4">
        <f>IF(ROWS($A$2:A16)&gt;$D$1,"",DATE($B$1,VLOOKUP($C$1,{"Jan",1;"Feb",2;"Mar",3;"Apr",4;"May",5;"Jun",6;"Jul",7;"Aug",8;"Sep",9;"Oct",10;"Nov",11;"Dec",12},2,0),ROWS($A$2:A16)))</f>
        <v>43661</v>
      </c>
    </row>
    <row r="17" spans="1:1" ht="26.5">
      <c r="A17" s="4">
        <f>IF(ROWS($A$2:A17)&gt;$D$1,"",DATE($B$1,VLOOKUP($C$1,{"Jan",1;"Feb",2;"Mar",3;"Apr",4;"May",5;"Jun",6;"Jul",7;"Aug",8;"Sep",9;"Oct",10;"Nov",11;"Dec",12},2,0),ROWS($A$2:A17)))</f>
        <v>43662</v>
      </c>
    </row>
    <row r="18" spans="1:1" ht="26.5">
      <c r="A18" s="4">
        <f>IF(ROWS($A$2:A18)&gt;$D$1,"",DATE($B$1,VLOOKUP($C$1,{"Jan",1;"Feb",2;"Mar",3;"Apr",4;"May",5;"Jun",6;"Jul",7;"Aug",8;"Sep",9;"Oct",10;"Nov",11;"Dec",12},2,0),ROWS($A$2:A18)))</f>
        <v>43663</v>
      </c>
    </row>
    <row r="19" spans="1:1" ht="26.5">
      <c r="A19" s="4">
        <f>IF(ROWS($A$2:A19)&gt;$D$1,"",DATE($B$1,VLOOKUP($C$1,{"Jan",1;"Feb",2;"Mar",3;"Apr",4;"May",5;"Jun",6;"Jul",7;"Aug",8;"Sep",9;"Oct",10;"Nov",11;"Dec",12},2,0),ROWS($A$2:A19)))</f>
        <v>43664</v>
      </c>
    </row>
    <row r="20" spans="1:1" ht="26.5">
      <c r="A20" s="4">
        <f>IF(ROWS($A$2:A20)&gt;$D$1,"",DATE($B$1,VLOOKUP($C$1,{"Jan",1;"Feb",2;"Mar",3;"Apr",4;"May",5;"Jun",6;"Jul",7;"Aug",8;"Sep",9;"Oct",10;"Nov",11;"Dec",12},2,0),ROWS($A$2:A20)))</f>
        <v>43665</v>
      </c>
    </row>
    <row r="21" spans="1:1" ht="26.5">
      <c r="A21" s="4">
        <f>IF(ROWS($A$2:A21)&gt;$D$1,"",DATE($B$1,VLOOKUP($C$1,{"Jan",1;"Feb",2;"Mar",3;"Apr",4;"May",5;"Jun",6;"Jul",7;"Aug",8;"Sep",9;"Oct",10;"Nov",11;"Dec",12},2,0),ROWS($A$2:A21)))</f>
        <v>43666</v>
      </c>
    </row>
    <row r="22" spans="1:1" ht="26.5">
      <c r="A22" s="4">
        <f>IF(ROWS($A$2:A22)&gt;$D$1,"",DATE($B$1,VLOOKUP($C$1,{"Jan",1;"Feb",2;"Mar",3;"Apr",4;"May",5;"Jun",6;"Jul",7;"Aug",8;"Sep",9;"Oct",10;"Nov",11;"Dec",12},2,0),ROWS($A$2:A22)))</f>
        <v>43667</v>
      </c>
    </row>
    <row r="23" spans="1:1" ht="26.5">
      <c r="A23" s="4">
        <f>IF(ROWS($A$2:A23)&gt;$D$1,"",DATE($B$1,VLOOKUP($C$1,{"Jan",1;"Feb",2;"Mar",3;"Apr",4;"May",5;"Jun",6;"Jul",7;"Aug",8;"Sep",9;"Oct",10;"Nov",11;"Dec",12},2,0),ROWS($A$2:A23)))</f>
        <v>43668</v>
      </c>
    </row>
    <row r="24" spans="1:1" ht="26.5">
      <c r="A24" s="4">
        <f>IF(ROWS($A$2:A24)&gt;$D$1,"",DATE($B$1,VLOOKUP($C$1,{"Jan",1;"Feb",2;"Mar",3;"Apr",4;"May",5;"Jun",6;"Jul",7;"Aug",8;"Sep",9;"Oct",10;"Nov",11;"Dec",12},2,0),ROWS($A$2:A24)))</f>
        <v>43669</v>
      </c>
    </row>
    <row r="25" spans="1:1" ht="26.5">
      <c r="A25" s="4">
        <f>IF(ROWS($A$2:A25)&gt;$D$1,"",DATE($B$1,VLOOKUP($C$1,{"Jan",1;"Feb",2;"Mar",3;"Apr",4;"May",5;"Jun",6;"Jul",7;"Aug",8;"Sep",9;"Oct",10;"Nov",11;"Dec",12},2,0),ROWS($A$2:A25)))</f>
        <v>43670</v>
      </c>
    </row>
    <row r="26" spans="1:1" ht="26.5">
      <c r="A26" s="4">
        <f>IF(ROWS($A$2:A26)&gt;$D$1,"",DATE($B$1,VLOOKUP($C$1,{"Jan",1;"Feb",2;"Mar",3;"Apr",4;"May",5;"Jun",6;"Jul",7;"Aug",8;"Sep",9;"Oct",10;"Nov",11;"Dec",12},2,0),ROWS($A$2:A26)))</f>
        <v>43671</v>
      </c>
    </row>
    <row r="27" spans="1:1" ht="26.5">
      <c r="A27" s="4">
        <f>IF(ROWS($A$2:A27)&gt;$D$1,"",DATE($B$1,VLOOKUP($C$1,{"Jan",1;"Feb",2;"Mar",3;"Apr",4;"May",5;"Jun",6;"Jul",7;"Aug",8;"Sep",9;"Oct",10;"Nov",11;"Dec",12},2,0),ROWS($A$2:A27)))</f>
        <v>43672</v>
      </c>
    </row>
    <row r="28" spans="1:1" ht="26.5">
      <c r="A28" s="4">
        <f>IF(ROWS($A$2:A28)&gt;$D$1,"",DATE($B$1,VLOOKUP($C$1,{"Jan",1;"Feb",2;"Mar",3;"Apr",4;"May",5;"Jun",6;"Jul",7;"Aug",8;"Sep",9;"Oct",10;"Nov",11;"Dec",12},2,0),ROWS($A$2:A28)))</f>
        <v>43673</v>
      </c>
    </row>
    <row r="29" spans="1:1" ht="26.5">
      <c r="A29" s="4">
        <f>IF(ROWS($A$2:A29)&gt;$D$1,"",DATE($B$1,VLOOKUP($C$1,{"Jan",1;"Feb",2;"Mar",3;"Apr",4;"May",5;"Jun",6;"Jul",7;"Aug",8;"Sep",9;"Oct",10;"Nov",11;"Dec",12},2,0),ROWS($A$2:A29)))</f>
        <v>43674</v>
      </c>
    </row>
    <row r="30" spans="1:1" ht="26.5">
      <c r="A30" s="4">
        <f>IF(ROWS($A$2:A30)&gt;$D$1,"",DATE($B$1,VLOOKUP($C$1,{"Jan",1;"Feb",2;"Mar",3;"Apr",4;"May",5;"Jun",6;"Jul",7;"Aug",8;"Sep",9;"Oct",10;"Nov",11;"Dec",12},2,0),ROWS($A$2:A30)))</f>
        <v>43675</v>
      </c>
    </row>
    <row r="31" spans="1:1" ht="26.5">
      <c r="A31" s="4">
        <f>IF(ROWS($A$2:A31)&gt;$D$1,"",DATE($B$1,VLOOKUP($C$1,{"Jan",1;"Feb",2;"Mar",3;"Apr",4;"May",5;"Jun",6;"Jul",7;"Aug",8;"Sep",9;"Oct",10;"Nov",11;"Dec",12},2,0),ROWS($A$2:A31)))</f>
        <v>43676</v>
      </c>
    </row>
    <row r="32" spans="1:1" ht="26.5">
      <c r="A32" s="4">
        <f>IF(ROWS($A$2:A32)&gt;$D$1,"",DATE($B$1,VLOOKUP($C$1,{"Jan",1;"Feb",2;"Mar",3;"Apr",4;"May",5;"Jun",6;"Jul",7;"Aug",8;"Sep",9;"Oct",10;"Nov",11;"Dec",12},2,0),ROWS($A$2:A32)))</f>
        <v>43677</v>
      </c>
    </row>
    <row r="33" spans="1:1">
      <c r="A33" s="5" t="str">
        <f>IF(ROWS($A$2:A33)&gt;$D$1,"",DATE($B$1,VLOOKUP($C$1,{"Jan",1;"Feb",2;"Mar",3;"Apr",4;"May",5;"Jun",6;"Jul",7;"Aug",8;"Sep",9;"Oct",10;"Nov",11;"Dec",12},2,0),ROWS($A$2:A33)))</f>
        <v/>
      </c>
    </row>
    <row r="34" spans="1:1">
      <c r="A34" s="6" t="str">
        <f>IF(ROWS($A$2:A34)&gt;(DAY(EOMONTH(DATE($B$1,VLOOKUP($C$1,{"Jan",1;"Feb",2;"Mar",3;"Apr",4;"May",5;"Jun",6;"Jul",7;"Aug",8;"Sep",9;"Oct",10;"Nov",11;"Dec",12},2,0),ROWS($A$1:A33)),0))),"",DATE($B$1,VLOOKUP($C$1,{"Jan",1;"Feb",2;"Mar",3;"Apr",4;"May",5;"Jun",6;"Jul",7;"Aug",8;"Sep",9;"Oct",10;"Nov",11;"Dec",12},2,0),ROWS($A$2:A34)))</f>
        <v/>
      </c>
    </row>
  </sheetData>
  <dataValidations disablePrompts="1" count="1">
    <dataValidation type="list" allowBlank="1" showInputMessage="1" showErrorMessage="1" sqref="C1">
      <formula1>"Jan,Feb,Mar,Apr,May,Jun,Jul,Aug,Sep,Oct,Nov,Dec,"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rightToLeft="1" workbookViewId="0">
      <selection activeCell="B9" sqref="B9"/>
    </sheetView>
  </sheetViews>
  <sheetFormatPr defaultRowHeight="23.5"/>
  <cols>
    <col min="1" max="1" width="24.6328125" style="3" customWidth="1"/>
    <col min="2" max="2" width="9.90625" style="1" customWidth="1"/>
    <col min="3" max="3" width="25.36328125" customWidth="1"/>
    <col min="4" max="4" width="24.54296875" customWidth="1"/>
    <col min="7" max="7" width="11.81640625" customWidth="1"/>
  </cols>
  <sheetData>
    <row r="1" spans="1:4">
      <c r="B1" s="2">
        <v>2019</v>
      </c>
      <c r="C1" s="10" t="s">
        <v>2</v>
      </c>
      <c r="D1" s="7">
        <f>DAY(EOMONTH(DATE($B$1,VLOOKUP($C$1,{"كانون الثّاني",1;"شباط",2;"آذار",3;"نيسان",4;"أيّار",5;"حزيران",6;"تمّـوز",7;"آب",8;"أيلول",9;"تشرين الأوّل",10;"تشرين الثّاني",11;"كانون الأوّل",12},2,0),ROWS($A$1:A1)),0))</f>
        <v>31</v>
      </c>
    </row>
    <row r="2" spans="1:4" ht="26.5">
      <c r="A2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الأوّل",12},2,0)+ROWS($A$1:A1)-1,1))</f>
        <v>43586</v>
      </c>
      <c r="D2" s="9" t="s">
        <v>1</v>
      </c>
    </row>
    <row r="3" spans="1:4" ht="26.5">
      <c r="A3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الأوّل",12},2,0)+ROWS($A$1:A2)-1,1))&lt;&gt;$B$1,"",DATE($B$1,VLOOKUP($C$1,{"كانون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الأوّل",12},2,0)+ROWS($A$1:A2)-1,1))</f>
        <v>43617</v>
      </c>
    </row>
    <row r="4" spans="1:4" ht="26.5">
      <c r="A4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الأوّل",12},2,0)+ROWS($A$1:A3)-1,1))&lt;&gt;$B$1,"",DATE($B$1,VLOOKUP($C$1,{"كانون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الأوّل",12},2,0)+ROWS($A$1:A3)-1,1))</f>
        <v>43647</v>
      </c>
    </row>
    <row r="5" spans="1:4" ht="26.5">
      <c r="A5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الأوّل",12},2,0)+ROWS($A$1:A4)-1,1))&lt;&gt;$B$1,"",DATE($B$1,VLOOKUP($C$1,{"كانون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الأوّل",12},2,0)+ROWS($A$1:A4)-1,1))</f>
        <v>43678</v>
      </c>
    </row>
    <row r="6" spans="1:4" ht="26.5">
      <c r="A6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الأوّل",12},2,0)+ROWS($A$1:A5)-1,1))&lt;&gt;$B$1,"",DATE($B$1,VLOOKUP($C$1,{"كانون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الأوّل",12},2,0)+ROWS($A$1:A5)-1,1))</f>
        <v>43709</v>
      </c>
    </row>
    <row r="7" spans="1:4" ht="26.5">
      <c r="A7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الأوّل",12},2,0)+ROWS($A$1:A6)-1,1))&lt;&gt;$B$1,"",DATE($B$1,VLOOKUP($C$1,{"كانون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الأوّل",12},2,0)+ROWS($A$1:A6)-1,1))</f>
        <v>43739</v>
      </c>
    </row>
    <row r="8" spans="1:4" ht="26.5">
      <c r="A8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الأوّل",12},2,0)+ROWS($A$1:A7)-1,1))&lt;&gt;$B$1,"",DATE($B$1,VLOOKUP($C$1,{"كانون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الأوّل",12},2,0)+ROWS($A$1:A7)-1,1))</f>
        <v>43770</v>
      </c>
    </row>
    <row r="9" spans="1:4" ht="26.5">
      <c r="A9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الأوّل",12},2,0)+ROWS($A$1:A8)-1,1))&lt;&gt;$B$1,"",DATE($B$1,VLOOKUP($C$1,{"كانون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الأوّل",12},2,0)+ROWS($A$1:A8)-1,1))</f>
        <v>43800</v>
      </c>
    </row>
    <row r="10" spans="1:4" ht="26.5">
      <c r="A10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الأوّل",12},2,0)+ROWS($A$1:A9)-1,1))&lt;&gt;$B$1,"",DATE($B$1,VLOOKUP($C$1,{"كانون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الأوّل",12},2,0)+ROWS($A$1:A9)-1,1))</f>
        <v/>
      </c>
    </row>
    <row r="11" spans="1:4" ht="26.5">
      <c r="A11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الأوّل",12},2,0)+ROWS($A$1:A10)-1,1))&lt;&gt;$B$1,"",DATE($B$1,VLOOKUP($C$1,{"كانون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الأوّل",12},2,0)+ROWS($A$1:A10)-1,1))</f>
        <v/>
      </c>
    </row>
    <row r="12" spans="1:4" ht="26.5">
      <c r="A12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الأوّل",12},2,0)+ROWS($A$1:A11)-1,1))&lt;&gt;$B$1,"",DATE($B$1,VLOOKUP($C$1,{"كانون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الأوّل",12},2,0)+ROWS($A$1:A11)-1,1))</f>
        <v/>
      </c>
    </row>
    <row r="13" spans="1:4" ht="26.5">
      <c r="A13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الأوّل",12},2,0)+ROWS($A$1:A12)-1,1))&lt;&gt;$B$1,"",DATE($B$1,VLOOKUP($C$1,{"كانون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الأوّل",12},2,0)+ROWS($A$1:A12)-1,1))</f>
        <v/>
      </c>
    </row>
    <row r="14" spans="1:4" ht="26.5">
      <c r="A14" s="11"/>
    </row>
    <row r="15" spans="1:4" ht="26.5">
      <c r="A15" s="4"/>
    </row>
    <row r="16" spans="1:4" ht="26.5">
      <c r="A16" s="4"/>
    </row>
    <row r="17" spans="1:1" ht="26.5">
      <c r="A17" s="4"/>
    </row>
    <row r="18" spans="1:1" ht="26.5">
      <c r="A18" s="4"/>
    </row>
    <row r="19" spans="1:1" ht="26.5">
      <c r="A19" s="4"/>
    </row>
    <row r="20" spans="1:1" ht="26.5">
      <c r="A20" s="4"/>
    </row>
    <row r="21" spans="1:1" ht="26.5">
      <c r="A21" s="4"/>
    </row>
    <row r="22" spans="1:1" ht="26.5">
      <c r="A22" s="4"/>
    </row>
    <row r="23" spans="1:1" ht="26.5">
      <c r="A23" s="4"/>
    </row>
    <row r="24" spans="1:1" ht="26.5">
      <c r="A24" s="4"/>
    </row>
    <row r="25" spans="1:1" ht="26.5">
      <c r="A25" s="4"/>
    </row>
    <row r="26" spans="1:1" ht="26.5">
      <c r="A26" s="4"/>
    </row>
    <row r="27" spans="1:1" ht="26.5">
      <c r="A27" s="4"/>
    </row>
    <row r="28" spans="1:1" ht="26.5">
      <c r="A28" s="4"/>
    </row>
    <row r="29" spans="1:1" ht="26.5">
      <c r="A29" s="4"/>
    </row>
    <row r="30" spans="1:1" ht="26.5">
      <c r="A30" s="4"/>
    </row>
    <row r="31" spans="1:1" ht="26.5">
      <c r="A31" s="4"/>
    </row>
    <row r="32" spans="1:1" ht="26.5">
      <c r="A32" s="4"/>
    </row>
    <row r="33" spans="1:1">
      <c r="A33" s="5"/>
    </row>
    <row r="34" spans="1:1">
      <c r="A34" s="6"/>
    </row>
  </sheetData>
  <dataValidations count="1">
    <dataValidation type="list" allowBlank="1" showInputMessage="1" showErrorMessage="1" sqref="C1">
      <formula1>"كانون الثّاني,شباط,آذار,نيسان,أيّار,حزيران,تمّـوز,آب,أيلول,تشرين الأوّل,تشرين الثّاني,كانون الأوّل"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rightToLeft="1" tabSelected="1" workbookViewId="0">
      <selection activeCell="D5" sqref="D5"/>
    </sheetView>
  </sheetViews>
  <sheetFormatPr defaultRowHeight="23.5"/>
  <cols>
    <col min="1" max="1" width="24.6328125" style="3" customWidth="1"/>
    <col min="2" max="2" width="9.90625" style="1" customWidth="1"/>
    <col min="3" max="3" width="25.36328125" customWidth="1"/>
    <col min="4" max="4" width="24.54296875" customWidth="1"/>
    <col min="7" max="7" width="11.81640625" customWidth="1"/>
  </cols>
  <sheetData>
    <row r="1" spans="1:4">
      <c r="B1" s="2">
        <v>2019</v>
      </c>
      <c r="C1" s="10" t="s">
        <v>3</v>
      </c>
      <c r="D1" s="7">
        <f>DAY(EOMONTH(DATE($B$1,VLOOKUP($C$1,{"كانون الثّاني",1;"شباط",2;"آذار",3;"نيسان",4;"أيّار",5;"حزيران",6;"تمّـوز",7;"آب",8;"أيلول",9;"تشرين الأوّل",10;"تشرين الثّاني",11;"كانون الأوّل",12},2,0),ROWS($A$1:A1)),0))</f>
        <v>31</v>
      </c>
    </row>
    <row r="2" spans="1:4" ht="26.5">
      <c r="A2" s="11">
        <f>IF(ROWS($A$1:A1)&gt;12,"",DATE($B$1,VLOOKUP($C$1,{"كانون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الأوّل",12},2,0)+ROWS($A$1:A1)-1,1))</f>
        <v>43647</v>
      </c>
      <c r="D2" s="9" t="s">
        <v>1</v>
      </c>
    </row>
    <row r="3" spans="1:4" ht="26.5">
      <c r="A3" s="11">
        <f>IF(ROWS($A$1:A2)&gt;12,"",DATE($B$1,VLOOKUP($C$1,{"كانون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الأوّل",12},2,0)+ROWS($A$1:A2)-1,1))</f>
        <v>43678</v>
      </c>
    </row>
    <row r="4" spans="1:4" ht="26.5">
      <c r="A4" s="11">
        <f>IF(ROWS($A$1:A3)&gt;12,"",DATE($B$1,VLOOKUP($C$1,{"كانون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الأوّل",12},2,0)+ROWS($A$1:A3)-1,1))</f>
        <v>43709</v>
      </c>
    </row>
    <row r="5" spans="1:4" ht="26.5">
      <c r="A5" s="11">
        <f>IF(ROWS($A$1:A4)&gt;12,"",DATE($B$1,VLOOKUP($C$1,{"كانون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الأوّل",12},2,0)+ROWS($A$1:A4)-1,1))</f>
        <v>43739</v>
      </c>
    </row>
    <row r="6" spans="1:4" ht="26.5">
      <c r="A6" s="11">
        <f>IF(ROWS($A$1:A5)&gt;12,"",DATE($B$1,VLOOKUP($C$1,{"كانون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الأوّل",12},2,0)+ROWS($A$1:A5)-1,1))</f>
        <v>43770</v>
      </c>
    </row>
    <row r="7" spans="1:4" ht="26.5">
      <c r="A7" s="11">
        <f>IF(ROWS($A$1:A6)&gt;12,"",DATE($B$1,VLOOKUP($C$1,{"كانون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الأوّل",12},2,0)+ROWS($A$1:A6)-1,1))</f>
        <v>43800</v>
      </c>
    </row>
    <row r="8" spans="1:4" ht="26.5">
      <c r="A8" s="11">
        <f>IF(ROWS($A$1:A7)&gt;12,"",DATE($B$1,VLOOKUP($C$1,{"كانون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الأوّل",12},2,0)+ROWS($A$1:A7)-1,1))</f>
        <v>43831</v>
      </c>
    </row>
    <row r="9" spans="1:4" ht="26.5">
      <c r="A9" s="11">
        <f>IF(ROWS($A$1:A8)&gt;12,"",DATE($B$1,VLOOKUP($C$1,{"كانون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الأوّل",12},2,0)+ROWS($A$1:A8)-1,1))</f>
        <v>43862</v>
      </c>
    </row>
    <row r="10" spans="1:4" ht="26.5">
      <c r="A10" s="11">
        <f>IF(ROWS($A$1:A9)&gt;12,"",DATE($B$1,VLOOKUP($C$1,{"كانون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الأوّل",12},2,0)+ROWS($A$1:A9)-1,1))</f>
        <v>43891</v>
      </c>
    </row>
    <row r="11" spans="1:4" ht="26.5">
      <c r="A11" s="11">
        <f>IF(ROWS($A$1:A10)&gt;12,"",DATE($B$1,VLOOKUP($C$1,{"كانون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الأوّل",12},2,0)+ROWS($A$1:A10)-1,1))</f>
        <v>43922</v>
      </c>
    </row>
    <row r="12" spans="1:4" ht="26.5">
      <c r="A12" s="11">
        <f>IF(ROWS($A$1:A11)&gt;12,"",DATE($B$1,VLOOKUP($C$1,{"كانون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الأوّل",12},2,0)+ROWS($A$1:A11)-1,1))</f>
        <v>43952</v>
      </c>
    </row>
    <row r="13" spans="1:4" ht="26.5">
      <c r="A13" s="11">
        <f>IF(ROWS($A$1:A12)&gt;12,"",DATE($B$1,VLOOKUP($C$1,{"كانون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الأوّل",12},2,0)+ROWS($A$1:A12)-1,1))</f>
        <v>43983</v>
      </c>
    </row>
    <row r="14" spans="1:4" ht="26.5">
      <c r="A14" s="11" t="str">
        <f>IF(ROWS($A$1:A13)&gt;12,"",DATE($B$1,VLOOKUP($C$1,{"كانون الثّاني",1;"شباط",2;"آذار",3;"نيسان",4;"أيّار",5;"حزيران",6;"تمّـوز",7;"آب",8;"أيلول",9;"تشرين الأوّل",10;"تشرين الثّاني",11;"كانون الأوّل",12},2,0)+ROWS($A$1:A13)-1,1))</f>
        <v/>
      </c>
    </row>
    <row r="15" spans="1:4" ht="26.5">
      <c r="A15" s="4"/>
    </row>
    <row r="16" spans="1:4" ht="26.5">
      <c r="A16" s="4"/>
    </row>
    <row r="17" spans="1:1" ht="26.5">
      <c r="A17" s="4"/>
    </row>
    <row r="18" spans="1:1" ht="26.5">
      <c r="A18" s="4"/>
    </row>
    <row r="19" spans="1:1" ht="26.5">
      <c r="A19" s="4"/>
    </row>
    <row r="20" spans="1:1" ht="26.5">
      <c r="A20" s="4"/>
    </row>
    <row r="21" spans="1:1" ht="26.5">
      <c r="A21" s="4"/>
    </row>
    <row r="22" spans="1:1" ht="26.5">
      <c r="A22" s="4"/>
    </row>
    <row r="23" spans="1:1" ht="26.5">
      <c r="A23" s="4"/>
    </row>
    <row r="24" spans="1:1" ht="26.5">
      <c r="A24" s="4"/>
    </row>
    <row r="25" spans="1:1" ht="26.5">
      <c r="A25" s="4"/>
    </row>
    <row r="26" spans="1:1" ht="26.5">
      <c r="A26" s="4"/>
    </row>
    <row r="27" spans="1:1" ht="26.5">
      <c r="A27" s="4"/>
    </row>
    <row r="28" spans="1:1" ht="26.5">
      <c r="A28" s="4"/>
    </row>
    <row r="29" spans="1:1" ht="26.5">
      <c r="A29" s="4"/>
    </row>
    <row r="30" spans="1:1" ht="26.5">
      <c r="A30" s="4"/>
    </row>
    <row r="31" spans="1:1" ht="26.5">
      <c r="A31" s="4"/>
    </row>
    <row r="32" spans="1:1" ht="26.5">
      <c r="A32" s="4"/>
    </row>
    <row r="33" spans="1:1">
      <c r="A33" s="5"/>
    </row>
    <row r="34" spans="1:1">
      <c r="A34" s="6"/>
    </row>
  </sheetData>
  <dataValidations count="1">
    <dataValidation type="list" allowBlank="1" showInputMessage="1" showErrorMessage="1" sqref="C1">
      <formula1>"كانون الثّاني,شباط,آذار,نيسان,أيّار,حزيران,تمّـوز,آب,أيلول,تشرين الأوّل,تشرين الثّاني,كانون الأوّل"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ورقة1</vt:lpstr>
      <vt:lpstr>سليم</vt:lpstr>
      <vt:lpstr>Other_Calandre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Salim _Mali</cp:lastModifiedBy>
  <dcterms:created xsi:type="dcterms:W3CDTF">2019-07-03T10:35:13Z</dcterms:created>
  <dcterms:modified xsi:type="dcterms:W3CDTF">2019-07-04T09:38:58Z</dcterms:modified>
</cp:coreProperties>
</file>