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-120" yWindow="-60" windowWidth="19440" windowHeight="11580" activeTab="1"/>
  </bookViews>
  <sheets>
    <sheet name="DATA" sheetId="1" r:id="rId1"/>
    <sheet name="TAB" sheetId="2" r:id="rId2"/>
  </sheets>
  <calcPr calcId="144525"/>
</workbook>
</file>

<file path=xl/calcChain.xml><?xml version="1.0" encoding="utf-8"?>
<calcChain xmlns="http://schemas.openxmlformats.org/spreadsheetml/2006/main">
  <c r="G5" i="2" l="1" a="1"/>
  <c r="G5" i="2" s="1"/>
  <c r="H5" i="2" a="1"/>
  <c r="H5" i="2" s="1"/>
  <c r="G6" i="2" a="1"/>
  <c r="G6" i="2" s="1"/>
  <c r="H6" i="2" a="1"/>
  <c r="H6" i="2" s="1"/>
  <c r="G7" i="2" a="1"/>
  <c r="G7" i="2" s="1"/>
  <c r="H7" i="2" a="1"/>
  <c r="H7" i="2" s="1"/>
  <c r="G8" i="2" a="1"/>
  <c r="G8" i="2" s="1"/>
  <c r="H8" i="2" a="1"/>
  <c r="H8" i="2" s="1"/>
  <c r="G9" i="2" a="1"/>
  <c r="G9" i="2" s="1"/>
  <c r="H9" i="2" a="1"/>
  <c r="H9" i="2" s="1"/>
  <c r="G10" i="2" a="1"/>
  <c r="G10" i="2" s="1"/>
  <c r="H10" i="2" a="1"/>
  <c r="H10" i="2" s="1"/>
  <c r="G11" i="2" a="1"/>
  <c r="G11" i="2" s="1"/>
  <c r="H11" i="2" a="1"/>
  <c r="H11" i="2" s="1"/>
  <c r="G12" i="2" a="1"/>
  <c r="G12" i="2" s="1"/>
  <c r="H12" i="2" a="1"/>
  <c r="H12" i="2" s="1"/>
  <c r="G13" i="2" a="1"/>
  <c r="G13" i="2" s="1"/>
  <c r="H13" i="2" a="1"/>
  <c r="H13" i="2" s="1"/>
  <c r="H4" i="2" a="1"/>
  <c r="H4" i="2" s="1"/>
  <c r="G4" i="2" a="1"/>
  <c r="G4" i="2" s="1"/>
  <c r="F4" i="2" a="1"/>
  <c r="F4" i="2" s="1"/>
  <c r="F5" i="2" a="1"/>
  <c r="F5" i="2" s="1"/>
  <c r="F6" i="2" a="1"/>
  <c r="F6" i="2" s="1"/>
  <c r="F7" i="2" a="1"/>
  <c r="F7" i="2" s="1"/>
  <c r="F8" i="2" a="1"/>
  <c r="F8" i="2" s="1"/>
  <c r="F9" i="2" a="1"/>
  <c r="F9" i="2" s="1"/>
  <c r="F10" i="2" a="1"/>
  <c r="F10" i="2" s="1"/>
  <c r="F11" i="2" a="1"/>
  <c r="F11" i="2" s="1"/>
  <c r="F12" i="2" a="1"/>
  <c r="F12" i="2" s="1"/>
  <c r="F13" i="2" a="1"/>
  <c r="F13" i="2" s="1"/>
</calcChain>
</file>

<file path=xl/sharedStrings.xml><?xml version="1.0" encoding="utf-8"?>
<sst xmlns="http://schemas.openxmlformats.org/spreadsheetml/2006/main" count="119" uniqueCount="87">
  <si>
    <t>SATCP</t>
  </si>
  <si>
    <t>SATET</t>
  </si>
  <si>
    <t>SATEX</t>
  </si>
  <si>
    <t>SATSC</t>
  </si>
  <si>
    <t>SUNCP</t>
  </si>
  <si>
    <t>SUNET</t>
  </si>
  <si>
    <t>SUNEX</t>
  </si>
  <si>
    <t>SUNSC</t>
  </si>
  <si>
    <t>MONCP</t>
  </si>
  <si>
    <t>MONET</t>
  </si>
  <si>
    <t>MONEX</t>
  </si>
  <si>
    <t>P1</t>
  </si>
  <si>
    <t>103EXSATT05</t>
  </si>
  <si>
    <t>201EXMONT05</t>
  </si>
  <si>
    <t>P2</t>
  </si>
  <si>
    <t>P3</t>
  </si>
  <si>
    <t>P4</t>
  </si>
  <si>
    <t>P5</t>
  </si>
  <si>
    <t>P6</t>
  </si>
  <si>
    <t>103EXTHRT03</t>
  </si>
  <si>
    <t>103EXTHRT04</t>
  </si>
  <si>
    <t>103EXTHRT05</t>
  </si>
  <si>
    <t>103EXTHRT06</t>
  </si>
  <si>
    <t>103EXTHRT07</t>
  </si>
  <si>
    <t>103EXTHRT08</t>
  </si>
  <si>
    <t>103EXTHRT09</t>
  </si>
  <si>
    <t>اسم</t>
  </si>
  <si>
    <t>T03</t>
  </si>
  <si>
    <t>T04</t>
  </si>
  <si>
    <t>T05</t>
  </si>
  <si>
    <t>101EXSUNT03</t>
  </si>
  <si>
    <t>101EXSUNT04</t>
  </si>
  <si>
    <t>101EXSUNT05</t>
  </si>
  <si>
    <t>101EXMONT03</t>
  </si>
  <si>
    <t>101EXMONT04</t>
  </si>
  <si>
    <t>101EXMONT05</t>
  </si>
  <si>
    <t>101EXTUST03</t>
  </si>
  <si>
    <t>101EXTUST04</t>
  </si>
  <si>
    <t>101EXTUST05</t>
  </si>
  <si>
    <t>101EXTHRT03</t>
  </si>
  <si>
    <t>101EXTHRT04</t>
  </si>
  <si>
    <t>101EXTHRT05</t>
  </si>
  <si>
    <t>102EXSATT03</t>
  </si>
  <si>
    <t>102EXSATT04</t>
  </si>
  <si>
    <t>102EXSATT05</t>
  </si>
  <si>
    <t>102EXMONT03</t>
  </si>
  <si>
    <t>102EXMONT04</t>
  </si>
  <si>
    <t>102EXMONT05</t>
  </si>
  <si>
    <t>102EXTUST03</t>
  </si>
  <si>
    <t>102EXTUST04</t>
  </si>
  <si>
    <t>102EXTUST05</t>
  </si>
  <si>
    <t>102EXWENT03</t>
  </si>
  <si>
    <t>102EXWENT04</t>
  </si>
  <si>
    <t>102EXWENT05</t>
  </si>
  <si>
    <t>103EXSATT03</t>
  </si>
  <si>
    <t>103EXSATT04</t>
  </si>
  <si>
    <t>103EXSUNT03</t>
  </si>
  <si>
    <t>103EXSUNT04</t>
  </si>
  <si>
    <t>103EXSUNT05</t>
  </si>
  <si>
    <t>103EXTUST03</t>
  </si>
  <si>
    <t>103EXTUST04</t>
  </si>
  <si>
    <t>103EXTUST05</t>
  </si>
  <si>
    <t>103EXTUST06</t>
  </si>
  <si>
    <t>103EXTUST07</t>
  </si>
  <si>
    <t>103EXTUST08</t>
  </si>
  <si>
    <t>103EXTUST09</t>
  </si>
  <si>
    <t>103EXWENT03</t>
  </si>
  <si>
    <t>103EXWENT04</t>
  </si>
  <si>
    <t>103EXWENT05</t>
  </si>
  <si>
    <t>103EXWENT06</t>
  </si>
  <si>
    <t>103EXWENT07</t>
  </si>
  <si>
    <t>103EXWENT08</t>
  </si>
  <si>
    <t>103EXWENT09</t>
  </si>
  <si>
    <t>104EXSATT07</t>
  </si>
  <si>
    <t>104EXSATT08</t>
  </si>
  <si>
    <t>104EXSATT09</t>
  </si>
  <si>
    <t>104EXSATT10</t>
  </si>
  <si>
    <t>104EXSUNT07</t>
  </si>
  <si>
    <t>104EXSUNT08</t>
  </si>
  <si>
    <t>104EXSUNT09</t>
  </si>
  <si>
    <t>104EXSUNT10</t>
  </si>
  <si>
    <t>104EXMONT07</t>
  </si>
  <si>
    <t>104EXMONT08</t>
  </si>
  <si>
    <t>104EXMONT09</t>
  </si>
  <si>
    <t>104EXMONT10</t>
  </si>
  <si>
    <t>202EXWENT03</t>
  </si>
  <si>
    <t xml:space="preserve">نطاق البحث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</si>
</sst>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theme="1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0" fontId="5" fillId="4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2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6">
    <dxf>
      <font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theme="4"/>
        </patternFill>
      </fill>
    </dxf>
    <dxf>
      <font>
        <b/>
        <i val="0"/>
      </font>
      <fill>
        <patternFill>
          <bgColor rgb="FF00B050"/>
        </patternFill>
      </fill>
    </dxf>
    <dxf>
      <font>
        <color theme="0"/>
      </font>
      <fill>
        <patternFill>
          <bgColor theme="0"/>
        </patternFill>
      </fill>
    </dxf>
    <dxf>
      <font>
        <b/>
        <i val="0"/>
      </font>
      <fill>
        <patternFill>
          <bgColor theme="4"/>
        </patternFill>
      </fill>
    </dxf>
    <dxf>
      <font>
        <b/>
        <i val="0"/>
      </font>
      <fill>
        <patternFill>
          <bgColor rgb="FF00B05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874971</xdr:colOff>
      <xdr:row>2</xdr:row>
      <xdr:rowOff>66454</xdr:rowOff>
    </xdr:from>
    <xdr:to>
      <xdr:col>14</xdr:col>
      <xdr:colOff>155059</xdr:colOff>
      <xdr:row>7</xdr:row>
      <xdr:rowOff>243662</xdr:rowOff>
    </xdr:to>
    <xdr:sp macro="" textlink="">
      <xdr:nvSpPr>
        <xdr:cNvPr id="2" name="قوس كبير أيسر 1"/>
        <xdr:cNvSpPr/>
      </xdr:nvSpPr>
      <xdr:spPr>
        <a:xfrm>
          <a:off x="9971744651" y="564855"/>
          <a:ext cx="874971" cy="1727790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0</xdr:row>
      <xdr:rowOff>57150</xdr:rowOff>
    </xdr:from>
    <xdr:to>
      <xdr:col>4</xdr:col>
      <xdr:colOff>523875</xdr:colOff>
      <xdr:row>1</xdr:row>
      <xdr:rowOff>104775</xdr:rowOff>
    </xdr:to>
    <xdr:sp macro="" textlink="">
      <xdr:nvSpPr>
        <xdr:cNvPr id="5" name="سهم للأسفل 4"/>
        <xdr:cNvSpPr/>
      </xdr:nvSpPr>
      <xdr:spPr>
        <a:xfrm>
          <a:off x="9986600550" y="57150"/>
          <a:ext cx="2524125" cy="238125"/>
        </a:xfrm>
        <a:prstGeom prst="downArrow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SA" sz="1100" b="1"/>
            <a:t>القيم المطلوب البحث عنها</a:t>
          </a:r>
          <a:endParaRPr 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Q15"/>
  <sheetViews>
    <sheetView rightToLeft="1" zoomScale="86" zoomScaleNormal="86" workbookViewId="0">
      <pane ySplit="2" topLeftCell="A3" activePane="bottomLeft" state="frozen"/>
      <selection pane="bottomLeft" activeCell="C5" sqref="C5"/>
    </sheetView>
  </sheetViews>
  <sheetFormatPr defaultRowHeight="15" x14ac:dyDescent="0.25"/>
  <cols>
    <col min="3" max="3" width="14.42578125" bestFit="1" customWidth="1"/>
    <col min="4" max="4" width="14.7109375" bestFit="1" customWidth="1"/>
    <col min="5" max="7" width="14.42578125" bestFit="1" customWidth="1"/>
    <col min="8" max="8" width="14.7109375" bestFit="1" customWidth="1"/>
    <col min="9" max="9" width="14.42578125" bestFit="1" customWidth="1"/>
    <col min="10" max="13" width="14.7109375" bestFit="1" customWidth="1"/>
    <col min="18" max="18" width="13.42578125" customWidth="1"/>
  </cols>
  <sheetData>
    <row r="2" spans="2:17" ht="24.75" customHeight="1" x14ac:dyDescent="0.25">
      <c r="B2" s="1" t="s">
        <v>26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3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</row>
    <row r="3" spans="2:17" ht="24.75" customHeight="1" x14ac:dyDescent="0.25">
      <c r="B3" s="7" t="s">
        <v>11</v>
      </c>
      <c r="C3" s="7" t="s">
        <v>85</v>
      </c>
      <c r="D3" s="7" t="s">
        <v>33</v>
      </c>
      <c r="E3" s="7" t="s">
        <v>36</v>
      </c>
      <c r="F3" s="7" t="s">
        <v>39</v>
      </c>
      <c r="G3" s="7" t="s">
        <v>42</v>
      </c>
      <c r="H3" s="7" t="s">
        <v>45</v>
      </c>
      <c r="I3" s="7" t="s">
        <v>48</v>
      </c>
      <c r="J3" s="8" t="s">
        <v>73</v>
      </c>
      <c r="K3" s="8" t="s">
        <v>74</v>
      </c>
      <c r="L3" s="8" t="s">
        <v>75</v>
      </c>
      <c r="M3" s="8" t="s">
        <v>76</v>
      </c>
    </row>
    <row r="4" spans="2:17" ht="24.75" customHeight="1" x14ac:dyDescent="0.25">
      <c r="B4" s="7" t="s">
        <v>14</v>
      </c>
      <c r="C4" s="7" t="s">
        <v>31</v>
      </c>
      <c r="D4" s="7" t="s">
        <v>34</v>
      </c>
      <c r="E4" s="7" t="s">
        <v>37</v>
      </c>
      <c r="F4" s="7" t="s">
        <v>40</v>
      </c>
      <c r="G4" s="7" t="s">
        <v>43</v>
      </c>
      <c r="H4" s="9" t="s">
        <v>46</v>
      </c>
      <c r="I4" s="10" t="s">
        <v>49</v>
      </c>
      <c r="J4" s="8" t="s">
        <v>77</v>
      </c>
      <c r="K4" s="8" t="s">
        <v>78</v>
      </c>
      <c r="L4" s="8" t="s">
        <v>79</v>
      </c>
      <c r="M4" s="8" t="s">
        <v>80</v>
      </c>
    </row>
    <row r="5" spans="2:17" ht="24.75" customHeight="1" x14ac:dyDescent="0.25">
      <c r="B5" s="4" t="s">
        <v>15</v>
      </c>
      <c r="C5" s="7" t="s">
        <v>32</v>
      </c>
      <c r="D5" s="7" t="s">
        <v>35</v>
      </c>
      <c r="E5" s="7" t="s">
        <v>38</v>
      </c>
      <c r="F5" s="7" t="s">
        <v>41</v>
      </c>
      <c r="G5" s="7" t="s">
        <v>44</v>
      </c>
      <c r="H5" s="9" t="s">
        <v>47</v>
      </c>
      <c r="I5" s="4" t="s">
        <v>30</v>
      </c>
      <c r="J5" s="8" t="s">
        <v>81</v>
      </c>
      <c r="K5" s="8" t="s">
        <v>82</v>
      </c>
      <c r="L5" s="8" t="s">
        <v>83</v>
      </c>
      <c r="M5" s="8" t="s">
        <v>84</v>
      </c>
      <c r="O5" s="13" t="s">
        <v>86</v>
      </c>
      <c r="P5" s="13"/>
      <c r="Q5" s="13"/>
    </row>
    <row r="6" spans="2:17" ht="24.75" customHeight="1" x14ac:dyDescent="0.25">
      <c r="B6" s="7" t="s">
        <v>16</v>
      </c>
      <c r="C6" s="7" t="s">
        <v>59</v>
      </c>
      <c r="D6" s="7" t="s">
        <v>60</v>
      </c>
      <c r="E6" s="7" t="s">
        <v>61</v>
      </c>
      <c r="F6" s="7" t="s">
        <v>62</v>
      </c>
      <c r="G6" s="7" t="s">
        <v>63</v>
      </c>
      <c r="H6" s="9" t="s">
        <v>64</v>
      </c>
      <c r="I6" s="10" t="s">
        <v>65</v>
      </c>
      <c r="J6" s="7" t="s">
        <v>51</v>
      </c>
      <c r="K6" s="7" t="s">
        <v>54</v>
      </c>
      <c r="L6" s="7" t="s">
        <v>56</v>
      </c>
      <c r="M6" s="7" t="s">
        <v>13</v>
      </c>
    </row>
    <row r="7" spans="2:17" ht="24.75" customHeight="1" x14ac:dyDescent="0.25">
      <c r="B7" s="7" t="s">
        <v>17</v>
      </c>
      <c r="C7" s="7" t="s">
        <v>66</v>
      </c>
      <c r="D7" s="7" t="s">
        <v>67</v>
      </c>
      <c r="E7" s="7" t="s">
        <v>68</v>
      </c>
      <c r="F7" s="7" t="s">
        <v>69</v>
      </c>
      <c r="G7" s="7" t="s">
        <v>70</v>
      </c>
      <c r="H7" s="9" t="s">
        <v>71</v>
      </c>
      <c r="I7" s="10" t="s">
        <v>72</v>
      </c>
      <c r="J7" s="10" t="s">
        <v>52</v>
      </c>
      <c r="K7" s="10" t="s">
        <v>55</v>
      </c>
      <c r="L7" s="10" t="s">
        <v>57</v>
      </c>
      <c r="M7" s="10"/>
    </row>
    <row r="8" spans="2:17" ht="24.75" customHeight="1" x14ac:dyDescent="0.25">
      <c r="B8" s="7" t="s">
        <v>18</v>
      </c>
      <c r="C8" s="7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9" t="s">
        <v>24</v>
      </c>
      <c r="I8" s="10" t="s">
        <v>25</v>
      </c>
      <c r="J8" s="10" t="s">
        <v>53</v>
      </c>
      <c r="K8" s="10" t="s">
        <v>12</v>
      </c>
      <c r="L8" s="10" t="s">
        <v>58</v>
      </c>
      <c r="M8" s="10"/>
    </row>
    <row r="15" spans="2:17" x14ac:dyDescent="0.25">
      <c r="D15" s="12"/>
      <c r="E15" s="12"/>
      <c r="F15" s="12"/>
      <c r="G15" s="12"/>
      <c r="H15" s="12"/>
      <c r="I15" s="12"/>
    </row>
  </sheetData>
  <mergeCells count="2">
    <mergeCell ref="D15:I15"/>
    <mergeCell ref="O5:Q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C1:P13"/>
  <sheetViews>
    <sheetView rightToLeft="1" tabSelected="1" workbookViewId="0">
      <pane ySplit="3" topLeftCell="A4" activePane="bottomLeft" state="frozen"/>
      <selection pane="bottomLeft" activeCell="H11" sqref="H11"/>
    </sheetView>
  </sheetViews>
  <sheetFormatPr defaultRowHeight="15" x14ac:dyDescent="0.25"/>
  <cols>
    <col min="1" max="1" width="3.42578125" customWidth="1"/>
    <col min="3" max="3" width="17.5703125" customWidth="1"/>
    <col min="4" max="4" width="19.140625" customWidth="1"/>
    <col min="5" max="5" width="20.85546875" customWidth="1"/>
    <col min="6" max="6" width="12.7109375" customWidth="1"/>
    <col min="7" max="7" width="15.85546875" customWidth="1"/>
    <col min="8" max="8" width="15.28515625" customWidth="1"/>
  </cols>
  <sheetData>
    <row r="1" spans="3:16" x14ac:dyDescent="0.25">
      <c r="C1" s="12"/>
      <c r="D1" s="12"/>
      <c r="E1" s="12"/>
    </row>
    <row r="2" spans="3:16" x14ac:dyDescent="0.25">
      <c r="J2" s="14"/>
      <c r="K2" s="14"/>
      <c r="L2" s="14"/>
      <c r="M2" s="14"/>
      <c r="N2" s="14"/>
      <c r="O2" s="14"/>
      <c r="P2" s="14"/>
    </row>
    <row r="3" spans="3:16" x14ac:dyDescent="0.25">
      <c r="C3" s="5" t="s">
        <v>27</v>
      </c>
      <c r="D3" s="5" t="s">
        <v>28</v>
      </c>
      <c r="E3" s="5" t="s">
        <v>29</v>
      </c>
      <c r="F3" s="1" t="s">
        <v>26</v>
      </c>
      <c r="G3" s="1" t="s">
        <v>26</v>
      </c>
      <c r="H3" s="1" t="s">
        <v>26</v>
      </c>
      <c r="J3" s="14"/>
      <c r="K3" s="14"/>
      <c r="L3" s="14"/>
      <c r="M3" s="14"/>
      <c r="N3" s="14"/>
      <c r="O3" s="14"/>
      <c r="P3" s="14"/>
    </row>
    <row r="4" spans="3:16" ht="15" customHeight="1" x14ac:dyDescent="0.25">
      <c r="C4" s="6" t="s">
        <v>30</v>
      </c>
      <c r="D4" s="6" t="s">
        <v>31</v>
      </c>
      <c r="E4" s="6" t="s">
        <v>32</v>
      </c>
      <c r="F4" s="4" t="str">
        <f t="array" ref="F4">IF(COLUMNS($A$1:A1)&gt;COUNTIF(DATA!$C$3:$M$8,C4),"",INDEX(DATA!$B$3:$B$8,SMALL(IF(DATA!$C$3:$M$8&lt;&gt;"",IF(DATA!$C$3:$M$8=C4,ROW(DATA!$C$3:$M$8)-ROW(DATA!$C$3)+1)),COLUMNS($A$1:A1))))</f>
        <v>P3</v>
      </c>
      <c r="G4" s="4" t="str">
        <f t="array" ref="G4">IF(COLUMNS($A$1:A1)&gt;COUNTIF(DATA!$C$3:$M$8,D4),"",INDEX(DATA!$B$3:$B$8,SMALL(IF(DATA!$C$3:$M$8&lt;&gt;"",IF(DATA!$C$3:$M$8=D4,ROW(DATA!$C$3:$M$8)-ROW(DATA!$C$3)+1)),COLUMNS($A$1:A1))))</f>
        <v>P2</v>
      </c>
      <c r="H4" s="4" t="str">
        <f t="array" ref="H4">IF(COLUMNS($A$1:A1)&gt;COUNTIF(DATA!$C$3:$M$8,E4),"",INDEX(DATA!$B$3:$B$8,SMALL(IF(DATA!$C$3:$M$8&lt;&gt;"",IF(DATA!$C$3:$M$8=E4,ROW(DATA!$C$3:$M$8)-ROW(DATA!$C$3)+1)),COLUMNS($A$1:A1))))</f>
        <v>P3</v>
      </c>
      <c r="L4" s="11"/>
      <c r="M4" s="11"/>
      <c r="N4" s="11"/>
      <c r="O4" s="11"/>
    </row>
    <row r="5" spans="3:16" ht="15" customHeight="1" x14ac:dyDescent="0.25">
      <c r="C5" s="6" t="s">
        <v>33</v>
      </c>
      <c r="D5" s="6" t="s">
        <v>34</v>
      </c>
      <c r="E5" s="6" t="s">
        <v>35</v>
      </c>
      <c r="F5" s="4" t="str">
        <f t="array" ref="F5">IF(COLUMNS($A$1:A2)&gt;COUNTIF(DATA!$C$3:$M$8,C5),"",INDEX(DATA!$B$3:$B$8,SMALL(IF(DATA!$C$3:$M$8&lt;&gt;"",IF(DATA!$C$3:$M$8=C5,ROW(DATA!$C$3:$C$8)-ROW(DATA!$C$3)+1)),COLUMNS($A$1:A2))))</f>
        <v>P1</v>
      </c>
      <c r="G5" s="4" t="str">
        <f t="array" ref="G5">IF(COLUMNS($A$1:A2)&gt;COUNTIF(DATA!$C$3:$M$8,D5),"",INDEX(DATA!$B$3:$B$8,SMALL(IF(DATA!$C$3:$M$8&lt;&gt;"",IF(DATA!$C$3:$M$8=D5,ROW(DATA!$C$3:$M$8)-ROW(DATA!$C$3)+1)),COLUMNS($A$1:A2))))</f>
        <v>P2</v>
      </c>
      <c r="H5" s="4" t="str">
        <f t="array" ref="H5">IF(COLUMNS($A$1:A2)&gt;COUNTIF(DATA!$C$3:$M$8,E5),"",INDEX(DATA!$B$3:$B$8,SMALL(IF(DATA!$C$3:$M$8&lt;&gt;"",IF(DATA!$C$3:$M$8=E5,ROW(DATA!$C$3:$M$8)-ROW(DATA!$C$3)+1)),COLUMNS($A$1:A2))))</f>
        <v>P3</v>
      </c>
      <c r="J5" s="14"/>
      <c r="K5" s="14"/>
      <c r="L5" s="14"/>
      <c r="M5" s="14"/>
      <c r="N5" s="14"/>
      <c r="O5" s="14"/>
      <c r="P5" s="14"/>
    </row>
    <row r="6" spans="3:16" ht="15" customHeight="1" x14ac:dyDescent="0.25">
      <c r="C6" s="6" t="s">
        <v>36</v>
      </c>
      <c r="D6" s="6" t="s">
        <v>37</v>
      </c>
      <c r="E6" s="6" t="s">
        <v>38</v>
      </c>
      <c r="F6" s="4" t="str">
        <f t="array" ref="F6">IF(COLUMNS($A$1:A3)&gt;COUNTIF(DATA!$C$3:$M$8,C6),"",INDEX(DATA!$B$3:$B$8,SMALL(IF(DATA!$C$3:$M$8&lt;&gt;"",IF(DATA!$C$3:$M$8=C6,ROW(DATA!$C$3:$C$8)-ROW(DATA!$C$3)+1)),COLUMNS($A$1:A3))))</f>
        <v>P1</v>
      </c>
      <c r="G6" s="4" t="str">
        <f t="array" ref="G6">IF(COLUMNS($A$1:A3)&gt;COUNTIF(DATA!$C$3:$M$8,D6),"",INDEX(DATA!$B$3:$B$8,SMALL(IF(DATA!$C$3:$M$8&lt;&gt;"",IF(DATA!$C$3:$M$8=D6,ROW(DATA!$C$3:$M$8)-ROW(DATA!$C$3)+1)),COLUMNS($A$1:A3))))</f>
        <v>P2</v>
      </c>
      <c r="H6" s="4" t="str">
        <f t="array" ref="H6">IF(COLUMNS($A$1:A3)&gt;COUNTIF(DATA!$C$3:$M$8,E6),"",INDEX(DATA!$B$3:$B$8,SMALL(IF(DATA!$C$3:$M$8&lt;&gt;"",IF(DATA!$C$3:$M$8=E6,ROW(DATA!$C$3:$M$8)-ROW(DATA!$C$3)+1)),COLUMNS($A$1:A3))))</f>
        <v>P3</v>
      </c>
      <c r="J6" s="14"/>
      <c r="K6" s="14"/>
      <c r="L6" s="14"/>
      <c r="M6" s="14"/>
      <c r="N6" s="14"/>
      <c r="O6" s="14"/>
      <c r="P6" s="14"/>
    </row>
    <row r="7" spans="3:16" ht="15" customHeight="1" x14ac:dyDescent="0.25">
      <c r="C7" s="6" t="s">
        <v>39</v>
      </c>
      <c r="D7" s="6" t="s">
        <v>40</v>
      </c>
      <c r="E7" s="6" t="s">
        <v>41</v>
      </c>
      <c r="F7" s="4" t="str">
        <f t="array" ref="F7">IF(COLUMNS($A$1:A4)&gt;COUNTIF(DATA!$C$3:$M$8,C7),"",INDEX(DATA!$B$3:$B$8,SMALL(IF(DATA!$C$3:$M$8&lt;&gt;"",IF(DATA!$C$3:$M$8=C7,ROW(DATA!$C$3:$C$8)-ROW(DATA!$C$3)+1)),COLUMNS($A$1:A4))))</f>
        <v>P1</v>
      </c>
      <c r="G7" s="4" t="str">
        <f t="array" ref="G7">IF(COLUMNS($A$1:A4)&gt;COUNTIF(DATA!$C$3:$M$8,D7),"",INDEX(DATA!$B$3:$B$8,SMALL(IF(DATA!$C$3:$M$8&lt;&gt;"",IF(DATA!$C$3:$M$8=D7,ROW(DATA!$C$3:$M$8)-ROW(DATA!$C$3)+1)),COLUMNS($A$1:A4))))</f>
        <v>P2</v>
      </c>
      <c r="H7" s="4" t="str">
        <f t="array" ref="H7">IF(COLUMNS($A$1:A4)&gt;COUNTIF(DATA!$C$3:$M$8,E7),"",INDEX(DATA!$B$3:$B$8,SMALL(IF(DATA!$C$3:$M$8&lt;&gt;"",IF(DATA!$C$3:$M$8=E7,ROW(DATA!$C$3:$M$8)-ROW(DATA!$C$3)+1)),COLUMNS($A$1:A4))))</f>
        <v>P3</v>
      </c>
      <c r="J7" s="14"/>
      <c r="K7" s="14"/>
      <c r="L7" s="14"/>
      <c r="M7" s="14"/>
      <c r="N7" s="14"/>
      <c r="O7" s="14"/>
      <c r="P7" s="14"/>
    </row>
    <row r="8" spans="3:16" x14ac:dyDescent="0.25">
      <c r="C8" s="6" t="s">
        <v>42</v>
      </c>
      <c r="D8" s="6" t="s">
        <v>43</v>
      </c>
      <c r="E8" s="6" t="s">
        <v>44</v>
      </c>
      <c r="F8" s="4" t="str">
        <f t="array" ref="F8">IF(COLUMNS($A$1:A5)&gt;COUNTIF(DATA!$C$3:$M$8,C8),"",INDEX(DATA!$B$3:$B$8,SMALL(IF(DATA!$C$3:$M$8&lt;&gt;"",IF(DATA!$C$3:$M$8=C8,ROW(DATA!$C$3:$C$8)-ROW(DATA!$C$3)+1)),COLUMNS($A$1:A5))))</f>
        <v>P1</v>
      </c>
      <c r="G8" s="4" t="str">
        <f t="array" ref="G8">IF(COLUMNS($A$1:A5)&gt;COUNTIF(DATA!$C$3:$M$8,D8),"",INDEX(DATA!$B$3:$B$8,SMALL(IF(DATA!$C$3:$M$8&lt;&gt;"",IF(DATA!$C$3:$M$8=D8,ROW(DATA!$C$3:$M$8)-ROW(DATA!$C$3)+1)),COLUMNS($A$1:A5))))</f>
        <v>P2</v>
      </c>
      <c r="H8" s="4" t="str">
        <f t="array" ref="H8">IF(COLUMNS($A$1:A5)&gt;COUNTIF(DATA!$C$3:$M$8,E8),"",INDEX(DATA!$B$3:$B$8,SMALL(IF(DATA!$C$3:$M$8&lt;&gt;"",IF(DATA!$C$3:$M$8=E8,ROW(DATA!$C$3:$M$8)-ROW(DATA!$C$3)+1)),COLUMNS($A$1:A5))))</f>
        <v>P3</v>
      </c>
    </row>
    <row r="9" spans="3:16" x14ac:dyDescent="0.25">
      <c r="C9" s="6" t="s">
        <v>45</v>
      </c>
      <c r="D9" s="6" t="s">
        <v>46</v>
      </c>
      <c r="E9" s="6" t="s">
        <v>47</v>
      </c>
      <c r="F9" s="4" t="str">
        <f t="array" ref="F9">IF(COLUMNS($A$1:A6)&gt;COUNTIF(DATA!$C$3:$M$8,C9),"",INDEX(DATA!$B$3:$B$8,SMALL(IF(DATA!$C$3:$M$8&lt;&gt;"",IF(DATA!$C$3:$M$8=C9,ROW(DATA!$C$3:$C$8)-ROW(DATA!$C$3)+1)),COLUMNS($A$1:A6))))</f>
        <v>P1</v>
      </c>
      <c r="G9" s="4" t="str">
        <f t="array" ref="G9">IF(COLUMNS($A$1:A6)&gt;COUNTIF(DATA!$C$3:$M$8,D9),"",INDEX(DATA!$B$3:$B$8,SMALL(IF(DATA!$C$3:$M$8&lt;&gt;"",IF(DATA!$C$3:$M$8=D9,ROW(DATA!$C$3:$M$8)-ROW(DATA!$C$3)+1)),COLUMNS($A$1:A6))))</f>
        <v>P2</v>
      </c>
      <c r="H9" s="4" t="str">
        <f t="array" ref="H9">IF(COLUMNS($A$1:A6)&gt;COUNTIF(DATA!$C$3:$M$8,E9),"",INDEX(DATA!$B$3:$B$8,SMALL(IF(DATA!$C$3:$M$8&lt;&gt;"",IF(DATA!$C$3:$M$8=E9,ROW(DATA!$C$3:$M$8)-ROW(DATA!$C$3)+1)),COLUMNS($A$1:A6))))</f>
        <v>P3</v>
      </c>
    </row>
    <row r="10" spans="3:16" x14ac:dyDescent="0.25">
      <c r="C10" s="6" t="s">
        <v>48</v>
      </c>
      <c r="D10" s="6" t="s">
        <v>49</v>
      </c>
      <c r="E10" s="6" t="s">
        <v>50</v>
      </c>
      <c r="F10" s="4" t="str">
        <f t="array" ref="F10">IF(COLUMNS($A$1:A7)&gt;COUNTIF(DATA!$C$3:$M$8,C10),"",INDEX(DATA!$B$3:$B$8,SMALL(IF(DATA!$C$3:$M$8&lt;&gt;"",IF(DATA!$C$3:$M$8=C10,ROW(DATA!$C$3:$C$8)-ROW(DATA!$C$3)+1)),COLUMNS($A$1:A7))))</f>
        <v>P1</v>
      </c>
      <c r="G10" s="4" t="str">
        <f t="array" ref="G10">IF(COLUMNS($A$1:A7)&gt;COUNTIF(DATA!$C$3:$M$8,D10),"",INDEX(DATA!$B$3:$B$8,SMALL(IF(DATA!$C$3:$M$8&lt;&gt;"",IF(DATA!$C$3:$M$8=D10,ROW(DATA!$C$3:$M$8)-ROW(DATA!$C$3)+1)),COLUMNS($A$1:A7))))</f>
        <v>P2</v>
      </c>
      <c r="H10" s="4" t="str">
        <f t="array" ref="H10">IF(COLUMNS($A$1:A7)&gt;COUNTIF(DATA!$C$3:$M$8,E10),"",INDEX(DATA!$B$3:$B$8,SMALL(IF(DATA!$C$3:$M$8&lt;&gt;"",IF(DATA!$C$3:$M$8=E10,ROW(DATA!$C$3:$M$8)-ROW(DATA!$C$3)+1)),COLUMNS($A$1:A7))))</f>
        <v/>
      </c>
    </row>
    <row r="11" spans="3:16" x14ac:dyDescent="0.25">
      <c r="C11" s="6" t="s">
        <v>51</v>
      </c>
      <c r="D11" s="6" t="s">
        <v>52</v>
      </c>
      <c r="E11" s="6" t="s">
        <v>53</v>
      </c>
      <c r="F11" s="4" t="str">
        <f t="array" ref="F11">IF(COLUMNS($A$1:A8)&gt;COUNTIF(DATA!$C$3:$M$8,C11),"",INDEX(DATA!$B$3:$B$8,SMALL(IF(DATA!$C$3:$M$8&lt;&gt;"",IF(DATA!$C$3:$M$8=C11,ROW(DATA!$C$3:$C$8)-ROW(DATA!$C$3)+1)),COLUMNS($A$1:A8))))</f>
        <v>P4</v>
      </c>
      <c r="G11" s="4" t="str">
        <f t="array" ref="G11">IF(COLUMNS($A$1:A8)&gt;COUNTIF(DATA!$C$3:$M$8,D11),"",INDEX(DATA!$B$3:$B$8,SMALL(IF(DATA!$C$3:$M$8&lt;&gt;"",IF(DATA!$C$3:$M$8=D11,ROW(DATA!$C$3:$M$8)-ROW(DATA!$C$3)+1)),COLUMNS($A$1:A8))))</f>
        <v>P5</v>
      </c>
      <c r="H11" s="4" t="str">
        <f t="array" ref="H11">IF(COLUMNS($A$1:A8)&gt;COUNTIF(DATA!$C$3:$M$8,E11),"",INDEX(DATA!$B$3:$B$8,SMALL(IF(DATA!$C$3:$M$8&lt;&gt;"",IF(DATA!$C$3:$M$8=E11,ROW(DATA!$C$3:$M$8)-ROW(DATA!$C$3)+1)),COLUMNS($A$1:A8))))</f>
        <v>P6</v>
      </c>
    </row>
    <row r="12" spans="3:16" x14ac:dyDescent="0.25">
      <c r="C12" s="6" t="s">
        <v>54</v>
      </c>
      <c r="D12" s="6" t="s">
        <v>55</v>
      </c>
      <c r="E12" s="6" t="s">
        <v>12</v>
      </c>
      <c r="F12" s="4" t="str">
        <f t="array" ref="F12">IF(COLUMNS($A$1:A9)&gt;COUNTIF(DATA!$C$3:$M$8,C12),"",INDEX(DATA!$B$3:$B$8,SMALL(IF(DATA!$C$3:$M$8&lt;&gt;"",IF(DATA!$C$3:$M$8=C12,ROW(DATA!$C$3:$C$8)-ROW(DATA!$C$3)+1)),COLUMNS($A$1:A9))))</f>
        <v>P4</v>
      </c>
      <c r="G12" s="4" t="str">
        <f t="array" ref="G12">IF(COLUMNS($A$1:A9)&gt;COUNTIF(DATA!$C$3:$M$8,D12),"",INDEX(DATA!$B$3:$B$8,SMALL(IF(DATA!$C$3:$M$8&lt;&gt;"",IF(DATA!$C$3:$M$8=D12,ROW(DATA!$C$3:$M$8)-ROW(DATA!$C$3)+1)),COLUMNS($A$1:A9))))</f>
        <v>P5</v>
      </c>
      <c r="H12" s="4" t="str">
        <f t="array" ref="H12">IF(COLUMNS($A$1:A9)&gt;COUNTIF(DATA!$C$3:$M$8,E12),"",INDEX(DATA!$B$3:$B$8,SMALL(IF(DATA!$C$3:$M$8&lt;&gt;"",IF(DATA!$C$3:$M$8=E12,ROW(DATA!$C$3:$M$8)-ROW(DATA!$C$3)+1)),COLUMNS($A$1:A9))))</f>
        <v>P6</v>
      </c>
    </row>
    <row r="13" spans="3:16" x14ac:dyDescent="0.25">
      <c r="C13" s="6" t="s">
        <v>56</v>
      </c>
      <c r="D13" s="6" t="s">
        <v>57</v>
      </c>
      <c r="E13" s="6" t="s">
        <v>58</v>
      </c>
      <c r="F13" s="4" t="str">
        <f t="array" ref="F13">IF(COLUMNS($A$1:A10)&gt;COUNTIF(DATA!$C$3:$M$8,C13),"",INDEX(DATA!$B$3:$B$8,SMALL(IF(DATA!$C$3:$M$8&lt;&gt;"",IF(DATA!$C$3:$M$8=C13,ROW(DATA!$C$3:$C$8)-ROW(DATA!$C$3)+1)),COLUMNS($A$1:A10))))</f>
        <v>P4</v>
      </c>
      <c r="G13" s="4" t="str">
        <f t="array" ref="G13">IF(COLUMNS($A$1:A10)&gt;COUNTIF(DATA!$C$3:$M$8,D13),"",INDEX(DATA!$B$3:$B$8,SMALL(IF(DATA!$C$3:$M$8&lt;&gt;"",IF(DATA!$C$3:$M$8=D13,ROW(DATA!$C$3:$M$8)-ROW(DATA!$C$3)+1)),COLUMNS($A$1:A10))))</f>
        <v>P5</v>
      </c>
      <c r="H13" s="4" t="str">
        <f t="array" ref="H13">IF(COLUMNS($A$1:A10)&gt;COUNTIF(DATA!$C$3:$M$8,E13),"",INDEX(DATA!$B$3:$B$8,SMALL(IF(DATA!$C$3:$M$8&lt;&gt;"",IF(DATA!$C$3:$M$8=E13,ROW(DATA!$C$3:$M$8)-ROW(DATA!$C$3)+1)),COLUMNS($A$1:A10))))</f>
        <v>P6</v>
      </c>
    </row>
  </sheetData>
  <mergeCells count="3">
    <mergeCell ref="J2:P3"/>
    <mergeCell ref="C1:E1"/>
    <mergeCell ref="J5:P7"/>
  </mergeCells>
  <conditionalFormatting sqref="C5:E13 D4:E4">
    <cfRule type="containsText" dxfId="5" priority="4" operator="containsText" text="REST">
      <formula>NOT(ISERROR(SEARCH("REST",C4)))</formula>
    </cfRule>
    <cfRule type="containsText" dxfId="4" priority="5" operator="containsText" text="PREP">
      <formula>NOT(ISERROR(SEARCH("PREP",C4)))</formula>
    </cfRule>
    <cfRule type="containsText" dxfId="3" priority="6" operator="containsText" text="فارغ">
      <formula>NOT(ISERROR(SEARCH("فارغ",C4)))</formula>
    </cfRule>
  </conditionalFormatting>
  <conditionalFormatting sqref="C4">
    <cfRule type="containsText" dxfId="2" priority="1" operator="containsText" text="REST">
      <formula>NOT(ISERROR(SEARCH("REST",C4)))</formula>
    </cfRule>
    <cfRule type="containsText" dxfId="1" priority="2" operator="containsText" text="PREP">
      <formula>NOT(ISERROR(SEARCH("PREP",C4)))</formula>
    </cfRule>
    <cfRule type="containsText" dxfId="0" priority="3" operator="containsText" text="فارغ">
      <formula>NOT(ISERROR(SEARCH("فارغ",C4)))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TAB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2019-07-13T17:56:42Z</dcterms:modified>
</cp:coreProperties>
</file>