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updateLinks="never" codeName="ThisWorkbook" hidePivotFieldList="1" defaultThemeVersion="166925"/>
  <mc:AlternateContent xmlns:mc="http://schemas.openxmlformats.org/markup-compatibility/2006">
    <mc:Choice Requires="x15">
      <x15ac:absPath xmlns:x15ac="http://schemas.microsoft.com/office/spreadsheetml/2010/11/ac" url="C:\Users\sasa\Desktop\"/>
    </mc:Choice>
  </mc:AlternateContent>
  <xr:revisionPtr revIDLastSave="0" documentId="13_ncr:1_{FAEFC8C1-3D63-4992-824A-99C2BDEAA9F0}" xr6:coauthVersionLast="43" xr6:coauthVersionMax="43" xr10:uidLastSave="{00000000-0000-0000-0000-000000000000}"/>
  <bookViews>
    <workbookView xWindow="-120" yWindow="-120" windowWidth="20730" windowHeight="11160" xr2:uid="{00000000-000D-0000-FFFF-FFFF00000000}"/>
  </bookViews>
  <sheets>
    <sheet name="ورقة1" sheetId="13" r:id="rId1"/>
    <sheet name="اليوميه" sheetId="12" r:id="rId2"/>
    <sheet name="المواد" sheetId="3" r:id="rId3"/>
    <sheet name="الزبائن" sheetId="5" r:id="rId4"/>
    <sheet name="الموردين" sheetId="6" r:id="rId5"/>
    <sheet name="فواتير المشتريات" sheetId="7" r:id="rId6"/>
    <sheet name="فواتير المبيعات" sheetId="10" r:id="rId7"/>
    <sheet name="Data" sheetId="4" r:id="rId8"/>
  </sheets>
  <externalReferences>
    <externalReference r:id="rId9"/>
    <externalReference r:id="rId10"/>
  </externalReferences>
  <definedNames>
    <definedName name="Cat">Table2[التصنيفات]</definedName>
    <definedName name="Cus">Table4[اسم الزبون]</definedName>
    <definedName name="Materials">Table1[اسم المادة]</definedName>
    <definedName name="_xlnm.Print_Area" localSheetId="1">اليوميه!$K$1:$Q$26</definedName>
    <definedName name="Res">Table10[اسم المورد]</definedName>
    <definedName name="Units">Table3[الواحدات]</definedName>
    <definedName name="يوميه_عناصر">[1]اليوميه!$B$1:$F$1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 i="10" l="1"/>
  <c r="N3" i="10"/>
  <c r="N4" i="10"/>
  <c r="N5" i="10"/>
  <c r="N6" i="10"/>
  <c r="N7" i="10"/>
  <c r="N8" i="10"/>
  <c r="N9" i="10"/>
  <c r="N10" i="10"/>
  <c r="N11" i="10"/>
  <c r="N12" i="10"/>
  <c r="N13" i="10"/>
  <c r="N14" i="10"/>
  <c r="N15" i="10"/>
  <c r="N16" i="10"/>
  <c r="N17" i="10"/>
  <c r="N18" i="10"/>
  <c r="N19" i="10"/>
  <c r="N20" i="10"/>
  <c r="G5" i="3"/>
  <c r="D5" i="7" l="1"/>
  <c r="E5" i="7"/>
  <c r="G5" i="7"/>
  <c r="H5" i="7"/>
  <c r="J5" i="7" s="1"/>
  <c r="D6" i="7"/>
  <c r="E6" i="7"/>
  <c r="G6" i="7"/>
  <c r="H6" i="7"/>
  <c r="J6" i="7" s="1"/>
  <c r="D7" i="7"/>
  <c r="E7" i="7"/>
  <c r="G7" i="7"/>
  <c r="H7" i="7"/>
  <c r="J7" i="7" s="1"/>
  <c r="D8" i="7"/>
  <c r="E8" i="7"/>
  <c r="G8" i="7"/>
  <c r="H8" i="7"/>
  <c r="J8" i="7" s="1"/>
  <c r="D9" i="7"/>
  <c r="E9" i="7"/>
  <c r="G9" i="7"/>
  <c r="H9" i="7"/>
  <c r="J9" i="7" s="1"/>
  <c r="D10" i="7"/>
  <c r="E10" i="7"/>
  <c r="G10" i="7"/>
  <c r="H10" i="7"/>
  <c r="J10" i="7" s="1"/>
  <c r="D11" i="7"/>
  <c r="E11" i="7"/>
  <c r="G11" i="7"/>
  <c r="H11" i="7"/>
  <c r="J11" i="7" s="1"/>
  <c r="D12" i="7"/>
  <c r="E12" i="7"/>
  <c r="G12" i="7"/>
  <c r="H12" i="7"/>
  <c r="J12" i="7" s="1"/>
  <c r="D13" i="7"/>
  <c r="E13" i="7"/>
  <c r="G13" i="7"/>
  <c r="H13" i="7"/>
  <c r="J13" i="7" s="1"/>
  <c r="D14" i="7"/>
  <c r="E14" i="7"/>
  <c r="G14" i="7"/>
  <c r="H14" i="7"/>
  <c r="J14" i="7" s="1"/>
  <c r="D15" i="7"/>
  <c r="E15" i="7"/>
  <c r="G15" i="7"/>
  <c r="H15" i="7"/>
  <c r="J15" i="7" s="1"/>
  <c r="D16" i="7"/>
  <c r="E16" i="7"/>
  <c r="G16" i="7"/>
  <c r="H16" i="7"/>
  <c r="J16" i="7" s="1"/>
  <c r="D17" i="7"/>
  <c r="E17" i="7"/>
  <c r="G17" i="7"/>
  <c r="H17" i="7"/>
  <c r="J17" i="7" s="1"/>
  <c r="D18" i="7"/>
  <c r="E18" i="7"/>
  <c r="G18" i="7"/>
  <c r="H18" i="7"/>
  <c r="J18" i="7" s="1"/>
  <c r="D19" i="7"/>
  <c r="E19" i="7"/>
  <c r="G19" i="7"/>
  <c r="H19" i="7"/>
  <c r="J19" i="7" s="1"/>
  <c r="D20" i="7"/>
  <c r="E20" i="7"/>
  <c r="G20" i="7"/>
  <c r="H20" i="7"/>
  <c r="J20" i="7" s="1"/>
  <c r="D21" i="7"/>
  <c r="E21" i="7"/>
  <c r="G21" i="7"/>
  <c r="H21" i="7"/>
  <c r="J21" i="7" s="1"/>
  <c r="D3" i="7"/>
  <c r="E3" i="7"/>
  <c r="G3" i="7"/>
  <c r="H3" i="7"/>
  <c r="J3" i="7"/>
  <c r="D4" i="7"/>
  <c r="E4" i="7"/>
  <c r="G4" i="7"/>
  <c r="H4" i="7"/>
  <c r="J4" i="7" s="1"/>
  <c r="H2" i="7"/>
  <c r="J2" i="7" s="1"/>
  <c r="G2" i="7"/>
  <c r="E2" i="7"/>
  <c r="D2" i="7"/>
  <c r="I2" i="10"/>
  <c r="I3" i="10"/>
  <c r="I4" i="10"/>
  <c r="I5" i="10"/>
  <c r="I6" i="10"/>
  <c r="I7" i="10"/>
  <c r="I8" i="10"/>
  <c r="I9" i="10"/>
  <c r="I10" i="10"/>
  <c r="I11" i="10"/>
  <c r="I12" i="10"/>
  <c r="I13" i="10"/>
  <c r="I14" i="10"/>
  <c r="I15" i="10"/>
  <c r="I16" i="10"/>
  <c r="I17" i="10"/>
  <c r="I18" i="10"/>
  <c r="I19" i="10"/>
  <c r="I20" i="10"/>
  <c r="H2" i="10"/>
  <c r="H3" i="10"/>
  <c r="H4" i="10"/>
  <c r="H5" i="10"/>
  <c r="H6" i="10"/>
  <c r="H7" i="10"/>
  <c r="H8" i="10"/>
  <c r="H9" i="10"/>
  <c r="H10" i="10"/>
  <c r="H11" i="10"/>
  <c r="H12" i="10"/>
  <c r="H13" i="10"/>
  <c r="H14" i="10"/>
  <c r="H15" i="10"/>
  <c r="H16" i="10"/>
  <c r="H17" i="10"/>
  <c r="H18" i="10"/>
  <c r="H19" i="10"/>
  <c r="H20" i="10"/>
  <c r="G8" i="10"/>
  <c r="G9" i="10"/>
  <c r="G10" i="10"/>
  <c r="G11" i="10"/>
  <c r="G12" i="10"/>
  <c r="G13" i="10"/>
  <c r="G14" i="10"/>
  <c r="G15" i="10"/>
  <c r="G16" i="10"/>
  <c r="G17" i="10"/>
  <c r="G18" i="10"/>
  <c r="G19" i="10"/>
  <c r="G20" i="10"/>
  <c r="E2" i="10"/>
  <c r="E3" i="10"/>
  <c r="E4" i="10"/>
  <c r="E5" i="10"/>
  <c r="E6" i="10"/>
  <c r="E7" i="10"/>
  <c r="E8" i="10"/>
  <c r="E9" i="10"/>
  <c r="E10" i="10"/>
  <c r="E11" i="10"/>
  <c r="E12" i="10"/>
  <c r="E13" i="10"/>
  <c r="E14" i="10"/>
  <c r="E15" i="10"/>
  <c r="E16" i="10"/>
  <c r="E17" i="10"/>
  <c r="E18" i="10"/>
  <c r="E19" i="10"/>
  <c r="E20" i="10"/>
  <c r="D2" i="10"/>
  <c r="D3" i="10"/>
  <c r="D4" i="10"/>
  <c r="D5" i="10"/>
  <c r="D6" i="10"/>
  <c r="D7" i="10"/>
  <c r="D8" i="10"/>
  <c r="D9" i="10"/>
  <c r="D10" i="10"/>
  <c r="D11" i="10"/>
  <c r="D12" i="10"/>
  <c r="D13" i="10"/>
  <c r="D14" i="10"/>
  <c r="D15" i="10"/>
  <c r="D16" i="10"/>
  <c r="D17" i="10"/>
  <c r="D18" i="10"/>
  <c r="D19" i="10"/>
  <c r="D20" i="10"/>
  <c r="I2" i="12"/>
  <c r="K4" i="12" a="1"/>
  <c r="K4" i="12" s="1"/>
  <c r="L4" i="12" a="1"/>
  <c r="L4" i="12" s="1"/>
  <c r="M4" i="12" a="1"/>
  <c r="M4" i="12" s="1"/>
  <c r="N4" i="12" a="1"/>
  <c r="N4" i="12" s="1"/>
  <c r="O4" i="12" a="1"/>
  <c r="O4" i="12" s="1"/>
  <c r="P4" i="12" a="1"/>
  <c r="P4" i="12" s="1"/>
  <c r="Q4" i="12" a="1"/>
  <c r="Q4" i="12" s="1"/>
  <c r="K5" i="12" a="1"/>
  <c r="K5" i="12" s="1"/>
  <c r="L5" i="12" a="1"/>
  <c r="L5" i="12" s="1"/>
  <c r="M5" i="12" a="1"/>
  <c r="M5" i="12" s="1"/>
  <c r="N5" i="12" a="1"/>
  <c r="N5" i="12" s="1"/>
  <c r="O5" i="12" a="1"/>
  <c r="O5" i="12" s="1"/>
  <c r="P5" i="12" a="1"/>
  <c r="P5" i="12" s="1"/>
  <c r="Q5" i="12" a="1"/>
  <c r="Q5" i="12" s="1"/>
  <c r="J6" i="12"/>
  <c r="K6" i="12" a="1"/>
  <c r="K6" i="12" s="1"/>
  <c r="L6" i="12" a="1"/>
  <c r="L6" i="12" s="1"/>
  <c r="M6" i="12" a="1"/>
  <c r="M6" i="12" s="1"/>
  <c r="N6" i="12" a="1"/>
  <c r="N6" i="12" s="1"/>
  <c r="O6" i="12" a="1"/>
  <c r="O6" i="12" s="1"/>
  <c r="P6" i="12" a="1"/>
  <c r="P6" i="12" s="1"/>
  <c r="Q6" i="12" a="1"/>
  <c r="Q6" i="12" s="1"/>
  <c r="J7" i="12"/>
  <c r="K7" i="12" a="1"/>
  <c r="K7" i="12" s="1"/>
  <c r="L7" i="12" a="1"/>
  <c r="L7" i="12" s="1"/>
  <c r="M7" i="12" a="1"/>
  <c r="M7" i="12" s="1"/>
  <c r="N7" i="12" a="1"/>
  <c r="N7" i="12" s="1"/>
  <c r="O7" i="12" a="1"/>
  <c r="O7" i="12" s="1"/>
  <c r="P7" i="12" a="1"/>
  <c r="P7" i="12" s="1"/>
  <c r="Q7" i="12" a="1"/>
  <c r="Q7" i="12" s="1"/>
  <c r="J8" i="12"/>
  <c r="K8" i="12" a="1"/>
  <c r="K8" i="12" s="1"/>
  <c r="L8" i="12" a="1"/>
  <c r="L8" i="12" s="1"/>
  <c r="M8" i="12" a="1"/>
  <c r="M8" i="12" s="1"/>
  <c r="N8" i="12" a="1"/>
  <c r="N8" i="12" s="1"/>
  <c r="O8" i="12" a="1"/>
  <c r="O8" i="12" s="1"/>
  <c r="P8" i="12" a="1"/>
  <c r="P8" i="12" s="1"/>
  <c r="Q8" i="12" a="1"/>
  <c r="Q8" i="12" s="1"/>
  <c r="J9" i="12"/>
  <c r="K9" i="12" a="1"/>
  <c r="K9" i="12" s="1"/>
  <c r="L9" i="12" a="1"/>
  <c r="L9" i="12" s="1"/>
  <c r="M9" i="12" a="1"/>
  <c r="M9" i="12" s="1"/>
  <c r="N9" i="12" a="1"/>
  <c r="N9" i="12" s="1"/>
  <c r="O9" i="12" a="1"/>
  <c r="O9" i="12" s="1"/>
  <c r="P9" i="12" a="1"/>
  <c r="P9" i="12" s="1"/>
  <c r="Q9" i="12" a="1"/>
  <c r="Q9" i="12" s="1"/>
  <c r="J10" i="12"/>
  <c r="K10" i="12" a="1"/>
  <c r="K10" i="12" s="1"/>
  <c r="L10" i="12" a="1"/>
  <c r="L10" i="12" s="1"/>
  <c r="M10" i="12" a="1"/>
  <c r="M10" i="12" s="1"/>
  <c r="N10" i="12" a="1"/>
  <c r="N10" i="12" s="1"/>
  <c r="O10" i="12" a="1"/>
  <c r="O10" i="12" s="1"/>
  <c r="P10" i="12" a="1"/>
  <c r="P10" i="12" s="1"/>
  <c r="Q10" i="12" a="1"/>
  <c r="Q10" i="12" s="1"/>
  <c r="J11" i="12"/>
  <c r="K11" i="12" a="1"/>
  <c r="K11" i="12" s="1"/>
  <c r="L11" i="12" a="1"/>
  <c r="L11" i="12" s="1"/>
  <c r="M11" i="12" a="1"/>
  <c r="M11" i="12" s="1"/>
  <c r="N11" i="12" a="1"/>
  <c r="N11" i="12" s="1"/>
  <c r="O11" i="12" a="1"/>
  <c r="O11" i="12" s="1"/>
  <c r="P11" i="12" a="1"/>
  <c r="P11" i="12" s="1"/>
  <c r="Q11" i="12" a="1"/>
  <c r="Q11" i="12" s="1"/>
  <c r="J12" i="12"/>
  <c r="K12" i="12" a="1"/>
  <c r="K12" i="12" s="1"/>
  <c r="L12" i="12" a="1"/>
  <c r="L12" i="12" s="1"/>
  <c r="M12" i="12" a="1"/>
  <c r="M12" i="12" s="1"/>
  <c r="N12" i="12" a="1"/>
  <c r="N12" i="12" s="1"/>
  <c r="O12" i="12" a="1"/>
  <c r="O12" i="12" s="1"/>
  <c r="P12" i="12" a="1"/>
  <c r="P12" i="12" s="1"/>
  <c r="Q12" i="12" a="1"/>
  <c r="Q12" i="12" s="1"/>
  <c r="J13" i="12"/>
  <c r="K13" i="12" a="1"/>
  <c r="K13" i="12" s="1"/>
  <c r="L13" i="12" a="1"/>
  <c r="L13" i="12" s="1"/>
  <c r="M13" i="12" a="1"/>
  <c r="M13" i="12" s="1"/>
  <c r="N13" i="12" a="1"/>
  <c r="N13" i="12" s="1"/>
  <c r="O13" i="12" a="1"/>
  <c r="O13" i="12" s="1"/>
  <c r="P13" i="12" a="1"/>
  <c r="P13" i="12" s="1"/>
  <c r="Q13" i="12" a="1"/>
  <c r="Q13" i="12" s="1"/>
  <c r="J14" i="12"/>
  <c r="K14" i="12" a="1"/>
  <c r="K14" i="12" s="1"/>
  <c r="L14" i="12" a="1"/>
  <c r="L14" i="12" s="1"/>
  <c r="M14" i="12" a="1"/>
  <c r="M14" i="12" s="1"/>
  <c r="N14" i="12" a="1"/>
  <c r="N14" i="12" s="1"/>
  <c r="O14" i="12" a="1"/>
  <c r="O14" i="12" s="1"/>
  <c r="P14" i="12" a="1"/>
  <c r="P14" i="12" s="1"/>
  <c r="Q14" i="12" a="1"/>
  <c r="Q14" i="12" s="1"/>
  <c r="J15" i="12"/>
  <c r="K15" i="12" a="1"/>
  <c r="K15" i="12" s="1"/>
  <c r="L15" i="12" a="1"/>
  <c r="L15" i="12" s="1"/>
  <c r="M15" i="12" a="1"/>
  <c r="M15" i="12" s="1"/>
  <c r="N15" i="12" a="1"/>
  <c r="N15" i="12" s="1"/>
  <c r="O15" i="12" a="1"/>
  <c r="O15" i="12" s="1"/>
  <c r="P15" i="12" a="1"/>
  <c r="P15" i="12" s="1"/>
  <c r="Q15" i="12" a="1"/>
  <c r="Q15" i="12" s="1"/>
  <c r="J16" i="12"/>
  <c r="K16" i="12" a="1"/>
  <c r="K16" i="12" s="1"/>
  <c r="L16" i="12" a="1"/>
  <c r="L16" i="12" s="1"/>
  <c r="M16" i="12" a="1"/>
  <c r="M16" i="12" s="1"/>
  <c r="N16" i="12" a="1"/>
  <c r="N16" i="12" s="1"/>
  <c r="O16" i="12" a="1"/>
  <c r="O16" i="12" s="1"/>
  <c r="P16" i="12" a="1"/>
  <c r="P16" i="12" s="1"/>
  <c r="Q16" i="12" a="1"/>
  <c r="Q16" i="12" s="1"/>
  <c r="J17" i="12"/>
  <c r="K17" i="12" a="1"/>
  <c r="K17" i="12" s="1"/>
  <c r="L17" i="12" a="1"/>
  <c r="L17" i="12" s="1"/>
  <c r="M17" i="12" a="1"/>
  <c r="M17" i="12" s="1"/>
  <c r="N17" i="12" a="1"/>
  <c r="N17" i="12" s="1"/>
  <c r="O17" i="12" a="1"/>
  <c r="O17" i="12" s="1"/>
  <c r="P17" i="12" a="1"/>
  <c r="P17" i="12" s="1"/>
  <c r="Q17" i="12" a="1"/>
  <c r="Q17" i="12" s="1"/>
  <c r="J18" i="12"/>
  <c r="K18" i="12" a="1"/>
  <c r="K18" i="12" s="1"/>
  <c r="L18" i="12" a="1"/>
  <c r="L18" i="12" s="1"/>
  <c r="M18" i="12" a="1"/>
  <c r="M18" i="12" s="1"/>
  <c r="N18" i="12" a="1"/>
  <c r="N18" i="12" s="1"/>
  <c r="O18" i="12" a="1"/>
  <c r="O18" i="12" s="1"/>
  <c r="P18" i="12" a="1"/>
  <c r="P18" i="12" s="1"/>
  <c r="Q18" i="12" a="1"/>
  <c r="Q18" i="12" s="1"/>
  <c r="J19" i="12"/>
  <c r="K19" i="12" a="1"/>
  <c r="K19" i="12" s="1"/>
  <c r="L19" i="12" a="1"/>
  <c r="L19" i="12" s="1"/>
  <c r="M19" i="12" a="1"/>
  <c r="M19" i="12" s="1"/>
  <c r="N19" i="12" a="1"/>
  <c r="N19" i="12" s="1"/>
  <c r="O19" i="12" a="1"/>
  <c r="O19" i="12" s="1"/>
  <c r="P19" i="12" a="1"/>
  <c r="P19" i="12" s="1"/>
  <c r="Q19" i="12" a="1"/>
  <c r="Q19" i="12" s="1"/>
  <c r="J20" i="12"/>
  <c r="K20" i="12" a="1"/>
  <c r="K20" i="12" s="1"/>
  <c r="L20" i="12" a="1"/>
  <c r="L20" i="12" s="1"/>
  <c r="M20" i="12" a="1"/>
  <c r="M20" i="12" s="1"/>
  <c r="N20" i="12" a="1"/>
  <c r="N20" i="12"/>
  <c r="O20" i="12" a="1"/>
  <c r="O20" i="12" s="1"/>
  <c r="P20" i="12" a="1"/>
  <c r="P20" i="12" s="1"/>
  <c r="Q20" i="12" a="1"/>
  <c r="Q20" i="12" s="1"/>
  <c r="J21" i="12"/>
  <c r="K21" i="12" a="1"/>
  <c r="K21" i="12" s="1"/>
  <c r="L21" i="12" a="1"/>
  <c r="L21" i="12" s="1"/>
  <c r="M21" i="12" a="1"/>
  <c r="M21" i="12" s="1"/>
  <c r="N21" i="12" a="1"/>
  <c r="N21" i="12" s="1"/>
  <c r="O21" i="12" a="1"/>
  <c r="O21" i="12" s="1"/>
  <c r="P21" i="12" a="1"/>
  <c r="P21" i="12" s="1"/>
  <c r="Q21" i="12" a="1"/>
  <c r="Q21" i="12" s="1"/>
  <c r="J22" i="12"/>
  <c r="K22" i="12" a="1"/>
  <c r="K22" i="12" s="1"/>
  <c r="L22" i="12" a="1"/>
  <c r="L22" i="12" s="1"/>
  <c r="M22" i="12" a="1"/>
  <c r="M22" i="12" s="1"/>
  <c r="N22" i="12" a="1"/>
  <c r="N22" i="12"/>
  <c r="O22" i="12" a="1"/>
  <c r="O22" i="12" s="1"/>
  <c r="P22" i="12" a="1"/>
  <c r="P22" i="12" s="1"/>
  <c r="Q22" i="12" a="1"/>
  <c r="Q22" i="12" s="1"/>
  <c r="J23" i="12"/>
  <c r="K23" i="12" a="1"/>
  <c r="K23" i="12" s="1"/>
  <c r="L23" i="12" a="1"/>
  <c r="L23" i="12" s="1"/>
  <c r="M23" i="12" a="1"/>
  <c r="M23" i="12" s="1"/>
  <c r="N23" i="12" a="1"/>
  <c r="N23" i="12" s="1"/>
  <c r="O23" i="12" a="1"/>
  <c r="O23" i="12" s="1"/>
  <c r="P23" i="12" a="1"/>
  <c r="P23" i="12" s="1"/>
  <c r="Q23" i="12" a="1"/>
  <c r="Q23" i="12" s="1"/>
  <c r="J24" i="12"/>
  <c r="K24" i="12" a="1"/>
  <c r="K24" i="12" s="1"/>
  <c r="L24" i="12" a="1"/>
  <c r="L24" i="12" s="1"/>
  <c r="M24" i="12" a="1"/>
  <c r="M24" i="12" s="1"/>
  <c r="N24" i="12" a="1"/>
  <c r="N24" i="12" s="1"/>
  <c r="O24" i="12" a="1"/>
  <c r="O24" i="12" s="1"/>
  <c r="P24" i="12" a="1"/>
  <c r="P24" i="12" s="1"/>
  <c r="Q24" i="12" a="1"/>
  <c r="Q24" i="12" s="1"/>
  <c r="J25" i="12"/>
  <c r="K25" i="12" a="1"/>
  <c r="K25" i="12" s="1"/>
  <c r="L25" i="12" a="1"/>
  <c r="L25" i="12" s="1"/>
  <c r="M25" i="12" a="1"/>
  <c r="M25" i="12" s="1"/>
  <c r="N25" i="12" a="1"/>
  <c r="N25" i="12" s="1"/>
  <c r="O25" i="12" a="1"/>
  <c r="O25" i="12" s="1"/>
  <c r="P25" i="12" a="1"/>
  <c r="P25" i="12" s="1"/>
  <c r="Q25" i="12" a="1"/>
  <c r="Q25" i="12" s="1"/>
  <c r="J26" i="12"/>
  <c r="K26" i="12" a="1"/>
  <c r="K26" i="12" s="1"/>
  <c r="L26" i="12" a="1"/>
  <c r="L26" i="12" s="1"/>
  <c r="M26" i="12" a="1"/>
  <c r="M26" i="12" s="1"/>
  <c r="N26" i="12" a="1"/>
  <c r="N26" i="12" s="1"/>
  <c r="O26" i="12" a="1"/>
  <c r="O26" i="12" s="1"/>
  <c r="P26" i="12" a="1"/>
  <c r="P26" i="12" s="1"/>
  <c r="Q26" i="12" a="1"/>
  <c r="Q26" i="12" s="1"/>
  <c r="J27" i="12"/>
  <c r="K27" i="12" a="1"/>
  <c r="K27" i="12" s="1"/>
  <c r="L27" i="12" a="1"/>
  <c r="L27" i="12" s="1"/>
  <c r="M27" i="12" a="1"/>
  <c r="M27" i="12" s="1"/>
  <c r="N27" i="12" a="1"/>
  <c r="N27" i="12" s="1"/>
  <c r="O27" i="12" a="1"/>
  <c r="O27" i="12" s="1"/>
  <c r="P27" i="12" a="1"/>
  <c r="P27" i="12" s="1"/>
  <c r="Q27" i="12" a="1"/>
  <c r="Q27" i="12" s="1"/>
  <c r="J28" i="12"/>
  <c r="K28" i="12" a="1"/>
  <c r="K28" i="12" s="1"/>
  <c r="L28" i="12" a="1"/>
  <c r="L28" i="12" s="1"/>
  <c r="M28" i="12" a="1"/>
  <c r="M28" i="12" s="1"/>
  <c r="N28" i="12" a="1"/>
  <c r="N28" i="12" s="1"/>
  <c r="O28" i="12" a="1"/>
  <c r="O28" i="12" s="1"/>
  <c r="P28" i="12" a="1"/>
  <c r="P28" i="12" s="1"/>
  <c r="Q28" i="12" a="1"/>
  <c r="Q28" i="12" s="1"/>
  <c r="J29" i="12"/>
  <c r="K29" i="12" a="1"/>
  <c r="K29" i="12" s="1"/>
  <c r="L29" i="12" a="1"/>
  <c r="L29" i="12" s="1"/>
  <c r="M29" i="12" a="1"/>
  <c r="M29" i="12" s="1"/>
  <c r="N29" i="12" a="1"/>
  <c r="N29" i="12" s="1"/>
  <c r="O29" i="12" a="1"/>
  <c r="O29" i="12" s="1"/>
  <c r="P29" i="12" a="1"/>
  <c r="P29" i="12" s="1"/>
  <c r="Q29" i="12" a="1"/>
  <c r="Q29" i="12" s="1"/>
  <c r="J30" i="12"/>
  <c r="K30" i="12" a="1"/>
  <c r="K30" i="12" s="1"/>
  <c r="L30" i="12" a="1"/>
  <c r="L30" i="12" s="1"/>
  <c r="M30" i="12" a="1"/>
  <c r="M30" i="12" s="1"/>
  <c r="N30" i="12" a="1"/>
  <c r="N30" i="12" s="1"/>
  <c r="O30" i="12" a="1"/>
  <c r="O30" i="12" s="1"/>
  <c r="P30" i="12" a="1"/>
  <c r="P30" i="12" s="1"/>
  <c r="Q30" i="12" a="1"/>
  <c r="Q30" i="12" s="1"/>
  <c r="J31" i="12"/>
  <c r="K31" i="12" a="1"/>
  <c r="K31" i="12" s="1"/>
  <c r="L31" i="12" a="1"/>
  <c r="L31" i="12" s="1"/>
  <c r="M31" i="12" a="1"/>
  <c r="M31" i="12" s="1"/>
  <c r="N31" i="12" a="1"/>
  <c r="N31" i="12" s="1"/>
  <c r="O31" i="12" a="1"/>
  <c r="O31" i="12" s="1"/>
  <c r="P31" i="12" a="1"/>
  <c r="P31" i="12" s="1"/>
  <c r="Q31" i="12" a="1"/>
  <c r="Q31" i="12" s="1"/>
  <c r="J32" i="12"/>
  <c r="K32" i="12" a="1"/>
  <c r="K32" i="12" s="1"/>
  <c r="L32" i="12" a="1"/>
  <c r="L32" i="12" s="1"/>
  <c r="M32" i="12" a="1"/>
  <c r="M32" i="12" s="1"/>
  <c r="N32" i="12" a="1"/>
  <c r="N32" i="12" s="1"/>
  <c r="O32" i="12" a="1"/>
  <c r="O32" i="12" s="1"/>
  <c r="P32" i="12" a="1"/>
  <c r="P32" i="12" s="1"/>
  <c r="Q32" i="12" a="1"/>
  <c r="Q32" i="12" s="1"/>
  <c r="J33" i="12"/>
  <c r="K33" i="12" a="1"/>
  <c r="K33" i="12" s="1"/>
  <c r="L33" i="12" a="1"/>
  <c r="L33" i="12" s="1"/>
  <c r="M33" i="12" a="1"/>
  <c r="M33" i="12" s="1"/>
  <c r="N33" i="12" a="1"/>
  <c r="N33" i="12" s="1"/>
  <c r="O33" i="12" a="1"/>
  <c r="O33" i="12" s="1"/>
  <c r="P33" i="12" a="1"/>
  <c r="P33" i="12" s="1"/>
  <c r="Q33" i="12" a="1"/>
  <c r="Q33" i="12" s="1"/>
  <c r="J34" i="12"/>
  <c r="K34" i="12" a="1"/>
  <c r="K34" i="12" s="1"/>
  <c r="L34" i="12" a="1"/>
  <c r="L34" i="12" s="1"/>
  <c r="M34" i="12" a="1"/>
  <c r="M34" i="12" s="1"/>
  <c r="N34" i="12" a="1"/>
  <c r="N34" i="12" s="1"/>
  <c r="O34" i="12" a="1"/>
  <c r="O34" i="12" s="1"/>
  <c r="P34" i="12" a="1"/>
  <c r="P34" i="12" s="1"/>
  <c r="Q34" i="12" a="1"/>
  <c r="Q34" i="12" s="1"/>
  <c r="J35" i="12"/>
  <c r="K35" i="12" a="1"/>
  <c r="K35" i="12" s="1"/>
  <c r="L35" i="12" a="1"/>
  <c r="L35" i="12" s="1"/>
  <c r="M35" i="12" a="1"/>
  <c r="M35" i="12" s="1"/>
  <c r="N35" i="12" a="1"/>
  <c r="N35" i="12" s="1"/>
  <c r="O35" i="12" a="1"/>
  <c r="O35" i="12" s="1"/>
  <c r="P35" i="12" a="1"/>
  <c r="P35" i="12" s="1"/>
  <c r="Q35" i="12" a="1"/>
  <c r="Q35" i="12" s="1"/>
  <c r="J36" i="12"/>
  <c r="K36" i="12" a="1"/>
  <c r="K36" i="12" s="1"/>
  <c r="L36" i="12" a="1"/>
  <c r="L36" i="12" s="1"/>
  <c r="M36" i="12" a="1"/>
  <c r="M36" i="12" s="1"/>
  <c r="N36" i="12" a="1"/>
  <c r="N36" i="12" s="1"/>
  <c r="O36" i="12" a="1"/>
  <c r="O36" i="12" s="1"/>
  <c r="P36" i="12" a="1"/>
  <c r="P36" i="12" s="1"/>
  <c r="Q36" i="12" a="1"/>
  <c r="Q36" i="12" s="1"/>
  <c r="J37" i="12"/>
  <c r="K37" i="12" a="1"/>
  <c r="K37" i="12" s="1"/>
  <c r="L37" i="12" a="1"/>
  <c r="L37" i="12" s="1"/>
  <c r="M37" i="12" a="1"/>
  <c r="M37" i="12" s="1"/>
  <c r="N37" i="12" a="1"/>
  <c r="N37" i="12" s="1"/>
  <c r="O37" i="12" a="1"/>
  <c r="O37" i="12" s="1"/>
  <c r="P37" i="12" a="1"/>
  <c r="P37" i="12" s="1"/>
  <c r="Q37" i="12" a="1"/>
  <c r="Q37" i="12" s="1"/>
  <c r="J38" i="12"/>
  <c r="K38" i="12" a="1"/>
  <c r="K38" i="12" s="1"/>
  <c r="L38" i="12" a="1"/>
  <c r="L38" i="12" s="1"/>
  <c r="M38" i="12" a="1"/>
  <c r="M38" i="12" s="1"/>
  <c r="N38" i="12" a="1"/>
  <c r="N38" i="12" s="1"/>
  <c r="O38" i="12" a="1"/>
  <c r="O38" i="12" s="1"/>
  <c r="P38" i="12" a="1"/>
  <c r="P38" i="12" s="1"/>
  <c r="Q38" i="12" a="1"/>
  <c r="Q38" i="12" s="1"/>
  <c r="J39" i="12"/>
  <c r="K39" i="12" a="1"/>
  <c r="K39" i="12" s="1"/>
  <c r="L39" i="12" a="1"/>
  <c r="L39" i="12" s="1"/>
  <c r="M39" i="12" a="1"/>
  <c r="M39" i="12" s="1"/>
  <c r="N39" i="12" a="1"/>
  <c r="N39" i="12" s="1"/>
  <c r="O39" i="12" a="1"/>
  <c r="O39" i="12" s="1"/>
  <c r="P39" i="12" a="1"/>
  <c r="P39" i="12" s="1"/>
  <c r="Q39" i="12" a="1"/>
  <c r="Q39" i="12" s="1"/>
  <c r="J40" i="12"/>
  <c r="K40" i="12" a="1"/>
  <c r="K40" i="12" s="1"/>
  <c r="L40" i="12" a="1"/>
  <c r="L40" i="12" s="1"/>
  <c r="M40" i="12" a="1"/>
  <c r="M40" i="12" s="1"/>
  <c r="N40" i="12" a="1"/>
  <c r="N40" i="12" s="1"/>
  <c r="O40" i="12" a="1"/>
  <c r="O40" i="12" s="1"/>
  <c r="P40" i="12" a="1"/>
  <c r="P40" i="12" s="1"/>
  <c r="Q40" i="12" a="1"/>
  <c r="Q40" i="12" s="1"/>
  <c r="J41" i="12"/>
  <c r="K41" i="12" a="1"/>
  <c r="K41" i="12" s="1"/>
  <c r="L41" i="12" a="1"/>
  <c r="L41" i="12" s="1"/>
  <c r="M41" i="12" a="1"/>
  <c r="M41" i="12" s="1"/>
  <c r="N41" i="12" a="1"/>
  <c r="N41" i="12" s="1"/>
  <c r="O41" i="12" a="1"/>
  <c r="O41" i="12" s="1"/>
  <c r="P41" i="12" a="1"/>
  <c r="P41" i="12" s="1"/>
  <c r="Q41" i="12" a="1"/>
  <c r="Q41" i="12" s="1"/>
  <c r="J42" i="12"/>
  <c r="K42" i="12" a="1"/>
  <c r="K42" i="12" s="1"/>
  <c r="L42" i="12" a="1"/>
  <c r="L42" i="12" s="1"/>
  <c r="M42" i="12" a="1"/>
  <c r="M42" i="12" s="1"/>
  <c r="N42" i="12" a="1"/>
  <c r="N42" i="12" s="1"/>
  <c r="O42" i="12" a="1"/>
  <c r="O42" i="12" s="1"/>
  <c r="P42" i="12" a="1"/>
  <c r="P42" i="12" s="1"/>
  <c r="Q42" i="12" a="1"/>
  <c r="Q42" i="12" s="1"/>
  <c r="J43" i="12"/>
  <c r="K43" i="12" a="1"/>
  <c r="K43" i="12" s="1"/>
  <c r="L43" i="12" a="1"/>
  <c r="L43" i="12" s="1"/>
  <c r="M43" i="12" a="1"/>
  <c r="M43" i="12" s="1"/>
  <c r="N43" i="12" a="1"/>
  <c r="N43" i="12" s="1"/>
  <c r="O43" i="12" a="1"/>
  <c r="O43" i="12" s="1"/>
  <c r="P43" i="12" a="1"/>
  <c r="P43" i="12" s="1"/>
  <c r="Q43" i="12" a="1"/>
  <c r="Q43" i="12" s="1"/>
  <c r="J44" i="12"/>
  <c r="K44" i="12" a="1"/>
  <c r="K44" i="12" s="1"/>
  <c r="L44" i="12" a="1"/>
  <c r="L44" i="12" s="1"/>
  <c r="M44" i="12" a="1"/>
  <c r="M44" i="12" s="1"/>
  <c r="N44" i="12" a="1"/>
  <c r="N44" i="12" s="1"/>
  <c r="O44" i="12" a="1"/>
  <c r="O44" i="12" s="1"/>
  <c r="P44" i="12" a="1"/>
  <c r="P44" i="12" s="1"/>
  <c r="Q44" i="12" a="1"/>
  <c r="Q44" i="12" s="1"/>
  <c r="J45" i="12"/>
  <c r="K45" i="12" a="1"/>
  <c r="K45" i="12" s="1"/>
  <c r="L45" i="12" a="1"/>
  <c r="L45" i="12" s="1"/>
  <c r="M45" i="12" a="1"/>
  <c r="M45" i="12" s="1"/>
  <c r="N45" i="12" a="1"/>
  <c r="N45" i="12" s="1"/>
  <c r="O45" i="12" a="1"/>
  <c r="O45" i="12" s="1"/>
  <c r="P45" i="12" a="1"/>
  <c r="P45" i="12" s="1"/>
  <c r="Q45" i="12" a="1"/>
  <c r="Q45" i="12" s="1"/>
  <c r="J46" i="12"/>
  <c r="K46" i="12" a="1"/>
  <c r="K46" i="12" s="1"/>
  <c r="L46" i="12" a="1"/>
  <c r="L46" i="12" s="1"/>
  <c r="M46" i="12" a="1"/>
  <c r="M46" i="12" s="1"/>
  <c r="N46" i="12" a="1"/>
  <c r="N46" i="12" s="1"/>
  <c r="O46" i="12" a="1"/>
  <c r="O46" i="12" s="1"/>
  <c r="P46" i="12" a="1"/>
  <c r="P46" i="12" s="1"/>
  <c r="Q46" i="12" a="1"/>
  <c r="Q46" i="12" s="1"/>
  <c r="J47" i="12"/>
  <c r="K47" i="12" a="1"/>
  <c r="K47" i="12" s="1"/>
  <c r="L47" i="12" a="1"/>
  <c r="L47" i="12" s="1"/>
  <c r="M47" i="12" a="1"/>
  <c r="M47" i="12" s="1"/>
  <c r="N47" i="12" a="1"/>
  <c r="N47" i="12" s="1"/>
  <c r="O47" i="12" a="1"/>
  <c r="O47" i="12" s="1"/>
  <c r="P47" i="12" a="1"/>
  <c r="P47" i="12" s="1"/>
  <c r="Q47" i="12" a="1"/>
  <c r="Q47" i="12" s="1"/>
  <c r="J48" i="12"/>
  <c r="K48" i="12" a="1"/>
  <c r="K48" i="12" s="1"/>
  <c r="L48" i="12" a="1"/>
  <c r="L48" i="12" s="1"/>
  <c r="M48" i="12" a="1"/>
  <c r="M48" i="12" s="1"/>
  <c r="N48" i="12" a="1"/>
  <c r="N48" i="12" s="1"/>
  <c r="O48" i="12" a="1"/>
  <c r="O48" i="12" s="1"/>
  <c r="P48" i="12" a="1"/>
  <c r="P48" i="12" s="1"/>
  <c r="Q48" i="12" a="1"/>
  <c r="Q48" i="12" s="1"/>
  <c r="J49" i="12"/>
  <c r="K49" i="12" a="1"/>
  <c r="K49" i="12" s="1"/>
  <c r="L49" i="12" a="1"/>
  <c r="L49" i="12" s="1"/>
  <c r="M49" i="12" a="1"/>
  <c r="M49" i="12" s="1"/>
  <c r="N49" i="12" a="1"/>
  <c r="N49" i="12" s="1"/>
  <c r="O49" i="12" a="1"/>
  <c r="O49" i="12" s="1"/>
  <c r="P49" i="12" a="1"/>
  <c r="P49" i="12" s="1"/>
  <c r="Q49" i="12" a="1"/>
  <c r="Q49" i="12" s="1"/>
  <c r="J50" i="12"/>
  <c r="K50" i="12" a="1"/>
  <c r="K50" i="12" s="1"/>
  <c r="L50" i="12" a="1"/>
  <c r="L50" i="12" s="1"/>
  <c r="M50" i="12" a="1"/>
  <c r="M50" i="12" s="1"/>
  <c r="N50" i="12" a="1"/>
  <c r="N50" i="12" s="1"/>
  <c r="O50" i="12" a="1"/>
  <c r="O50" i="12" s="1"/>
  <c r="P50" i="12" a="1"/>
  <c r="P50" i="12" s="1"/>
  <c r="Q50" i="12" a="1"/>
  <c r="Q50" i="12" s="1"/>
  <c r="J51" i="12"/>
  <c r="K51" i="12" a="1"/>
  <c r="K51" i="12" s="1"/>
  <c r="L51" i="12" a="1"/>
  <c r="L51" i="12" s="1"/>
  <c r="M51" i="12" a="1"/>
  <c r="M51" i="12" s="1"/>
  <c r="N51" i="12" a="1"/>
  <c r="N51" i="12" s="1"/>
  <c r="O51" i="12" a="1"/>
  <c r="O51" i="12" s="1"/>
  <c r="P51" i="12" a="1"/>
  <c r="P51" i="12" s="1"/>
  <c r="Q51" i="12" a="1"/>
  <c r="Q51" i="12" s="1"/>
  <c r="J52" i="12"/>
  <c r="K52" i="12" a="1"/>
  <c r="K52" i="12" s="1"/>
  <c r="L52" i="12" a="1"/>
  <c r="L52" i="12" s="1"/>
  <c r="M52" i="12" a="1"/>
  <c r="M52" i="12" s="1"/>
  <c r="N52" i="12" a="1"/>
  <c r="N52" i="12" s="1"/>
  <c r="O52" i="12" a="1"/>
  <c r="O52" i="12" s="1"/>
  <c r="P52" i="12" a="1"/>
  <c r="P52" i="12" s="1"/>
  <c r="Q52" i="12" a="1"/>
  <c r="Q52" i="12" s="1"/>
  <c r="J53" i="12"/>
  <c r="K53" i="12" a="1"/>
  <c r="K53" i="12" s="1"/>
  <c r="L53" i="12" a="1"/>
  <c r="L53" i="12" s="1"/>
  <c r="M53" i="12" a="1"/>
  <c r="M53" i="12" s="1"/>
  <c r="N53" i="12" a="1"/>
  <c r="N53" i="12" s="1"/>
  <c r="O53" i="12" a="1"/>
  <c r="O53" i="12" s="1"/>
  <c r="P53" i="12" a="1"/>
  <c r="P53" i="12" s="1"/>
  <c r="Q53" i="12" a="1"/>
  <c r="Q53" i="12" s="1"/>
  <c r="J54" i="12"/>
  <c r="K54" i="12" a="1"/>
  <c r="K54" i="12" s="1"/>
  <c r="L54" i="12" a="1"/>
  <c r="L54" i="12" s="1"/>
  <c r="M54" i="12" a="1"/>
  <c r="M54" i="12" s="1"/>
  <c r="N54" i="12" a="1"/>
  <c r="N54" i="12" s="1"/>
  <c r="O54" i="12" a="1"/>
  <c r="O54" i="12" s="1"/>
  <c r="P54" i="12" a="1"/>
  <c r="P54" i="12" s="1"/>
  <c r="Q54" i="12" a="1"/>
  <c r="Q54" i="12" s="1"/>
  <c r="J55" i="12"/>
  <c r="K55" i="12" a="1"/>
  <c r="K55" i="12" s="1"/>
  <c r="L55" i="12" a="1"/>
  <c r="L55" i="12" s="1"/>
  <c r="M55" i="12" a="1"/>
  <c r="M55" i="12" s="1"/>
  <c r="N55" i="12" a="1"/>
  <c r="N55" i="12" s="1"/>
  <c r="O55" i="12" a="1"/>
  <c r="O55" i="12" s="1"/>
  <c r="P55" i="12" a="1"/>
  <c r="P55" i="12" s="1"/>
  <c r="Q55" i="12" a="1"/>
  <c r="Q55" i="12" s="1"/>
  <c r="J56" i="12"/>
  <c r="K56" i="12" a="1"/>
  <c r="K56" i="12" s="1"/>
  <c r="L56" i="12" a="1"/>
  <c r="L56" i="12" s="1"/>
  <c r="M56" i="12" a="1"/>
  <c r="M56" i="12" s="1"/>
  <c r="N56" i="12" a="1"/>
  <c r="N56" i="12" s="1"/>
  <c r="O56" i="12" a="1"/>
  <c r="O56" i="12" s="1"/>
  <c r="P56" i="12" a="1"/>
  <c r="P56" i="12" s="1"/>
  <c r="Q56" i="12" a="1"/>
  <c r="Q56" i="12" s="1"/>
  <c r="J57" i="12"/>
  <c r="K57" i="12" a="1"/>
  <c r="K57" i="12" s="1"/>
  <c r="L57" i="12" a="1"/>
  <c r="L57" i="12" s="1"/>
  <c r="M57" i="12" a="1"/>
  <c r="M57" i="12" s="1"/>
  <c r="N57" i="12" a="1"/>
  <c r="N57" i="12" s="1"/>
  <c r="O57" i="12" a="1"/>
  <c r="O57" i="12" s="1"/>
  <c r="P57" i="12" a="1"/>
  <c r="P57" i="12" s="1"/>
  <c r="Q57" i="12" a="1"/>
  <c r="Q57" i="12" s="1"/>
  <c r="J58" i="12"/>
  <c r="K58" i="12" a="1"/>
  <c r="K58" i="12" s="1"/>
  <c r="L58" i="12" a="1"/>
  <c r="L58" i="12" s="1"/>
  <c r="M58" i="12" a="1"/>
  <c r="M58" i="12" s="1"/>
  <c r="N58" i="12" a="1"/>
  <c r="N58" i="12" s="1"/>
  <c r="O58" i="12" a="1"/>
  <c r="O58" i="12" s="1"/>
  <c r="P58" i="12" a="1"/>
  <c r="P58" i="12" s="1"/>
  <c r="Q58" i="12" a="1"/>
  <c r="Q58" i="12" s="1"/>
  <c r="J59" i="12"/>
  <c r="K59" i="12" a="1"/>
  <c r="K59" i="12" s="1"/>
  <c r="L59" i="12" a="1"/>
  <c r="L59" i="12" s="1"/>
  <c r="M59" i="12" a="1"/>
  <c r="M59" i="12" s="1"/>
  <c r="N59" i="12" a="1"/>
  <c r="N59" i="12" s="1"/>
  <c r="O59" i="12" a="1"/>
  <c r="O59" i="12" s="1"/>
  <c r="P59" i="12" a="1"/>
  <c r="P59" i="12" s="1"/>
  <c r="Q59" i="12" a="1"/>
  <c r="Q59" i="12" s="1"/>
  <c r="J60" i="12"/>
  <c r="K60" i="12" a="1"/>
  <c r="K60" i="12" s="1"/>
  <c r="L60" i="12" a="1"/>
  <c r="L60" i="12" s="1"/>
  <c r="M60" i="12" a="1"/>
  <c r="M60" i="12" s="1"/>
  <c r="N60" i="12" a="1"/>
  <c r="N60" i="12" s="1"/>
  <c r="O60" i="12" a="1"/>
  <c r="O60" i="12" s="1"/>
  <c r="P60" i="12" a="1"/>
  <c r="P60" i="12" s="1"/>
  <c r="Q60" i="12" a="1"/>
  <c r="Q60" i="12" s="1"/>
  <c r="J61" i="12"/>
  <c r="K61" i="12" a="1"/>
  <c r="K61" i="12" s="1"/>
  <c r="L61" i="12" a="1"/>
  <c r="L61" i="12" s="1"/>
  <c r="M61" i="12" a="1"/>
  <c r="M61" i="12" s="1"/>
  <c r="N61" i="12" a="1"/>
  <c r="N61" i="12" s="1"/>
  <c r="O61" i="12" a="1"/>
  <c r="O61" i="12" s="1"/>
  <c r="P61" i="12" a="1"/>
  <c r="P61" i="12" s="1"/>
  <c r="Q61" i="12" a="1"/>
  <c r="Q61" i="12" s="1"/>
  <c r="J62" i="12"/>
  <c r="K62" i="12" a="1"/>
  <c r="K62" i="12" s="1"/>
  <c r="L62" i="12" a="1"/>
  <c r="L62" i="12" s="1"/>
  <c r="M62" i="12" a="1"/>
  <c r="M62" i="12" s="1"/>
  <c r="N62" i="12" a="1"/>
  <c r="N62" i="12" s="1"/>
  <c r="O62" i="12" a="1"/>
  <c r="O62" i="12" s="1"/>
  <c r="P62" i="12" a="1"/>
  <c r="P62" i="12" s="1"/>
  <c r="Q62" i="12" a="1"/>
  <c r="Q62" i="12" s="1"/>
  <c r="J63" i="12"/>
  <c r="K63" i="12" a="1"/>
  <c r="K63" i="12" s="1"/>
  <c r="L63" i="12" a="1"/>
  <c r="L63" i="12" s="1"/>
  <c r="M63" i="12" a="1"/>
  <c r="M63" i="12" s="1"/>
  <c r="N63" i="12" a="1"/>
  <c r="N63" i="12" s="1"/>
  <c r="O63" i="12" a="1"/>
  <c r="O63" i="12" s="1"/>
  <c r="P63" i="12" a="1"/>
  <c r="P63" i="12" s="1"/>
  <c r="Q63" i="12" a="1"/>
  <c r="Q63" i="12" s="1"/>
  <c r="J64" i="12"/>
  <c r="K64" i="12" a="1"/>
  <c r="K64" i="12" s="1"/>
  <c r="L64" i="12" a="1"/>
  <c r="L64" i="12" s="1"/>
  <c r="M64" i="12" a="1"/>
  <c r="M64" i="12" s="1"/>
  <c r="N64" i="12" a="1"/>
  <c r="N64" i="12" s="1"/>
  <c r="O64" i="12" a="1"/>
  <c r="O64" i="12" s="1"/>
  <c r="P64" i="12" a="1"/>
  <c r="P64" i="12" s="1"/>
  <c r="Q64" i="12" a="1"/>
  <c r="Q64" i="12" s="1"/>
  <c r="J65" i="12"/>
  <c r="K65" i="12" a="1"/>
  <c r="K65" i="12" s="1"/>
  <c r="L65" i="12" a="1"/>
  <c r="L65" i="12" s="1"/>
  <c r="M65" i="12" a="1"/>
  <c r="M65" i="12" s="1"/>
  <c r="N65" i="12" a="1"/>
  <c r="N65" i="12" s="1"/>
  <c r="O65" i="12" a="1"/>
  <c r="O65" i="12" s="1"/>
  <c r="P65" i="12" a="1"/>
  <c r="P65" i="12" s="1"/>
  <c r="Q65" i="12" a="1"/>
  <c r="Q65" i="12" s="1"/>
  <c r="J66" i="12"/>
  <c r="K66" i="12" a="1"/>
  <c r="K66" i="12" s="1"/>
  <c r="L66" i="12" a="1"/>
  <c r="L66" i="12" s="1"/>
  <c r="M66" i="12" a="1"/>
  <c r="M66" i="12" s="1"/>
  <c r="N66" i="12" a="1"/>
  <c r="N66" i="12" s="1"/>
  <c r="O66" i="12" a="1"/>
  <c r="O66" i="12" s="1"/>
  <c r="P66" i="12" a="1"/>
  <c r="P66" i="12" s="1"/>
  <c r="Q66" i="12" a="1"/>
  <c r="Q66" i="12" s="1"/>
  <c r="J67" i="12"/>
  <c r="K67" i="12" a="1"/>
  <c r="K67" i="12" s="1"/>
  <c r="L67" i="12" a="1"/>
  <c r="L67" i="12" s="1"/>
  <c r="M67" i="12" a="1"/>
  <c r="M67" i="12" s="1"/>
  <c r="N67" i="12" a="1"/>
  <c r="N67" i="12" s="1"/>
  <c r="O67" i="12" a="1"/>
  <c r="O67" i="12" s="1"/>
  <c r="P67" i="12" a="1"/>
  <c r="P67" i="12" s="1"/>
  <c r="Q67" i="12" a="1"/>
  <c r="Q67" i="12" s="1"/>
  <c r="J68" i="12"/>
  <c r="K68" i="12" a="1"/>
  <c r="K68" i="12" s="1"/>
  <c r="L68" i="12" a="1"/>
  <c r="L68" i="12" s="1"/>
  <c r="M68" i="12" a="1"/>
  <c r="M68" i="12" s="1"/>
  <c r="N68" i="12" a="1"/>
  <c r="N68" i="12" s="1"/>
  <c r="O68" i="12" a="1"/>
  <c r="O68" i="12" s="1"/>
  <c r="P68" i="12" a="1"/>
  <c r="P68" i="12" s="1"/>
  <c r="Q68" i="12" a="1"/>
  <c r="Q68" i="12" s="1"/>
  <c r="J69" i="12"/>
  <c r="K69" i="12" a="1"/>
  <c r="K69" i="12" s="1"/>
  <c r="L69" i="12" a="1"/>
  <c r="L69" i="12" s="1"/>
  <c r="M69" i="12" a="1"/>
  <c r="M69" i="12" s="1"/>
  <c r="N69" i="12" a="1"/>
  <c r="N69" i="12" s="1"/>
  <c r="O69" i="12" a="1"/>
  <c r="O69" i="12" s="1"/>
  <c r="P69" i="12" a="1"/>
  <c r="P69" i="12" s="1"/>
  <c r="Q69" i="12" a="1"/>
  <c r="Q69" i="12" s="1"/>
  <c r="J70" i="12"/>
  <c r="K70" i="12" a="1"/>
  <c r="K70" i="12" s="1"/>
  <c r="L70" i="12" a="1"/>
  <c r="L70" i="12" s="1"/>
  <c r="M70" i="12" a="1"/>
  <c r="M70" i="12" s="1"/>
  <c r="N70" i="12" a="1"/>
  <c r="N70" i="12" s="1"/>
  <c r="O70" i="12" a="1"/>
  <c r="O70" i="12" s="1"/>
  <c r="P70" i="12" a="1"/>
  <c r="P70" i="12" s="1"/>
  <c r="Q70" i="12" a="1"/>
  <c r="Q70" i="12" s="1"/>
  <c r="J71" i="12"/>
  <c r="K71" i="12" a="1"/>
  <c r="K71" i="12" s="1"/>
  <c r="L71" i="12" a="1"/>
  <c r="L71" i="12" s="1"/>
  <c r="M71" i="12" a="1"/>
  <c r="M71" i="12" s="1"/>
  <c r="N71" i="12" a="1"/>
  <c r="N71" i="12" s="1"/>
  <c r="O71" i="12" a="1"/>
  <c r="O71" i="12" s="1"/>
  <c r="P71" i="12" a="1"/>
  <c r="P71" i="12" s="1"/>
  <c r="Q71" i="12" a="1"/>
  <c r="Q71" i="12" s="1"/>
  <c r="J72" i="12"/>
  <c r="K72" i="12" a="1"/>
  <c r="K72" i="12" s="1"/>
  <c r="L72" i="12" a="1"/>
  <c r="L72" i="12" s="1"/>
  <c r="M72" i="12" a="1"/>
  <c r="M72" i="12" s="1"/>
  <c r="N72" i="12" a="1"/>
  <c r="N72" i="12" s="1"/>
  <c r="O72" i="12" a="1"/>
  <c r="O72" i="12" s="1"/>
  <c r="P72" i="12" a="1"/>
  <c r="P72" i="12" s="1"/>
  <c r="Q72" i="12" a="1"/>
  <c r="Q72" i="12" s="1"/>
  <c r="J73" i="12"/>
  <c r="K73" i="12" a="1"/>
  <c r="K73" i="12" s="1"/>
  <c r="L73" i="12" a="1"/>
  <c r="L73" i="12" s="1"/>
  <c r="M73" i="12" a="1"/>
  <c r="M73" i="12" s="1"/>
  <c r="N73" i="12" a="1"/>
  <c r="N73" i="12" s="1"/>
  <c r="O73" i="12" a="1"/>
  <c r="O73" i="12" s="1"/>
  <c r="P73" i="12" a="1"/>
  <c r="P73" i="12" s="1"/>
  <c r="Q73" i="12" a="1"/>
  <c r="Q73" i="12" s="1"/>
  <c r="J74" i="12"/>
  <c r="K74" i="12" a="1"/>
  <c r="K74" i="12" s="1"/>
  <c r="L74" i="12" a="1"/>
  <c r="L74" i="12" s="1"/>
  <c r="M74" i="12" a="1"/>
  <c r="M74" i="12" s="1"/>
  <c r="N74" i="12" a="1"/>
  <c r="N74" i="12" s="1"/>
  <c r="O74" i="12" a="1"/>
  <c r="O74" i="12" s="1"/>
  <c r="P74" i="12" a="1"/>
  <c r="P74" i="12" s="1"/>
  <c r="Q74" i="12" a="1"/>
  <c r="Q74" i="12" s="1"/>
  <c r="J75" i="12"/>
  <c r="K75" i="12" a="1"/>
  <c r="K75" i="12" s="1"/>
  <c r="L75" i="12" a="1"/>
  <c r="L75" i="12" s="1"/>
  <c r="M75" i="12" a="1"/>
  <c r="M75" i="12" s="1"/>
  <c r="N75" i="12" a="1"/>
  <c r="N75" i="12" s="1"/>
  <c r="O75" i="12" a="1"/>
  <c r="O75" i="12" s="1"/>
  <c r="P75" i="12" a="1"/>
  <c r="P75" i="12" s="1"/>
  <c r="Q75" i="12" a="1"/>
  <c r="Q75" i="12" s="1"/>
  <c r="J76" i="12"/>
  <c r="K76" i="12" a="1"/>
  <c r="K76" i="12" s="1"/>
  <c r="L76" i="12" a="1"/>
  <c r="L76" i="12" s="1"/>
  <c r="M76" i="12" a="1"/>
  <c r="M76" i="12" s="1"/>
  <c r="N76" i="12" a="1"/>
  <c r="N76" i="12" s="1"/>
  <c r="O76" i="12" a="1"/>
  <c r="O76" i="12" s="1"/>
  <c r="P76" i="12" a="1"/>
  <c r="P76" i="12" s="1"/>
  <c r="Q76" i="12" a="1"/>
  <c r="Q76" i="12" s="1"/>
  <c r="J77" i="12"/>
  <c r="K77" i="12" a="1"/>
  <c r="K77" i="12" s="1"/>
  <c r="L77" i="12" a="1"/>
  <c r="L77" i="12" s="1"/>
  <c r="M77" i="12" a="1"/>
  <c r="M77" i="12" s="1"/>
  <c r="N77" i="12" a="1"/>
  <c r="N77" i="12" s="1"/>
  <c r="O77" i="12" a="1"/>
  <c r="O77" i="12" s="1"/>
  <c r="P77" i="12" a="1"/>
  <c r="P77" i="12" s="1"/>
  <c r="Q77" i="12" a="1"/>
  <c r="Q77" i="12" s="1"/>
  <c r="J78" i="12"/>
  <c r="K78" i="12" a="1"/>
  <c r="K78" i="12" s="1"/>
  <c r="L78" i="12" a="1"/>
  <c r="L78" i="12" s="1"/>
  <c r="M78" i="12" a="1"/>
  <c r="M78" i="12" s="1"/>
  <c r="N78" i="12" a="1"/>
  <c r="N78" i="12" s="1"/>
  <c r="O78" i="12" a="1"/>
  <c r="O78" i="12" s="1"/>
  <c r="P78" i="12" a="1"/>
  <c r="P78" i="12" s="1"/>
  <c r="Q78" i="12" a="1"/>
  <c r="Q78" i="12" s="1"/>
  <c r="J79" i="12"/>
  <c r="K79" i="12" a="1"/>
  <c r="K79" i="12" s="1"/>
  <c r="L79" i="12" a="1"/>
  <c r="L79" i="12" s="1"/>
  <c r="M79" i="12" a="1"/>
  <c r="M79" i="12" s="1"/>
  <c r="N79" i="12" a="1"/>
  <c r="N79" i="12" s="1"/>
  <c r="O79" i="12" a="1"/>
  <c r="O79" i="12" s="1"/>
  <c r="P79" i="12" a="1"/>
  <c r="P79" i="12" s="1"/>
  <c r="Q79" i="12" a="1"/>
  <c r="Q79" i="12" s="1"/>
  <c r="J80" i="12"/>
  <c r="K80" i="12" a="1"/>
  <c r="K80" i="12" s="1"/>
  <c r="L80" i="12" a="1"/>
  <c r="L80" i="12" s="1"/>
  <c r="M80" i="12" a="1"/>
  <c r="M80" i="12" s="1"/>
  <c r="N80" i="12" a="1"/>
  <c r="N80" i="12" s="1"/>
  <c r="O80" i="12" a="1"/>
  <c r="O80" i="12" s="1"/>
  <c r="P80" i="12" a="1"/>
  <c r="P80" i="12" s="1"/>
  <c r="Q80" i="12" a="1"/>
  <c r="Q80" i="12" s="1"/>
  <c r="J81" i="12"/>
  <c r="K81" i="12" a="1"/>
  <c r="K81" i="12" s="1"/>
  <c r="L81" i="12" a="1"/>
  <c r="L81" i="12" s="1"/>
  <c r="M81" i="12" a="1"/>
  <c r="M81" i="12" s="1"/>
  <c r="N81" i="12" a="1"/>
  <c r="N81" i="12" s="1"/>
  <c r="O81" i="12" a="1"/>
  <c r="O81" i="12" s="1"/>
  <c r="P81" i="12" a="1"/>
  <c r="P81" i="12" s="1"/>
  <c r="Q81" i="12" a="1"/>
  <c r="Q81" i="12" s="1"/>
  <c r="J82" i="12"/>
  <c r="K82" i="12" a="1"/>
  <c r="K82" i="12" s="1"/>
  <c r="L82" i="12" a="1"/>
  <c r="L82" i="12" s="1"/>
  <c r="M82" i="12" a="1"/>
  <c r="M82" i="12" s="1"/>
  <c r="N82" i="12" a="1"/>
  <c r="N82" i="12" s="1"/>
  <c r="O82" i="12" a="1"/>
  <c r="O82" i="12" s="1"/>
  <c r="P82" i="12" a="1"/>
  <c r="P82" i="12" s="1"/>
  <c r="Q82" i="12" a="1"/>
  <c r="Q82" i="12" s="1"/>
  <c r="J83" i="12"/>
  <c r="K83" i="12" a="1"/>
  <c r="K83" i="12" s="1"/>
  <c r="L83" i="12" a="1"/>
  <c r="L83" i="12" s="1"/>
  <c r="M83" i="12" a="1"/>
  <c r="M83" i="12" s="1"/>
  <c r="N83" i="12" a="1"/>
  <c r="N83" i="12" s="1"/>
  <c r="O83" i="12" a="1"/>
  <c r="O83" i="12" s="1"/>
  <c r="P83" i="12" a="1"/>
  <c r="P83" i="12" s="1"/>
  <c r="Q83" i="12" a="1"/>
  <c r="Q83" i="12" s="1"/>
  <c r="J84" i="12"/>
  <c r="K84" i="12" a="1"/>
  <c r="K84" i="12" s="1"/>
  <c r="L84" i="12" a="1"/>
  <c r="L84" i="12" s="1"/>
  <c r="M84" i="12" a="1"/>
  <c r="M84" i="12" s="1"/>
  <c r="N84" i="12" a="1"/>
  <c r="N84" i="12" s="1"/>
  <c r="O84" i="12" a="1"/>
  <c r="O84" i="12" s="1"/>
  <c r="P84" i="12" a="1"/>
  <c r="P84" i="12" s="1"/>
  <c r="Q84" i="12" a="1"/>
  <c r="Q84" i="12" s="1"/>
  <c r="J85" i="12"/>
  <c r="K85" i="12" a="1"/>
  <c r="K85" i="12" s="1"/>
  <c r="L85" i="12" a="1"/>
  <c r="L85" i="12" s="1"/>
  <c r="M85" i="12" a="1"/>
  <c r="M85" i="12" s="1"/>
  <c r="N85" i="12" a="1"/>
  <c r="N85" i="12" s="1"/>
  <c r="O85" i="12" a="1"/>
  <c r="O85" i="12" s="1"/>
  <c r="P85" i="12" a="1"/>
  <c r="P85" i="12" s="1"/>
  <c r="Q85" i="12" a="1"/>
  <c r="Q85" i="12" s="1"/>
  <c r="J86" i="12"/>
  <c r="K86" i="12" a="1"/>
  <c r="K86" i="12" s="1"/>
  <c r="L86" i="12" a="1"/>
  <c r="L86" i="12" s="1"/>
  <c r="M86" i="12" a="1"/>
  <c r="M86" i="12" s="1"/>
  <c r="N86" i="12" a="1"/>
  <c r="N86" i="12" s="1"/>
  <c r="O86" i="12" a="1"/>
  <c r="O86" i="12" s="1"/>
  <c r="P86" i="12" a="1"/>
  <c r="P86" i="12" s="1"/>
  <c r="Q86" i="12" a="1"/>
  <c r="Q86" i="12" s="1"/>
  <c r="J87" i="12"/>
  <c r="K87" i="12" a="1"/>
  <c r="K87" i="12" s="1"/>
  <c r="L87" i="12" a="1"/>
  <c r="L87" i="12" s="1"/>
  <c r="M87" i="12" a="1"/>
  <c r="M87" i="12" s="1"/>
  <c r="N87" i="12" a="1"/>
  <c r="N87" i="12" s="1"/>
  <c r="O87" i="12" a="1"/>
  <c r="O87" i="12" s="1"/>
  <c r="P87" i="12" a="1"/>
  <c r="P87" i="12" s="1"/>
  <c r="Q87" i="12" a="1"/>
  <c r="Q87" i="12" s="1"/>
  <c r="J88" i="12"/>
  <c r="K88" i="12" a="1"/>
  <c r="K88" i="12" s="1"/>
  <c r="L88" i="12" a="1"/>
  <c r="L88" i="12" s="1"/>
  <c r="M88" i="12" a="1"/>
  <c r="M88" i="12" s="1"/>
  <c r="N88" i="12" a="1"/>
  <c r="N88" i="12" s="1"/>
  <c r="O88" i="12" a="1"/>
  <c r="O88" i="12" s="1"/>
  <c r="P88" i="12" a="1"/>
  <c r="P88" i="12" s="1"/>
  <c r="Q88" i="12" a="1"/>
  <c r="Q88" i="12" s="1"/>
  <c r="J89" i="12"/>
  <c r="K89" i="12" a="1"/>
  <c r="K89" i="12" s="1"/>
  <c r="L89" i="12" a="1"/>
  <c r="L89" i="12" s="1"/>
  <c r="M89" i="12" a="1"/>
  <c r="M89" i="12" s="1"/>
  <c r="N89" i="12" a="1"/>
  <c r="N89" i="12" s="1"/>
  <c r="O89" i="12" a="1"/>
  <c r="O89" i="12" s="1"/>
  <c r="P89" i="12" a="1"/>
  <c r="P89" i="12" s="1"/>
  <c r="Q89" i="12" a="1"/>
  <c r="Q89" i="12" s="1"/>
  <c r="J90" i="12"/>
  <c r="K90" i="12" a="1"/>
  <c r="K90" i="12" s="1"/>
  <c r="L90" i="12" a="1"/>
  <c r="L90" i="12" s="1"/>
  <c r="M90" i="12" a="1"/>
  <c r="M90" i="12" s="1"/>
  <c r="N90" i="12" a="1"/>
  <c r="N90" i="12" s="1"/>
  <c r="O90" i="12" a="1"/>
  <c r="O90" i="12" s="1"/>
  <c r="P90" i="12" a="1"/>
  <c r="P90" i="12" s="1"/>
  <c r="Q90" i="12" a="1"/>
  <c r="Q90" i="12" s="1"/>
  <c r="J91" i="12"/>
  <c r="K91" i="12" a="1"/>
  <c r="K91" i="12" s="1"/>
  <c r="L91" i="12" a="1"/>
  <c r="L91" i="12" s="1"/>
  <c r="M91" i="12" a="1"/>
  <c r="M91" i="12" s="1"/>
  <c r="N91" i="12" a="1"/>
  <c r="N91" i="12" s="1"/>
  <c r="O91" i="12" a="1"/>
  <c r="O91" i="12" s="1"/>
  <c r="P91" i="12" a="1"/>
  <c r="P91" i="12" s="1"/>
  <c r="Q91" i="12" a="1"/>
  <c r="Q91" i="12" s="1"/>
  <c r="J92" i="12"/>
  <c r="K92" i="12" a="1"/>
  <c r="K92" i="12" s="1"/>
  <c r="L92" i="12" a="1"/>
  <c r="L92" i="12" s="1"/>
  <c r="M92" i="12" a="1"/>
  <c r="M92" i="12" s="1"/>
  <c r="N92" i="12" a="1"/>
  <c r="N92" i="12" s="1"/>
  <c r="O92" i="12" a="1"/>
  <c r="O92" i="12" s="1"/>
  <c r="P92" i="12" a="1"/>
  <c r="P92" i="12" s="1"/>
  <c r="Q92" i="12" a="1"/>
  <c r="Q92" i="12" s="1"/>
  <c r="J93" i="12"/>
  <c r="K93" i="12" a="1"/>
  <c r="K93" i="12" s="1"/>
  <c r="L93" i="12" a="1"/>
  <c r="L93" i="12" s="1"/>
  <c r="M93" i="12" a="1"/>
  <c r="M93" i="12" s="1"/>
  <c r="N93" i="12" a="1"/>
  <c r="N93" i="12" s="1"/>
  <c r="O93" i="12" a="1"/>
  <c r="O93" i="12" s="1"/>
  <c r="P93" i="12" a="1"/>
  <c r="P93" i="12" s="1"/>
  <c r="Q93" i="12" a="1"/>
  <c r="Q93" i="12" s="1"/>
  <c r="J94" i="12"/>
  <c r="K94" i="12" a="1"/>
  <c r="K94" i="12" s="1"/>
  <c r="L94" i="12" a="1"/>
  <c r="L94" i="12" s="1"/>
  <c r="M94" i="12" a="1"/>
  <c r="M94" i="12" s="1"/>
  <c r="N94" i="12" a="1"/>
  <c r="N94" i="12" s="1"/>
  <c r="O94" i="12" a="1"/>
  <c r="O94" i="12" s="1"/>
  <c r="P94" i="12" a="1"/>
  <c r="P94" i="12" s="1"/>
  <c r="Q94" i="12" a="1"/>
  <c r="Q94" i="12" s="1"/>
  <c r="J95" i="12"/>
  <c r="K95" i="12" a="1"/>
  <c r="K95" i="12" s="1"/>
  <c r="L95" i="12" a="1"/>
  <c r="L95" i="12" s="1"/>
  <c r="M95" i="12" a="1"/>
  <c r="M95" i="12" s="1"/>
  <c r="N95" i="12" a="1"/>
  <c r="N95" i="12" s="1"/>
  <c r="O95" i="12" a="1"/>
  <c r="O95" i="12" s="1"/>
  <c r="P95" i="12" a="1"/>
  <c r="P95" i="12" s="1"/>
  <c r="Q95" i="12" a="1"/>
  <c r="Q95" i="12" s="1"/>
  <c r="J96" i="12"/>
  <c r="K96" i="12" a="1"/>
  <c r="K96" i="12" s="1"/>
  <c r="L96" i="12" a="1"/>
  <c r="L96" i="12" s="1"/>
  <c r="M96" i="12" a="1"/>
  <c r="M96" i="12" s="1"/>
  <c r="N96" i="12" a="1"/>
  <c r="N96" i="12" s="1"/>
  <c r="O96" i="12" a="1"/>
  <c r="O96" i="12" s="1"/>
  <c r="P96" i="12" a="1"/>
  <c r="P96" i="12" s="1"/>
  <c r="Q96" i="12" a="1"/>
  <c r="Q96" i="12" s="1"/>
  <c r="J97" i="12"/>
  <c r="K97" i="12" a="1"/>
  <c r="K97" i="12" s="1"/>
  <c r="L97" i="12" a="1"/>
  <c r="L97" i="12" s="1"/>
  <c r="M97" i="12" a="1"/>
  <c r="M97" i="12" s="1"/>
  <c r="N97" i="12" a="1"/>
  <c r="N97" i="12" s="1"/>
  <c r="O97" i="12" a="1"/>
  <c r="O97" i="12" s="1"/>
  <c r="P97" i="12" a="1"/>
  <c r="P97" i="12" s="1"/>
  <c r="Q97" i="12" a="1"/>
  <c r="Q97" i="12" s="1"/>
  <c r="J98" i="12"/>
  <c r="K98" i="12" a="1"/>
  <c r="K98" i="12" s="1"/>
  <c r="L98" i="12" a="1"/>
  <c r="L98" i="12" s="1"/>
  <c r="M98" i="12" a="1"/>
  <c r="M98" i="12" s="1"/>
  <c r="N98" i="12" a="1"/>
  <c r="N98" i="12" s="1"/>
  <c r="O98" i="12" a="1"/>
  <c r="O98" i="12" s="1"/>
  <c r="P98" i="12" a="1"/>
  <c r="P98" i="12" s="1"/>
  <c r="Q98" i="12" a="1"/>
  <c r="Q98" i="12" s="1"/>
  <c r="J99" i="12"/>
  <c r="K99" i="12" a="1"/>
  <c r="K99" i="12" s="1"/>
  <c r="L99" i="12" a="1"/>
  <c r="L99" i="12" s="1"/>
  <c r="M99" i="12" a="1"/>
  <c r="M99" i="12" s="1"/>
  <c r="N99" i="12" a="1"/>
  <c r="N99" i="12" s="1"/>
  <c r="O99" i="12" a="1"/>
  <c r="O99" i="12" s="1"/>
  <c r="P99" i="12" a="1"/>
  <c r="P99" i="12" s="1"/>
  <c r="Q99" i="12" a="1"/>
  <c r="Q99" i="12" s="1"/>
  <c r="J100" i="12"/>
  <c r="K100" i="12" a="1"/>
  <c r="K100" i="12" s="1"/>
  <c r="L100" i="12" a="1"/>
  <c r="L100" i="12" s="1"/>
  <c r="M100" i="12" a="1"/>
  <c r="M100" i="12" s="1"/>
  <c r="N100" i="12" a="1"/>
  <c r="N100" i="12" s="1"/>
  <c r="O100" i="12" a="1"/>
  <c r="O100" i="12" s="1"/>
  <c r="P100" i="12" a="1"/>
  <c r="P100" i="12" s="1"/>
  <c r="Q100" i="12" a="1"/>
  <c r="Q100" i="12" s="1"/>
  <c r="J101" i="12"/>
  <c r="K101" i="12" a="1"/>
  <c r="K101" i="12" s="1"/>
  <c r="L101" i="12" a="1"/>
  <c r="L101" i="12" s="1"/>
  <c r="M101" i="12" a="1"/>
  <c r="M101" i="12" s="1"/>
  <c r="N101" i="12" a="1"/>
  <c r="N101" i="12" s="1"/>
  <c r="O101" i="12" a="1"/>
  <c r="O101" i="12" s="1"/>
  <c r="P101" i="12" a="1"/>
  <c r="P101" i="12" s="1"/>
  <c r="Q101" i="12" a="1"/>
  <c r="Q101" i="12" s="1"/>
  <c r="J102" i="12"/>
  <c r="K102" i="12" a="1"/>
  <c r="K102" i="12" s="1"/>
  <c r="L102" i="12" a="1"/>
  <c r="L102" i="12" s="1"/>
  <c r="M102" i="12" a="1"/>
  <c r="M102" i="12" s="1"/>
  <c r="N102" i="12" a="1"/>
  <c r="N102" i="12" s="1"/>
  <c r="O102" i="12" a="1"/>
  <c r="O102" i="12" s="1"/>
  <c r="P102" i="12" a="1"/>
  <c r="P102" i="12" s="1"/>
  <c r="Q102" i="12" a="1"/>
  <c r="Q102" i="12" s="1"/>
  <c r="J103" i="12"/>
  <c r="K103" i="12" a="1"/>
  <c r="K103" i="12" s="1"/>
  <c r="L103" i="12" a="1"/>
  <c r="L103" i="12" s="1"/>
  <c r="M103" i="12" a="1"/>
  <c r="M103" i="12" s="1"/>
  <c r="N103" i="12" a="1"/>
  <c r="N103" i="12" s="1"/>
  <c r="O103" i="12" a="1"/>
  <c r="O103" i="12" s="1"/>
  <c r="P103" i="12" a="1"/>
  <c r="P103" i="12" s="1"/>
  <c r="Q103" i="12" a="1"/>
  <c r="Q103" i="12" s="1"/>
  <c r="J104" i="12"/>
  <c r="K104" i="12" a="1"/>
  <c r="K104" i="12" s="1"/>
  <c r="L104" i="12" a="1"/>
  <c r="L104" i="12" s="1"/>
  <c r="M104" i="12" a="1"/>
  <c r="M104" i="12" s="1"/>
  <c r="N104" i="12" a="1"/>
  <c r="N104" i="12" s="1"/>
  <c r="O104" i="12" a="1"/>
  <c r="O104" i="12" s="1"/>
  <c r="P104" i="12" a="1"/>
  <c r="P104" i="12" s="1"/>
  <c r="Q104" i="12" a="1"/>
  <c r="Q104" i="12" s="1"/>
  <c r="J105" i="12"/>
  <c r="K105" i="12" a="1"/>
  <c r="K105" i="12" s="1"/>
  <c r="L105" i="12" a="1"/>
  <c r="L105" i="12" s="1"/>
  <c r="M105" i="12" a="1"/>
  <c r="M105" i="12" s="1"/>
  <c r="N105" i="12" a="1"/>
  <c r="N105" i="12" s="1"/>
  <c r="O105" i="12" a="1"/>
  <c r="O105" i="12" s="1"/>
  <c r="P105" i="12" a="1"/>
  <c r="P105" i="12" s="1"/>
  <c r="Q105" i="12" a="1"/>
  <c r="Q105" i="12" s="1"/>
  <c r="J106" i="12"/>
  <c r="K106" i="12" a="1"/>
  <c r="K106" i="12" s="1"/>
  <c r="L106" i="12" a="1"/>
  <c r="L106" i="12" s="1"/>
  <c r="M106" i="12" a="1"/>
  <c r="M106" i="12" s="1"/>
  <c r="N106" i="12" a="1"/>
  <c r="N106" i="12" s="1"/>
  <c r="O106" i="12" a="1"/>
  <c r="O106" i="12" s="1"/>
  <c r="P106" i="12" a="1"/>
  <c r="P106" i="12" s="1"/>
  <c r="Q106" i="12" a="1"/>
  <c r="Q106" i="12" s="1"/>
  <c r="J107" i="12"/>
  <c r="K107" i="12" a="1"/>
  <c r="K107" i="12" s="1"/>
  <c r="L107" i="12" a="1"/>
  <c r="L107" i="12" s="1"/>
  <c r="M107" i="12" a="1"/>
  <c r="M107" i="12" s="1"/>
  <c r="N107" i="12" a="1"/>
  <c r="N107" i="12" s="1"/>
  <c r="O107" i="12" a="1"/>
  <c r="O107" i="12" s="1"/>
  <c r="P107" i="12" a="1"/>
  <c r="P107" i="12" s="1"/>
  <c r="Q107" i="12" a="1"/>
  <c r="Q107" i="12" s="1"/>
  <c r="J108" i="12"/>
  <c r="K108" i="12" a="1"/>
  <c r="K108" i="12" s="1"/>
  <c r="L108" i="12" a="1"/>
  <c r="L108" i="12" s="1"/>
  <c r="M108" i="12" a="1"/>
  <c r="M108" i="12" s="1"/>
  <c r="N108" i="12" a="1"/>
  <c r="N108" i="12" s="1"/>
  <c r="O108" i="12" a="1"/>
  <c r="O108" i="12" s="1"/>
  <c r="P108" i="12" a="1"/>
  <c r="P108" i="12" s="1"/>
  <c r="Q108" i="12" a="1"/>
  <c r="Q108" i="12" s="1"/>
  <c r="J109" i="12"/>
  <c r="K109" i="12" a="1"/>
  <c r="K109" i="12" s="1"/>
  <c r="L109" i="12" a="1"/>
  <c r="L109" i="12" s="1"/>
  <c r="M109" i="12" a="1"/>
  <c r="M109" i="12" s="1"/>
  <c r="N109" i="12" a="1"/>
  <c r="N109" i="12" s="1"/>
  <c r="O109" i="12" a="1"/>
  <c r="O109" i="12" s="1"/>
  <c r="P109" i="12" a="1"/>
  <c r="P109" i="12" s="1"/>
  <c r="Q109" i="12" a="1"/>
  <c r="Q109" i="12" s="1"/>
  <c r="J110" i="12"/>
  <c r="K110" i="12" a="1"/>
  <c r="K110" i="12" s="1"/>
  <c r="L110" i="12" a="1"/>
  <c r="L110" i="12" s="1"/>
  <c r="M110" i="12" a="1"/>
  <c r="M110" i="12" s="1"/>
  <c r="N110" i="12" a="1"/>
  <c r="N110" i="12" s="1"/>
  <c r="O110" i="12" a="1"/>
  <c r="O110" i="12" s="1"/>
  <c r="P110" i="12" a="1"/>
  <c r="P110" i="12" s="1"/>
  <c r="Q110" i="12" a="1"/>
  <c r="Q110" i="12" s="1"/>
  <c r="J111" i="12"/>
  <c r="K111" i="12" a="1"/>
  <c r="K111" i="12" s="1"/>
  <c r="L111" i="12" a="1"/>
  <c r="L111" i="12" s="1"/>
  <c r="M111" i="12" a="1"/>
  <c r="M111" i="12" s="1"/>
  <c r="N111" i="12" a="1"/>
  <c r="N111" i="12" s="1"/>
  <c r="O111" i="12" a="1"/>
  <c r="O111" i="12" s="1"/>
  <c r="P111" i="12" a="1"/>
  <c r="P111" i="12" s="1"/>
  <c r="Q111" i="12" a="1"/>
  <c r="Q111" i="12" s="1"/>
  <c r="J112" i="12"/>
  <c r="K112" i="12" a="1"/>
  <c r="K112" i="12" s="1"/>
  <c r="L112" i="12" a="1"/>
  <c r="L112" i="12" s="1"/>
  <c r="M112" i="12" a="1"/>
  <c r="M112" i="12" s="1"/>
  <c r="N112" i="12" a="1"/>
  <c r="N112" i="12" s="1"/>
  <c r="O112" i="12" a="1"/>
  <c r="O112" i="12" s="1"/>
  <c r="P112" i="12" a="1"/>
  <c r="P112" i="12" s="1"/>
  <c r="Q112" i="12" a="1"/>
  <c r="Q112" i="12" s="1"/>
  <c r="J113" i="12"/>
  <c r="K113" i="12" a="1"/>
  <c r="K113" i="12" s="1"/>
  <c r="L113" i="12" a="1"/>
  <c r="L113" i="12" s="1"/>
  <c r="M113" i="12" a="1"/>
  <c r="M113" i="12" s="1"/>
  <c r="N113" i="12" a="1"/>
  <c r="N113" i="12" s="1"/>
  <c r="O113" i="12" a="1"/>
  <c r="O113" i="12" s="1"/>
  <c r="P113" i="12" a="1"/>
  <c r="P113" i="12" s="1"/>
  <c r="Q113" i="12" a="1"/>
  <c r="Q113" i="12" s="1"/>
  <c r="J114" i="12"/>
  <c r="K114" i="12" a="1"/>
  <c r="K114" i="12" s="1"/>
  <c r="L114" i="12" a="1"/>
  <c r="L114" i="12" s="1"/>
  <c r="M114" i="12" a="1"/>
  <c r="M114" i="12" s="1"/>
  <c r="N114" i="12" a="1"/>
  <c r="N114" i="12" s="1"/>
  <c r="O114" i="12" a="1"/>
  <c r="O114" i="12" s="1"/>
  <c r="P114" i="12" a="1"/>
  <c r="P114" i="12" s="1"/>
  <c r="Q114" i="12" a="1"/>
  <c r="Q114" i="12" s="1"/>
  <c r="J115" i="12"/>
  <c r="K115" i="12" a="1"/>
  <c r="K115" i="12" s="1"/>
  <c r="L115" i="12" a="1"/>
  <c r="L115" i="12" s="1"/>
  <c r="M115" i="12" a="1"/>
  <c r="M115" i="12" s="1"/>
  <c r="N115" i="12" a="1"/>
  <c r="N115" i="12" s="1"/>
  <c r="O115" i="12" a="1"/>
  <c r="O115" i="12" s="1"/>
  <c r="P115" i="12" a="1"/>
  <c r="P115" i="12" s="1"/>
  <c r="Q115" i="12" a="1"/>
  <c r="Q115" i="12" s="1"/>
  <c r="J116" i="12"/>
  <c r="K116" i="12" a="1"/>
  <c r="K116" i="12" s="1"/>
  <c r="L116" i="12" a="1"/>
  <c r="L116" i="12" s="1"/>
  <c r="M116" i="12" a="1"/>
  <c r="M116" i="12" s="1"/>
  <c r="N116" i="12" a="1"/>
  <c r="N116" i="12" s="1"/>
  <c r="O116" i="12" a="1"/>
  <c r="O116" i="12" s="1"/>
  <c r="P116" i="12" a="1"/>
  <c r="P116" i="12" s="1"/>
  <c r="Q116" i="12" a="1"/>
  <c r="Q116" i="12" s="1"/>
  <c r="J117" i="12"/>
  <c r="K117" i="12" a="1"/>
  <c r="K117" i="12" s="1"/>
  <c r="L117" i="12" a="1"/>
  <c r="L117" i="12" s="1"/>
  <c r="M117" i="12" a="1"/>
  <c r="M117" i="12" s="1"/>
  <c r="N117" i="12" a="1"/>
  <c r="N117" i="12" s="1"/>
  <c r="O117" i="12" a="1"/>
  <c r="O117" i="12" s="1"/>
  <c r="P117" i="12" a="1"/>
  <c r="P117" i="12" s="1"/>
  <c r="Q117" i="12" a="1"/>
  <c r="Q117" i="12" s="1"/>
  <c r="J118" i="12"/>
  <c r="K118" i="12" a="1"/>
  <c r="K118" i="12" s="1"/>
  <c r="L118" i="12" a="1"/>
  <c r="L118" i="12" s="1"/>
  <c r="M118" i="12" a="1"/>
  <c r="M118" i="12" s="1"/>
  <c r="N118" i="12" a="1"/>
  <c r="N118" i="12" s="1"/>
  <c r="O118" i="12" a="1"/>
  <c r="O118" i="12" s="1"/>
  <c r="P118" i="12" a="1"/>
  <c r="P118" i="12" s="1"/>
  <c r="Q118" i="12" a="1"/>
  <c r="Q118" i="12" s="1"/>
  <c r="J119" i="12"/>
  <c r="K119" i="12" a="1"/>
  <c r="K119" i="12" s="1"/>
  <c r="L119" i="12" a="1"/>
  <c r="L119" i="12" s="1"/>
  <c r="M119" i="12" a="1"/>
  <c r="M119" i="12" s="1"/>
  <c r="N119" i="12" a="1"/>
  <c r="N119" i="12" s="1"/>
  <c r="O119" i="12" a="1"/>
  <c r="O119" i="12" s="1"/>
  <c r="P119" i="12" a="1"/>
  <c r="P119" i="12" s="1"/>
  <c r="Q119" i="12" a="1"/>
  <c r="Q119" i="12" s="1"/>
  <c r="J120" i="12"/>
  <c r="K120" i="12" a="1"/>
  <c r="K120" i="12" s="1"/>
  <c r="L120" i="12" a="1"/>
  <c r="L120" i="12" s="1"/>
  <c r="M120" i="12" a="1"/>
  <c r="M120" i="12" s="1"/>
  <c r="N120" i="12" a="1"/>
  <c r="N120" i="12" s="1"/>
  <c r="O120" i="12" a="1"/>
  <c r="O120" i="12" s="1"/>
  <c r="P120" i="12" a="1"/>
  <c r="P120" i="12" s="1"/>
  <c r="Q120" i="12" a="1"/>
  <c r="Q120" i="12" s="1"/>
  <c r="J121" i="12"/>
  <c r="K121" i="12" a="1"/>
  <c r="K121" i="12" s="1"/>
  <c r="L121" i="12" a="1"/>
  <c r="L121" i="12" s="1"/>
  <c r="M121" i="12" a="1"/>
  <c r="M121" i="12" s="1"/>
  <c r="N121" i="12" a="1"/>
  <c r="N121" i="12" s="1"/>
  <c r="O121" i="12" a="1"/>
  <c r="O121" i="12" s="1"/>
  <c r="P121" i="12" a="1"/>
  <c r="P121" i="12" s="1"/>
  <c r="Q121" i="12" a="1"/>
  <c r="Q121" i="12" s="1"/>
  <c r="J122" i="12"/>
  <c r="K122" i="12" a="1"/>
  <c r="K122" i="12" s="1"/>
  <c r="L122" i="12" a="1"/>
  <c r="L122" i="12" s="1"/>
  <c r="M122" i="12" a="1"/>
  <c r="M122" i="12" s="1"/>
  <c r="N122" i="12" a="1"/>
  <c r="N122" i="12" s="1"/>
  <c r="O122" i="12" a="1"/>
  <c r="O122" i="12" s="1"/>
  <c r="P122" i="12" a="1"/>
  <c r="P122" i="12" s="1"/>
  <c r="Q122" i="12" a="1"/>
  <c r="Q122" i="12" s="1"/>
  <c r="J123" i="12"/>
  <c r="K123" i="12" a="1"/>
  <c r="K123" i="12" s="1"/>
  <c r="L123" i="12" a="1"/>
  <c r="L123" i="12" s="1"/>
  <c r="M123" i="12" a="1"/>
  <c r="M123" i="12" s="1"/>
  <c r="N123" i="12" a="1"/>
  <c r="N123" i="12" s="1"/>
  <c r="O123" i="12" a="1"/>
  <c r="O123" i="12" s="1"/>
  <c r="P123" i="12" a="1"/>
  <c r="P123" i="12" s="1"/>
  <c r="Q123" i="12" a="1"/>
  <c r="Q123" i="12" s="1"/>
  <c r="J124" i="12"/>
  <c r="K124" i="12" a="1"/>
  <c r="K124" i="12" s="1"/>
  <c r="L124" i="12" a="1"/>
  <c r="L124" i="12" s="1"/>
  <c r="M124" i="12" a="1"/>
  <c r="M124" i="12" s="1"/>
  <c r="N124" i="12" a="1"/>
  <c r="N124" i="12" s="1"/>
  <c r="O124" i="12" a="1"/>
  <c r="O124" i="12" s="1"/>
  <c r="P124" i="12" a="1"/>
  <c r="P124" i="12" s="1"/>
  <c r="Q124" i="12" a="1"/>
  <c r="Q124" i="12" s="1"/>
  <c r="J125" i="12"/>
  <c r="K125" i="12" a="1"/>
  <c r="K125" i="12" s="1"/>
  <c r="L125" i="12" a="1"/>
  <c r="L125" i="12" s="1"/>
  <c r="M125" i="12" a="1"/>
  <c r="M125" i="12" s="1"/>
  <c r="N125" i="12" a="1"/>
  <c r="N125" i="12" s="1"/>
  <c r="O125" i="12" a="1"/>
  <c r="O125" i="12" s="1"/>
  <c r="P125" i="12" a="1"/>
  <c r="P125" i="12" s="1"/>
  <c r="Q125" i="12" a="1"/>
  <c r="Q125" i="12" s="1"/>
  <c r="J126" i="12"/>
  <c r="K126" i="12" a="1"/>
  <c r="K126" i="12" s="1"/>
  <c r="L126" i="12" a="1"/>
  <c r="L126" i="12" s="1"/>
  <c r="M126" i="12" a="1"/>
  <c r="M126" i="12" s="1"/>
  <c r="N126" i="12" a="1"/>
  <c r="N126" i="12" s="1"/>
  <c r="O126" i="12" a="1"/>
  <c r="O126" i="12" s="1"/>
  <c r="P126" i="12" a="1"/>
  <c r="P126" i="12" s="1"/>
  <c r="Q126" i="12" a="1"/>
  <c r="Q126" i="12" s="1"/>
  <c r="J127" i="12"/>
  <c r="K127" i="12" a="1"/>
  <c r="K127" i="12" s="1"/>
  <c r="L127" i="12" a="1"/>
  <c r="L127" i="12" s="1"/>
  <c r="M127" i="12" a="1"/>
  <c r="M127" i="12" s="1"/>
  <c r="N127" i="12" a="1"/>
  <c r="N127" i="12" s="1"/>
  <c r="O127" i="12" a="1"/>
  <c r="O127" i="12" s="1"/>
  <c r="P127" i="12" a="1"/>
  <c r="P127" i="12" s="1"/>
  <c r="Q127" i="12" a="1"/>
  <c r="Q127" i="12" s="1"/>
  <c r="J128" i="12"/>
  <c r="K128" i="12" a="1"/>
  <c r="K128" i="12" s="1"/>
  <c r="L128" i="12" a="1"/>
  <c r="L128" i="12" s="1"/>
  <c r="M128" i="12" a="1"/>
  <c r="M128" i="12" s="1"/>
  <c r="N128" i="12" a="1"/>
  <c r="N128" i="12" s="1"/>
  <c r="O128" i="12" a="1"/>
  <c r="O128" i="12" s="1"/>
  <c r="P128" i="12" a="1"/>
  <c r="P128" i="12" s="1"/>
  <c r="Q128" i="12" a="1"/>
  <c r="Q128" i="12" s="1"/>
  <c r="J129" i="12"/>
  <c r="K129" i="12" a="1"/>
  <c r="K129" i="12" s="1"/>
  <c r="L129" i="12" a="1"/>
  <c r="L129" i="12" s="1"/>
  <c r="M129" i="12" a="1"/>
  <c r="M129" i="12" s="1"/>
  <c r="N129" i="12" a="1"/>
  <c r="N129" i="12" s="1"/>
  <c r="O129" i="12" a="1"/>
  <c r="O129" i="12" s="1"/>
  <c r="P129" i="12" a="1"/>
  <c r="P129" i="12" s="1"/>
  <c r="Q129" i="12" a="1"/>
  <c r="Q129" i="12" s="1"/>
  <c r="J130" i="12"/>
  <c r="K130" i="12" a="1"/>
  <c r="K130" i="12" s="1"/>
  <c r="L130" i="12" a="1"/>
  <c r="L130" i="12" s="1"/>
  <c r="M130" i="12" a="1"/>
  <c r="M130" i="12" s="1"/>
  <c r="N130" i="12" a="1"/>
  <c r="N130" i="12" s="1"/>
  <c r="O130" i="12" a="1"/>
  <c r="O130" i="12" s="1"/>
  <c r="P130" i="12" a="1"/>
  <c r="P130" i="12" s="1"/>
  <c r="Q130" i="12" a="1"/>
  <c r="Q130" i="12" s="1"/>
  <c r="J131" i="12"/>
  <c r="K131" i="12" a="1"/>
  <c r="K131" i="12" s="1"/>
  <c r="L131" i="12" a="1"/>
  <c r="L131" i="12" s="1"/>
  <c r="M131" i="12" a="1"/>
  <c r="M131" i="12" s="1"/>
  <c r="N131" i="12" a="1"/>
  <c r="N131" i="12" s="1"/>
  <c r="O131" i="12" a="1"/>
  <c r="O131" i="12" s="1"/>
  <c r="P131" i="12" a="1"/>
  <c r="P131" i="12" s="1"/>
  <c r="Q131" i="12" a="1"/>
  <c r="Q131" i="12" s="1"/>
  <c r="J132" i="12"/>
  <c r="K132" i="12" a="1"/>
  <c r="K132" i="12" s="1"/>
  <c r="L132" i="12" a="1"/>
  <c r="L132" i="12" s="1"/>
  <c r="M132" i="12" a="1"/>
  <c r="M132" i="12" s="1"/>
  <c r="N132" i="12" a="1"/>
  <c r="N132" i="12" s="1"/>
  <c r="O132" i="12" a="1"/>
  <c r="O132" i="12" s="1"/>
  <c r="P132" i="12" a="1"/>
  <c r="P132" i="12" s="1"/>
  <c r="Q132" i="12" a="1"/>
  <c r="Q132" i="12" s="1"/>
  <c r="J133" i="12"/>
  <c r="K133" i="12" a="1"/>
  <c r="K133" i="12" s="1"/>
  <c r="L133" i="12" a="1"/>
  <c r="L133" i="12" s="1"/>
  <c r="M133" i="12" a="1"/>
  <c r="M133" i="12" s="1"/>
  <c r="N133" i="12" a="1"/>
  <c r="N133" i="12" s="1"/>
  <c r="O133" i="12" a="1"/>
  <c r="O133" i="12" s="1"/>
  <c r="P133" i="12" a="1"/>
  <c r="P133" i="12" s="1"/>
  <c r="Q133" i="12" a="1"/>
  <c r="Q133" i="12" s="1"/>
  <c r="J134" i="12"/>
  <c r="K134" i="12" a="1"/>
  <c r="K134" i="12" s="1"/>
  <c r="L134" i="12" a="1"/>
  <c r="L134" i="12" s="1"/>
  <c r="M134" i="12" a="1"/>
  <c r="M134" i="12" s="1"/>
  <c r="N134" i="12" a="1"/>
  <c r="N134" i="12" s="1"/>
  <c r="O134" i="12" a="1"/>
  <c r="O134" i="12" s="1"/>
  <c r="P134" i="12" a="1"/>
  <c r="P134" i="12" s="1"/>
  <c r="Q134" i="12" a="1"/>
  <c r="Q134" i="12" s="1"/>
  <c r="J135" i="12"/>
  <c r="K135" i="12" a="1"/>
  <c r="K135" i="12" s="1"/>
  <c r="L135" i="12" a="1"/>
  <c r="L135" i="12" s="1"/>
  <c r="M135" i="12" a="1"/>
  <c r="M135" i="12" s="1"/>
  <c r="N135" i="12" a="1"/>
  <c r="N135" i="12" s="1"/>
  <c r="O135" i="12" a="1"/>
  <c r="O135" i="12" s="1"/>
  <c r="P135" i="12" a="1"/>
  <c r="P135" i="12" s="1"/>
  <c r="Q135" i="12" a="1"/>
  <c r="Q135" i="12" s="1"/>
  <c r="J136" i="12"/>
  <c r="K136" i="12" a="1"/>
  <c r="K136" i="12" s="1"/>
  <c r="L136" i="12" a="1"/>
  <c r="L136" i="12" s="1"/>
  <c r="M136" i="12" a="1"/>
  <c r="M136" i="12" s="1"/>
  <c r="N136" i="12" a="1"/>
  <c r="N136" i="12" s="1"/>
  <c r="O136" i="12" a="1"/>
  <c r="O136" i="12" s="1"/>
  <c r="P136" i="12" a="1"/>
  <c r="P136" i="12" s="1"/>
  <c r="Q136" i="12" a="1"/>
  <c r="Q136" i="12" s="1"/>
  <c r="J137" i="12"/>
  <c r="K137" i="12" a="1"/>
  <c r="K137" i="12" s="1"/>
  <c r="L137" i="12" a="1"/>
  <c r="L137" i="12" s="1"/>
  <c r="M137" i="12" a="1"/>
  <c r="M137" i="12" s="1"/>
  <c r="N137" i="12" a="1"/>
  <c r="N137" i="12" s="1"/>
  <c r="O137" i="12" a="1"/>
  <c r="O137" i="12" s="1"/>
  <c r="P137" i="12" a="1"/>
  <c r="P137" i="12" s="1"/>
  <c r="Q137" i="12" a="1"/>
  <c r="Q137" i="12" s="1"/>
  <c r="J138" i="12"/>
  <c r="K138" i="12" a="1"/>
  <c r="K138" i="12" s="1"/>
  <c r="L138" i="12" a="1"/>
  <c r="L138" i="12" s="1"/>
  <c r="M138" i="12" a="1"/>
  <c r="M138" i="12" s="1"/>
  <c r="N138" i="12" a="1"/>
  <c r="N138" i="12" s="1"/>
  <c r="O138" i="12" a="1"/>
  <c r="O138" i="12" s="1"/>
  <c r="P138" i="12" a="1"/>
  <c r="P138" i="12" s="1"/>
  <c r="Q138" i="12" a="1"/>
  <c r="Q138" i="12" s="1"/>
  <c r="J139" i="12"/>
  <c r="K139" i="12" a="1"/>
  <c r="K139" i="12" s="1"/>
  <c r="L139" i="12" a="1"/>
  <c r="L139" i="12" s="1"/>
  <c r="M139" i="12" a="1"/>
  <c r="M139" i="12" s="1"/>
  <c r="N139" i="12" a="1"/>
  <c r="N139" i="12" s="1"/>
  <c r="O139" i="12" a="1"/>
  <c r="O139" i="12" s="1"/>
  <c r="P139" i="12" a="1"/>
  <c r="P139" i="12" s="1"/>
  <c r="Q139" i="12" a="1"/>
  <c r="Q139" i="12" s="1"/>
  <c r="J140" i="12"/>
  <c r="K140" i="12" a="1"/>
  <c r="K140" i="12" s="1"/>
  <c r="L140" i="12" a="1"/>
  <c r="L140" i="12" s="1"/>
  <c r="M140" i="12" a="1"/>
  <c r="M140" i="12" s="1"/>
  <c r="N140" i="12" a="1"/>
  <c r="N140" i="12" s="1"/>
  <c r="O140" i="12" a="1"/>
  <c r="O140" i="12" s="1"/>
  <c r="P140" i="12" a="1"/>
  <c r="P140" i="12" s="1"/>
  <c r="Q140" i="12" a="1"/>
  <c r="Q140" i="12" s="1"/>
  <c r="J141" i="12"/>
  <c r="K141" i="12" a="1"/>
  <c r="K141" i="12" s="1"/>
  <c r="L141" i="12" a="1"/>
  <c r="L141" i="12" s="1"/>
  <c r="M141" i="12" a="1"/>
  <c r="M141" i="12" s="1"/>
  <c r="N141" i="12" a="1"/>
  <c r="N141" i="12" s="1"/>
  <c r="O141" i="12" a="1"/>
  <c r="O141" i="12" s="1"/>
  <c r="P141" i="12" a="1"/>
  <c r="P141" i="12" s="1"/>
  <c r="Q141" i="12" a="1"/>
  <c r="Q141" i="12" s="1"/>
  <c r="J142" i="12"/>
  <c r="K142" i="12" a="1"/>
  <c r="K142" i="12" s="1"/>
  <c r="L142" i="12" a="1"/>
  <c r="L142" i="12" s="1"/>
  <c r="M142" i="12" a="1"/>
  <c r="M142" i="12" s="1"/>
  <c r="N142" i="12" a="1"/>
  <c r="N142" i="12" s="1"/>
  <c r="O142" i="12" a="1"/>
  <c r="O142" i="12" s="1"/>
  <c r="P142" i="12" a="1"/>
  <c r="P142" i="12" s="1"/>
  <c r="Q142" i="12" a="1"/>
  <c r="Q142" i="12" s="1"/>
  <c r="J143" i="12"/>
  <c r="K143" i="12" a="1"/>
  <c r="K143" i="12" s="1"/>
  <c r="L143" i="12" a="1"/>
  <c r="L143" i="12" s="1"/>
  <c r="M143" i="12" a="1"/>
  <c r="M143" i="12" s="1"/>
  <c r="N143" i="12" a="1"/>
  <c r="N143" i="12" s="1"/>
  <c r="O143" i="12" a="1"/>
  <c r="O143" i="12" s="1"/>
  <c r="P143" i="12" a="1"/>
  <c r="P143" i="12" s="1"/>
  <c r="Q143" i="12" a="1"/>
  <c r="Q143" i="12" s="1"/>
  <c r="J144" i="12"/>
  <c r="K144" i="12" a="1"/>
  <c r="K144" i="12" s="1"/>
  <c r="L144" i="12" a="1"/>
  <c r="L144" i="12" s="1"/>
  <c r="M144" i="12" a="1"/>
  <c r="M144" i="12" s="1"/>
  <c r="N144" i="12" a="1"/>
  <c r="N144" i="12" s="1"/>
  <c r="O144" i="12" a="1"/>
  <c r="O144" i="12" s="1"/>
  <c r="P144" i="12" a="1"/>
  <c r="P144" i="12" s="1"/>
  <c r="Q144" i="12" a="1"/>
  <c r="Q144" i="12" s="1"/>
  <c r="J145" i="12"/>
  <c r="K145" i="12" a="1"/>
  <c r="K145" i="12" s="1"/>
  <c r="L145" i="12" a="1"/>
  <c r="L145" i="12" s="1"/>
  <c r="M145" i="12" a="1"/>
  <c r="M145" i="12" s="1"/>
  <c r="N145" i="12" a="1"/>
  <c r="N145" i="12" s="1"/>
  <c r="O145" i="12" a="1"/>
  <c r="O145" i="12" s="1"/>
  <c r="P145" i="12" a="1"/>
  <c r="P145" i="12" s="1"/>
  <c r="Q145" i="12" a="1"/>
  <c r="Q145" i="12" s="1"/>
  <c r="J146" i="12"/>
  <c r="K146" i="12" a="1"/>
  <c r="K146" i="12" s="1"/>
  <c r="L146" i="12" a="1"/>
  <c r="L146" i="12" s="1"/>
  <c r="M146" i="12" a="1"/>
  <c r="M146" i="12" s="1"/>
  <c r="N146" i="12" a="1"/>
  <c r="N146" i="12" s="1"/>
  <c r="O146" i="12" a="1"/>
  <c r="O146" i="12" s="1"/>
  <c r="P146" i="12" a="1"/>
  <c r="P146" i="12" s="1"/>
  <c r="Q146" i="12" a="1"/>
  <c r="Q146" i="12" s="1"/>
  <c r="J147" i="12"/>
  <c r="K147" i="12" a="1"/>
  <c r="K147" i="12" s="1"/>
  <c r="L147" i="12" a="1"/>
  <c r="L147" i="12" s="1"/>
  <c r="M147" i="12" a="1"/>
  <c r="M147" i="12" s="1"/>
  <c r="N147" i="12" a="1"/>
  <c r="N147" i="12" s="1"/>
  <c r="O147" i="12" a="1"/>
  <c r="O147" i="12" s="1"/>
  <c r="P147" i="12" a="1"/>
  <c r="P147" i="12" s="1"/>
  <c r="Q147" i="12" a="1"/>
  <c r="Q147" i="12" s="1"/>
  <c r="J148" i="12"/>
  <c r="K148" i="12" a="1"/>
  <c r="K148" i="12" s="1"/>
  <c r="L148" i="12" a="1"/>
  <c r="L148" i="12" s="1"/>
  <c r="M148" i="12" a="1"/>
  <c r="M148" i="12" s="1"/>
  <c r="N148" i="12" a="1"/>
  <c r="N148" i="12" s="1"/>
  <c r="O148" i="12" a="1"/>
  <c r="O148" i="12" s="1"/>
  <c r="P148" i="12" a="1"/>
  <c r="P148" i="12" s="1"/>
  <c r="Q148" i="12" a="1"/>
  <c r="Q148" i="12" s="1"/>
  <c r="J149" i="12"/>
  <c r="K149" i="12" a="1"/>
  <c r="K149" i="12" s="1"/>
  <c r="L149" i="12" a="1"/>
  <c r="L149" i="12" s="1"/>
  <c r="M149" i="12" a="1"/>
  <c r="M149" i="12" s="1"/>
  <c r="N149" i="12" a="1"/>
  <c r="N149" i="12" s="1"/>
  <c r="O149" i="12" a="1"/>
  <c r="O149" i="12" s="1"/>
  <c r="P149" i="12" a="1"/>
  <c r="P149" i="12" s="1"/>
  <c r="Q149" i="12" a="1"/>
  <c r="Q149" i="12" s="1"/>
  <c r="J150" i="12"/>
  <c r="K150" i="12" a="1"/>
  <c r="K150" i="12" s="1"/>
  <c r="L150" i="12" a="1"/>
  <c r="L150" i="12" s="1"/>
  <c r="M150" i="12" a="1"/>
  <c r="M150" i="12" s="1"/>
  <c r="N150" i="12" a="1"/>
  <c r="N150" i="12" s="1"/>
  <c r="O150" i="12" a="1"/>
  <c r="O150" i="12" s="1"/>
  <c r="P150" i="12" a="1"/>
  <c r="P150" i="12" s="1"/>
  <c r="Q150" i="12" a="1"/>
  <c r="Q150" i="12" s="1"/>
  <c r="J151" i="12"/>
  <c r="K151" i="12" a="1"/>
  <c r="K151" i="12" s="1"/>
  <c r="L151" i="12" a="1"/>
  <c r="L151" i="12" s="1"/>
  <c r="M151" i="12" a="1"/>
  <c r="M151" i="12" s="1"/>
  <c r="N151" i="12" a="1"/>
  <c r="N151" i="12" s="1"/>
  <c r="O151" i="12" a="1"/>
  <c r="O151" i="12" s="1"/>
  <c r="P151" i="12" a="1"/>
  <c r="P151" i="12" s="1"/>
  <c r="Q151" i="12" a="1"/>
  <c r="Q151" i="12" s="1"/>
  <c r="J152" i="12"/>
  <c r="K152" i="12" a="1"/>
  <c r="K152" i="12" s="1"/>
  <c r="L152" i="12" a="1"/>
  <c r="L152" i="12" s="1"/>
  <c r="M152" i="12" a="1"/>
  <c r="M152" i="12" s="1"/>
  <c r="N152" i="12" a="1"/>
  <c r="N152" i="12" s="1"/>
  <c r="O152" i="12" a="1"/>
  <c r="O152" i="12" s="1"/>
  <c r="P152" i="12" a="1"/>
  <c r="P152" i="12" s="1"/>
  <c r="Q152" i="12" a="1"/>
  <c r="Q152" i="12" s="1"/>
  <c r="J153" i="12"/>
  <c r="K153" i="12" a="1"/>
  <c r="K153" i="12" s="1"/>
  <c r="L153" i="12" a="1"/>
  <c r="L153" i="12" s="1"/>
  <c r="M153" i="12" a="1"/>
  <c r="M153" i="12" s="1"/>
  <c r="N153" i="12" a="1"/>
  <c r="N153" i="12" s="1"/>
  <c r="O153" i="12" a="1"/>
  <c r="O153" i="12" s="1"/>
  <c r="P153" i="12" a="1"/>
  <c r="P153" i="12" s="1"/>
  <c r="Q153" i="12" a="1"/>
  <c r="Q153" i="12" s="1"/>
  <c r="J154" i="12"/>
  <c r="K154" i="12" a="1"/>
  <c r="K154" i="12" s="1"/>
  <c r="L154" i="12" a="1"/>
  <c r="L154" i="12" s="1"/>
  <c r="M154" i="12" a="1"/>
  <c r="M154" i="12" s="1"/>
  <c r="N154" i="12" a="1"/>
  <c r="N154" i="12" s="1"/>
  <c r="O154" i="12" a="1"/>
  <c r="O154" i="12" s="1"/>
  <c r="P154" i="12" a="1"/>
  <c r="P154" i="12" s="1"/>
  <c r="Q154" i="12" a="1"/>
  <c r="Q154" i="12" s="1"/>
  <c r="J155" i="12"/>
  <c r="K155" i="12" a="1"/>
  <c r="K155" i="12" s="1"/>
  <c r="L155" i="12" a="1"/>
  <c r="L155" i="12" s="1"/>
  <c r="M155" i="12" a="1"/>
  <c r="M155" i="12" s="1"/>
  <c r="N155" i="12" a="1"/>
  <c r="N155" i="12" s="1"/>
  <c r="O155" i="12" a="1"/>
  <c r="O155" i="12" s="1"/>
  <c r="P155" i="12" a="1"/>
  <c r="P155" i="12" s="1"/>
  <c r="Q155" i="12" a="1"/>
  <c r="Q155" i="12" s="1"/>
  <c r="J156" i="12"/>
  <c r="K156" i="12" a="1"/>
  <c r="K156" i="12" s="1"/>
  <c r="L156" i="12" a="1"/>
  <c r="L156" i="12" s="1"/>
  <c r="M156" i="12" a="1"/>
  <c r="M156" i="12" s="1"/>
  <c r="N156" i="12" a="1"/>
  <c r="N156" i="12" s="1"/>
  <c r="O156" i="12" a="1"/>
  <c r="O156" i="12" s="1"/>
  <c r="P156" i="12" a="1"/>
  <c r="P156" i="12" s="1"/>
  <c r="Q156" i="12" a="1"/>
  <c r="Q156" i="12" s="1"/>
  <c r="J157" i="12"/>
  <c r="K157" i="12" a="1"/>
  <c r="K157" i="12" s="1"/>
  <c r="L157" i="12" a="1"/>
  <c r="L157" i="12" s="1"/>
  <c r="M157" i="12" a="1"/>
  <c r="M157" i="12" s="1"/>
  <c r="N157" i="12" a="1"/>
  <c r="N157" i="12" s="1"/>
  <c r="O157" i="12" a="1"/>
  <c r="O157" i="12" s="1"/>
  <c r="P157" i="12" a="1"/>
  <c r="P157" i="12" s="1"/>
  <c r="Q157" i="12" a="1"/>
  <c r="Q157" i="12" s="1"/>
  <c r="J158" i="12"/>
  <c r="K158" i="12" a="1"/>
  <c r="K158" i="12" s="1"/>
  <c r="L158" i="12" a="1"/>
  <c r="L158" i="12" s="1"/>
  <c r="M158" i="12" a="1"/>
  <c r="M158" i="12" s="1"/>
  <c r="N158" i="12" a="1"/>
  <c r="N158" i="12" s="1"/>
  <c r="O158" i="12" a="1"/>
  <c r="O158" i="12" s="1"/>
  <c r="P158" i="12" a="1"/>
  <c r="P158" i="12" s="1"/>
  <c r="Q158" i="12" a="1"/>
  <c r="Q158" i="12" s="1"/>
  <c r="J159" i="12"/>
  <c r="K159" i="12" a="1"/>
  <c r="K159" i="12" s="1"/>
  <c r="L159" i="12" a="1"/>
  <c r="L159" i="12" s="1"/>
  <c r="M159" i="12" a="1"/>
  <c r="M159" i="12" s="1"/>
  <c r="N159" i="12" a="1"/>
  <c r="N159" i="12" s="1"/>
  <c r="O159" i="12" a="1"/>
  <c r="O159" i="12" s="1"/>
  <c r="P159" i="12" a="1"/>
  <c r="P159" i="12" s="1"/>
  <c r="Q159" i="12" a="1"/>
  <c r="Q159" i="12" s="1"/>
  <c r="J160" i="12"/>
  <c r="K160" i="12" a="1"/>
  <c r="K160" i="12" s="1"/>
  <c r="L160" i="12" a="1"/>
  <c r="L160" i="12" s="1"/>
  <c r="M160" i="12" a="1"/>
  <c r="M160" i="12" s="1"/>
  <c r="N160" i="12" a="1"/>
  <c r="N160" i="12" s="1"/>
  <c r="O160" i="12" a="1"/>
  <c r="O160" i="12" s="1"/>
  <c r="P160" i="12" a="1"/>
  <c r="P160" i="12" s="1"/>
  <c r="Q160" i="12" a="1"/>
  <c r="Q160" i="12" s="1"/>
  <c r="J161" i="12"/>
  <c r="K161" i="12" a="1"/>
  <c r="K161" i="12" s="1"/>
  <c r="L161" i="12" a="1"/>
  <c r="L161" i="12" s="1"/>
  <c r="M161" i="12" a="1"/>
  <c r="M161" i="12" s="1"/>
  <c r="N161" i="12" a="1"/>
  <c r="N161" i="12" s="1"/>
  <c r="O161" i="12" a="1"/>
  <c r="O161" i="12" s="1"/>
  <c r="P161" i="12" a="1"/>
  <c r="P161" i="12" s="1"/>
  <c r="Q161" i="12" a="1"/>
  <c r="Q161" i="12" s="1"/>
  <c r="J162" i="12"/>
  <c r="K162" i="12" a="1"/>
  <c r="K162" i="12" s="1"/>
  <c r="L162" i="12" a="1"/>
  <c r="L162" i="12" s="1"/>
  <c r="M162" i="12" a="1"/>
  <c r="M162" i="12" s="1"/>
  <c r="N162" i="12" a="1"/>
  <c r="N162" i="12" s="1"/>
  <c r="O162" i="12" a="1"/>
  <c r="O162" i="12" s="1"/>
  <c r="P162" i="12" a="1"/>
  <c r="P162" i="12" s="1"/>
  <c r="Q162" i="12" a="1"/>
  <c r="Q162" i="12" s="1"/>
  <c r="J163" i="12"/>
  <c r="K163" i="12" a="1"/>
  <c r="K163" i="12" s="1"/>
  <c r="L163" i="12" a="1"/>
  <c r="L163" i="12" s="1"/>
  <c r="M163" i="12" a="1"/>
  <c r="M163" i="12" s="1"/>
  <c r="N163" i="12" a="1"/>
  <c r="N163" i="12" s="1"/>
  <c r="O163" i="12" a="1"/>
  <c r="O163" i="12" s="1"/>
  <c r="P163" i="12" a="1"/>
  <c r="P163" i="12" s="1"/>
  <c r="Q163" i="12" a="1"/>
  <c r="Q163" i="12" s="1"/>
  <c r="J164" i="12"/>
  <c r="K164" i="12" a="1"/>
  <c r="K164" i="12" s="1"/>
  <c r="L164" i="12" a="1"/>
  <c r="L164" i="12" s="1"/>
  <c r="M164" i="12" a="1"/>
  <c r="M164" i="12" s="1"/>
  <c r="N164" i="12" a="1"/>
  <c r="N164" i="12" s="1"/>
  <c r="O164" i="12" a="1"/>
  <c r="O164" i="12" s="1"/>
  <c r="P164" i="12" a="1"/>
  <c r="P164" i="12" s="1"/>
  <c r="Q164" i="12" a="1"/>
  <c r="Q164" i="12" s="1"/>
  <c r="J165" i="12"/>
  <c r="K165" i="12" a="1"/>
  <c r="K165" i="12" s="1"/>
  <c r="L165" i="12" a="1"/>
  <c r="L165" i="12" s="1"/>
  <c r="M165" i="12" a="1"/>
  <c r="M165" i="12" s="1"/>
  <c r="N165" i="12" a="1"/>
  <c r="N165" i="12" s="1"/>
  <c r="O165" i="12" a="1"/>
  <c r="O165" i="12" s="1"/>
  <c r="P165" i="12" a="1"/>
  <c r="P165" i="12" s="1"/>
  <c r="Q165" i="12" a="1"/>
  <c r="Q165" i="12" s="1"/>
  <c r="J166" i="12"/>
  <c r="K166" i="12" a="1"/>
  <c r="K166" i="12" s="1"/>
  <c r="L166" i="12" a="1"/>
  <c r="L166" i="12" s="1"/>
  <c r="M166" i="12" a="1"/>
  <c r="M166" i="12" s="1"/>
  <c r="N166" i="12" a="1"/>
  <c r="N166" i="12" s="1"/>
  <c r="O166" i="12" a="1"/>
  <c r="O166" i="12" s="1"/>
  <c r="P166" i="12" a="1"/>
  <c r="P166" i="12" s="1"/>
  <c r="Q166" i="12" a="1"/>
  <c r="Q166" i="12" s="1"/>
  <c r="J167" i="12"/>
  <c r="K167" i="12" a="1"/>
  <c r="K167" i="12" s="1"/>
  <c r="L167" i="12" a="1"/>
  <c r="L167" i="12" s="1"/>
  <c r="M167" i="12" a="1"/>
  <c r="M167" i="12" s="1"/>
  <c r="N167" i="12" a="1"/>
  <c r="N167" i="12" s="1"/>
  <c r="O167" i="12" a="1"/>
  <c r="O167" i="12" s="1"/>
  <c r="P167" i="12" a="1"/>
  <c r="P167" i="12" s="1"/>
  <c r="Q167" i="12" a="1"/>
  <c r="Q167" i="12" s="1"/>
  <c r="J168" i="12"/>
  <c r="K168" i="12" a="1"/>
  <c r="K168" i="12" s="1"/>
  <c r="L168" i="12" a="1"/>
  <c r="L168" i="12" s="1"/>
  <c r="M168" i="12" a="1"/>
  <c r="M168" i="12" s="1"/>
  <c r="N168" i="12" a="1"/>
  <c r="N168" i="12" s="1"/>
  <c r="O168" i="12" a="1"/>
  <c r="O168" i="12" s="1"/>
  <c r="P168" i="12" a="1"/>
  <c r="P168" i="12" s="1"/>
  <c r="Q168" i="12" a="1"/>
  <c r="Q168" i="12" s="1"/>
  <c r="J169" i="12"/>
  <c r="K169" i="12" a="1"/>
  <c r="K169" i="12" s="1"/>
  <c r="L169" i="12" a="1"/>
  <c r="L169" i="12" s="1"/>
  <c r="M169" i="12" a="1"/>
  <c r="M169" i="12" s="1"/>
  <c r="N169" i="12" a="1"/>
  <c r="N169" i="12" s="1"/>
  <c r="O169" i="12" a="1"/>
  <c r="O169" i="12" s="1"/>
  <c r="P169" i="12" a="1"/>
  <c r="P169" i="12" s="1"/>
  <c r="Q169" i="12" a="1"/>
  <c r="Q169" i="12" s="1"/>
  <c r="J170" i="12"/>
  <c r="K170" i="12" a="1"/>
  <c r="K170" i="12" s="1"/>
  <c r="L170" i="12" a="1"/>
  <c r="L170" i="12" s="1"/>
  <c r="M170" i="12" a="1"/>
  <c r="M170" i="12" s="1"/>
  <c r="N170" i="12" a="1"/>
  <c r="N170" i="12" s="1"/>
  <c r="O170" i="12" a="1"/>
  <c r="O170" i="12" s="1"/>
  <c r="P170" i="12" a="1"/>
  <c r="P170" i="12" s="1"/>
  <c r="Q170" i="12" a="1"/>
  <c r="Q170" i="12" s="1"/>
  <c r="J171" i="12"/>
  <c r="K171" i="12" a="1"/>
  <c r="K171" i="12" s="1"/>
  <c r="L171" i="12" a="1"/>
  <c r="L171" i="12" s="1"/>
  <c r="M171" i="12" a="1"/>
  <c r="M171" i="12" s="1"/>
  <c r="N171" i="12" a="1"/>
  <c r="N171" i="12" s="1"/>
  <c r="O171" i="12" a="1"/>
  <c r="O171" i="12" s="1"/>
  <c r="P171" i="12" a="1"/>
  <c r="P171" i="12" s="1"/>
  <c r="Q171" i="12" a="1"/>
  <c r="Q171" i="12" s="1"/>
  <c r="J172" i="12"/>
  <c r="K172" i="12" a="1"/>
  <c r="K172" i="12" s="1"/>
  <c r="L172" i="12" a="1"/>
  <c r="L172" i="12" s="1"/>
  <c r="M172" i="12" a="1"/>
  <c r="M172" i="12" s="1"/>
  <c r="N172" i="12" a="1"/>
  <c r="N172" i="12" s="1"/>
  <c r="O172" i="12" a="1"/>
  <c r="O172" i="12" s="1"/>
  <c r="P172" i="12" a="1"/>
  <c r="P172" i="12" s="1"/>
  <c r="Q172" i="12" a="1"/>
  <c r="Q172" i="12" s="1"/>
  <c r="J173" i="12"/>
  <c r="K173" i="12" a="1"/>
  <c r="K173" i="12" s="1"/>
  <c r="L173" i="12" a="1"/>
  <c r="L173" i="12" s="1"/>
  <c r="M173" i="12" a="1"/>
  <c r="M173" i="12" s="1"/>
  <c r="N173" i="12" a="1"/>
  <c r="N173" i="12" s="1"/>
  <c r="O173" i="12" a="1"/>
  <c r="O173" i="12" s="1"/>
  <c r="P173" i="12" a="1"/>
  <c r="P173" i="12" s="1"/>
  <c r="Q173" i="12" a="1"/>
  <c r="Q173" i="12" s="1"/>
  <c r="J174" i="12"/>
  <c r="K174" i="12" a="1"/>
  <c r="K174" i="12" s="1"/>
  <c r="L174" i="12" a="1"/>
  <c r="L174" i="12" s="1"/>
  <c r="M174" i="12" a="1"/>
  <c r="M174" i="12" s="1"/>
  <c r="N174" i="12" a="1"/>
  <c r="N174" i="12" s="1"/>
  <c r="O174" i="12" a="1"/>
  <c r="O174" i="12" s="1"/>
  <c r="P174" i="12" a="1"/>
  <c r="P174" i="12" s="1"/>
  <c r="Q174" i="12" a="1"/>
  <c r="Q174" i="12" s="1"/>
  <c r="J175" i="12"/>
  <c r="K175" i="12" a="1"/>
  <c r="K175" i="12" s="1"/>
  <c r="L175" i="12" a="1"/>
  <c r="L175" i="12" s="1"/>
  <c r="M175" i="12" a="1"/>
  <c r="M175" i="12" s="1"/>
  <c r="N175" i="12" a="1"/>
  <c r="N175" i="12" s="1"/>
  <c r="O175" i="12" a="1"/>
  <c r="O175" i="12" s="1"/>
  <c r="P175" i="12" a="1"/>
  <c r="P175" i="12" s="1"/>
  <c r="Q175" i="12" a="1"/>
  <c r="Q175" i="12" s="1"/>
  <c r="J176" i="12"/>
  <c r="K176" i="12" a="1"/>
  <c r="K176" i="12" s="1"/>
  <c r="L176" i="12" a="1"/>
  <c r="L176" i="12" s="1"/>
  <c r="M176" i="12" a="1"/>
  <c r="M176" i="12" s="1"/>
  <c r="N176" i="12" a="1"/>
  <c r="N176" i="12" s="1"/>
  <c r="O176" i="12" a="1"/>
  <c r="O176" i="12" s="1"/>
  <c r="P176" i="12" a="1"/>
  <c r="P176" i="12" s="1"/>
  <c r="Q176" i="12" a="1"/>
  <c r="Q176" i="12" s="1"/>
  <c r="J177" i="12"/>
  <c r="K177" i="12" a="1"/>
  <c r="K177" i="12" s="1"/>
  <c r="L177" i="12" a="1"/>
  <c r="L177" i="12" s="1"/>
  <c r="M177" i="12" a="1"/>
  <c r="M177" i="12" s="1"/>
  <c r="N177" i="12" a="1"/>
  <c r="N177" i="12" s="1"/>
  <c r="O177" i="12" a="1"/>
  <c r="O177" i="12" s="1"/>
  <c r="P177" i="12" a="1"/>
  <c r="P177" i="12" s="1"/>
  <c r="Q177" i="12" a="1"/>
  <c r="Q177" i="12" s="1"/>
  <c r="J178" i="12"/>
  <c r="K178" i="12" a="1"/>
  <c r="K178" i="12" s="1"/>
  <c r="L178" i="12" a="1"/>
  <c r="L178" i="12" s="1"/>
  <c r="M178" i="12" a="1"/>
  <c r="M178" i="12" s="1"/>
  <c r="N178" i="12" a="1"/>
  <c r="N178" i="12" s="1"/>
  <c r="O178" i="12" a="1"/>
  <c r="O178" i="12" s="1"/>
  <c r="P178" i="12" a="1"/>
  <c r="P178" i="12" s="1"/>
  <c r="Q178" i="12" a="1"/>
  <c r="Q178" i="12" s="1"/>
  <c r="J179" i="12"/>
  <c r="K179" i="12" a="1"/>
  <c r="K179" i="12" s="1"/>
  <c r="L179" i="12" a="1"/>
  <c r="L179" i="12" s="1"/>
  <c r="M179" i="12" a="1"/>
  <c r="M179" i="12" s="1"/>
  <c r="N179" i="12" a="1"/>
  <c r="N179" i="12" s="1"/>
  <c r="O179" i="12" a="1"/>
  <c r="O179" i="12" s="1"/>
  <c r="P179" i="12" a="1"/>
  <c r="P179" i="12" s="1"/>
  <c r="Q179" i="12" a="1"/>
  <c r="Q179" i="12" s="1"/>
  <c r="J180" i="12"/>
  <c r="K180" i="12" a="1"/>
  <c r="K180" i="12" s="1"/>
  <c r="L180" i="12" a="1"/>
  <c r="L180" i="12" s="1"/>
  <c r="M180" i="12" a="1"/>
  <c r="M180" i="12" s="1"/>
  <c r="N180" i="12" a="1"/>
  <c r="N180" i="12" s="1"/>
  <c r="O180" i="12" a="1"/>
  <c r="O180" i="12" s="1"/>
  <c r="P180" i="12" a="1"/>
  <c r="P180" i="12" s="1"/>
  <c r="Q180" i="12" a="1"/>
  <c r="Q180" i="12" s="1"/>
  <c r="J181" i="12"/>
  <c r="K181" i="12" a="1"/>
  <c r="K181" i="12" s="1"/>
  <c r="L181" i="12" a="1"/>
  <c r="L181" i="12" s="1"/>
  <c r="M181" i="12" a="1"/>
  <c r="M181" i="12" s="1"/>
  <c r="N181" i="12" a="1"/>
  <c r="N181" i="12" s="1"/>
  <c r="O181" i="12" a="1"/>
  <c r="O181" i="12" s="1"/>
  <c r="P181" i="12" a="1"/>
  <c r="P181" i="12" s="1"/>
  <c r="Q181" i="12" a="1"/>
  <c r="Q181" i="12" s="1"/>
  <c r="J182" i="12"/>
  <c r="K182" i="12" a="1"/>
  <c r="K182" i="12" s="1"/>
  <c r="L182" i="12" a="1"/>
  <c r="L182" i="12" s="1"/>
  <c r="M182" i="12" a="1"/>
  <c r="M182" i="12" s="1"/>
  <c r="N182" i="12" a="1"/>
  <c r="N182" i="12" s="1"/>
  <c r="O182" i="12" a="1"/>
  <c r="O182" i="12" s="1"/>
  <c r="P182" i="12" a="1"/>
  <c r="P182" i="12" s="1"/>
  <c r="Q182" i="12" a="1"/>
  <c r="Q182" i="12" s="1"/>
  <c r="J183" i="12"/>
  <c r="K183" i="12" a="1"/>
  <c r="K183" i="12" s="1"/>
  <c r="L183" i="12" a="1"/>
  <c r="L183" i="12" s="1"/>
  <c r="M183" i="12" a="1"/>
  <c r="M183" i="12" s="1"/>
  <c r="N183" i="12" a="1"/>
  <c r="N183" i="12" s="1"/>
  <c r="O183" i="12" a="1"/>
  <c r="O183" i="12" s="1"/>
  <c r="P183" i="12" a="1"/>
  <c r="P183" i="12" s="1"/>
  <c r="Q183" i="12" a="1"/>
  <c r="Q183" i="12" s="1"/>
  <c r="J184" i="12"/>
  <c r="K184" i="12" a="1"/>
  <c r="K184" i="12" s="1"/>
  <c r="L184" i="12" a="1"/>
  <c r="L184" i="12" s="1"/>
  <c r="M184" i="12" a="1"/>
  <c r="M184" i="12" s="1"/>
  <c r="N184" i="12" a="1"/>
  <c r="N184" i="12" s="1"/>
  <c r="O184" i="12" a="1"/>
  <c r="O184" i="12" s="1"/>
  <c r="P184" i="12" a="1"/>
  <c r="P184" i="12" s="1"/>
  <c r="Q184" i="12" a="1"/>
  <c r="Q184" i="12" s="1"/>
  <c r="J185" i="12"/>
  <c r="K185" i="12" a="1"/>
  <c r="K185" i="12" s="1"/>
  <c r="L185" i="12" a="1"/>
  <c r="L185" i="12" s="1"/>
  <c r="M185" i="12" a="1"/>
  <c r="M185" i="12" s="1"/>
  <c r="N185" i="12" a="1"/>
  <c r="N185" i="12" s="1"/>
  <c r="O185" i="12" a="1"/>
  <c r="O185" i="12" s="1"/>
  <c r="P185" i="12" a="1"/>
  <c r="P185" i="12" s="1"/>
  <c r="Q185" i="12" a="1"/>
  <c r="Q185" i="12" s="1"/>
  <c r="J186" i="12"/>
  <c r="K186" i="12" a="1"/>
  <c r="K186" i="12" s="1"/>
  <c r="L186" i="12" a="1"/>
  <c r="L186" i="12" s="1"/>
  <c r="M186" i="12" a="1"/>
  <c r="M186" i="12" s="1"/>
  <c r="N186" i="12" a="1"/>
  <c r="N186" i="12" s="1"/>
  <c r="O186" i="12" a="1"/>
  <c r="O186" i="12" s="1"/>
  <c r="P186" i="12" a="1"/>
  <c r="P186" i="12" s="1"/>
  <c r="Q186" i="12" a="1"/>
  <c r="Q186" i="12" s="1"/>
  <c r="J187" i="12"/>
  <c r="K187" i="12" a="1"/>
  <c r="K187" i="12" s="1"/>
  <c r="L187" i="12" a="1"/>
  <c r="L187" i="12" s="1"/>
  <c r="M187" i="12" a="1"/>
  <c r="M187" i="12" s="1"/>
  <c r="N187" i="12" a="1"/>
  <c r="N187" i="12" s="1"/>
  <c r="O187" i="12" a="1"/>
  <c r="O187" i="12" s="1"/>
  <c r="P187" i="12" a="1"/>
  <c r="P187" i="12" s="1"/>
  <c r="Q187" i="12" a="1"/>
  <c r="Q187" i="12" s="1"/>
  <c r="J188" i="12"/>
  <c r="K188" i="12" a="1"/>
  <c r="K188" i="12" s="1"/>
  <c r="L188" i="12" a="1"/>
  <c r="L188" i="12" s="1"/>
  <c r="M188" i="12" a="1"/>
  <c r="M188" i="12" s="1"/>
  <c r="N188" i="12" a="1"/>
  <c r="N188" i="12" s="1"/>
  <c r="O188" i="12" a="1"/>
  <c r="O188" i="12" s="1"/>
  <c r="P188" i="12" a="1"/>
  <c r="P188" i="12" s="1"/>
  <c r="Q188" i="12" a="1"/>
  <c r="Q188" i="12" s="1"/>
  <c r="J189" i="12"/>
  <c r="K189" i="12" a="1"/>
  <c r="K189" i="12" s="1"/>
  <c r="L189" i="12" a="1"/>
  <c r="L189" i="12" s="1"/>
  <c r="M189" i="12" a="1"/>
  <c r="M189" i="12" s="1"/>
  <c r="N189" i="12" a="1"/>
  <c r="N189" i="12" s="1"/>
  <c r="O189" i="12" a="1"/>
  <c r="O189" i="12" s="1"/>
  <c r="P189" i="12" a="1"/>
  <c r="P189" i="12" s="1"/>
  <c r="Q189" i="12" a="1"/>
  <c r="Q189" i="12" s="1"/>
  <c r="J190" i="12"/>
  <c r="K190" i="12" a="1"/>
  <c r="K190" i="12" s="1"/>
  <c r="L190" i="12" a="1"/>
  <c r="L190" i="12" s="1"/>
  <c r="M190" i="12" a="1"/>
  <c r="M190" i="12" s="1"/>
  <c r="N190" i="12" a="1"/>
  <c r="N190" i="12" s="1"/>
  <c r="O190" i="12" a="1"/>
  <c r="O190" i="12" s="1"/>
  <c r="P190" i="12" a="1"/>
  <c r="P190" i="12" s="1"/>
  <c r="Q190" i="12" a="1"/>
  <c r="Q190" i="12" s="1"/>
  <c r="J191" i="12"/>
  <c r="K191" i="12" a="1"/>
  <c r="K191" i="12" s="1"/>
  <c r="L191" i="12" a="1"/>
  <c r="L191" i="12" s="1"/>
  <c r="M191" i="12" a="1"/>
  <c r="M191" i="12" s="1"/>
  <c r="N191" i="12" a="1"/>
  <c r="N191" i="12" s="1"/>
  <c r="O191" i="12" a="1"/>
  <c r="O191" i="12" s="1"/>
  <c r="P191" i="12" a="1"/>
  <c r="P191" i="12" s="1"/>
  <c r="Q191" i="12" a="1"/>
  <c r="Q191" i="12" s="1"/>
  <c r="J192" i="12"/>
  <c r="K192" i="12" a="1"/>
  <c r="K192" i="12" s="1"/>
  <c r="L192" i="12" a="1"/>
  <c r="L192" i="12" s="1"/>
  <c r="M192" i="12" a="1"/>
  <c r="M192" i="12" s="1"/>
  <c r="N192" i="12" a="1"/>
  <c r="N192" i="12" s="1"/>
  <c r="O192" i="12" a="1"/>
  <c r="O192" i="12" s="1"/>
  <c r="P192" i="12" a="1"/>
  <c r="P192" i="12" s="1"/>
  <c r="Q192" i="12" a="1"/>
  <c r="Q192" i="12" s="1"/>
  <c r="J193" i="12"/>
  <c r="K193" i="12" a="1"/>
  <c r="K193" i="12" s="1"/>
  <c r="L193" i="12" a="1"/>
  <c r="L193" i="12" s="1"/>
  <c r="M193" i="12" a="1"/>
  <c r="M193" i="12" s="1"/>
  <c r="N193" i="12" a="1"/>
  <c r="N193" i="12" s="1"/>
  <c r="O193" i="12" a="1"/>
  <c r="O193" i="12" s="1"/>
  <c r="P193" i="12" a="1"/>
  <c r="P193" i="12" s="1"/>
  <c r="Q193" i="12" a="1"/>
  <c r="Q193" i="12" s="1"/>
  <c r="J194" i="12"/>
  <c r="K194" i="12" a="1"/>
  <c r="K194" i="12" s="1"/>
  <c r="L194" i="12" a="1"/>
  <c r="L194" i="12" s="1"/>
  <c r="M194" i="12" a="1"/>
  <c r="M194" i="12" s="1"/>
  <c r="N194" i="12" a="1"/>
  <c r="N194" i="12" s="1"/>
  <c r="O194" i="12" a="1"/>
  <c r="O194" i="12" s="1"/>
  <c r="P194" i="12" a="1"/>
  <c r="P194" i="12" s="1"/>
  <c r="Q194" i="12" a="1"/>
  <c r="Q194" i="12" s="1"/>
  <c r="J195" i="12"/>
  <c r="K195" i="12" a="1"/>
  <c r="K195" i="12" s="1"/>
  <c r="L195" i="12" a="1"/>
  <c r="L195" i="12" s="1"/>
  <c r="M195" i="12" a="1"/>
  <c r="M195" i="12" s="1"/>
  <c r="N195" i="12" a="1"/>
  <c r="N195" i="12" s="1"/>
  <c r="O195" i="12" a="1"/>
  <c r="O195" i="12" s="1"/>
  <c r="P195" i="12" a="1"/>
  <c r="P195" i="12" s="1"/>
  <c r="Q195" i="12" a="1"/>
  <c r="Q195" i="12" s="1"/>
  <c r="J196" i="12"/>
  <c r="K196" i="12" a="1"/>
  <c r="K196" i="12" s="1"/>
  <c r="L196" i="12" a="1"/>
  <c r="L196" i="12" s="1"/>
  <c r="M196" i="12" a="1"/>
  <c r="M196" i="12" s="1"/>
  <c r="N196" i="12" a="1"/>
  <c r="N196" i="12" s="1"/>
  <c r="O196" i="12" a="1"/>
  <c r="O196" i="12" s="1"/>
  <c r="P196" i="12" a="1"/>
  <c r="P196" i="12" s="1"/>
  <c r="Q196" i="12" a="1"/>
  <c r="Q196" i="12" s="1"/>
  <c r="J197" i="12"/>
  <c r="K197" i="12" a="1"/>
  <c r="K197" i="12" s="1"/>
  <c r="L197" i="12" a="1"/>
  <c r="L197" i="12" s="1"/>
  <c r="M197" i="12" a="1"/>
  <c r="M197" i="12" s="1"/>
  <c r="N197" i="12" a="1"/>
  <c r="N197" i="12" s="1"/>
  <c r="O197" i="12" a="1"/>
  <c r="O197" i="12" s="1"/>
  <c r="P197" i="12" a="1"/>
  <c r="P197" i="12" s="1"/>
  <c r="Q197" i="12" a="1"/>
  <c r="Q197" i="12" s="1"/>
  <c r="J198" i="12"/>
  <c r="K198" i="12" a="1"/>
  <c r="K198" i="12" s="1"/>
  <c r="L198" i="12" a="1"/>
  <c r="L198" i="12" s="1"/>
  <c r="M198" i="12" a="1"/>
  <c r="M198" i="12" s="1"/>
  <c r="N198" i="12" a="1"/>
  <c r="N198" i="12" s="1"/>
  <c r="O198" i="12" a="1"/>
  <c r="O198" i="12" s="1"/>
  <c r="P198" i="12" a="1"/>
  <c r="P198" i="12" s="1"/>
  <c r="Q198" i="12" a="1"/>
  <c r="Q198" i="12" s="1"/>
  <c r="J199" i="12"/>
  <c r="K199" i="12" a="1"/>
  <c r="K199" i="12" s="1"/>
  <c r="L199" i="12" a="1"/>
  <c r="L199" i="12" s="1"/>
  <c r="M199" i="12" a="1"/>
  <c r="M199" i="12" s="1"/>
  <c r="N199" i="12" a="1"/>
  <c r="N199" i="12" s="1"/>
  <c r="O199" i="12" a="1"/>
  <c r="O199" i="12" s="1"/>
  <c r="P199" i="12" a="1"/>
  <c r="P199" i="12" s="1"/>
  <c r="Q199" i="12" a="1"/>
  <c r="Q199" i="12" s="1"/>
  <c r="J200" i="12"/>
  <c r="K200" i="12" a="1"/>
  <c r="K200" i="12" s="1"/>
  <c r="L200" i="12" a="1"/>
  <c r="L200" i="12" s="1"/>
  <c r="M200" i="12" a="1"/>
  <c r="M200" i="12" s="1"/>
  <c r="N200" i="12" a="1"/>
  <c r="N200" i="12" s="1"/>
  <c r="O200" i="12" a="1"/>
  <c r="O200" i="12" s="1"/>
  <c r="P200" i="12" a="1"/>
  <c r="P200" i="12" s="1"/>
  <c r="Q200" i="12" a="1"/>
  <c r="Q200" i="12" s="1"/>
  <c r="J201" i="12"/>
  <c r="K201" i="12" a="1"/>
  <c r="K201" i="12" s="1"/>
  <c r="L201" i="12" a="1"/>
  <c r="L201" i="12" s="1"/>
  <c r="M201" i="12" a="1"/>
  <c r="M201" i="12" s="1"/>
  <c r="N201" i="12" a="1"/>
  <c r="N201" i="12" s="1"/>
  <c r="O201" i="12" a="1"/>
  <c r="O201" i="12" s="1"/>
  <c r="P201" i="12" a="1"/>
  <c r="P201" i="12" s="1"/>
  <c r="Q201" i="12" a="1"/>
  <c r="Q201" i="12" s="1"/>
  <c r="J202" i="12"/>
  <c r="K202" i="12" a="1"/>
  <c r="K202" i="12" s="1"/>
  <c r="L202" i="12" a="1"/>
  <c r="L202" i="12" s="1"/>
  <c r="M202" i="12" a="1"/>
  <c r="M202" i="12" s="1"/>
  <c r="N202" i="12" a="1"/>
  <c r="N202" i="12" s="1"/>
  <c r="O202" i="12" a="1"/>
  <c r="O202" i="12" s="1"/>
  <c r="P202" i="12" a="1"/>
  <c r="P202" i="12" s="1"/>
  <c r="Q202" i="12" a="1"/>
  <c r="Q202" i="12" s="1"/>
  <c r="J203" i="12"/>
  <c r="K203" i="12" a="1"/>
  <c r="K203" i="12" s="1"/>
  <c r="L203" i="12" a="1"/>
  <c r="L203" i="12" s="1"/>
  <c r="M203" i="12" a="1"/>
  <c r="M203" i="12" s="1"/>
  <c r="N203" i="12" a="1"/>
  <c r="N203" i="12" s="1"/>
  <c r="O203" i="12" a="1"/>
  <c r="O203" i="12" s="1"/>
  <c r="P203" i="12" a="1"/>
  <c r="P203" i="12" s="1"/>
  <c r="Q203" i="12" a="1"/>
  <c r="Q203" i="12" s="1"/>
  <c r="J204" i="12"/>
  <c r="K204" i="12" a="1"/>
  <c r="K204" i="12" s="1"/>
  <c r="L204" i="12" a="1"/>
  <c r="L204" i="12" s="1"/>
  <c r="M204" i="12" a="1"/>
  <c r="M204" i="12" s="1"/>
  <c r="N204" i="12" a="1"/>
  <c r="N204" i="12" s="1"/>
  <c r="O204" i="12" a="1"/>
  <c r="O204" i="12" s="1"/>
  <c r="P204" i="12" a="1"/>
  <c r="P204" i="12" s="1"/>
  <c r="Q204" i="12" a="1"/>
  <c r="Q204" i="12" s="1"/>
  <c r="J205" i="12"/>
  <c r="K205" i="12" a="1"/>
  <c r="K205" i="12" s="1"/>
  <c r="L205" i="12" a="1"/>
  <c r="L205" i="12" s="1"/>
  <c r="M205" i="12" a="1"/>
  <c r="M205" i="12" s="1"/>
  <c r="N205" i="12" a="1"/>
  <c r="N205" i="12" s="1"/>
  <c r="O205" i="12" a="1"/>
  <c r="O205" i="12" s="1"/>
  <c r="P205" i="12" a="1"/>
  <c r="P205" i="12" s="1"/>
  <c r="Q205" i="12" a="1"/>
  <c r="Q205" i="12" s="1"/>
  <c r="J206" i="12"/>
  <c r="K206" i="12" a="1"/>
  <c r="K206" i="12" s="1"/>
  <c r="L206" i="12" a="1"/>
  <c r="L206" i="12" s="1"/>
  <c r="M206" i="12" a="1"/>
  <c r="M206" i="12" s="1"/>
  <c r="N206" i="12" a="1"/>
  <c r="N206" i="12" s="1"/>
  <c r="O206" i="12" a="1"/>
  <c r="O206" i="12" s="1"/>
  <c r="P206" i="12" a="1"/>
  <c r="P206" i="12" s="1"/>
  <c r="Q206" i="12" a="1"/>
  <c r="Q206" i="12" s="1"/>
  <c r="J207" i="12"/>
  <c r="K207" i="12" a="1"/>
  <c r="K207" i="12" s="1"/>
  <c r="L207" i="12" a="1"/>
  <c r="L207" i="12" s="1"/>
  <c r="M207" i="12" a="1"/>
  <c r="M207" i="12" s="1"/>
  <c r="N207" i="12" a="1"/>
  <c r="N207" i="12" s="1"/>
  <c r="O207" i="12" a="1"/>
  <c r="O207" i="12" s="1"/>
  <c r="P207" i="12" a="1"/>
  <c r="P207" i="12" s="1"/>
  <c r="Q207" i="12" a="1"/>
  <c r="Q207" i="12" s="1"/>
  <c r="J208" i="12"/>
  <c r="K208" i="12" a="1"/>
  <c r="K208" i="12" s="1"/>
  <c r="L208" i="12" a="1"/>
  <c r="L208" i="12" s="1"/>
  <c r="M208" i="12" a="1"/>
  <c r="M208" i="12" s="1"/>
  <c r="N208" i="12" a="1"/>
  <c r="N208" i="12" s="1"/>
  <c r="O208" i="12" a="1"/>
  <c r="O208" i="12" s="1"/>
  <c r="P208" i="12" a="1"/>
  <c r="P208" i="12" s="1"/>
  <c r="Q208" i="12" a="1"/>
  <c r="Q208" i="12" s="1"/>
  <c r="J209" i="12"/>
  <c r="K209" i="12" a="1"/>
  <c r="K209" i="12" s="1"/>
  <c r="L209" i="12" a="1"/>
  <c r="L209" i="12" s="1"/>
  <c r="M209" i="12" a="1"/>
  <c r="M209" i="12" s="1"/>
  <c r="N209" i="12" a="1"/>
  <c r="N209" i="12" s="1"/>
  <c r="O209" i="12" a="1"/>
  <c r="O209" i="12" s="1"/>
  <c r="P209" i="12" a="1"/>
  <c r="P209" i="12" s="1"/>
  <c r="Q209" i="12" a="1"/>
  <c r="Q209" i="12" s="1"/>
  <c r="J210" i="12"/>
  <c r="K210" i="12" a="1"/>
  <c r="K210" i="12" s="1"/>
  <c r="L210" i="12" a="1"/>
  <c r="L210" i="12" s="1"/>
  <c r="M210" i="12" a="1"/>
  <c r="M210" i="12" s="1"/>
  <c r="N210" i="12" a="1"/>
  <c r="N210" i="12" s="1"/>
  <c r="O210" i="12" a="1"/>
  <c r="O210" i="12" s="1"/>
  <c r="P210" i="12" a="1"/>
  <c r="P210" i="12" s="1"/>
  <c r="Q210" i="12" a="1"/>
  <c r="Q210" i="12" s="1"/>
  <c r="J211" i="12"/>
  <c r="K211" i="12" a="1"/>
  <c r="K211" i="12" s="1"/>
  <c r="L211" i="12" a="1"/>
  <c r="L211" i="12" s="1"/>
  <c r="M211" i="12" a="1"/>
  <c r="M211" i="12" s="1"/>
  <c r="N211" i="12" a="1"/>
  <c r="N211" i="12" s="1"/>
  <c r="O211" i="12" a="1"/>
  <c r="O211" i="12" s="1"/>
  <c r="P211" i="12" a="1"/>
  <c r="P211" i="12" s="1"/>
  <c r="Q211" i="12" a="1"/>
  <c r="Q211" i="12" s="1"/>
  <c r="J212" i="12"/>
  <c r="K212" i="12" a="1"/>
  <c r="K212" i="12" s="1"/>
  <c r="L212" i="12" a="1"/>
  <c r="L212" i="12" s="1"/>
  <c r="M212" i="12" a="1"/>
  <c r="M212" i="12" s="1"/>
  <c r="N212" i="12" a="1"/>
  <c r="N212" i="12" s="1"/>
  <c r="O212" i="12" a="1"/>
  <c r="O212" i="12" s="1"/>
  <c r="P212" i="12" a="1"/>
  <c r="P212" i="12" s="1"/>
  <c r="Q212" i="12" a="1"/>
  <c r="Q212" i="12" s="1"/>
  <c r="J213" i="12"/>
  <c r="K213" i="12" a="1"/>
  <c r="K213" i="12" s="1"/>
  <c r="L213" i="12" a="1"/>
  <c r="L213" i="12" s="1"/>
  <c r="M213" i="12" a="1"/>
  <c r="M213" i="12" s="1"/>
  <c r="N213" i="12" a="1"/>
  <c r="N213" i="12" s="1"/>
  <c r="O213" i="12" a="1"/>
  <c r="O213" i="12" s="1"/>
  <c r="P213" i="12" a="1"/>
  <c r="P213" i="12" s="1"/>
  <c r="Q213" i="12" a="1"/>
  <c r="Q213" i="12" s="1"/>
  <c r="J214" i="12"/>
  <c r="K214" i="12" a="1"/>
  <c r="K214" i="12" s="1"/>
  <c r="L214" i="12" a="1"/>
  <c r="L214" i="12" s="1"/>
  <c r="M214" i="12" a="1"/>
  <c r="M214" i="12" s="1"/>
  <c r="N214" i="12" a="1"/>
  <c r="N214" i="12" s="1"/>
  <c r="O214" i="12" a="1"/>
  <c r="O214" i="12" s="1"/>
  <c r="P214" i="12" a="1"/>
  <c r="P214" i="12" s="1"/>
  <c r="Q214" i="12" a="1"/>
  <c r="Q214" i="12" s="1"/>
  <c r="J215" i="12"/>
  <c r="K215" i="12" a="1"/>
  <c r="K215" i="12" s="1"/>
  <c r="L215" i="12" a="1"/>
  <c r="L215" i="12" s="1"/>
  <c r="M215" i="12" a="1"/>
  <c r="M215" i="12" s="1"/>
  <c r="N215" i="12" a="1"/>
  <c r="N215" i="12" s="1"/>
  <c r="O215" i="12" a="1"/>
  <c r="O215" i="12" s="1"/>
  <c r="P215" i="12" a="1"/>
  <c r="P215" i="12" s="1"/>
  <c r="Q215" i="12" a="1"/>
  <c r="Q215" i="12" s="1"/>
  <c r="J216" i="12"/>
  <c r="K216" i="12" a="1"/>
  <c r="K216" i="12" s="1"/>
  <c r="L216" i="12" a="1"/>
  <c r="L216" i="12" s="1"/>
  <c r="M216" i="12" a="1"/>
  <c r="M216" i="12" s="1"/>
  <c r="N216" i="12" a="1"/>
  <c r="N216" i="12" s="1"/>
  <c r="O216" i="12" a="1"/>
  <c r="O216" i="12" s="1"/>
  <c r="P216" i="12" a="1"/>
  <c r="P216" i="12" s="1"/>
  <c r="Q216" i="12" a="1"/>
  <c r="Q216" i="12" s="1"/>
  <c r="J217" i="12"/>
  <c r="K217" i="12" a="1"/>
  <c r="K217" i="12" s="1"/>
  <c r="L217" i="12" a="1"/>
  <c r="L217" i="12" s="1"/>
  <c r="M217" i="12" a="1"/>
  <c r="M217" i="12" s="1"/>
  <c r="N217" i="12" a="1"/>
  <c r="N217" i="12" s="1"/>
  <c r="O217" i="12" a="1"/>
  <c r="O217" i="12" s="1"/>
  <c r="P217" i="12" a="1"/>
  <c r="P217" i="12" s="1"/>
  <c r="Q217" i="12" a="1"/>
  <c r="Q217" i="12" s="1"/>
  <c r="J218" i="12"/>
  <c r="K218" i="12" a="1"/>
  <c r="K218" i="12" s="1"/>
  <c r="L218" i="12" a="1"/>
  <c r="L218" i="12" s="1"/>
  <c r="M218" i="12" a="1"/>
  <c r="M218" i="12" s="1"/>
  <c r="N218" i="12" a="1"/>
  <c r="N218" i="12" s="1"/>
  <c r="O218" i="12" a="1"/>
  <c r="O218" i="12" s="1"/>
  <c r="P218" i="12" a="1"/>
  <c r="P218" i="12" s="1"/>
  <c r="Q218" i="12" a="1"/>
  <c r="Q218" i="12" s="1"/>
  <c r="J219" i="12"/>
  <c r="K219" i="12" a="1"/>
  <c r="K219" i="12" s="1"/>
  <c r="L219" i="12" a="1"/>
  <c r="L219" i="12" s="1"/>
  <c r="M219" i="12" a="1"/>
  <c r="M219" i="12" s="1"/>
  <c r="N219" i="12" a="1"/>
  <c r="N219" i="12" s="1"/>
  <c r="O219" i="12" a="1"/>
  <c r="O219" i="12" s="1"/>
  <c r="P219" i="12" a="1"/>
  <c r="P219" i="12" s="1"/>
  <c r="Q219" i="12" a="1"/>
  <c r="Q219" i="12" s="1"/>
  <c r="J220" i="12"/>
  <c r="K220" i="12" a="1"/>
  <c r="K220" i="12" s="1"/>
  <c r="L220" i="12" a="1"/>
  <c r="L220" i="12" s="1"/>
  <c r="M220" i="12" a="1"/>
  <c r="M220" i="12" s="1"/>
  <c r="N220" i="12" a="1"/>
  <c r="N220" i="12" s="1"/>
  <c r="O220" i="12" a="1"/>
  <c r="O220" i="12" s="1"/>
  <c r="P220" i="12" a="1"/>
  <c r="P220" i="12" s="1"/>
  <c r="Q220" i="12" a="1"/>
  <c r="Q220" i="12" s="1"/>
  <c r="J221" i="12"/>
  <c r="K221" i="12" a="1"/>
  <c r="K221" i="12" s="1"/>
  <c r="L221" i="12" a="1"/>
  <c r="L221" i="12" s="1"/>
  <c r="M221" i="12" a="1"/>
  <c r="M221" i="12" s="1"/>
  <c r="N221" i="12" a="1"/>
  <c r="N221" i="12" s="1"/>
  <c r="O221" i="12" a="1"/>
  <c r="O221" i="12" s="1"/>
  <c r="P221" i="12" a="1"/>
  <c r="P221" i="12" s="1"/>
  <c r="Q221" i="12" a="1"/>
  <c r="Q221" i="12" s="1"/>
  <c r="J222" i="12"/>
  <c r="K222" i="12" a="1"/>
  <c r="K222" i="12" s="1"/>
  <c r="L222" i="12" a="1"/>
  <c r="L222" i="12" s="1"/>
  <c r="M222" i="12" a="1"/>
  <c r="M222" i="12" s="1"/>
  <c r="N222" i="12" a="1"/>
  <c r="N222" i="12" s="1"/>
  <c r="O222" i="12" a="1"/>
  <c r="O222" i="12" s="1"/>
  <c r="P222" i="12" a="1"/>
  <c r="P222" i="12" s="1"/>
  <c r="Q222" i="12" a="1"/>
  <c r="Q222" i="12" s="1"/>
  <c r="J223" i="12"/>
  <c r="K223" i="12" a="1"/>
  <c r="K223" i="12" s="1"/>
  <c r="L223" i="12" a="1"/>
  <c r="L223" i="12" s="1"/>
  <c r="M223" i="12" a="1"/>
  <c r="M223" i="12" s="1"/>
  <c r="N223" i="12" a="1"/>
  <c r="N223" i="12" s="1"/>
  <c r="O223" i="12" a="1"/>
  <c r="O223" i="12" s="1"/>
  <c r="P223" i="12" a="1"/>
  <c r="P223" i="12" s="1"/>
  <c r="Q223" i="12" a="1"/>
  <c r="Q223" i="12" s="1"/>
  <c r="J224" i="12"/>
  <c r="K224" i="12" a="1"/>
  <c r="K224" i="12" s="1"/>
  <c r="L224" i="12" a="1"/>
  <c r="L224" i="12" s="1"/>
  <c r="M224" i="12" a="1"/>
  <c r="M224" i="12" s="1"/>
  <c r="N224" i="12" a="1"/>
  <c r="N224" i="12" s="1"/>
  <c r="O224" i="12" a="1"/>
  <c r="O224" i="12" s="1"/>
  <c r="P224" i="12" a="1"/>
  <c r="P224" i="12" s="1"/>
  <c r="Q224" i="12" a="1"/>
  <c r="Q224" i="12" s="1"/>
  <c r="J225" i="12"/>
  <c r="K225" i="12" a="1"/>
  <c r="K225" i="12" s="1"/>
  <c r="L225" i="12" a="1"/>
  <c r="L225" i="12" s="1"/>
  <c r="M225" i="12" a="1"/>
  <c r="M225" i="12" s="1"/>
  <c r="N225" i="12" a="1"/>
  <c r="N225" i="12" s="1"/>
  <c r="O225" i="12" a="1"/>
  <c r="O225" i="12" s="1"/>
  <c r="P225" i="12" a="1"/>
  <c r="P225" i="12" s="1"/>
  <c r="Q225" i="12" a="1"/>
  <c r="Q225" i="12" s="1"/>
  <c r="J226" i="12"/>
  <c r="K226" i="12" a="1"/>
  <c r="K226" i="12" s="1"/>
  <c r="L226" i="12" a="1"/>
  <c r="L226" i="12" s="1"/>
  <c r="M226" i="12" a="1"/>
  <c r="M226" i="12" s="1"/>
  <c r="N226" i="12" a="1"/>
  <c r="N226" i="12" s="1"/>
  <c r="O226" i="12" a="1"/>
  <c r="O226" i="12" s="1"/>
  <c r="P226" i="12" a="1"/>
  <c r="P226" i="12" s="1"/>
  <c r="Q226" i="12" a="1"/>
  <c r="Q226" i="12" s="1"/>
  <c r="J227" i="12"/>
  <c r="K227" i="12" a="1"/>
  <c r="K227" i="12" s="1"/>
  <c r="L227" i="12" a="1"/>
  <c r="L227" i="12" s="1"/>
  <c r="M227" i="12" a="1"/>
  <c r="M227" i="12" s="1"/>
  <c r="N227" i="12" a="1"/>
  <c r="N227" i="12" s="1"/>
  <c r="O227" i="12" a="1"/>
  <c r="O227" i="12" s="1"/>
  <c r="P227" i="12" a="1"/>
  <c r="P227" i="12" s="1"/>
  <c r="Q227" i="12" a="1"/>
  <c r="Q227" i="12" s="1"/>
  <c r="J228" i="12"/>
  <c r="K228" i="12" a="1"/>
  <c r="K228" i="12" s="1"/>
  <c r="L228" i="12" a="1"/>
  <c r="L228" i="12" s="1"/>
  <c r="M228" i="12" a="1"/>
  <c r="M228" i="12" s="1"/>
  <c r="N228" i="12" a="1"/>
  <c r="N228" i="12" s="1"/>
  <c r="O228" i="12" a="1"/>
  <c r="O228" i="12" s="1"/>
  <c r="P228" i="12" a="1"/>
  <c r="P228" i="12" s="1"/>
  <c r="Q228" i="12" a="1"/>
  <c r="Q228" i="12" s="1"/>
  <c r="J229" i="12"/>
  <c r="K229" i="12" a="1"/>
  <c r="K229" i="12" s="1"/>
  <c r="L229" i="12" a="1"/>
  <c r="L229" i="12" s="1"/>
  <c r="M229" i="12" a="1"/>
  <c r="M229" i="12" s="1"/>
  <c r="N229" i="12" a="1"/>
  <c r="N229" i="12" s="1"/>
  <c r="O229" i="12" a="1"/>
  <c r="O229" i="12" s="1"/>
  <c r="P229" i="12" a="1"/>
  <c r="P229" i="12" s="1"/>
  <c r="Q229" i="12" a="1"/>
  <c r="Q229" i="12" s="1"/>
  <c r="J230" i="12"/>
  <c r="K230" i="12" a="1"/>
  <c r="K230" i="12" s="1"/>
  <c r="L230" i="12" a="1"/>
  <c r="L230" i="12" s="1"/>
  <c r="M230" i="12" a="1"/>
  <c r="M230" i="12" s="1"/>
  <c r="N230" i="12" a="1"/>
  <c r="N230" i="12" s="1"/>
  <c r="O230" i="12" a="1"/>
  <c r="O230" i="12" s="1"/>
  <c r="P230" i="12" a="1"/>
  <c r="P230" i="12" s="1"/>
  <c r="Q230" i="12" a="1"/>
  <c r="Q230" i="12" s="1"/>
  <c r="J231" i="12"/>
  <c r="K231" i="12" a="1"/>
  <c r="K231" i="12" s="1"/>
  <c r="L231" i="12" a="1"/>
  <c r="L231" i="12" s="1"/>
  <c r="M231" i="12" a="1"/>
  <c r="M231" i="12" s="1"/>
  <c r="N231" i="12" a="1"/>
  <c r="N231" i="12" s="1"/>
  <c r="O231" i="12" a="1"/>
  <c r="O231" i="12" s="1"/>
  <c r="P231" i="12" a="1"/>
  <c r="P231" i="12" s="1"/>
  <c r="Q231" i="12" a="1"/>
  <c r="Q231" i="12" s="1"/>
  <c r="J232" i="12"/>
  <c r="K232" i="12" a="1"/>
  <c r="K232" i="12" s="1"/>
  <c r="L232" i="12" a="1"/>
  <c r="L232" i="12" s="1"/>
  <c r="M232" i="12" a="1"/>
  <c r="M232" i="12" s="1"/>
  <c r="N232" i="12" a="1"/>
  <c r="N232" i="12" s="1"/>
  <c r="O232" i="12" a="1"/>
  <c r="O232" i="12" s="1"/>
  <c r="P232" i="12" a="1"/>
  <c r="P232" i="12" s="1"/>
  <c r="Q232" i="12" a="1"/>
  <c r="Q232" i="12" s="1"/>
  <c r="J233" i="12"/>
  <c r="K233" i="12" a="1"/>
  <c r="K233" i="12" s="1"/>
  <c r="L233" i="12" a="1"/>
  <c r="L233" i="12" s="1"/>
  <c r="M233" i="12" a="1"/>
  <c r="M233" i="12" s="1"/>
  <c r="N233" i="12" a="1"/>
  <c r="N233" i="12" s="1"/>
  <c r="O233" i="12" a="1"/>
  <c r="O233" i="12" s="1"/>
  <c r="P233" i="12" a="1"/>
  <c r="P233" i="12" s="1"/>
  <c r="Q233" i="12" a="1"/>
  <c r="Q233" i="12" s="1"/>
  <c r="J234" i="12"/>
  <c r="K234" i="12" a="1"/>
  <c r="K234" i="12" s="1"/>
  <c r="L234" i="12" a="1"/>
  <c r="L234" i="12" s="1"/>
  <c r="M234" i="12" a="1"/>
  <c r="M234" i="12" s="1"/>
  <c r="N234" i="12" a="1"/>
  <c r="N234" i="12" s="1"/>
  <c r="O234" i="12" a="1"/>
  <c r="O234" i="12" s="1"/>
  <c r="P234" i="12" a="1"/>
  <c r="P234" i="12" s="1"/>
  <c r="Q234" i="12" a="1"/>
  <c r="Q234" i="12" s="1"/>
  <c r="J235" i="12"/>
  <c r="K235" i="12" a="1"/>
  <c r="K235" i="12" s="1"/>
  <c r="L235" i="12" a="1"/>
  <c r="L235" i="12" s="1"/>
  <c r="M235" i="12" a="1"/>
  <c r="M235" i="12" s="1"/>
  <c r="N235" i="12" a="1"/>
  <c r="N235" i="12" s="1"/>
  <c r="O235" i="12" a="1"/>
  <c r="O235" i="12" s="1"/>
  <c r="P235" i="12" a="1"/>
  <c r="P235" i="12" s="1"/>
  <c r="Q235" i="12" a="1"/>
  <c r="Q235" i="12" s="1"/>
  <c r="J236" i="12"/>
  <c r="K236" i="12" a="1"/>
  <c r="K236" i="12" s="1"/>
  <c r="L236" i="12" a="1"/>
  <c r="L236" i="12" s="1"/>
  <c r="M236" i="12" a="1"/>
  <c r="M236" i="12" s="1"/>
  <c r="N236" i="12" a="1"/>
  <c r="N236" i="12" s="1"/>
  <c r="O236" i="12" a="1"/>
  <c r="O236" i="12" s="1"/>
  <c r="P236" i="12" a="1"/>
  <c r="P236" i="12" s="1"/>
  <c r="Q236" i="12" a="1"/>
  <c r="Q236" i="12" s="1"/>
  <c r="J237" i="12"/>
  <c r="K237" i="12" a="1"/>
  <c r="K237" i="12" s="1"/>
  <c r="L237" i="12" a="1"/>
  <c r="L237" i="12" s="1"/>
  <c r="M237" i="12" a="1"/>
  <c r="M237" i="12" s="1"/>
  <c r="N237" i="12" a="1"/>
  <c r="N237" i="12" s="1"/>
  <c r="O237" i="12" a="1"/>
  <c r="O237" i="12" s="1"/>
  <c r="P237" i="12" a="1"/>
  <c r="P237" i="12" s="1"/>
  <c r="Q237" i="12" a="1"/>
  <c r="Q237" i="12" s="1"/>
  <c r="J238" i="12"/>
  <c r="K238" i="12" a="1"/>
  <c r="K238" i="12" s="1"/>
  <c r="L238" i="12" a="1"/>
  <c r="L238" i="12" s="1"/>
  <c r="M238" i="12" a="1"/>
  <c r="M238" i="12" s="1"/>
  <c r="N238" i="12" a="1"/>
  <c r="N238" i="12" s="1"/>
  <c r="O238" i="12" a="1"/>
  <c r="O238" i="12" s="1"/>
  <c r="P238" i="12" a="1"/>
  <c r="P238" i="12" s="1"/>
  <c r="Q238" i="12" a="1"/>
  <c r="Q238" i="12" s="1"/>
  <c r="J239" i="12"/>
  <c r="K239" i="12" a="1"/>
  <c r="K239" i="12" s="1"/>
  <c r="L239" i="12" a="1"/>
  <c r="L239" i="12" s="1"/>
  <c r="M239" i="12" a="1"/>
  <c r="M239" i="12" s="1"/>
  <c r="N239" i="12" a="1"/>
  <c r="N239" i="12" s="1"/>
  <c r="O239" i="12" a="1"/>
  <c r="O239" i="12" s="1"/>
  <c r="P239" i="12" a="1"/>
  <c r="P239" i="12" s="1"/>
  <c r="Q239" i="12" a="1"/>
  <c r="Q239" i="12" s="1"/>
  <c r="J240" i="12"/>
  <c r="K240" i="12" a="1"/>
  <c r="K240" i="12" s="1"/>
  <c r="L240" i="12" a="1"/>
  <c r="L240" i="12" s="1"/>
  <c r="M240" i="12" a="1"/>
  <c r="M240" i="12" s="1"/>
  <c r="N240" i="12" a="1"/>
  <c r="N240" i="12" s="1"/>
  <c r="O240" i="12" a="1"/>
  <c r="O240" i="12" s="1"/>
  <c r="P240" i="12" a="1"/>
  <c r="P240" i="12" s="1"/>
  <c r="Q240" i="12" a="1"/>
  <c r="Q240" i="12" s="1"/>
  <c r="J241" i="12"/>
  <c r="K241" i="12" a="1"/>
  <c r="K241" i="12" s="1"/>
  <c r="L241" i="12" a="1"/>
  <c r="L241" i="12" s="1"/>
  <c r="M241" i="12" a="1"/>
  <c r="M241" i="12" s="1"/>
  <c r="N241" i="12" a="1"/>
  <c r="N241" i="12" s="1"/>
  <c r="O241" i="12" a="1"/>
  <c r="O241" i="12" s="1"/>
  <c r="P241" i="12" a="1"/>
  <c r="P241" i="12" s="1"/>
  <c r="Q241" i="12" a="1"/>
  <c r="Q241" i="12" s="1"/>
  <c r="J242" i="12"/>
  <c r="K242" i="12" a="1"/>
  <c r="K242" i="12" s="1"/>
  <c r="L242" i="12" a="1"/>
  <c r="L242" i="12" s="1"/>
  <c r="M242" i="12" a="1"/>
  <c r="M242" i="12" s="1"/>
  <c r="N242" i="12" a="1"/>
  <c r="N242" i="12" s="1"/>
  <c r="O242" i="12" a="1"/>
  <c r="O242" i="12" s="1"/>
  <c r="P242" i="12" a="1"/>
  <c r="P242" i="12" s="1"/>
  <c r="Q242" i="12" a="1"/>
  <c r="Q242" i="12" s="1"/>
  <c r="J243" i="12"/>
  <c r="K243" i="12" a="1"/>
  <c r="K243" i="12" s="1"/>
  <c r="L243" i="12" a="1"/>
  <c r="L243" i="12" s="1"/>
  <c r="M243" i="12" a="1"/>
  <c r="M243" i="12" s="1"/>
  <c r="N243" i="12" a="1"/>
  <c r="N243" i="12" s="1"/>
  <c r="O243" i="12" a="1"/>
  <c r="O243" i="12" s="1"/>
  <c r="P243" i="12" a="1"/>
  <c r="P243" i="12" s="1"/>
  <c r="Q243" i="12" a="1"/>
  <c r="Q243" i="12" s="1"/>
  <c r="J244" i="12"/>
  <c r="K244" i="12" a="1"/>
  <c r="K244" i="12" s="1"/>
  <c r="L244" i="12" a="1"/>
  <c r="L244" i="12" s="1"/>
  <c r="M244" i="12" a="1"/>
  <c r="M244" i="12" s="1"/>
  <c r="N244" i="12" a="1"/>
  <c r="N244" i="12" s="1"/>
  <c r="O244" i="12" a="1"/>
  <c r="O244" i="12" s="1"/>
  <c r="P244" i="12" a="1"/>
  <c r="P244" i="12" s="1"/>
  <c r="Q244" i="12" a="1"/>
  <c r="Q244" i="12" s="1"/>
  <c r="J245" i="12"/>
  <c r="K245" i="12" a="1"/>
  <c r="K245" i="12" s="1"/>
  <c r="L245" i="12" a="1"/>
  <c r="L245" i="12" s="1"/>
  <c r="M245" i="12" a="1"/>
  <c r="M245" i="12" s="1"/>
  <c r="N245" i="12" a="1"/>
  <c r="N245" i="12" s="1"/>
  <c r="O245" i="12" a="1"/>
  <c r="O245" i="12" s="1"/>
  <c r="P245" i="12" a="1"/>
  <c r="P245" i="12" s="1"/>
  <c r="Q245" i="12" a="1"/>
  <c r="Q245" i="12" s="1"/>
  <c r="J246" i="12"/>
  <c r="K246" i="12" a="1"/>
  <c r="K246" i="12" s="1"/>
  <c r="L246" i="12" a="1"/>
  <c r="L246" i="12" s="1"/>
  <c r="M246" i="12" a="1"/>
  <c r="M246" i="12" s="1"/>
  <c r="N246" i="12" a="1"/>
  <c r="N246" i="12" s="1"/>
  <c r="O246" i="12" a="1"/>
  <c r="O246" i="12" s="1"/>
  <c r="P246" i="12" a="1"/>
  <c r="P246" i="12" s="1"/>
  <c r="Q246" i="12" a="1"/>
  <c r="Q246" i="12" s="1"/>
  <c r="J247" i="12"/>
  <c r="K247" i="12" a="1"/>
  <c r="K247" i="12" s="1"/>
  <c r="L247" i="12" a="1"/>
  <c r="L247" i="12" s="1"/>
  <c r="M247" i="12" a="1"/>
  <c r="M247" i="12" s="1"/>
  <c r="N247" i="12" a="1"/>
  <c r="N247" i="12" s="1"/>
  <c r="O247" i="12" a="1"/>
  <c r="O247" i="12" s="1"/>
  <c r="P247" i="12" a="1"/>
  <c r="P247" i="12" s="1"/>
  <c r="Q247" i="12" a="1"/>
  <c r="Q247" i="12" s="1"/>
  <c r="J248" i="12"/>
  <c r="K248" i="12" a="1"/>
  <c r="K248" i="12" s="1"/>
  <c r="L248" i="12" a="1"/>
  <c r="L248" i="12" s="1"/>
  <c r="M248" i="12" a="1"/>
  <c r="M248" i="12" s="1"/>
  <c r="N248" i="12" a="1"/>
  <c r="N248" i="12" s="1"/>
  <c r="O248" i="12" a="1"/>
  <c r="O248" i="12" s="1"/>
  <c r="P248" i="12" a="1"/>
  <c r="P248" i="12" s="1"/>
  <c r="Q248" i="12" a="1"/>
  <c r="Q248" i="12" s="1"/>
  <c r="J249" i="12"/>
  <c r="K249" i="12" a="1"/>
  <c r="K249" i="12" s="1"/>
  <c r="L249" i="12" a="1"/>
  <c r="L249" i="12" s="1"/>
  <c r="M249" i="12" a="1"/>
  <c r="M249" i="12" s="1"/>
  <c r="N249" i="12" a="1"/>
  <c r="N249" i="12" s="1"/>
  <c r="O249" i="12" a="1"/>
  <c r="O249" i="12" s="1"/>
  <c r="P249" i="12" a="1"/>
  <c r="P249" i="12" s="1"/>
  <c r="Q249" i="12" a="1"/>
  <c r="Q249" i="12" s="1"/>
  <c r="J250" i="12"/>
  <c r="K250" i="12" a="1"/>
  <c r="K250" i="12" s="1"/>
  <c r="L250" i="12" a="1"/>
  <c r="L250" i="12" s="1"/>
  <c r="M250" i="12" a="1"/>
  <c r="M250" i="12" s="1"/>
  <c r="N250" i="12" a="1"/>
  <c r="N250" i="12" s="1"/>
  <c r="O250" i="12" a="1"/>
  <c r="O250" i="12" s="1"/>
  <c r="P250" i="12" a="1"/>
  <c r="P250" i="12" s="1"/>
  <c r="Q250" i="12" a="1"/>
  <c r="Q250" i="12" s="1"/>
  <c r="J251" i="12"/>
  <c r="K251" i="12" a="1"/>
  <c r="K251" i="12" s="1"/>
  <c r="L251" i="12" a="1"/>
  <c r="L251" i="12" s="1"/>
  <c r="M251" i="12" a="1"/>
  <c r="M251" i="12" s="1"/>
  <c r="N251" i="12" a="1"/>
  <c r="N251" i="12" s="1"/>
  <c r="O251" i="12" a="1"/>
  <c r="O251" i="12" s="1"/>
  <c r="P251" i="12" a="1"/>
  <c r="P251" i="12" s="1"/>
  <c r="Q251" i="12" a="1"/>
  <c r="Q251" i="12" s="1"/>
  <c r="J252" i="12"/>
  <c r="K252" i="12" a="1"/>
  <c r="K252" i="12" s="1"/>
  <c r="L252" i="12" a="1"/>
  <c r="L252" i="12" s="1"/>
  <c r="M252" i="12" a="1"/>
  <c r="M252" i="12" s="1"/>
  <c r="N252" i="12" a="1"/>
  <c r="N252" i="12" s="1"/>
  <c r="O252" i="12" a="1"/>
  <c r="O252" i="12" s="1"/>
  <c r="P252" i="12" a="1"/>
  <c r="P252" i="12" s="1"/>
  <c r="Q252" i="12" a="1"/>
  <c r="Q252" i="12" s="1"/>
  <c r="J253" i="12"/>
  <c r="K253" i="12" a="1"/>
  <c r="K253" i="12" s="1"/>
  <c r="L253" i="12" a="1"/>
  <c r="L253" i="12" s="1"/>
  <c r="M253" i="12" a="1"/>
  <c r="M253" i="12" s="1"/>
  <c r="N253" i="12" a="1"/>
  <c r="N253" i="12" s="1"/>
  <c r="O253" i="12" a="1"/>
  <c r="O253" i="12" s="1"/>
  <c r="P253" i="12" a="1"/>
  <c r="P253" i="12" s="1"/>
  <c r="Q253" i="12" a="1"/>
  <c r="Q253" i="12" s="1"/>
  <c r="J254" i="12"/>
  <c r="K254" i="12" a="1"/>
  <c r="K254" i="12" s="1"/>
  <c r="L254" i="12" a="1"/>
  <c r="L254" i="12" s="1"/>
  <c r="M254" i="12" a="1"/>
  <c r="M254" i="12" s="1"/>
  <c r="N254" i="12" a="1"/>
  <c r="N254" i="12" s="1"/>
  <c r="O254" i="12" a="1"/>
  <c r="O254" i="12" s="1"/>
  <c r="P254" i="12" a="1"/>
  <c r="P254" i="12" s="1"/>
  <c r="Q254" i="12" a="1"/>
  <c r="Q254" i="12" s="1"/>
  <c r="J255" i="12"/>
  <c r="K255" i="12" a="1"/>
  <c r="K255" i="12" s="1"/>
  <c r="L255" i="12" a="1"/>
  <c r="L255" i="12" s="1"/>
  <c r="M255" i="12" a="1"/>
  <c r="M255" i="12" s="1"/>
  <c r="N255" i="12" a="1"/>
  <c r="N255" i="12" s="1"/>
  <c r="O255" i="12" a="1"/>
  <c r="O255" i="12" s="1"/>
  <c r="P255" i="12" a="1"/>
  <c r="P255" i="12" s="1"/>
  <c r="Q255" i="12" a="1"/>
  <c r="Q255" i="12" s="1"/>
  <c r="J256" i="12"/>
  <c r="K256" i="12" a="1"/>
  <c r="K256" i="12" s="1"/>
  <c r="L256" i="12" a="1"/>
  <c r="L256" i="12" s="1"/>
  <c r="M256" i="12" a="1"/>
  <c r="M256" i="12" s="1"/>
  <c r="N256" i="12" a="1"/>
  <c r="N256" i="12" s="1"/>
  <c r="O256" i="12" a="1"/>
  <c r="O256" i="12" s="1"/>
  <c r="P256" i="12" a="1"/>
  <c r="P256" i="12" s="1"/>
  <c r="Q256" i="12" a="1"/>
  <c r="Q256" i="12" s="1"/>
  <c r="J257" i="12"/>
  <c r="K257" i="12" a="1"/>
  <c r="K257" i="12" s="1"/>
  <c r="L257" i="12" a="1"/>
  <c r="L257" i="12" s="1"/>
  <c r="M257" i="12" a="1"/>
  <c r="M257" i="12" s="1"/>
  <c r="N257" i="12" a="1"/>
  <c r="N257" i="12" s="1"/>
  <c r="O257" i="12" a="1"/>
  <c r="O257" i="12" s="1"/>
  <c r="P257" i="12" a="1"/>
  <c r="P257" i="12" s="1"/>
  <c r="Q257" i="12" a="1"/>
  <c r="Q257" i="12" s="1"/>
  <c r="J258" i="12"/>
  <c r="K258" i="12" a="1"/>
  <c r="K258" i="12" s="1"/>
  <c r="L258" i="12" a="1"/>
  <c r="L258" i="12" s="1"/>
  <c r="M258" i="12" a="1"/>
  <c r="M258" i="12" s="1"/>
  <c r="N258" i="12" a="1"/>
  <c r="N258" i="12" s="1"/>
  <c r="O258" i="12" a="1"/>
  <c r="O258" i="12" s="1"/>
  <c r="P258" i="12" a="1"/>
  <c r="P258" i="12" s="1"/>
  <c r="Q258" i="12" a="1"/>
  <c r="Q258" i="12" s="1"/>
  <c r="J259" i="12"/>
  <c r="K259" i="12" a="1"/>
  <c r="K259" i="12" s="1"/>
  <c r="L259" i="12" a="1"/>
  <c r="L259" i="12" s="1"/>
  <c r="M259" i="12" a="1"/>
  <c r="M259" i="12" s="1"/>
  <c r="N259" i="12" a="1"/>
  <c r="N259" i="12" s="1"/>
  <c r="O259" i="12" a="1"/>
  <c r="O259" i="12" s="1"/>
  <c r="P259" i="12" a="1"/>
  <c r="P259" i="12" s="1"/>
  <c r="Q259" i="12" a="1"/>
  <c r="Q259" i="12" s="1"/>
  <c r="J260" i="12"/>
  <c r="K260" i="12" a="1"/>
  <c r="K260" i="12" s="1"/>
  <c r="L260" i="12" a="1"/>
  <c r="L260" i="12" s="1"/>
  <c r="M260" i="12" a="1"/>
  <c r="M260" i="12" s="1"/>
  <c r="N260" i="12" a="1"/>
  <c r="N260" i="12" s="1"/>
  <c r="O260" i="12" a="1"/>
  <c r="O260" i="12" s="1"/>
  <c r="P260" i="12" a="1"/>
  <c r="P260" i="12" s="1"/>
  <c r="Q260" i="12" a="1"/>
  <c r="Q260" i="12" s="1"/>
  <c r="J261" i="12"/>
  <c r="K261" i="12" a="1"/>
  <c r="K261" i="12" s="1"/>
  <c r="L261" i="12" a="1"/>
  <c r="L261" i="12" s="1"/>
  <c r="M261" i="12" a="1"/>
  <c r="M261" i="12" s="1"/>
  <c r="N261" i="12" a="1"/>
  <c r="N261" i="12" s="1"/>
  <c r="O261" i="12" a="1"/>
  <c r="O261" i="12" s="1"/>
  <c r="P261" i="12" a="1"/>
  <c r="P261" i="12" s="1"/>
  <c r="Q261" i="12" a="1"/>
  <c r="Q261" i="12" s="1"/>
  <c r="J262" i="12"/>
  <c r="K262" i="12" a="1"/>
  <c r="K262" i="12" s="1"/>
  <c r="L262" i="12" a="1"/>
  <c r="L262" i="12" s="1"/>
  <c r="M262" i="12" a="1"/>
  <c r="M262" i="12" s="1"/>
  <c r="N262" i="12" a="1"/>
  <c r="N262" i="12" s="1"/>
  <c r="O262" i="12" a="1"/>
  <c r="O262" i="12" s="1"/>
  <c r="P262" i="12" a="1"/>
  <c r="P262" i="12" s="1"/>
  <c r="Q262" i="12" a="1"/>
  <c r="Q262" i="12" s="1"/>
  <c r="J263" i="12"/>
  <c r="K263" i="12" a="1"/>
  <c r="K263" i="12" s="1"/>
  <c r="L263" i="12" a="1"/>
  <c r="L263" i="12" s="1"/>
  <c r="M263" i="12" a="1"/>
  <c r="M263" i="12" s="1"/>
  <c r="N263" i="12" a="1"/>
  <c r="N263" i="12" s="1"/>
  <c r="O263" i="12" a="1"/>
  <c r="O263" i="12" s="1"/>
  <c r="P263" i="12" a="1"/>
  <c r="P263" i="12" s="1"/>
  <c r="Q263" i="12" a="1"/>
  <c r="Q263" i="12" s="1"/>
  <c r="J264" i="12"/>
  <c r="K264" i="12" a="1"/>
  <c r="K264" i="12" s="1"/>
  <c r="L264" i="12" a="1"/>
  <c r="L264" i="12" s="1"/>
  <c r="M264" i="12" a="1"/>
  <c r="M264" i="12" s="1"/>
  <c r="N264" i="12" a="1"/>
  <c r="N264" i="12" s="1"/>
  <c r="O264" i="12" a="1"/>
  <c r="O264" i="12" s="1"/>
  <c r="P264" i="12" a="1"/>
  <c r="P264" i="12" s="1"/>
  <c r="Q264" i="12" a="1"/>
  <c r="Q264" i="12" s="1"/>
  <c r="J265" i="12"/>
  <c r="K265" i="12" a="1"/>
  <c r="K265" i="12" s="1"/>
  <c r="L265" i="12" a="1"/>
  <c r="L265" i="12" s="1"/>
  <c r="M265" i="12" a="1"/>
  <c r="M265" i="12" s="1"/>
  <c r="N265" i="12" a="1"/>
  <c r="N265" i="12" s="1"/>
  <c r="O265" i="12" a="1"/>
  <c r="O265" i="12" s="1"/>
  <c r="P265" i="12" a="1"/>
  <c r="P265" i="12" s="1"/>
  <c r="Q265" i="12" a="1"/>
  <c r="Q265" i="12" s="1"/>
  <c r="J266" i="12"/>
  <c r="K266" i="12" a="1"/>
  <c r="K266" i="12" s="1"/>
  <c r="L266" i="12" a="1"/>
  <c r="L266" i="12" s="1"/>
  <c r="M266" i="12" a="1"/>
  <c r="M266" i="12" s="1"/>
  <c r="N266" i="12" a="1"/>
  <c r="N266" i="12" s="1"/>
  <c r="O266" i="12" a="1"/>
  <c r="O266" i="12" s="1"/>
  <c r="P266" i="12" a="1"/>
  <c r="P266" i="12" s="1"/>
  <c r="Q266" i="12" a="1"/>
  <c r="Q266" i="12" s="1"/>
  <c r="J267" i="12"/>
  <c r="K267" i="12" a="1"/>
  <c r="K267" i="12" s="1"/>
  <c r="L267" i="12" a="1"/>
  <c r="L267" i="12" s="1"/>
  <c r="M267" i="12" a="1"/>
  <c r="M267" i="12" s="1"/>
  <c r="N267" i="12" a="1"/>
  <c r="N267" i="12" s="1"/>
  <c r="O267" i="12" a="1"/>
  <c r="O267" i="12" s="1"/>
  <c r="P267" i="12" a="1"/>
  <c r="P267" i="12" s="1"/>
  <c r="Q267" i="12" a="1"/>
  <c r="Q267" i="12" s="1"/>
  <c r="J268" i="12"/>
  <c r="K268" i="12" a="1"/>
  <c r="K268" i="12" s="1"/>
  <c r="L268" i="12" a="1"/>
  <c r="L268" i="12" s="1"/>
  <c r="M268" i="12" a="1"/>
  <c r="M268" i="12" s="1"/>
  <c r="N268" i="12" a="1"/>
  <c r="N268" i="12" s="1"/>
  <c r="O268" i="12" a="1"/>
  <c r="O268" i="12" s="1"/>
  <c r="P268" i="12" a="1"/>
  <c r="P268" i="12" s="1"/>
  <c r="Q268" i="12" a="1"/>
  <c r="Q268" i="12" s="1"/>
  <c r="J269" i="12"/>
  <c r="K269" i="12" a="1"/>
  <c r="K269" i="12" s="1"/>
  <c r="L269" i="12" a="1"/>
  <c r="L269" i="12" s="1"/>
  <c r="M269" i="12" a="1"/>
  <c r="M269" i="12" s="1"/>
  <c r="N269" i="12" a="1"/>
  <c r="N269" i="12" s="1"/>
  <c r="O269" i="12" a="1"/>
  <c r="O269" i="12" s="1"/>
  <c r="P269" i="12" a="1"/>
  <c r="P269" i="12" s="1"/>
  <c r="Q269" i="12" a="1"/>
  <c r="Q269" i="12" s="1"/>
  <c r="J270" i="12"/>
  <c r="K270" i="12" a="1"/>
  <c r="K270" i="12" s="1"/>
  <c r="L270" i="12" a="1"/>
  <c r="L270" i="12" s="1"/>
  <c r="M270" i="12" a="1"/>
  <c r="M270" i="12" s="1"/>
  <c r="N270" i="12" a="1"/>
  <c r="N270" i="12" s="1"/>
  <c r="O270" i="12" a="1"/>
  <c r="O270" i="12" s="1"/>
  <c r="P270" i="12" a="1"/>
  <c r="P270" i="12" s="1"/>
  <c r="Q270" i="12" a="1"/>
  <c r="Q270" i="12" s="1"/>
  <c r="J271" i="12"/>
  <c r="K271" i="12" a="1"/>
  <c r="K271" i="12" s="1"/>
  <c r="L271" i="12" a="1"/>
  <c r="L271" i="12" s="1"/>
  <c r="M271" i="12" a="1"/>
  <c r="M271" i="12" s="1"/>
  <c r="N271" i="12" a="1"/>
  <c r="N271" i="12" s="1"/>
  <c r="O271" i="12" a="1"/>
  <c r="O271" i="12" s="1"/>
  <c r="P271" i="12" a="1"/>
  <c r="P271" i="12" s="1"/>
  <c r="Q271" i="12" a="1"/>
  <c r="Q271" i="12" s="1"/>
  <c r="J272" i="12"/>
  <c r="K272" i="12" a="1"/>
  <c r="K272" i="12" s="1"/>
  <c r="L272" i="12" a="1"/>
  <c r="L272" i="12" s="1"/>
  <c r="M272" i="12" a="1"/>
  <c r="M272" i="12" s="1"/>
  <c r="N272" i="12" a="1"/>
  <c r="N272" i="12" s="1"/>
  <c r="O272" i="12" a="1"/>
  <c r="O272" i="12" s="1"/>
  <c r="P272" i="12" a="1"/>
  <c r="P272" i="12" s="1"/>
  <c r="Q272" i="12" a="1"/>
  <c r="Q272" i="12" s="1"/>
  <c r="J273" i="12"/>
  <c r="K273" i="12" a="1"/>
  <c r="K273" i="12" s="1"/>
  <c r="L273" i="12" a="1"/>
  <c r="L273" i="12" s="1"/>
  <c r="M273" i="12" a="1"/>
  <c r="M273" i="12" s="1"/>
  <c r="N273" i="12" a="1"/>
  <c r="N273" i="12" s="1"/>
  <c r="O273" i="12" a="1"/>
  <c r="O273" i="12" s="1"/>
  <c r="P273" i="12" a="1"/>
  <c r="P273" i="12" s="1"/>
  <c r="Q273" i="12" a="1"/>
  <c r="Q273" i="12" s="1"/>
  <c r="J274" i="12"/>
  <c r="K274" i="12" a="1"/>
  <c r="K274" i="12" s="1"/>
  <c r="L274" i="12" a="1"/>
  <c r="L274" i="12" s="1"/>
  <c r="M274" i="12" a="1"/>
  <c r="M274" i="12" s="1"/>
  <c r="N274" i="12" a="1"/>
  <c r="N274" i="12" s="1"/>
  <c r="O274" i="12" a="1"/>
  <c r="O274" i="12" s="1"/>
  <c r="P274" i="12" a="1"/>
  <c r="P274" i="12" s="1"/>
  <c r="Q274" i="12" a="1"/>
  <c r="Q274" i="12" s="1"/>
  <c r="J275" i="12"/>
  <c r="K275" i="12" a="1"/>
  <c r="K275" i="12" s="1"/>
  <c r="L275" i="12" a="1"/>
  <c r="L275" i="12" s="1"/>
  <c r="M275" i="12" a="1"/>
  <c r="M275" i="12" s="1"/>
  <c r="N275" i="12" a="1"/>
  <c r="N275" i="12" s="1"/>
  <c r="O275" i="12" a="1"/>
  <c r="O275" i="12" s="1"/>
  <c r="P275" i="12" a="1"/>
  <c r="P275" i="12" s="1"/>
  <c r="Q275" i="12" a="1"/>
  <c r="Q275" i="12" s="1"/>
  <c r="J276" i="12"/>
  <c r="K276" i="12" a="1"/>
  <c r="K276" i="12" s="1"/>
  <c r="L276" i="12" a="1"/>
  <c r="L276" i="12" s="1"/>
  <c r="M276" i="12" a="1"/>
  <c r="M276" i="12" s="1"/>
  <c r="N276" i="12" a="1"/>
  <c r="N276" i="12" s="1"/>
  <c r="O276" i="12" a="1"/>
  <c r="O276" i="12" s="1"/>
  <c r="P276" i="12" a="1"/>
  <c r="P276" i="12" s="1"/>
  <c r="Q276" i="12" a="1"/>
  <c r="Q276" i="12" s="1"/>
  <c r="J277" i="12"/>
  <c r="K277" i="12" a="1"/>
  <c r="K277" i="12" s="1"/>
  <c r="L277" i="12" a="1"/>
  <c r="L277" i="12" s="1"/>
  <c r="M277" i="12" a="1"/>
  <c r="M277" i="12" s="1"/>
  <c r="N277" i="12" a="1"/>
  <c r="N277" i="12" s="1"/>
  <c r="O277" i="12" a="1"/>
  <c r="O277" i="12" s="1"/>
  <c r="P277" i="12" a="1"/>
  <c r="P277" i="12" s="1"/>
  <c r="Q277" i="12" a="1"/>
  <c r="Q277" i="12" s="1"/>
  <c r="J278" i="12"/>
  <c r="K278" i="12" a="1"/>
  <c r="K278" i="12" s="1"/>
  <c r="L278" i="12" a="1"/>
  <c r="L278" i="12" s="1"/>
  <c r="M278" i="12" a="1"/>
  <c r="M278" i="12" s="1"/>
  <c r="N278" i="12" a="1"/>
  <c r="N278" i="12" s="1"/>
  <c r="O278" i="12" a="1"/>
  <c r="O278" i="12" s="1"/>
  <c r="P278" i="12" a="1"/>
  <c r="P278" i="12" s="1"/>
  <c r="Q278" i="12" a="1"/>
  <c r="Q278" i="12" s="1"/>
  <c r="J279" i="12"/>
  <c r="K279" i="12" a="1"/>
  <c r="K279" i="12" s="1"/>
  <c r="L279" i="12" a="1"/>
  <c r="L279" i="12" s="1"/>
  <c r="M279" i="12" a="1"/>
  <c r="M279" i="12" s="1"/>
  <c r="N279" i="12" a="1"/>
  <c r="N279" i="12" s="1"/>
  <c r="O279" i="12" a="1"/>
  <c r="O279" i="12" s="1"/>
  <c r="P279" i="12" a="1"/>
  <c r="P279" i="12" s="1"/>
  <c r="Q279" i="12" a="1"/>
  <c r="Q279" i="12" s="1"/>
  <c r="J280" i="12"/>
  <c r="K280" i="12" a="1"/>
  <c r="K280" i="12" s="1"/>
  <c r="L280" i="12" a="1"/>
  <c r="L280" i="12" s="1"/>
  <c r="M280" i="12" a="1"/>
  <c r="M280" i="12" s="1"/>
  <c r="N280" i="12" a="1"/>
  <c r="N280" i="12" s="1"/>
  <c r="O280" i="12" a="1"/>
  <c r="O280" i="12" s="1"/>
  <c r="P280" i="12" a="1"/>
  <c r="P280" i="12" s="1"/>
  <c r="Q280" i="12" a="1"/>
  <c r="Q280" i="12" s="1"/>
  <c r="J281" i="12"/>
  <c r="K281" i="12" a="1"/>
  <c r="K281" i="12" s="1"/>
  <c r="L281" i="12" a="1"/>
  <c r="L281" i="12" s="1"/>
  <c r="M281" i="12" a="1"/>
  <c r="M281" i="12" s="1"/>
  <c r="N281" i="12" a="1"/>
  <c r="N281" i="12" s="1"/>
  <c r="O281" i="12" a="1"/>
  <c r="O281" i="12" s="1"/>
  <c r="P281" i="12" a="1"/>
  <c r="P281" i="12" s="1"/>
  <c r="Q281" i="12" a="1"/>
  <c r="Q281" i="12" s="1"/>
  <c r="J282" i="12"/>
  <c r="K282" i="12" a="1"/>
  <c r="K282" i="12" s="1"/>
  <c r="L282" i="12" a="1"/>
  <c r="L282" i="12" s="1"/>
  <c r="M282" i="12" a="1"/>
  <c r="M282" i="12" s="1"/>
  <c r="N282" i="12" a="1"/>
  <c r="N282" i="12" s="1"/>
  <c r="O282" i="12" a="1"/>
  <c r="O282" i="12" s="1"/>
  <c r="P282" i="12" a="1"/>
  <c r="P282" i="12" s="1"/>
  <c r="Q282" i="12" a="1"/>
  <c r="Q282" i="12" s="1"/>
  <c r="J283" i="12"/>
  <c r="K283" i="12" a="1"/>
  <c r="K283" i="12" s="1"/>
  <c r="L283" i="12" a="1"/>
  <c r="L283" i="12" s="1"/>
  <c r="M283" i="12" a="1"/>
  <c r="M283" i="12" s="1"/>
  <c r="N283" i="12" a="1"/>
  <c r="N283" i="12" s="1"/>
  <c r="O283" i="12" a="1"/>
  <c r="O283" i="12" s="1"/>
  <c r="P283" i="12" a="1"/>
  <c r="P283" i="12" s="1"/>
  <c r="Q283" i="12" a="1"/>
  <c r="Q283" i="12" s="1"/>
  <c r="J284" i="12"/>
  <c r="K284" i="12" a="1"/>
  <c r="K284" i="12" s="1"/>
  <c r="L284" i="12" a="1"/>
  <c r="L284" i="12" s="1"/>
  <c r="M284" i="12" a="1"/>
  <c r="M284" i="12" s="1"/>
  <c r="N284" i="12" a="1"/>
  <c r="N284" i="12" s="1"/>
  <c r="O284" i="12" a="1"/>
  <c r="O284" i="12" s="1"/>
  <c r="P284" i="12" a="1"/>
  <c r="P284" i="12" s="1"/>
  <c r="Q284" i="12" a="1"/>
  <c r="Q284" i="12" s="1"/>
  <c r="J285" i="12"/>
  <c r="K285" i="12" a="1"/>
  <c r="K285" i="12" s="1"/>
  <c r="L285" i="12" a="1"/>
  <c r="L285" i="12" s="1"/>
  <c r="M285" i="12" a="1"/>
  <c r="M285" i="12" s="1"/>
  <c r="N285" i="12" a="1"/>
  <c r="N285" i="12" s="1"/>
  <c r="O285" i="12" a="1"/>
  <c r="O285" i="12" s="1"/>
  <c r="P285" i="12" a="1"/>
  <c r="P285" i="12" s="1"/>
  <c r="Q285" i="12" a="1"/>
  <c r="Q285" i="12" s="1"/>
  <c r="J286" i="12"/>
  <c r="K286" i="12" a="1"/>
  <c r="K286" i="12" s="1"/>
  <c r="L286" i="12" a="1"/>
  <c r="L286" i="12" s="1"/>
  <c r="M286" i="12" a="1"/>
  <c r="M286" i="12" s="1"/>
  <c r="N286" i="12" a="1"/>
  <c r="N286" i="12" s="1"/>
  <c r="O286" i="12" a="1"/>
  <c r="O286" i="12" s="1"/>
  <c r="P286" i="12" a="1"/>
  <c r="P286" i="12" s="1"/>
  <c r="Q286" i="12" a="1"/>
  <c r="Q286" i="12" s="1"/>
  <c r="J287" i="12"/>
  <c r="K287" i="12" a="1"/>
  <c r="K287" i="12" s="1"/>
  <c r="L287" i="12" a="1"/>
  <c r="L287" i="12" s="1"/>
  <c r="M287" i="12" a="1"/>
  <c r="M287" i="12" s="1"/>
  <c r="N287" i="12" a="1"/>
  <c r="N287" i="12" s="1"/>
  <c r="O287" i="12" a="1"/>
  <c r="O287" i="12" s="1"/>
  <c r="P287" i="12" a="1"/>
  <c r="P287" i="12" s="1"/>
  <c r="Q287" i="12" a="1"/>
  <c r="Q287" i="12" s="1"/>
  <c r="J288" i="12"/>
  <c r="K288" i="12" a="1"/>
  <c r="K288" i="12" s="1"/>
  <c r="L288" i="12" a="1"/>
  <c r="L288" i="12" s="1"/>
  <c r="M288" i="12" a="1"/>
  <c r="M288" i="12" s="1"/>
  <c r="N288" i="12" a="1"/>
  <c r="N288" i="12" s="1"/>
  <c r="O288" i="12" a="1"/>
  <c r="O288" i="12" s="1"/>
  <c r="P288" i="12" a="1"/>
  <c r="P288" i="12" s="1"/>
  <c r="Q288" i="12" a="1"/>
  <c r="Q288" i="12" s="1"/>
  <c r="J289" i="12"/>
  <c r="K289" i="12" a="1"/>
  <c r="K289" i="12" s="1"/>
  <c r="L289" i="12" a="1"/>
  <c r="L289" i="12" s="1"/>
  <c r="M289" i="12" a="1"/>
  <c r="M289" i="12" s="1"/>
  <c r="N289" i="12" a="1"/>
  <c r="N289" i="12" s="1"/>
  <c r="O289" i="12" a="1"/>
  <c r="O289" i="12" s="1"/>
  <c r="P289" i="12" a="1"/>
  <c r="P289" i="12" s="1"/>
  <c r="Q289" i="12" a="1"/>
  <c r="Q289" i="12" s="1"/>
  <c r="J290" i="12"/>
  <c r="K290" i="12" a="1"/>
  <c r="K290" i="12" s="1"/>
  <c r="L290" i="12" a="1"/>
  <c r="L290" i="12" s="1"/>
  <c r="M290" i="12" a="1"/>
  <c r="M290" i="12" s="1"/>
  <c r="N290" i="12" a="1"/>
  <c r="N290" i="12" s="1"/>
  <c r="O290" i="12" a="1"/>
  <c r="O290" i="12" s="1"/>
  <c r="P290" i="12" a="1"/>
  <c r="P290" i="12" s="1"/>
  <c r="Q290" i="12" a="1"/>
  <c r="Q290" i="12" s="1"/>
  <c r="J291" i="12"/>
  <c r="K291" i="12" a="1"/>
  <c r="K291" i="12" s="1"/>
  <c r="L291" i="12" a="1"/>
  <c r="L291" i="12" s="1"/>
  <c r="M291" i="12" a="1"/>
  <c r="M291" i="12" s="1"/>
  <c r="N291" i="12" a="1"/>
  <c r="N291" i="12" s="1"/>
  <c r="O291" i="12" a="1"/>
  <c r="O291" i="12" s="1"/>
  <c r="P291" i="12" a="1"/>
  <c r="P291" i="12" s="1"/>
  <c r="Q291" i="12" a="1"/>
  <c r="Q291" i="12" s="1"/>
  <c r="J292" i="12"/>
  <c r="K292" i="12" a="1"/>
  <c r="K292" i="12" s="1"/>
  <c r="L292" i="12" a="1"/>
  <c r="L292" i="12" s="1"/>
  <c r="M292" i="12" a="1"/>
  <c r="M292" i="12" s="1"/>
  <c r="N292" i="12" a="1"/>
  <c r="N292" i="12" s="1"/>
  <c r="O292" i="12" a="1"/>
  <c r="O292" i="12" s="1"/>
  <c r="P292" i="12" a="1"/>
  <c r="P292" i="12" s="1"/>
  <c r="Q292" i="12" a="1"/>
  <c r="Q292" i="12" s="1"/>
  <c r="J293" i="12"/>
  <c r="K293" i="12" a="1"/>
  <c r="K293" i="12" s="1"/>
  <c r="L293" i="12" a="1"/>
  <c r="L293" i="12" s="1"/>
  <c r="M293" i="12" a="1"/>
  <c r="M293" i="12" s="1"/>
  <c r="N293" i="12" a="1"/>
  <c r="N293" i="12" s="1"/>
  <c r="O293" i="12" a="1"/>
  <c r="O293" i="12" s="1"/>
  <c r="P293" i="12" a="1"/>
  <c r="P293" i="12" s="1"/>
  <c r="Q293" i="12" a="1"/>
  <c r="Q293" i="12" s="1"/>
  <c r="J294" i="12"/>
  <c r="K294" i="12" a="1"/>
  <c r="K294" i="12" s="1"/>
  <c r="L294" i="12" a="1"/>
  <c r="L294" i="12" s="1"/>
  <c r="M294" i="12" a="1"/>
  <c r="M294" i="12" s="1"/>
  <c r="N294" i="12" a="1"/>
  <c r="N294" i="12" s="1"/>
  <c r="O294" i="12" a="1"/>
  <c r="O294" i="12" s="1"/>
  <c r="P294" i="12" a="1"/>
  <c r="P294" i="12" s="1"/>
  <c r="Q294" i="12" a="1"/>
  <c r="Q294" i="12" s="1"/>
  <c r="J295" i="12"/>
  <c r="K295" i="12" a="1"/>
  <c r="K295" i="12" s="1"/>
  <c r="L295" i="12" a="1"/>
  <c r="L295" i="12" s="1"/>
  <c r="M295" i="12" a="1"/>
  <c r="M295" i="12" s="1"/>
  <c r="N295" i="12" a="1"/>
  <c r="N295" i="12" s="1"/>
  <c r="O295" i="12" a="1"/>
  <c r="O295" i="12" s="1"/>
  <c r="P295" i="12" a="1"/>
  <c r="P295" i="12" s="1"/>
  <c r="Q295" i="12" a="1"/>
  <c r="Q295" i="12" s="1"/>
  <c r="J296" i="12"/>
  <c r="K296" i="12" a="1"/>
  <c r="K296" i="12" s="1"/>
  <c r="L296" i="12" a="1"/>
  <c r="L296" i="12" s="1"/>
  <c r="M296" i="12" a="1"/>
  <c r="M296" i="12" s="1"/>
  <c r="N296" i="12" a="1"/>
  <c r="N296" i="12" s="1"/>
  <c r="O296" i="12" a="1"/>
  <c r="O296" i="12" s="1"/>
  <c r="P296" i="12" a="1"/>
  <c r="P296" i="12" s="1"/>
  <c r="Q296" i="12" a="1"/>
  <c r="Q296" i="12" s="1"/>
  <c r="J297" i="12"/>
  <c r="K297" i="12" a="1"/>
  <c r="K297" i="12" s="1"/>
  <c r="L297" i="12" a="1"/>
  <c r="L297" i="12" s="1"/>
  <c r="M297" i="12" a="1"/>
  <c r="M297" i="12" s="1"/>
  <c r="N297" i="12" a="1"/>
  <c r="N297" i="12" s="1"/>
  <c r="O297" i="12" a="1"/>
  <c r="O297" i="12" s="1"/>
  <c r="P297" i="12" a="1"/>
  <c r="P297" i="12" s="1"/>
  <c r="Q297" i="12" a="1"/>
  <c r="Q297" i="12" s="1"/>
  <c r="J298" i="12"/>
  <c r="K298" i="12" a="1"/>
  <c r="K298" i="12" s="1"/>
  <c r="L298" i="12" a="1"/>
  <c r="L298" i="12" s="1"/>
  <c r="M298" i="12" a="1"/>
  <c r="M298" i="12" s="1"/>
  <c r="N298" i="12" a="1"/>
  <c r="N298" i="12" s="1"/>
  <c r="O298" i="12" a="1"/>
  <c r="O298" i="12" s="1"/>
  <c r="P298" i="12" a="1"/>
  <c r="P298" i="12" s="1"/>
  <c r="Q298" i="12" a="1"/>
  <c r="Q298" i="12" s="1"/>
  <c r="J299" i="12"/>
  <c r="K299" i="12" a="1"/>
  <c r="K299" i="12" s="1"/>
  <c r="L299" i="12" a="1"/>
  <c r="L299" i="12" s="1"/>
  <c r="M299" i="12" a="1"/>
  <c r="M299" i="12" s="1"/>
  <c r="N299" i="12" a="1"/>
  <c r="N299" i="12" s="1"/>
  <c r="O299" i="12" a="1"/>
  <c r="O299" i="12" s="1"/>
  <c r="P299" i="12" a="1"/>
  <c r="P299" i="12" s="1"/>
  <c r="Q299" i="12" a="1"/>
  <c r="Q299" i="12" s="1"/>
  <c r="J300" i="12"/>
  <c r="K300" i="12" a="1"/>
  <c r="K300" i="12" s="1"/>
  <c r="L300" i="12" a="1"/>
  <c r="L300" i="12" s="1"/>
  <c r="M300" i="12" a="1"/>
  <c r="M300" i="12" s="1"/>
  <c r="N300" i="12" a="1"/>
  <c r="N300" i="12" s="1"/>
  <c r="O300" i="12" a="1"/>
  <c r="O300" i="12" s="1"/>
  <c r="P300" i="12" a="1"/>
  <c r="P300" i="12" s="1"/>
  <c r="Q300" i="12" a="1"/>
  <c r="Q300" i="12" s="1"/>
  <c r="J301" i="12"/>
  <c r="K301" i="12" a="1"/>
  <c r="K301" i="12" s="1"/>
  <c r="L301" i="12" a="1"/>
  <c r="L301" i="12" s="1"/>
  <c r="M301" i="12" a="1"/>
  <c r="M301" i="12" s="1"/>
  <c r="N301" i="12" a="1"/>
  <c r="N301" i="12" s="1"/>
  <c r="O301" i="12" a="1"/>
  <c r="O301" i="12" s="1"/>
  <c r="P301" i="12" a="1"/>
  <c r="P301" i="12" s="1"/>
  <c r="Q301" i="12" a="1"/>
  <c r="Q301" i="12" s="1"/>
  <c r="J302" i="12"/>
  <c r="K302" i="12" a="1"/>
  <c r="K302" i="12" s="1"/>
  <c r="L302" i="12" a="1"/>
  <c r="L302" i="12" s="1"/>
  <c r="M302" i="12" a="1"/>
  <c r="M302" i="12" s="1"/>
  <c r="N302" i="12" a="1"/>
  <c r="N302" i="12" s="1"/>
  <c r="O302" i="12" a="1"/>
  <c r="O302" i="12" s="1"/>
  <c r="P302" i="12" a="1"/>
  <c r="P302" i="12" s="1"/>
  <c r="Q302" i="12" a="1"/>
  <c r="Q302" i="12" s="1"/>
  <c r="J303" i="12"/>
  <c r="K303" i="12" a="1"/>
  <c r="K303" i="12" s="1"/>
  <c r="L303" i="12" a="1"/>
  <c r="L303" i="12" s="1"/>
  <c r="M303" i="12" a="1"/>
  <c r="M303" i="12" s="1"/>
  <c r="N303" i="12" a="1"/>
  <c r="N303" i="12" s="1"/>
  <c r="O303" i="12" a="1"/>
  <c r="O303" i="12" s="1"/>
  <c r="P303" i="12" a="1"/>
  <c r="P303" i="12" s="1"/>
  <c r="Q303" i="12" a="1"/>
  <c r="Q303" i="12" s="1"/>
  <c r="J304" i="12"/>
  <c r="K304" i="12" a="1"/>
  <c r="K304" i="12" s="1"/>
  <c r="L304" i="12" a="1"/>
  <c r="L304" i="12" s="1"/>
  <c r="M304" i="12" a="1"/>
  <c r="M304" i="12" s="1"/>
  <c r="N304" i="12" a="1"/>
  <c r="N304" i="12" s="1"/>
  <c r="O304" i="12" a="1"/>
  <c r="O304" i="12" s="1"/>
  <c r="P304" i="12" a="1"/>
  <c r="P304" i="12" s="1"/>
  <c r="Q304" i="12" a="1"/>
  <c r="Q304" i="12" s="1"/>
  <c r="J305" i="12"/>
  <c r="K305" i="12" a="1"/>
  <c r="K305" i="12" s="1"/>
  <c r="L305" i="12" a="1"/>
  <c r="L305" i="12" s="1"/>
  <c r="M305" i="12" a="1"/>
  <c r="M305" i="12" s="1"/>
  <c r="N305" i="12" a="1"/>
  <c r="N305" i="12" s="1"/>
  <c r="O305" i="12" a="1"/>
  <c r="O305" i="12" s="1"/>
  <c r="P305" i="12" a="1"/>
  <c r="P305" i="12" s="1"/>
  <c r="Q305" i="12" a="1"/>
  <c r="Q305" i="12" s="1"/>
  <c r="J306" i="12"/>
  <c r="J307" i="12"/>
  <c r="J308" i="12"/>
  <c r="J309" i="12"/>
  <c r="J310" i="12"/>
  <c r="J311" i="12"/>
  <c r="J312" i="12"/>
  <c r="J313" i="12"/>
  <c r="J314" i="12"/>
  <c r="J315" i="12"/>
  <c r="J316" i="12"/>
  <c r="J317" i="12"/>
  <c r="J318" i="12"/>
  <c r="J319" i="12"/>
  <c r="J320" i="12"/>
  <c r="J321" i="12"/>
  <c r="J322" i="12"/>
  <c r="J323" i="12"/>
  <c r="J324" i="12"/>
  <c r="J325" i="12"/>
  <c r="J326" i="12"/>
  <c r="J327" i="12"/>
  <c r="J328" i="12"/>
  <c r="J329" i="12"/>
  <c r="J330" i="12"/>
  <c r="J331" i="12"/>
  <c r="J332" i="12"/>
  <c r="J333" i="12"/>
  <c r="J334" i="12"/>
  <c r="J335" i="12"/>
  <c r="J336" i="12"/>
  <c r="J337" i="12"/>
  <c r="J338" i="12"/>
  <c r="J339" i="12"/>
  <c r="J340" i="12"/>
  <c r="J341" i="12"/>
  <c r="J342" i="12"/>
  <c r="J343" i="12"/>
  <c r="J344" i="12"/>
  <c r="J345" i="12"/>
  <c r="J346" i="12"/>
  <c r="J347" i="12"/>
  <c r="J348" i="12"/>
  <c r="J349" i="12"/>
  <c r="J350" i="12"/>
  <c r="J351" i="12"/>
  <c r="J352" i="12"/>
  <c r="J353" i="12"/>
  <c r="J354" i="12"/>
  <c r="J355" i="12"/>
  <c r="J356" i="12"/>
  <c r="J357" i="12"/>
  <c r="J358" i="12"/>
  <c r="J359" i="12"/>
  <c r="J360" i="12"/>
  <c r="J361" i="12"/>
  <c r="J362" i="12"/>
  <c r="J363" i="12"/>
  <c r="J364" i="12"/>
  <c r="J365" i="12"/>
  <c r="J366" i="12"/>
  <c r="J367" i="12"/>
  <c r="J368" i="12"/>
  <c r="J369" i="12"/>
  <c r="J370" i="12"/>
  <c r="J371" i="12"/>
  <c r="J372" i="12"/>
  <c r="J373" i="12"/>
  <c r="J374" i="12"/>
  <c r="J375" i="12"/>
  <c r="J376" i="12"/>
  <c r="J377" i="12"/>
  <c r="J378" i="12"/>
  <c r="J379" i="12"/>
  <c r="J380" i="12"/>
  <c r="J381" i="12"/>
  <c r="J382" i="12"/>
  <c r="J383" i="12"/>
  <c r="J384" i="12"/>
  <c r="J385" i="12"/>
  <c r="J386" i="12"/>
  <c r="J387" i="12"/>
  <c r="J388" i="12"/>
  <c r="J389" i="12"/>
  <c r="J390" i="12"/>
  <c r="J391" i="12"/>
  <c r="J392" i="12"/>
  <c r="J393" i="12"/>
  <c r="J394" i="12"/>
  <c r="J395" i="12"/>
  <c r="J396" i="12"/>
  <c r="J397" i="12"/>
  <c r="J398" i="12"/>
  <c r="J399" i="12"/>
  <c r="J400" i="12"/>
  <c r="J401" i="12"/>
  <c r="J402" i="12"/>
  <c r="J403" i="12"/>
  <c r="J404" i="12"/>
  <c r="J405" i="12"/>
  <c r="J406" i="12"/>
  <c r="J407" i="12"/>
  <c r="J408" i="12"/>
  <c r="J409" i="12"/>
  <c r="J410" i="12"/>
  <c r="J411" i="12"/>
  <c r="J412" i="12"/>
  <c r="J413" i="12"/>
  <c r="J414" i="12"/>
  <c r="J415" i="12"/>
  <c r="J416" i="12"/>
  <c r="J417" i="12"/>
  <c r="J418" i="12"/>
  <c r="J419" i="12"/>
  <c r="J420" i="12"/>
  <c r="J421" i="12"/>
  <c r="J422" i="12"/>
  <c r="J423" i="12"/>
  <c r="J424" i="12"/>
  <c r="J425" i="12"/>
  <c r="J426" i="12"/>
  <c r="J427" i="12"/>
  <c r="J428" i="12"/>
  <c r="J429" i="12"/>
  <c r="J430" i="12"/>
  <c r="J431" i="12"/>
  <c r="J432" i="12"/>
  <c r="J433" i="12"/>
  <c r="J434" i="12"/>
  <c r="J435" i="12"/>
  <c r="J436" i="12"/>
  <c r="J437" i="12"/>
  <c r="R4" i="12" l="1"/>
  <c r="R5" i="12" s="1"/>
  <c r="R6" i="12" s="1"/>
  <c r="R7" i="12" s="1"/>
  <c r="R8" i="12" s="1"/>
  <c r="R9" i="12" s="1"/>
  <c r="R10" i="12" s="1"/>
  <c r="R11" i="12" s="1"/>
  <c r="R12" i="12" s="1"/>
  <c r="R13" i="12" s="1"/>
  <c r="R14" i="12" s="1"/>
  <c r="R15" i="12" s="1"/>
  <c r="R16" i="12" s="1"/>
  <c r="R17" i="12" s="1"/>
  <c r="R18" i="12" s="1"/>
  <c r="R19" i="12" s="1"/>
  <c r="R20" i="12" s="1"/>
  <c r="R21" i="12" s="1"/>
  <c r="R22" i="12" s="1"/>
  <c r="R23" i="12" s="1"/>
  <c r="R24" i="12" s="1"/>
  <c r="R25" i="12" s="1"/>
  <c r="R26" i="12" s="1"/>
  <c r="R27" i="12" s="1"/>
  <c r="R28" i="12" s="1"/>
  <c r="R29" i="12" s="1"/>
  <c r="R30" i="12" s="1"/>
  <c r="R31" i="12" s="1"/>
  <c r="R32" i="12" s="1"/>
  <c r="R33" i="12" s="1"/>
  <c r="R34" i="12" s="1"/>
  <c r="R35" i="12" s="1"/>
  <c r="R36" i="12" s="1"/>
  <c r="R37" i="12" s="1"/>
  <c r="R38" i="12" s="1"/>
  <c r="R39" i="12" s="1"/>
  <c r="R40" i="12" s="1"/>
  <c r="R41" i="12" s="1"/>
  <c r="R42" i="12" s="1"/>
  <c r="R43" i="12" s="1"/>
  <c r="R44" i="12" s="1"/>
  <c r="R45" i="12" s="1"/>
  <c r="R46" i="12" s="1"/>
  <c r="R47" i="12" s="1"/>
  <c r="R48" i="12" s="1"/>
  <c r="R49" i="12" s="1"/>
  <c r="R50" i="12" s="1"/>
  <c r="R51" i="12" s="1"/>
  <c r="R52" i="12" s="1"/>
  <c r="R53" i="12" s="1"/>
  <c r="R54" i="12" s="1"/>
  <c r="R55" i="12" s="1"/>
  <c r="R56" i="12" s="1"/>
  <c r="R57" i="12" s="1"/>
  <c r="R58" i="12" s="1"/>
  <c r="R59" i="12" s="1"/>
  <c r="R60" i="12" s="1"/>
  <c r="R61" i="12" s="1"/>
  <c r="R62" i="12" s="1"/>
  <c r="R63" i="12" s="1"/>
  <c r="R64" i="12" s="1"/>
  <c r="R65" i="12" s="1"/>
  <c r="R66" i="12" s="1"/>
  <c r="R67" i="12" s="1"/>
  <c r="R68" i="12" s="1"/>
  <c r="R69" i="12" s="1"/>
  <c r="R70" i="12" s="1"/>
  <c r="R71" i="12" s="1"/>
  <c r="R72" i="12" s="1"/>
  <c r="R73" i="12" s="1"/>
  <c r="R74" i="12" s="1"/>
  <c r="R75" i="12" s="1"/>
  <c r="R76" i="12" s="1"/>
  <c r="R77" i="12" s="1"/>
  <c r="R78" i="12" s="1"/>
  <c r="R79" i="12" s="1"/>
  <c r="R80" i="12" s="1"/>
  <c r="R81" i="12" s="1"/>
  <c r="R82" i="12" s="1"/>
  <c r="R83" i="12" s="1"/>
  <c r="R84" i="12" s="1"/>
  <c r="R85" i="12" s="1"/>
  <c r="R86" i="12" s="1"/>
  <c r="R87" i="12" s="1"/>
  <c r="R88" i="12" s="1"/>
  <c r="R89" i="12" s="1"/>
  <c r="R90" i="12" s="1"/>
  <c r="R91" i="12" s="1"/>
  <c r="R92" i="12" s="1"/>
  <c r="R93" i="12" s="1"/>
  <c r="R94" i="12" s="1"/>
  <c r="R95" i="12" s="1"/>
  <c r="R96" i="12" s="1"/>
  <c r="R97" i="12" s="1"/>
  <c r="R98" i="12" s="1"/>
  <c r="R99" i="12" s="1"/>
  <c r="R100" i="12" s="1"/>
  <c r="R101" i="12" s="1"/>
  <c r="R102" i="12" s="1"/>
  <c r="R103" i="12" s="1"/>
  <c r="R104" i="12" s="1"/>
  <c r="R105" i="12" s="1"/>
  <c r="R106" i="12" s="1"/>
  <c r="R107" i="12" s="1"/>
  <c r="R108" i="12" s="1"/>
  <c r="R109" i="12" s="1"/>
  <c r="R110" i="12" s="1"/>
  <c r="R111" i="12" s="1"/>
  <c r="R112" i="12" s="1"/>
  <c r="R113" i="12" s="1"/>
  <c r="R114" i="12" s="1"/>
  <c r="R115" i="12" s="1"/>
  <c r="R116" i="12" s="1"/>
  <c r="R117" i="12" s="1"/>
  <c r="R118" i="12" s="1"/>
  <c r="R119" i="12" s="1"/>
  <c r="R120" i="12" s="1"/>
  <c r="R121" i="12" s="1"/>
  <c r="R122" i="12" s="1"/>
  <c r="R123" i="12" s="1"/>
  <c r="R124" i="12" s="1"/>
  <c r="R125" i="12" s="1"/>
  <c r="R126" i="12" s="1"/>
  <c r="R127" i="12" s="1"/>
  <c r="R128" i="12" s="1"/>
  <c r="R129" i="12" s="1"/>
  <c r="R130" i="12" s="1"/>
  <c r="R131" i="12" s="1"/>
  <c r="R132" i="12" s="1"/>
  <c r="R133" i="12" s="1"/>
  <c r="R134" i="12" s="1"/>
  <c r="R135" i="12" s="1"/>
  <c r="R136" i="12" s="1"/>
  <c r="R137" i="12" s="1"/>
  <c r="R138" i="12" s="1"/>
  <c r="R139" i="12" s="1"/>
  <c r="R140" i="12" s="1"/>
  <c r="R141" i="12" s="1"/>
  <c r="R142" i="12" s="1"/>
  <c r="R143" i="12" s="1"/>
  <c r="R144" i="12" s="1"/>
  <c r="R145" i="12" s="1"/>
  <c r="R146" i="12" s="1"/>
  <c r="R147" i="12" s="1"/>
  <c r="R148" i="12" s="1"/>
  <c r="R149" i="12" s="1"/>
  <c r="R150" i="12" s="1"/>
  <c r="R151" i="12" s="1"/>
  <c r="R152" i="12" s="1"/>
  <c r="R153" i="12" s="1"/>
  <c r="R154" i="12" s="1"/>
  <c r="R155" i="12" s="1"/>
  <c r="R156" i="12" s="1"/>
  <c r="R157" i="12" s="1"/>
  <c r="R158" i="12" s="1"/>
  <c r="R159" i="12" s="1"/>
  <c r="R160" i="12" s="1"/>
  <c r="R161" i="12" s="1"/>
  <c r="R162" i="12" s="1"/>
  <c r="R163" i="12" s="1"/>
  <c r="R164" i="12" s="1"/>
  <c r="R165" i="12" s="1"/>
  <c r="R166" i="12" s="1"/>
  <c r="R167" i="12" s="1"/>
  <c r="R168" i="12" s="1"/>
  <c r="R169" i="12" s="1"/>
  <c r="R170" i="12" s="1"/>
  <c r="R171" i="12" s="1"/>
  <c r="R172" i="12" s="1"/>
  <c r="R173" i="12" s="1"/>
  <c r="R174" i="12" s="1"/>
  <c r="R175" i="12" s="1"/>
  <c r="R176" i="12" s="1"/>
  <c r="R177" i="12" s="1"/>
  <c r="R178" i="12" s="1"/>
  <c r="R179" i="12" s="1"/>
  <c r="R180" i="12" s="1"/>
  <c r="R181" i="12" s="1"/>
  <c r="R182" i="12" s="1"/>
  <c r="R183" i="12" s="1"/>
  <c r="R184" i="12" s="1"/>
  <c r="R185" i="12" s="1"/>
  <c r="R186" i="12" s="1"/>
  <c r="R187" i="12" s="1"/>
  <c r="R188" i="12" s="1"/>
  <c r="R189" i="12" s="1"/>
  <c r="R190" i="12" s="1"/>
  <c r="R191" i="12" s="1"/>
  <c r="R192" i="12" s="1"/>
  <c r="R193" i="12" s="1"/>
  <c r="R194" i="12" s="1"/>
  <c r="R195" i="12" s="1"/>
  <c r="R196" i="12" s="1"/>
  <c r="R197" i="12" s="1"/>
  <c r="R198" i="12" s="1"/>
  <c r="R199" i="12" s="1"/>
  <c r="R200" i="12" s="1"/>
  <c r="R201" i="12" s="1"/>
  <c r="R202" i="12" s="1"/>
  <c r="R203" i="12" s="1"/>
  <c r="R204" i="12" s="1"/>
  <c r="R205" i="12" s="1"/>
  <c r="R206" i="12" s="1"/>
  <c r="R207" i="12" s="1"/>
  <c r="R208" i="12" s="1"/>
  <c r="R209" i="12" s="1"/>
  <c r="R210" i="12" s="1"/>
  <c r="R211" i="12" s="1"/>
  <c r="R212" i="12" s="1"/>
  <c r="R213" i="12" s="1"/>
  <c r="R214" i="12" s="1"/>
  <c r="R215" i="12" s="1"/>
  <c r="R216" i="12" s="1"/>
  <c r="R217" i="12" s="1"/>
  <c r="R218" i="12" s="1"/>
  <c r="R219" i="12" s="1"/>
  <c r="R220" i="12" s="1"/>
  <c r="R221" i="12" s="1"/>
  <c r="R222" i="12" s="1"/>
  <c r="R223" i="12" s="1"/>
  <c r="R224" i="12" s="1"/>
  <c r="R225" i="12" s="1"/>
  <c r="R226" i="12" s="1"/>
  <c r="R227" i="12" s="1"/>
  <c r="R228" i="12" s="1"/>
  <c r="R229" i="12" s="1"/>
  <c r="R230" i="12" s="1"/>
  <c r="R231" i="12" s="1"/>
  <c r="R232" i="12" s="1"/>
  <c r="R233" i="12" s="1"/>
  <c r="R234" i="12" s="1"/>
  <c r="R235" i="12" s="1"/>
  <c r="R236" i="12" s="1"/>
  <c r="R237" i="12" s="1"/>
  <c r="R238" i="12" s="1"/>
  <c r="R239" i="12" s="1"/>
  <c r="R240" i="12" s="1"/>
  <c r="R241" i="12" s="1"/>
  <c r="R242" i="12" s="1"/>
  <c r="R243" i="12" s="1"/>
  <c r="R244" i="12" s="1"/>
  <c r="R245" i="12" s="1"/>
  <c r="R246" i="12" s="1"/>
  <c r="R247" i="12" s="1"/>
  <c r="R248" i="12" s="1"/>
  <c r="R249" i="12" s="1"/>
  <c r="R250" i="12" s="1"/>
  <c r="R251" i="12" s="1"/>
  <c r="R252" i="12" s="1"/>
  <c r="R253" i="12" s="1"/>
  <c r="R254" i="12" s="1"/>
  <c r="R255" i="12" s="1"/>
  <c r="R256" i="12" s="1"/>
  <c r="R257" i="12" s="1"/>
  <c r="R258" i="12" s="1"/>
  <c r="R259" i="12" s="1"/>
  <c r="R260" i="12" s="1"/>
  <c r="R261" i="12" s="1"/>
  <c r="R262" i="12" s="1"/>
  <c r="R263" i="12" s="1"/>
  <c r="R264" i="12" s="1"/>
  <c r="R265" i="12" s="1"/>
  <c r="R266" i="12" s="1"/>
  <c r="R267" i="12" s="1"/>
  <c r="R268" i="12" s="1"/>
  <c r="R269" i="12" s="1"/>
  <c r="R270" i="12" s="1"/>
  <c r="R271" i="12" s="1"/>
  <c r="R272" i="12" s="1"/>
  <c r="R273" i="12" s="1"/>
  <c r="R274" i="12" s="1"/>
  <c r="R275" i="12" s="1"/>
  <c r="R276" i="12" s="1"/>
  <c r="R277" i="12" s="1"/>
  <c r="R278" i="12" s="1"/>
  <c r="R279" i="12" s="1"/>
  <c r="R280" i="12" s="1"/>
  <c r="R281" i="12" s="1"/>
  <c r="R282" i="12" s="1"/>
  <c r="R283" i="12" s="1"/>
  <c r="R284" i="12" s="1"/>
  <c r="R285" i="12" s="1"/>
  <c r="R286" i="12" s="1"/>
  <c r="R287" i="12" s="1"/>
  <c r="R288" i="12" s="1"/>
  <c r="R289" i="12" s="1"/>
  <c r="R290" i="12" s="1"/>
  <c r="R291" i="12" s="1"/>
  <c r="R292" i="12" s="1"/>
  <c r="R293" i="12" s="1"/>
  <c r="R294" i="12" s="1"/>
  <c r="R295" i="12" s="1"/>
  <c r="R296" i="12" s="1"/>
  <c r="R297" i="12" s="1"/>
  <c r="R298" i="12" s="1"/>
  <c r="R299" i="12" s="1"/>
  <c r="R300" i="12" s="1"/>
  <c r="R301" i="12" s="1"/>
  <c r="R302" i="12" s="1"/>
  <c r="R303" i="12" s="1"/>
  <c r="R304" i="12" s="1"/>
  <c r="R305" i="12" s="1"/>
  <c r="E3" i="5" l="1"/>
  <c r="E2" i="6"/>
  <c r="E4" i="6"/>
  <c r="E2" i="5"/>
  <c r="E3" i="6"/>
  <c r="E4" i="5" l="1"/>
  <c r="G3" i="3"/>
  <c r="I11" i="3"/>
  <c r="I16" i="3"/>
  <c r="I7" i="3"/>
  <c r="I12" i="3"/>
  <c r="H3" i="3"/>
  <c r="H5" i="3"/>
  <c r="H4" i="3"/>
  <c r="I8" i="3"/>
  <c r="I4" i="3" l="1"/>
  <c r="G6" i="10" s="1"/>
  <c r="I5" i="3"/>
  <c r="G7" i="10" s="1"/>
  <c r="I15" i="3"/>
  <c r="I3" i="3"/>
  <c r="G5" i="10" s="1"/>
  <c r="I14" i="3"/>
  <c r="I17" i="3"/>
  <c r="I13" i="3"/>
  <c r="I6" i="3"/>
  <c r="I10" i="3"/>
  <c r="I9" i="3"/>
  <c r="G4" i="10" l="1"/>
  <c r="G3" i="10"/>
  <c r="G2" i="10"/>
</calcChain>
</file>

<file path=xl/sharedStrings.xml><?xml version="1.0" encoding="utf-8"?>
<sst xmlns="http://schemas.openxmlformats.org/spreadsheetml/2006/main" count="2354" uniqueCount="76">
  <si>
    <t>الموجود</t>
  </si>
  <si>
    <t>التصنيف</t>
  </si>
  <si>
    <t>الإدخالات</t>
  </si>
  <si>
    <t>اسم المادة</t>
  </si>
  <si>
    <t>رمز المادة</t>
  </si>
  <si>
    <t>السعر الفردي</t>
  </si>
  <si>
    <t>الإخراجات</t>
  </si>
  <si>
    <t>التصنيفات</t>
  </si>
  <si>
    <t>الواحدة</t>
  </si>
  <si>
    <t>الواحدات</t>
  </si>
  <si>
    <t>رمز الزبون</t>
  </si>
  <si>
    <t>اسم الزبون</t>
  </si>
  <si>
    <t>رقم الهاتف</t>
  </si>
  <si>
    <t>العنوان</t>
  </si>
  <si>
    <t>إجمالي المشتريات</t>
  </si>
  <si>
    <t>ملاحظات</t>
  </si>
  <si>
    <t>رمز المورد</t>
  </si>
  <si>
    <t>اسم المورد</t>
  </si>
  <si>
    <t>إجمالي المبيعات</t>
  </si>
  <si>
    <t>رقم الفاتورة</t>
  </si>
  <si>
    <t>تاريخ الفاتورة</t>
  </si>
  <si>
    <t>القيمة الإجمالية</t>
  </si>
  <si>
    <t>A0002</t>
  </si>
  <si>
    <t>A0001</t>
  </si>
  <si>
    <t>A0003</t>
  </si>
  <si>
    <t>Cus1</t>
  </si>
  <si>
    <t>Cus2</t>
  </si>
  <si>
    <t>Cus3</t>
  </si>
  <si>
    <t>Cus4</t>
  </si>
  <si>
    <t>عنوان1</t>
  </si>
  <si>
    <t>عنوان2</t>
  </si>
  <si>
    <t>عنوان3</t>
  </si>
  <si>
    <t>Res1</t>
  </si>
  <si>
    <t>Res2</t>
  </si>
  <si>
    <t>Res3</t>
  </si>
  <si>
    <t>Inv1</t>
  </si>
  <si>
    <t>الموجود حتى الآن</t>
  </si>
  <si>
    <t>الحد الأدنى</t>
  </si>
  <si>
    <t>سعر الشراء</t>
  </si>
  <si>
    <t>سعر المبيع</t>
  </si>
  <si>
    <t>مازوت الجمعية</t>
  </si>
  <si>
    <t>طن</t>
  </si>
  <si>
    <t>مازوت</t>
  </si>
  <si>
    <t>مواصلات</t>
  </si>
  <si>
    <t>اكراميات</t>
  </si>
  <si>
    <t>جنيه</t>
  </si>
  <si>
    <t>الجمعيه</t>
  </si>
  <si>
    <t/>
  </si>
  <si>
    <t>الاجمالي</t>
  </si>
  <si>
    <t>البيان</t>
  </si>
  <si>
    <t>الي</t>
  </si>
  <si>
    <t>الإجمالي</t>
  </si>
  <si>
    <t>اسم العميل</t>
  </si>
  <si>
    <t>تفصيل</t>
  </si>
  <si>
    <t>المبلغ</t>
  </si>
  <si>
    <t>له</t>
  </si>
  <si>
    <t>التاريخ</t>
  </si>
  <si>
    <t>من</t>
  </si>
  <si>
    <t>كشف حساب تفصيلي</t>
  </si>
  <si>
    <t>م</t>
  </si>
  <si>
    <t>محمد احمد</t>
  </si>
  <si>
    <t>الهادي محمود</t>
  </si>
  <si>
    <t>محمد أبو الادهم</t>
  </si>
  <si>
    <t>مازوت محمود</t>
  </si>
  <si>
    <t xml:space="preserve">مازوت محمد </t>
  </si>
  <si>
    <t>محمود</t>
  </si>
  <si>
    <t xml:space="preserve">محمد </t>
  </si>
  <si>
    <t>الوزن</t>
  </si>
  <si>
    <t>نولون سياره</t>
  </si>
  <si>
    <t>خصم نقدي</t>
  </si>
  <si>
    <t>فرق وزن بين الكميه المشتراه والمبيعه</t>
  </si>
  <si>
    <t>كشف حساب والعملاء لمعرفه المبالغ المتبقيه عليهم او لهم</t>
  </si>
  <si>
    <t>المطلوب عمل كشف حساب للموردين لمعرفه المكسب او الخساره وذلك بعد خصم مصاريف التحصيل والاكراميات من اليوميه وأيضا امكانيه تغيير سعر المنتج في أي تاريخ مع عدم التاثير علي المبيعات السابقه</t>
  </si>
  <si>
    <t>تاكسي تحصيل</t>
  </si>
  <si>
    <t>المورد</t>
  </si>
  <si>
    <t>اكراميه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</si>
</sst>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
    <numFmt numFmtId="165" formatCode="&quot;ج.م.‏&quot;\ #,##0.00_-"/>
    <numFmt numFmtId="166" formatCode="#,##0.000"/>
    <numFmt numFmtId="167" formatCode="&quot;ج.م.‏&quot;\ #,##0_-"/>
    <numFmt numFmtId="168" formatCode="[$-1010000]yyyy/mm/dd;@"/>
  </numFmts>
  <fonts count="11" x14ac:knownFonts="1">
    <font>
      <sz val="11"/>
      <color theme="1"/>
      <name val="Arial"/>
      <family val="2"/>
      <scheme val="minor"/>
    </font>
    <font>
      <b/>
      <sz val="11"/>
      <color theme="1"/>
      <name val="Arial"/>
      <family val="2"/>
      <scheme val="minor"/>
    </font>
    <font>
      <b/>
      <sz val="11"/>
      <color theme="0"/>
      <name val="Arial"/>
      <family val="2"/>
      <scheme val="minor"/>
    </font>
    <font>
      <b/>
      <sz val="12"/>
      <color theme="1"/>
      <name val="Arial"/>
      <family val="2"/>
      <scheme val="minor"/>
    </font>
    <font>
      <b/>
      <sz val="14"/>
      <color theme="1" tint="4.9989318521683403E-2"/>
      <name val="Arial Black"/>
      <family val="2"/>
    </font>
    <font>
      <b/>
      <sz val="12"/>
      <color theme="1" tint="4.9989318521683403E-2"/>
      <name val="Arial Black"/>
      <family val="2"/>
    </font>
    <font>
      <b/>
      <sz val="18"/>
      <color theme="1"/>
      <name val="Arial"/>
      <family val="2"/>
      <scheme val="minor"/>
    </font>
    <font>
      <b/>
      <sz val="12"/>
      <color theme="0"/>
      <name val="Arial"/>
      <family val="2"/>
      <scheme val="minor"/>
    </font>
    <font>
      <b/>
      <sz val="16"/>
      <color theme="1"/>
      <name val="Arial"/>
      <family val="2"/>
      <scheme val="minor"/>
    </font>
    <font>
      <b/>
      <sz val="36"/>
      <color rgb="FFFF0000"/>
      <name val="Arial"/>
      <family val="2"/>
      <scheme val="minor"/>
    </font>
    <font>
      <b/>
      <sz val="20"/>
      <color theme="1"/>
      <name val="Arial"/>
      <family val="2"/>
      <scheme val="minor"/>
    </font>
  </fonts>
  <fills count="7">
    <fill>
      <patternFill patternType="none"/>
    </fill>
    <fill>
      <patternFill patternType="gray125"/>
    </fill>
    <fill>
      <patternFill patternType="solid">
        <fgColor theme="9" tint="-0.249977111117893"/>
        <bgColor theme="9" tint="-0.249977111117893"/>
      </patternFill>
    </fill>
    <fill>
      <patternFill patternType="solid">
        <fgColor theme="9" tint="0.39997558519241921"/>
        <bgColor indexed="64"/>
      </patternFill>
    </fill>
    <fill>
      <patternFill patternType="solid">
        <fgColor rgb="FFFFFF00"/>
        <bgColor indexed="64"/>
      </patternFill>
    </fill>
    <fill>
      <patternFill patternType="solid">
        <fgColor theme="1"/>
        <bgColor theme="1"/>
      </patternFill>
    </fill>
    <fill>
      <patternFill patternType="solid">
        <fgColor theme="7"/>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164" fontId="0" fillId="0" borderId="0" xfId="0" applyNumberFormat="1" applyAlignment="1">
      <alignment horizontal="center" vertical="center"/>
    </xf>
    <xf numFmtId="0" fontId="0" fillId="0" borderId="0" xfId="0" applyNumberFormat="1"/>
    <xf numFmtId="0" fontId="1"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2" fontId="0" fillId="0" borderId="0" xfId="0" applyNumberFormat="1" applyAlignment="1" applyProtection="1">
      <alignment horizontal="center" vertical="center"/>
    </xf>
    <xf numFmtId="166" fontId="0" fillId="0" borderId="0" xfId="0" applyNumberFormat="1" applyAlignment="1">
      <alignment horizontal="center" vertical="center"/>
    </xf>
    <xf numFmtId="167" fontId="1" fillId="0" borderId="0" xfId="0" applyNumberFormat="1" applyFont="1" applyAlignment="1" applyProtection="1">
      <alignment horizontal="center" vertical="center"/>
      <protection locked="0"/>
    </xf>
    <xf numFmtId="165" fontId="0" fillId="0" borderId="0" xfId="0" applyNumberFormat="1"/>
    <xf numFmtId="168" fontId="0" fillId="0" borderId="0" xfId="0" applyNumberFormat="1"/>
    <xf numFmtId="3" fontId="0" fillId="0" borderId="0" xfId="0" applyNumberFormat="1"/>
    <xf numFmtId="3"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3" fontId="3" fillId="0" borderId="3" xfId="0" applyNumberFormat="1" applyFont="1" applyBorder="1" applyAlignment="1">
      <alignment horizontal="center" vertical="center"/>
    </xf>
    <xf numFmtId="168" fontId="3" fillId="0" borderId="3"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168" fontId="3" fillId="0" borderId="1" xfId="0" applyNumberFormat="1" applyFont="1" applyBorder="1" applyAlignment="1">
      <alignment horizontal="center" vertical="center"/>
    </xf>
    <xf numFmtId="0" fontId="1" fillId="0" borderId="1" xfId="0" applyFont="1" applyBorder="1" applyAlignment="1">
      <alignment horizontal="center" vertical="center"/>
    </xf>
    <xf numFmtId="3" fontId="3" fillId="3" borderId="5" xfId="0" applyNumberFormat="1" applyFont="1" applyFill="1" applyBorder="1" applyAlignment="1">
      <alignment horizontal="center" vertical="center"/>
    </xf>
    <xf numFmtId="165" fontId="4" fillId="2" borderId="3" xfId="0" applyNumberFormat="1" applyFont="1" applyFill="1" applyBorder="1"/>
    <xf numFmtId="0" fontId="5" fillId="2" borderId="2" xfId="0" applyNumberFormat="1" applyFont="1" applyFill="1" applyBorder="1" applyAlignment="1">
      <alignment horizontal="center" vertical="center"/>
    </xf>
    <xf numFmtId="168" fontId="5" fillId="2" borderId="2" xfId="0" applyNumberFormat="1" applyFont="1" applyFill="1" applyBorder="1" applyAlignment="1">
      <alignment horizontal="center" vertical="center"/>
    </xf>
    <xf numFmtId="165" fontId="5" fillId="2" borderId="2"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6" fillId="4" borderId="5" xfId="0" applyFont="1" applyFill="1" applyBorder="1" applyAlignment="1">
      <alignment horizontal="center" vertical="center"/>
    </xf>
    <xf numFmtId="168" fontId="3" fillId="3" borderId="5" xfId="0" applyNumberFormat="1" applyFont="1" applyFill="1" applyBorder="1" applyAlignment="1">
      <alignment horizontal="center" vertical="center"/>
    </xf>
    <xf numFmtId="0" fontId="2" fillId="5" borderId="3" xfId="0" applyFont="1" applyFill="1" applyBorder="1" applyAlignment="1">
      <alignment horizontal="center" vertical="center"/>
    </xf>
    <xf numFmtId="0" fontId="7" fillId="5" borderId="2" xfId="0" applyNumberFormat="1" applyFont="1" applyFill="1" applyBorder="1" applyAlignment="1">
      <alignment horizontal="center" vertical="center"/>
    </xf>
    <xf numFmtId="0" fontId="2" fillId="5" borderId="2" xfId="0" applyNumberFormat="1" applyFont="1" applyFill="1" applyBorder="1" applyAlignment="1">
      <alignment horizontal="center" vertical="center"/>
    </xf>
    <xf numFmtId="165" fontId="2" fillId="5" borderId="2" xfId="0" applyNumberFormat="1" applyFont="1" applyFill="1" applyBorder="1" applyAlignment="1">
      <alignment horizontal="center" vertical="center"/>
    </xf>
    <xf numFmtId="0" fontId="2" fillId="5" borderId="2" xfId="0" applyFont="1" applyFill="1" applyBorder="1" applyAlignment="1">
      <alignment horizontal="center" vertical="center"/>
    </xf>
    <xf numFmtId="168" fontId="2" fillId="5" borderId="2" xfId="0" applyNumberFormat="1" applyFont="1" applyFill="1" applyBorder="1" applyAlignment="1">
      <alignment horizontal="center" vertical="center"/>
    </xf>
    <xf numFmtId="168" fontId="3" fillId="3" borderId="6" xfId="0" applyNumberFormat="1" applyFont="1" applyFill="1" applyBorder="1" applyAlignment="1">
      <alignment horizontal="center" vertical="center"/>
    </xf>
    <xf numFmtId="0" fontId="8" fillId="6" borderId="4" xfId="0" applyNumberFormat="1" applyFont="1" applyFill="1" applyBorder="1" applyAlignment="1">
      <alignment horizontal="center" vertical="center"/>
    </xf>
    <xf numFmtId="0" fontId="8" fillId="6" borderId="0" xfId="0" applyNumberFormat="1" applyFont="1" applyFill="1" applyBorder="1" applyAlignment="1">
      <alignment horizontal="center" vertical="center"/>
    </xf>
    <xf numFmtId="3" fontId="8" fillId="6" borderId="10" xfId="0" applyNumberFormat="1" applyFont="1" applyFill="1" applyBorder="1" applyAlignment="1">
      <alignment vertical="center"/>
    </xf>
    <xf numFmtId="3" fontId="8" fillId="6" borderId="11" xfId="0" applyNumberFormat="1" applyFont="1" applyFill="1" applyBorder="1" applyAlignment="1">
      <alignment horizontal="center" vertical="center"/>
    </xf>
    <xf numFmtId="0" fontId="3" fillId="0" borderId="12" xfId="0" applyFont="1" applyBorder="1" applyAlignment="1">
      <alignment horizontal="center" vertical="center"/>
    </xf>
    <xf numFmtId="168" fontId="8" fillId="6" borderId="15" xfId="0" applyNumberFormat="1" applyFont="1" applyFill="1" applyBorder="1" applyAlignment="1">
      <alignment horizontal="center" vertical="center"/>
    </xf>
    <xf numFmtId="0" fontId="8" fillId="6" borderId="16" xfId="0" applyFont="1" applyFill="1" applyBorder="1" applyAlignment="1">
      <alignment vertical="center"/>
    </xf>
    <xf numFmtId="0" fontId="8" fillId="6" borderId="0" xfId="0" applyFont="1" applyFill="1" applyBorder="1" applyAlignment="1">
      <alignment horizontal="center" vertical="center"/>
    </xf>
    <xf numFmtId="0" fontId="3" fillId="0" borderId="17" xfId="0" applyFont="1" applyBorder="1" applyAlignment="1">
      <alignment horizontal="center" vertical="center"/>
    </xf>
    <xf numFmtId="3" fontId="3" fillId="0" borderId="17" xfId="0" applyNumberFormat="1" applyFont="1" applyBorder="1" applyAlignment="1">
      <alignment horizontal="center" vertical="center"/>
    </xf>
    <xf numFmtId="168" fontId="3" fillId="0" borderId="17" xfId="0" applyNumberFormat="1" applyFont="1" applyBorder="1" applyAlignment="1">
      <alignment horizontal="center" vertical="center"/>
    </xf>
    <xf numFmtId="0" fontId="3" fillId="0" borderId="18" xfId="0" applyFont="1" applyBorder="1" applyAlignment="1">
      <alignment horizontal="center" vertical="center"/>
    </xf>
    <xf numFmtId="3" fontId="0" fillId="0" borderId="0" xfId="0" applyNumberFormat="1" applyAlignment="1">
      <alignment horizontal="center" vertical="center"/>
    </xf>
    <xf numFmtId="167" fontId="1" fillId="0" borderId="0" xfId="0" applyNumberFormat="1" applyFont="1" applyAlignment="1">
      <alignment horizontal="center" vertical="center"/>
    </xf>
    <xf numFmtId="0" fontId="8" fillId="6" borderId="14" xfId="0" applyFont="1" applyFill="1" applyBorder="1" applyAlignment="1">
      <alignment horizontal="center" vertical="center"/>
    </xf>
    <xf numFmtId="0" fontId="8" fillId="6" borderId="13"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2" xfId="0" applyNumberFormat="1" applyFont="1" applyFill="1" applyBorder="1" applyAlignment="1">
      <alignment horizontal="center" vertical="center"/>
    </xf>
    <xf numFmtId="0" fontId="8" fillId="6" borderId="13" xfId="0" applyNumberFormat="1" applyFont="1" applyFill="1" applyBorder="1" applyAlignment="1">
      <alignment horizontal="center" vertical="center"/>
    </xf>
    <xf numFmtId="0" fontId="10" fillId="0" borderId="0" xfId="0" applyFont="1" applyAlignment="1">
      <alignment horizontal="center" vertical="center" wrapText="1"/>
    </xf>
    <xf numFmtId="0" fontId="9" fillId="0" borderId="0" xfId="0" applyFont="1" applyAlignment="1">
      <alignment horizontal="center" vertical="center" wrapText="1"/>
    </xf>
  </cellXfs>
  <cellStyles count="1">
    <cellStyle name="عادي" xfId="0" builtinId="0"/>
  </cellStyles>
  <dxfs count="74">
    <dxf>
      <font>
        <b/>
        <i val="0"/>
        <color theme="0"/>
      </font>
      <fill>
        <patternFill>
          <bgColor rgb="FFFF0000"/>
        </patternFill>
      </fill>
      <border>
        <left style="thin">
          <color auto="1"/>
        </left>
        <right style="thin">
          <color auto="1"/>
        </right>
        <top style="thin">
          <color auto="1"/>
        </top>
        <bottom style="thin">
          <color auto="1"/>
        </bottom>
        <vertical/>
        <horizontal/>
      </border>
    </dxf>
    <dxf>
      <font>
        <b/>
        <i val="0"/>
      </font>
      <fill>
        <patternFill>
          <bgColor rgb="FFFF0000"/>
        </patternFill>
      </fill>
      <border>
        <left style="thin">
          <color auto="1"/>
        </left>
        <right style="thin">
          <color auto="1"/>
        </right>
        <top style="thin">
          <color auto="1"/>
        </top>
        <bottom style="thin">
          <color auto="1"/>
        </bottom>
        <vertical/>
        <horizontal/>
      </border>
    </dxf>
    <dxf>
      <font>
        <b/>
        <i val="0"/>
      </font>
      <fill>
        <patternFill>
          <bgColor rgb="FFFF0000"/>
        </patternFill>
      </fill>
      <border>
        <left style="thin">
          <color auto="1"/>
        </left>
        <right style="thin">
          <color auto="1"/>
        </right>
        <top style="thin">
          <color auto="1"/>
        </top>
        <bottom style="thin">
          <color auto="1"/>
        </bottom>
        <vertical/>
        <horizontal/>
      </border>
    </dxf>
    <dxf>
      <font>
        <b/>
        <i val="0"/>
        <color rgb="FFFFFF00"/>
      </font>
      <fill>
        <patternFill>
          <bgColor rgb="FFFF0000"/>
        </patternFill>
      </fill>
      <border>
        <left style="thin">
          <color auto="1"/>
        </left>
        <right style="thin">
          <color auto="1"/>
        </right>
        <top style="thin">
          <color auto="1"/>
        </top>
        <bottom style="thin">
          <color auto="1"/>
        </bottom>
        <vertical/>
        <horizontal/>
      </border>
    </dxf>
    <dxf>
      <alignment horizontal="center" vertical="center" textRotation="0" wrapText="0" indent="0" justifyLastLine="0" shrinkToFit="0" readingOrder="0"/>
    </dxf>
    <dxf>
      <font>
        <b/>
      </font>
      <numFmt numFmtId="167" formatCode="&quot;ج.م.‏&quot;\ #,##0_-"/>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166" formatCode="#,##0.000"/>
      <alignment horizontal="center" vertical="center" textRotation="0" wrapText="0" indent="0" justifyLastLine="0" shrinkToFit="0" readingOrder="0"/>
    </dxf>
    <dxf>
      <numFmt numFmtId="166" formatCode="#,##0.000"/>
      <alignment horizontal="center" vertical="center" textRotation="0" wrapText="0" indent="0" justifyLastLine="0" shrinkToFit="0" readingOrder="0"/>
    </dxf>
    <dxf>
      <numFmt numFmtId="164" formatCode="&quot;$&quot;#,##0.00"/>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166" formatCode="#,##0.000"/>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19" formatCode="dd/mm/yyyy"/>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quot;$&quot;#,##0.00"/>
      <alignment horizontal="center" vertical="center" textRotation="0" wrapText="0" indent="0" justifyLastLine="0" shrinkToFit="0" readingOrder="0"/>
    </dxf>
    <dxf>
      <numFmt numFmtId="166" formatCode="#,##0.000"/>
      <alignment horizontal="center" vertical="center" textRotation="0" wrapText="0" indent="0" justifyLastLine="0" shrinkToFit="0" readingOrder="0"/>
    </dxf>
    <dxf>
      <numFmt numFmtId="164" formatCode="&quot;$&quot;#,##0.00"/>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numFmt numFmtId="19" formatCode="dd/mm/yyyy"/>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quot;$&quot;#,##0.0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quot;$&quot;#,##0.0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2" formatCode="0.00"/>
      <alignment horizontal="center" vertical="center" textRotation="0" wrapText="0" indent="0" justifyLastLine="0" shrinkToFit="0" readingOrder="0"/>
      <protection locked="1" hidden="0"/>
    </dxf>
    <dxf>
      <numFmt numFmtId="2" formatCode="0.00"/>
      <alignment horizontal="center" vertical="center" textRotation="0" wrapText="0" indent="0" justifyLastLine="0" shrinkToFit="0" readingOrder="0"/>
      <protection locked="1" hidden="0"/>
    </dxf>
    <dxf>
      <numFmt numFmtId="2" formatCode="0.00"/>
      <alignment horizontal="center" vertical="center" textRotation="0" wrapText="0" indent="0" justifyLastLine="0" shrinkToFit="0" readingOrder="0"/>
      <protection locked="1" hidden="0"/>
    </dxf>
    <dxf>
      <font>
        <b/>
      </font>
      <numFmt numFmtId="167" formatCode="&quot;ج.م.‏&quot;\ #,##0_-"/>
      <alignment horizontal="center" vertical="center" textRotation="0" wrapText="0" indent="0" justifyLastLine="0" shrinkToFit="0" readingOrder="0"/>
      <protection locked="0" hidden="0"/>
    </dxf>
    <dxf>
      <font>
        <b/>
      </font>
      <numFmt numFmtId="167" formatCode="&quot;ج.م.‏&quot;\ #,##0_-"/>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b/>
        <strike val="0"/>
        <outline val="0"/>
        <shadow val="0"/>
        <u val="none"/>
        <vertAlign val="baseline"/>
        <sz val="12"/>
        <color theme="1"/>
        <name val="Arial"/>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Arial"/>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strike val="0"/>
        <outline val="0"/>
        <shadow val="0"/>
        <u val="none"/>
        <vertAlign val="baseline"/>
        <sz val="12"/>
        <color theme="1"/>
        <name val="Arial"/>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2"/>
        <color theme="1"/>
        <name val="Arial"/>
        <scheme val="minor"/>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Arial"/>
        <scheme val="minor"/>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u val="none"/>
        <vertAlign val="baseline"/>
        <sz val="12"/>
        <color theme="1"/>
        <name val="Arial"/>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2"/>
        <color theme="1"/>
        <name val="Arial"/>
        <scheme val="minor"/>
      </font>
      <numFmt numFmtId="168" formatCode="[$-1010000]yyyy/mm/dd;@"/>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2"/>
        <color theme="1"/>
        <name val="Arial"/>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color theme="1"/>
        <name val="Arial"/>
        <scheme val="minor"/>
      </font>
      <alignment horizontal="center" vertical="center" textRotation="0" wrapText="0" indent="0" justifyLastLine="0" shrinkToFit="0" readingOrder="0"/>
    </dxf>
    <dxf>
      <border>
        <bottom style="thin">
          <color indexed="64"/>
        </bottom>
      </border>
    </dxf>
    <dxf>
      <font>
        <b/>
        <strike val="0"/>
        <outline val="0"/>
        <shadow val="0"/>
        <u val="none"/>
        <vertAlign val="baseline"/>
        <sz val="12"/>
        <color theme="1"/>
        <name val="Arial"/>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intro!A1"/></Relationships>
</file>

<file path=xl/drawings/drawing1.xml><?xml version="1.0" encoding="utf-8"?>
<xdr:wsDr xmlns:xdr="http://schemas.openxmlformats.org/drawingml/2006/spreadsheetDrawing" xmlns:a="http://schemas.openxmlformats.org/drawingml/2006/main">
  <xdr:twoCellAnchor>
    <xdr:from>
      <xdr:col>8</xdr:col>
      <xdr:colOff>1247775</xdr:colOff>
      <xdr:row>0</xdr:row>
      <xdr:rowOff>19050</xdr:rowOff>
    </xdr:from>
    <xdr:to>
      <xdr:col>9</xdr:col>
      <xdr:colOff>687387</xdr:colOff>
      <xdr:row>1</xdr:row>
      <xdr:rowOff>57150</xdr:rowOff>
    </xdr:to>
    <xdr:sp macro="" textlink="">
      <xdr:nvSpPr>
        <xdr:cNvPr id="2" name="مستطيل: زوايا مستديرة 1">
          <a:hlinkClick xmlns:r="http://schemas.openxmlformats.org/officeDocument/2006/relationships" r:id="rId1"/>
          <a:extLst>
            <a:ext uri="{FF2B5EF4-FFF2-40B4-BE49-F238E27FC236}">
              <a16:creationId xmlns:a16="http://schemas.microsoft.com/office/drawing/2014/main" id="{E4218D55-444F-4617-8DCF-38ACC5E86D32}"/>
            </a:ext>
          </a:extLst>
        </xdr:cNvPr>
        <xdr:cNvSpPr/>
      </xdr:nvSpPr>
      <xdr:spPr>
        <a:xfrm>
          <a:off x="11142663" y="19050"/>
          <a:ext cx="858837" cy="219075"/>
        </a:xfrm>
        <a:prstGeom prst="roundRect">
          <a:avLst/>
        </a:prstGeom>
        <a:solidFill>
          <a:srgbClr val="C0504D"/>
        </a:solidFill>
        <a:ln w="25400" cap="flat" cmpd="sng" algn="ctr">
          <a:solidFill>
            <a:srgbClr val="4F81BD">
              <a:shade val="50000"/>
            </a:srgbClr>
          </a:solidFill>
          <a:prstDash val="solid"/>
        </a:ln>
        <a:effectLst/>
      </xdr:spPr>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sysClr val="window" lastClr="FFFFFF"/>
              </a:solidFill>
              <a:effectLst/>
              <a:uLnTx/>
              <a:uFillTx/>
              <a:latin typeface="Calibri" panose="020F0502020204030204"/>
              <a:ea typeface="+mn-ea"/>
              <a:cs typeface="+mn-cs"/>
            </a:rPr>
            <a:t>intro</a:t>
          </a:r>
          <a:endParaRPr kumimoji="0" lang="ar-EG" sz="1200" b="0" i="0" u="none" strike="noStrike" kern="0" cap="none" spc="0" normalizeH="0" baseline="0" noProof="0">
            <a:ln>
              <a:noFill/>
            </a:ln>
            <a:solidFill>
              <a:sysClr val="window" lastClr="FFFFFF"/>
            </a:solidFill>
            <a:effectLst/>
            <a:uLnTx/>
            <a:uFillTx/>
            <a:latin typeface="Calibri" panose="020F0502020204030204"/>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605;&#1604;&#1601;%20&#1575;&#1604;&#1588;&#1594;&#1604;1(&#1578;&#1605;%20&#1578;&#1604;&#1602;&#1575;&#1574;&#1610;&#1575;&#16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OP%20%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المنظومه محمد شوك"/>
      <sheetName val="المنظومه"/>
      <sheetName val="هاني هدهد"/>
      <sheetName val="عم حسن الجديد بعد 19-11"/>
      <sheetName val="هاني هدهد متجدد"/>
      <sheetName val="تصفيه حساب سائق"/>
      <sheetName val="محسن (2)"/>
      <sheetName val="عم حسن الشغل القديم"/>
      <sheetName val="عربيه باسم القديمه"/>
      <sheetName val="باسم قديم"/>
      <sheetName val="اليوميه"/>
      <sheetName val="حركه الخزنه"/>
      <sheetName val="الرئيسى"/>
      <sheetName val="حساب الحاج حسن مكي"/>
      <sheetName val="حساب المهندس محمد شوك"/>
      <sheetName val="حساب هاني هدهد "/>
      <sheetName val="حساب باسم"/>
      <sheetName val="حساب الجيش"/>
      <sheetName val="تكلفه السيارت"/>
      <sheetName val="تكلفه حساب عربيه مشترك"/>
      <sheetName val="تكلفه تاني ديل "/>
      <sheetName val="تكلفه حساب ديل ثالث"/>
      <sheetName val="كمبياله راس العربيه المشتركه"/>
      <sheetName val="كمبيالات العربيات الجديده اباظه"/>
      <sheetName val="عم حسن"/>
      <sheetName val="محسن"/>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B1" t="str">
            <v>التاريخ</v>
          </cell>
          <cell r="C1" t="str">
            <v>البيان</v>
          </cell>
          <cell r="D1" t="str">
            <v>المبلغ</v>
          </cell>
          <cell r="E1" t="str">
            <v>التصنيف</v>
          </cell>
          <cell r="F1" t="str">
            <v>تفصيل</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المنظومه محمد شوك"/>
      <sheetName val="المنظومه"/>
      <sheetName val="خضره 18-11"/>
      <sheetName val="سياره بيضاء"/>
      <sheetName val="ورقة2"/>
      <sheetName val="صافي الشهور"/>
      <sheetName val="هاني هدهد متجدد"/>
      <sheetName val="عم حسن الشغل القديم"/>
      <sheetName val="عم حسن قديم"/>
      <sheetName val="باسم قديم"/>
      <sheetName val="حركه الخزنه"/>
      <sheetName val="حركه المازوت"/>
      <sheetName val="الرئيسى"/>
      <sheetName val="حساب الجمعيه التعاونيه"/>
      <sheetName val="حساب غاز الشرق"/>
      <sheetName val="حساب محمد عجيز"/>
      <sheetName val="حساب اشرف بدوي"/>
      <sheetName val="حساب الهادي ابو شعيشع"/>
      <sheetName val="حساب محمد هبيله"/>
      <sheetName val="حساب الحاج حسن مكي"/>
      <sheetName val="حساب المهندس محمد شوك"/>
      <sheetName val="حساب هاني هدهد "/>
      <sheetName val="حساب باسم"/>
      <sheetName val="حساب الجيش"/>
      <sheetName val="تكلفه السيارت"/>
      <sheetName val="تكلفه حساب عربيه مشترك"/>
      <sheetName val="تكلفه تاني سياره"/>
      <sheetName val="تكلفه ثالث سياره"/>
      <sheetName val="كمبياله راس العربيه المشتركه"/>
      <sheetName val="كمبيالات العربيات الجديده اباظه"/>
      <sheetName val="عم حسن1"/>
      <sheetName val="محسن 1"/>
      <sheetName val="المناطق"/>
      <sheetName val="ورقة1"/>
      <sheetName val="النولون"/>
      <sheetName val="عم حسن"/>
      <sheetName val="محسن"/>
      <sheetName val="هاني هدهد"/>
      <sheetName val="عربيه باسم القديم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3646481-938F-47BB-B083-13FEB30D3209}" name="الجدول1" displayName="الجدول1" ref="A1:H1018" totalsRowShown="0" headerRowDxfId="73" dataDxfId="71" headerRowBorderDxfId="72" tableBorderDxfId="70" totalsRowBorderDxfId="69">
  <autoFilter ref="A1:H1018" xr:uid="{00000000-0009-0000-0100-000001000000}"/>
  <sortState ref="A2:H1018">
    <sortCondition ref="B963"/>
  </sortState>
  <tableColumns count="8">
    <tableColumn id="1" xr3:uid="{00000000-0010-0000-0600-000001000000}" name="م" dataDxfId="68"/>
    <tableColumn id="2" xr3:uid="{00000000-0010-0000-0600-000002000000}" name="التاريخ" dataDxfId="67"/>
    <tableColumn id="3" xr3:uid="{00000000-0010-0000-0600-000003000000}" name="البيان" dataDxfId="66"/>
    <tableColumn id="7" xr3:uid="{00000000-0010-0000-0600-000007000000}" name="له" dataDxfId="65"/>
    <tableColumn id="4" xr3:uid="{00000000-0010-0000-0600-000004000000}" name="المبلغ" dataDxfId="64"/>
    <tableColumn id="5" xr3:uid="{00000000-0010-0000-0600-000005000000}" name="التصنيف" dataDxfId="63"/>
    <tableColumn id="8" xr3:uid="{00000000-0010-0000-0600-000008000000}" name="المورد" dataDxfId="62"/>
    <tableColumn id="6" xr3:uid="{00000000-0010-0000-0600-000006000000}" name="اسم العميل" dataDxfId="6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7" totalsRowShown="0" headerRowDxfId="60" dataDxfId="59">
  <autoFilter ref="A2:I17" xr:uid="{00000000-0009-0000-0100-000001000000}"/>
  <tableColumns count="9">
    <tableColumn id="1" xr3:uid="{00000000-0010-0000-0000-000001000000}" name="رمز المادة" dataDxfId="58"/>
    <tableColumn id="2" xr3:uid="{00000000-0010-0000-0000-000002000000}" name="التصنيف" dataDxfId="57"/>
    <tableColumn id="3" xr3:uid="{00000000-0010-0000-0000-000003000000}" name="اسم المادة" dataDxfId="56"/>
    <tableColumn id="8" xr3:uid="{00000000-0010-0000-0000-000008000000}" name="الواحدة" dataDxfId="55"/>
    <tableColumn id="4" xr3:uid="{00000000-0010-0000-0000-000004000000}" name="سعر الشراء" dataDxfId="54"/>
    <tableColumn id="9" xr3:uid="{00000000-0010-0000-0000-000009000000}" name="سعر المبيع" dataDxfId="53"/>
    <tableColumn id="5" xr3:uid="{00000000-0010-0000-0000-000005000000}" name="الإدخالات" dataDxfId="52">
      <calculatedColumnFormula>SUMIF(Table6[رمز المادة],Table1[[#This Row],[رمز المادة]],Table6[الوزن])</calculatedColumnFormula>
    </tableColumn>
    <tableColumn id="6" xr3:uid="{00000000-0010-0000-0000-000006000000}" name="الإخراجات" dataDxfId="51">
      <calculatedColumnFormula>SUMIF(Table7[رمز المادة],Table1[[#This Row],[رمز المادة]],Table7[الوزن])</calculatedColumnFormula>
    </tableColumn>
    <tableColumn id="7" xr3:uid="{00000000-0010-0000-0000-000007000000}" name="الموجود" dataDxfId="50">
      <calculatedColumnFormula>Table1[الإدخالات]-Table1[الإخراجات]</calculatedColumnFormula>
    </tableColumn>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F5" totalsRowShown="0" headerRowDxfId="49" dataDxfId="48">
  <autoFilter ref="A1:F5" xr:uid="{00000000-0009-0000-0100-000004000000}"/>
  <tableColumns count="6">
    <tableColumn id="1" xr3:uid="{00000000-0010-0000-0100-000001000000}" name="رمز الزبون" dataDxfId="47"/>
    <tableColumn id="2" xr3:uid="{00000000-0010-0000-0100-000002000000}" name="اسم الزبون" dataDxfId="46"/>
    <tableColumn id="3" xr3:uid="{00000000-0010-0000-0100-000003000000}" name="رقم الهاتف" dataDxfId="45"/>
    <tableColumn id="4" xr3:uid="{00000000-0010-0000-0100-000004000000}" name="العنوان" dataDxfId="44"/>
    <tableColumn id="5" xr3:uid="{00000000-0010-0000-0100-000005000000}" name="إجمالي المشتريات" dataDxfId="43">
      <calculatedColumnFormula>SUMIF(Table7[اسم الزبون],Table4[[#This Row],[اسم الزبون]],Table7[القيمة الإجمالية])</calculatedColumnFormula>
    </tableColumn>
    <tableColumn id="6" xr3:uid="{00000000-0010-0000-0100-000006000000}" name="ملاحظات" dataDxfId="42"/>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10" displayName="Table10" ref="A1:F5" totalsRowShown="0" headerRowDxfId="41" dataDxfId="40">
  <autoFilter ref="A1:F5" xr:uid="{00000000-0009-0000-0100-000005000000}"/>
  <tableColumns count="6">
    <tableColumn id="1" xr3:uid="{00000000-0010-0000-0200-000001000000}" name="رمز المورد" dataDxfId="39"/>
    <tableColumn id="2" xr3:uid="{00000000-0010-0000-0200-000002000000}" name="اسم المورد" dataDxfId="38"/>
    <tableColumn id="3" xr3:uid="{00000000-0010-0000-0200-000003000000}" name="رقم الهاتف" dataDxfId="37"/>
    <tableColumn id="4" xr3:uid="{00000000-0010-0000-0200-000004000000}" name="العنوان" dataDxfId="36"/>
    <tableColumn id="5" xr3:uid="{00000000-0010-0000-0200-000005000000}" name="إجمالي المبيعات" dataDxfId="35">
      <calculatedColumnFormula>SUMIF(Table6[اسم المورد],Table10[[#This Row],[اسم المورد]],Table6[القيمة الإجمالية])</calculatedColumnFormula>
    </tableColumn>
    <tableColumn id="6" xr3:uid="{00000000-0010-0000-0200-000006000000}" name="ملاحظات" dataDxfId="34"/>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1:K21" totalsRowShown="0" headerRowDxfId="33" dataDxfId="32">
  <autoFilter ref="A1:K21" xr:uid="{00000000-0009-0000-0100-000006000000}"/>
  <tableColumns count="11">
    <tableColumn id="1" xr3:uid="{00000000-0010-0000-0300-000001000000}" name="رقم الفاتورة" dataDxfId="31"/>
    <tableColumn id="2" xr3:uid="{00000000-0010-0000-0300-000002000000}" name="تاريخ الفاتورة" dataDxfId="30"/>
    <tableColumn id="3" xr3:uid="{00000000-0010-0000-0300-000003000000}" name="اسم المورد" dataDxfId="29"/>
    <tableColumn id="4" xr3:uid="{00000000-0010-0000-0300-000004000000}" name="رمز المادة" dataDxfId="28">
      <calculatedColumnFormula>IFERROR(INDEX(المواد!A:A,MATCH(Table6[اسم المادة],المواد!C:C,0)),"")</calculatedColumnFormula>
    </tableColumn>
    <tableColumn id="5" xr3:uid="{00000000-0010-0000-0300-000005000000}" name="التصنيف" dataDxfId="27">
      <calculatedColumnFormula>IFERROR(INDEX(المواد!B:B,MATCH(Table6[اسم المادة],المواد!C:C,0)),"")</calculatedColumnFormula>
    </tableColumn>
    <tableColumn id="6" xr3:uid="{00000000-0010-0000-0300-000006000000}" name="اسم المادة" dataDxfId="26"/>
    <tableColumn id="7" xr3:uid="{00000000-0010-0000-0300-000007000000}" name="الواحدة" dataDxfId="25">
      <calculatedColumnFormula>IFERROR(INDEX(المواد!D:D,MATCH(Table6[اسم المادة],المواد!C:C,0)),"")</calculatedColumnFormula>
    </tableColumn>
    <tableColumn id="8" xr3:uid="{00000000-0010-0000-0300-000008000000}" name="السعر الفردي" dataDxfId="24">
      <calculatedColumnFormula>IFERROR(INDEX(المواد!E:E,MATCH(Table6[اسم المادة],المواد!C:C,0)),"")</calculatedColumnFormula>
    </tableColumn>
    <tableColumn id="9" xr3:uid="{00000000-0010-0000-0300-000009000000}" name="الوزن" dataDxfId="23"/>
    <tableColumn id="10" xr3:uid="{00000000-0010-0000-0300-00000A000000}" name="القيمة الإجمالية" dataDxfId="22">
      <calculatedColumnFormula>IFERROR(Table6[الوزن]*Table6[السعر الفردي],"")</calculatedColumnFormula>
    </tableColumn>
    <tableColumn id="11" xr3:uid="{00000000-0010-0000-0300-00000B000000}" name="ملاحظات" dataDxfId="21"/>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1:O20" totalsRowShown="0" headerRowDxfId="20" dataDxfId="19">
  <autoFilter ref="A1:O20" xr:uid="{00000000-0009-0000-0100-000007000000}"/>
  <tableColumns count="15">
    <tableColumn id="1" xr3:uid="{00000000-0010-0000-0400-000001000000}" name="رقم الفاتورة" dataDxfId="18"/>
    <tableColumn id="2" xr3:uid="{00000000-0010-0000-0400-000002000000}" name="تاريخ الفاتورة" dataDxfId="17"/>
    <tableColumn id="3" xr3:uid="{00000000-0010-0000-0400-000003000000}" name="اسم الزبون" dataDxfId="16"/>
    <tableColumn id="4" xr3:uid="{00000000-0010-0000-0400-000004000000}" name="رمز المادة" dataDxfId="15">
      <calculatedColumnFormula>IFERROR(INDEX(المواد!A:A,MATCH(Table7[اسم المادة],المواد!C:C,0)),"")</calculatedColumnFormula>
    </tableColumn>
    <tableColumn id="5" xr3:uid="{00000000-0010-0000-0400-000005000000}" name="التصنيف" dataDxfId="14">
      <calculatedColumnFormula>IFERROR(INDEX(المواد!B:B,MATCH(Table7[اسم المادة],المواد!C:C,0)),"")</calculatedColumnFormula>
    </tableColumn>
    <tableColumn id="6" xr3:uid="{00000000-0010-0000-0400-000006000000}" name="اسم المادة" dataDxfId="13"/>
    <tableColumn id="12" xr3:uid="{00000000-0010-0000-0400-00000C000000}" name="الموجود حتى الآن" dataDxfId="12">
      <calculatedColumnFormula>IFERROR(INDEX(المواد!I:I,MATCH(Table7[اسم المادة],المواد!C:C,0)),"")</calculatedColumnFormula>
    </tableColumn>
    <tableColumn id="7" xr3:uid="{00000000-0010-0000-0400-000007000000}" name="الواحدة" dataDxfId="11">
      <calculatedColumnFormula>IFERROR(INDEX(المواد!D:D,MATCH(Table7[اسم المادة],المواد!C:C,0)),"")</calculatedColumnFormula>
    </tableColumn>
    <tableColumn id="8" xr3:uid="{00000000-0010-0000-0400-000008000000}" name="السعر الفردي" dataDxfId="10">
      <calculatedColumnFormula>IFERROR(INDEX(المواد!F:F,MATCH(Table7[اسم المادة],المواد!C:C,0)),"")</calculatedColumnFormula>
    </tableColumn>
    <tableColumn id="9" xr3:uid="{00000000-0010-0000-0400-000009000000}" name="الوزن" dataDxfId="9"/>
    <tableColumn id="15" xr3:uid="{8AB8B0B3-60AE-42FB-8FB0-C7A716B2E9A0}" name="فرق وزن بين الكميه المشتراه والمبيعه" dataDxfId="8"/>
    <tableColumn id="13" xr3:uid="{D3B404FE-C8AD-4524-80FB-2F0418DFB7B6}" name="نولون سياره" dataDxfId="7"/>
    <tableColumn id="14" xr3:uid="{5582BD02-B969-4A55-8208-B7959063DB16}" name="خصم نقدي" dataDxfId="6"/>
    <tableColumn id="10" xr3:uid="{00000000-0010-0000-0400-00000A000000}" name="القيمة الإجمالية" dataDxfId="5">
      <calculatedColumnFormula>IFERROR(Table7[[#This Row],[السعر الفردي]]*Table7[[#This Row],[الوزن]]-Table7[[#This Row],[نولون سياره]]-Table7[[#This Row],[خصم نقدي]],"")</calculatedColumnFormula>
    </tableColumn>
    <tableColumn id="11" xr3:uid="{00000000-0010-0000-0400-00000B000000}" name="ملاحظات" dataDxfId="4"/>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e2" displayName="Table2" ref="A1:A5" totalsRowShown="0">
  <autoFilter ref="A1:A5" xr:uid="{00000000-0009-0000-0100-000002000000}"/>
  <tableColumns count="1">
    <tableColumn id="1" xr3:uid="{00000000-0010-0000-0500-000001000000}" name="التصنيفات"/>
  </tableColumns>
  <tableStyleInfo name="TableStyleMedium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Table3" displayName="Table3" ref="C1:C3" totalsRowShown="0">
  <autoFilter ref="C1:C3" xr:uid="{00000000-0009-0000-0100-000003000000}"/>
  <tableColumns count="1">
    <tableColumn id="1" xr3:uid="{00000000-0010-0000-0600-000001000000}" name="الواحدات"/>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516B7-89D3-437E-9CEF-D40C4B9C7D98}">
  <dimension ref="A1:J12"/>
  <sheetViews>
    <sheetView rightToLeft="1" tabSelected="1" workbookViewId="0">
      <selection activeCell="F15" sqref="F15"/>
    </sheetView>
  </sheetViews>
  <sheetFormatPr defaultRowHeight="14.25" x14ac:dyDescent="0.2"/>
  <sheetData>
    <row r="1" spans="1:10" x14ac:dyDescent="0.2">
      <c r="A1" s="59" t="s">
        <v>72</v>
      </c>
      <c r="B1" s="59"/>
      <c r="C1" s="59"/>
      <c r="D1" s="59"/>
      <c r="E1" s="59"/>
      <c r="F1" s="59"/>
      <c r="G1" s="59"/>
      <c r="H1" s="59"/>
      <c r="I1" s="59"/>
      <c r="J1" s="59"/>
    </row>
    <row r="2" spans="1:10" x14ac:dyDescent="0.2">
      <c r="A2" s="59"/>
      <c r="B2" s="59"/>
      <c r="C2" s="59"/>
      <c r="D2" s="59"/>
      <c r="E2" s="59"/>
      <c r="F2" s="59"/>
      <c r="G2" s="59"/>
      <c r="H2" s="59"/>
      <c r="I2" s="59"/>
      <c r="J2" s="59"/>
    </row>
    <row r="3" spans="1:10" x14ac:dyDescent="0.2">
      <c r="A3" s="59"/>
      <c r="B3" s="59"/>
      <c r="C3" s="59"/>
      <c r="D3" s="59"/>
      <c r="E3" s="59"/>
      <c r="F3" s="59"/>
      <c r="G3" s="59"/>
      <c r="H3" s="59"/>
      <c r="I3" s="59"/>
      <c r="J3" s="59"/>
    </row>
    <row r="4" spans="1:10" x14ac:dyDescent="0.2">
      <c r="A4" s="59"/>
      <c r="B4" s="59"/>
      <c r="C4" s="59"/>
      <c r="D4" s="59"/>
      <c r="E4" s="59"/>
      <c r="F4" s="59"/>
      <c r="G4" s="59"/>
      <c r="H4" s="59"/>
      <c r="I4" s="59"/>
      <c r="J4" s="59"/>
    </row>
    <row r="5" spans="1:10" x14ac:dyDescent="0.2">
      <c r="A5" s="59"/>
      <c r="B5" s="59"/>
      <c r="C5" s="59"/>
      <c r="D5" s="59"/>
      <c r="E5" s="59"/>
      <c r="F5" s="59"/>
      <c r="G5" s="59"/>
      <c r="H5" s="59"/>
      <c r="I5" s="59"/>
      <c r="J5" s="59"/>
    </row>
    <row r="6" spans="1:10" x14ac:dyDescent="0.2">
      <c r="A6" s="59"/>
      <c r="B6" s="59"/>
      <c r="C6" s="59"/>
      <c r="D6" s="59"/>
      <c r="E6" s="59"/>
      <c r="F6" s="59"/>
      <c r="G6" s="59"/>
      <c r="H6" s="59"/>
      <c r="I6" s="59"/>
      <c r="J6" s="59"/>
    </row>
    <row r="7" spans="1:10" x14ac:dyDescent="0.2">
      <c r="A7" s="60" t="s">
        <v>71</v>
      </c>
      <c r="B7" s="60"/>
      <c r="C7" s="60"/>
      <c r="D7" s="60"/>
      <c r="E7" s="60"/>
      <c r="F7" s="60"/>
      <c r="G7" s="60"/>
      <c r="H7" s="60"/>
      <c r="I7" s="60"/>
      <c r="J7" s="60"/>
    </row>
    <row r="8" spans="1:10" x14ac:dyDescent="0.2">
      <c r="A8" s="60"/>
      <c r="B8" s="60"/>
      <c r="C8" s="60"/>
      <c r="D8" s="60"/>
      <c r="E8" s="60"/>
      <c r="F8" s="60"/>
      <c r="G8" s="60"/>
      <c r="H8" s="60"/>
      <c r="I8" s="60"/>
      <c r="J8" s="60"/>
    </row>
    <row r="9" spans="1:10" x14ac:dyDescent="0.2">
      <c r="A9" s="60"/>
      <c r="B9" s="60"/>
      <c r="C9" s="60"/>
      <c r="D9" s="60"/>
      <c r="E9" s="60"/>
      <c r="F9" s="60"/>
      <c r="G9" s="60"/>
      <c r="H9" s="60"/>
      <c r="I9" s="60"/>
      <c r="J9" s="60"/>
    </row>
    <row r="10" spans="1:10" x14ac:dyDescent="0.2">
      <c r="A10" s="60"/>
      <c r="B10" s="60"/>
      <c r="C10" s="60"/>
      <c r="D10" s="60"/>
      <c r="E10" s="60"/>
      <c r="F10" s="60"/>
      <c r="G10" s="60"/>
      <c r="H10" s="60"/>
      <c r="I10" s="60"/>
      <c r="J10" s="60"/>
    </row>
    <row r="11" spans="1:10" x14ac:dyDescent="0.2">
      <c r="A11" s="60"/>
      <c r="B11" s="60"/>
      <c r="C11" s="60"/>
      <c r="D11" s="60"/>
      <c r="E11" s="60"/>
      <c r="F11" s="60"/>
      <c r="G11" s="60"/>
      <c r="H11" s="60"/>
      <c r="I11" s="60"/>
      <c r="J11" s="60"/>
    </row>
    <row r="12" spans="1:10" x14ac:dyDescent="0.2">
      <c r="A12" s="60"/>
      <c r="B12" s="60"/>
      <c r="C12" s="60"/>
      <c r="D12" s="60"/>
      <c r="E12" s="60"/>
      <c r="F12" s="60"/>
      <c r="G12" s="60"/>
      <c r="H12" s="60"/>
      <c r="I12" s="60"/>
      <c r="J12" s="60"/>
    </row>
  </sheetData>
  <mergeCells count="2">
    <mergeCell ref="A7:J12"/>
    <mergeCell ref="A1: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A810C-1593-45FB-BC8A-ED0BC9FEAE38}">
  <sheetPr>
    <tabColor rgb="FFC00000"/>
  </sheetPr>
  <dimension ref="A1:R1018"/>
  <sheetViews>
    <sheetView showGridLines="0" rightToLeft="1" zoomScaleNormal="100" zoomScaleSheetLayoutView="50" workbookViewId="0">
      <pane ySplit="2" topLeftCell="A3" activePane="bottomLeft" state="frozen"/>
      <selection pane="bottomLeft" activeCell="A5" sqref="A5"/>
    </sheetView>
  </sheetViews>
  <sheetFormatPr defaultColWidth="0" defaultRowHeight="15.75" x14ac:dyDescent="0.2"/>
  <cols>
    <col min="1" max="1" width="5.875" bestFit="1" customWidth="1"/>
    <col min="2" max="2" width="11.125" style="11" bestFit="1" customWidth="1"/>
    <col min="3" max="3" width="50" bestFit="1" customWidth="1"/>
    <col min="4" max="4" width="8.375" style="13" bestFit="1" customWidth="1"/>
    <col min="5" max="5" width="9" style="12" customWidth="1"/>
    <col min="6" max="6" width="18.625" bestFit="1" customWidth="1"/>
    <col min="7" max="7" width="18.625" customWidth="1"/>
    <col min="8" max="8" width="12.125" bestFit="1" customWidth="1"/>
    <col min="9" max="9" width="18.625" bestFit="1" customWidth="1"/>
    <col min="10" max="10" width="11.125" bestFit="1" customWidth="1"/>
    <col min="11" max="11" width="14.25" style="11" bestFit="1" customWidth="1"/>
    <col min="12" max="12" width="34.375" bestFit="1" customWidth="1"/>
    <col min="13" max="13" width="16" style="10" bestFit="1" customWidth="1"/>
    <col min="14" max="14" width="15.875" style="10" bestFit="1" customWidth="1"/>
    <col min="15" max="15" width="14.375" style="10" bestFit="1" customWidth="1"/>
    <col min="16" max="16" width="14.375" style="4" customWidth="1"/>
    <col min="17" max="17" width="14.75" style="4" customWidth="1"/>
    <col min="18" max="18" width="20.125" bestFit="1" customWidth="1"/>
    <col min="19" max="16384" width="9" hidden="1"/>
  </cols>
  <sheetData>
    <row r="1" spans="1:18" ht="21" thickBot="1" x14ac:dyDescent="0.25">
      <c r="A1" s="49" t="s">
        <v>59</v>
      </c>
      <c r="B1" s="48" t="s">
        <v>56</v>
      </c>
      <c r="C1" s="46" t="s">
        <v>49</v>
      </c>
      <c r="D1" s="13" t="s">
        <v>55</v>
      </c>
      <c r="E1" s="47" t="s">
        <v>54</v>
      </c>
      <c r="F1" s="46" t="s">
        <v>1</v>
      </c>
      <c r="G1" s="42" t="s">
        <v>74</v>
      </c>
      <c r="H1" s="42" t="s">
        <v>52</v>
      </c>
      <c r="I1" s="45" t="s">
        <v>48</v>
      </c>
      <c r="J1" s="44"/>
      <c r="K1" s="43" t="s">
        <v>1</v>
      </c>
      <c r="L1" s="52" t="s">
        <v>73</v>
      </c>
      <c r="M1" s="52"/>
      <c r="N1" s="52"/>
      <c r="O1" s="53"/>
      <c r="P1" s="57" t="s">
        <v>48</v>
      </c>
      <c r="Q1" s="58"/>
    </row>
    <row r="2" spans="1:18" ht="21" thickBot="1" x14ac:dyDescent="0.25">
      <c r="A2" s="18">
        <v>1</v>
      </c>
      <c r="B2" s="21">
        <v>43466</v>
      </c>
      <c r="C2" s="20" t="s">
        <v>73</v>
      </c>
      <c r="E2" s="13">
        <v>200</v>
      </c>
      <c r="F2" s="20" t="s">
        <v>42</v>
      </c>
      <c r="G2" s="19" t="s">
        <v>65</v>
      </c>
      <c r="H2" s="42" t="s">
        <v>60</v>
      </c>
      <c r="I2" s="41">
        <f>SUM(E2:E2021)</f>
        <v>910</v>
      </c>
      <c r="J2" s="40"/>
      <c r="K2" s="54" t="s">
        <v>58</v>
      </c>
      <c r="L2" s="55"/>
      <c r="M2" s="55"/>
      <c r="N2" s="55"/>
      <c r="O2" s="56"/>
      <c r="P2" s="39"/>
      <c r="Q2" s="38"/>
    </row>
    <row r="3" spans="1:18" ht="23.25" x14ac:dyDescent="0.2">
      <c r="A3" s="18">
        <v>2</v>
      </c>
      <c r="B3" s="21">
        <v>43517</v>
      </c>
      <c r="C3" s="20" t="s">
        <v>73</v>
      </c>
      <c r="E3" s="13">
        <v>210</v>
      </c>
      <c r="F3" s="20" t="s">
        <v>42</v>
      </c>
      <c r="G3" s="19" t="s">
        <v>46</v>
      </c>
      <c r="H3" s="19" t="s">
        <v>61</v>
      </c>
      <c r="I3" s="29" t="s">
        <v>57</v>
      </c>
      <c r="J3" s="37">
        <v>43422</v>
      </c>
      <c r="K3" s="36" t="s">
        <v>56</v>
      </c>
      <c r="L3" s="35" t="s">
        <v>49</v>
      </c>
      <c r="M3" s="34" t="s">
        <v>55</v>
      </c>
      <c r="N3" s="34" t="s">
        <v>54</v>
      </c>
      <c r="O3" s="34" t="s">
        <v>1</v>
      </c>
      <c r="P3" s="33" t="s">
        <v>53</v>
      </c>
      <c r="Q3" s="32" t="s">
        <v>52</v>
      </c>
      <c r="R3" s="31" t="s">
        <v>51</v>
      </c>
    </row>
    <row r="4" spans="1:18" ht="23.25" x14ac:dyDescent="0.45">
      <c r="A4" s="18">
        <v>3</v>
      </c>
      <c r="B4" s="21">
        <v>43558</v>
      </c>
      <c r="C4" s="20" t="s">
        <v>75</v>
      </c>
      <c r="E4" s="13">
        <v>500</v>
      </c>
      <c r="F4" s="20" t="s">
        <v>42</v>
      </c>
      <c r="G4" s="19" t="s">
        <v>66</v>
      </c>
      <c r="H4" s="19" t="s">
        <v>62</v>
      </c>
      <c r="I4" s="29" t="s">
        <v>50</v>
      </c>
      <c r="J4" s="30">
        <v>43672</v>
      </c>
      <c r="K4" s="26">
        <f t="array" ref="K4">IFERROR(INDEX($B$2:$H$1018,SMALL(IF($B$2:$H$1018=$L$1,ROW($B$2:$H$1018)-1,""),ROW($B1)),MATCH(K$3,$B$1:$H$1,0)),"")</f>
        <v>43466</v>
      </c>
      <c r="L4" s="26" t="str">
        <f t="array" ref="L4">IFERROR(INDEX($B$2:$H$1018,SMALL(IF($B$2:$H$1018=$L$1,ROW($B$2:$H$1018)-1,""),ROW($B1)),MATCH(L$3,$B$1:$H$1,0)),"")</f>
        <v>تاكسي تحصيل</v>
      </c>
      <c r="M4" s="27">
        <f t="array" ref="M4">IFERROR(INDEX($B$2:$H$1018,SMALL(IF($B$2:$H$1018=$L$1,ROW($B$2:$H$1018)-1,""),ROW($B1)),MATCH(M$3,$B$1:$H$1,0)),"")</f>
        <v>0</v>
      </c>
      <c r="N4" s="27">
        <f t="array" ref="N4">IFERROR(INDEX($B$2:$H$1018,SMALL(IF($B$2:$H$1018=$L$1,ROW($B$2:$H$1018)-1,""),ROW($B1)),MATCH(N$3,$B$1:$H$1,0)),"")</f>
        <v>200</v>
      </c>
      <c r="O4" s="26" t="str">
        <f t="array" ref="O4">IFERROR(INDEX($B$2:$H$1018,SMALL(IF($B$2:$H$1018=$L$1,ROW($B$2:$H$1018)-1,""),ROW($B1)),MATCH(O$3,$B$1:$H$1,0)),"")</f>
        <v>مازوت</v>
      </c>
      <c r="P4" s="25" t="str">
        <f t="array" ref="P4">IFERROR(INDEX($B$2:$H$1018,SMALL(IF($B$2:$H$1018=$L$1,ROW($B$2:$H$1018)-1,""),ROW($B1)),MATCH(P$3,$B$1:$H$1,0)),"")</f>
        <v/>
      </c>
      <c r="Q4" s="25" t="str">
        <f t="array" ref="Q4">IFERROR(INDEX($B$2:$H$1018,SMALL(IF($B$2:$H$1018=$L$1,ROW($B$2:$H$1018)-1,""),ROW($B1)),MATCH(Q$3,$B$1:$H$1,0)),"")</f>
        <v>محمد احمد</v>
      </c>
      <c r="R4" s="24">
        <f>IFERROR(M4-N4,"")</f>
        <v>-200</v>
      </c>
    </row>
    <row r="5" spans="1:18" ht="23.25" x14ac:dyDescent="0.45">
      <c r="A5" s="18"/>
      <c r="B5" s="21"/>
      <c r="C5" s="20"/>
      <c r="E5" s="13"/>
      <c r="F5" s="20"/>
      <c r="G5" s="19"/>
      <c r="H5" s="19"/>
      <c r="I5" s="29" t="s">
        <v>49</v>
      </c>
      <c r="J5" s="29" t="s">
        <v>48</v>
      </c>
      <c r="K5" s="26">
        <f t="array" ref="K5">IFERROR(INDEX($B$2:$H$1018,SMALL(IF($B$2:$H$1018=$L$1,ROW($B$2:$H$1018)-1,""),ROW($B2)),MATCH(K$3,$B$1:$H$1,0)),"")</f>
        <v>43517</v>
      </c>
      <c r="L5" s="26" t="str">
        <f t="array" ref="L5">IFERROR(INDEX($B$2:$H$1018,SMALL(IF($B$2:$H$1018=$L$1,ROW($B$2:$H$1018)-1,""),ROW($B2)),MATCH(L$3,$B$1:$H$1,0)),"")</f>
        <v>تاكسي تحصيل</v>
      </c>
      <c r="M5" s="27">
        <f t="array" ref="M5">IFERROR(INDEX($B$2:$H$1018,SMALL(IF($B$2:$H$1018=$L$1,ROW($B$2:$H$1018)-1,""),ROW($B2)),MATCH(M$3,$B$1:$H$1,0)),"")</f>
        <v>0</v>
      </c>
      <c r="N5" s="27">
        <f t="array" ref="N5">IFERROR(INDEX($B$2:$H$1018,SMALL(IF($B$2:$H$1018=$L$1,ROW($B$2:$H$1018)-1,""),ROW($B2)),MATCH(N$3,$B$1:$H$1,0)),"")</f>
        <v>210</v>
      </c>
      <c r="O5" s="26" t="str">
        <f t="array" ref="O5">IFERROR(INDEX($B$2:$H$1018,SMALL(IF($B$2:$H$1018=$L$1,ROW($B$2:$H$1018)-1,""),ROW($B2)),MATCH(O$3,$B$1:$H$1,0)),"")</f>
        <v>مازوت</v>
      </c>
      <c r="P5" s="25" t="str">
        <f t="array" ref="P5">IFERROR(INDEX($B$2:$H$1018,SMALL(IF($B$2:$H$1018=$L$1,ROW($B$2:$H$1018)-1,""),ROW($B2)),MATCH(P$3,$B$1:$H$1,0)),"")</f>
        <v/>
      </c>
      <c r="Q5" s="25" t="str">
        <f t="array" ref="Q5">IFERROR(INDEX($B$2:$H$1018,SMALL(IF($B$2:$H$1018=$L$1,ROW($B$2:$H$1018)-1,""),ROW($B2)),MATCH(Q$3,$B$1:$H$1,0)),"")</f>
        <v>الهادي محمود</v>
      </c>
      <c r="R5" s="24">
        <f t="shared" ref="R5:R68" si="0">IFERROR(R4+M5-N5,"")</f>
        <v>-410</v>
      </c>
    </row>
    <row r="6" spans="1:18" ht="22.5" x14ac:dyDescent="0.45">
      <c r="A6" s="18"/>
      <c r="B6" s="21"/>
      <c r="C6" s="20"/>
      <c r="E6" s="13"/>
      <c r="F6" s="20"/>
      <c r="G6" s="19"/>
      <c r="H6" s="19"/>
      <c r="I6" s="28"/>
      <c r="J6" s="23">
        <f t="shared" ref="J6:J69" si="1">SUMIFS($E$2:$E$1063,$F$2:$F$1063,I6,$B$2:$B$1063,"&gt;="&amp;$J$3,$B$2:$B$1063,"&lt;="&amp;$J$4)</f>
        <v>0</v>
      </c>
      <c r="K6" s="26" t="str">
        <f t="array" ref="K6">IFERROR(INDEX($B$2:$H$1018,SMALL(IF($B$2:$H$1018=$L$1,ROW($B$2:$H$1018)-1,""),ROW($B3)),MATCH(K$3,$B$1:$H$1,0)),"")</f>
        <v/>
      </c>
      <c r="L6" s="26" t="str">
        <f t="array" ref="L6">IFERROR(INDEX($B$2:$H$1018,SMALL(IF($B$2:$H$1018=$L$1,ROW($B$2:$H$1018)-1,""),ROW($B3)),MATCH(L$3,$B$1:$H$1,0)),"")</f>
        <v/>
      </c>
      <c r="M6" s="27" t="str">
        <f t="array" ref="M6">IFERROR(INDEX($B$2:$H$1018,SMALL(IF($B$2:$H$1018=$L$1,ROW($B$2:$H$1018)-1,""),ROW($B3)),MATCH(M$3,$B$1:$H$1,0)),"")</f>
        <v/>
      </c>
      <c r="N6" s="27" t="str">
        <f t="array" ref="N6">IFERROR(INDEX($B$2:$H$1018,SMALL(IF($B$2:$H$1018=$L$1,ROW($B$2:$H$1018)-1,""),ROW($B3)),MATCH(N$3,$B$1:$H$1,0)),"")</f>
        <v/>
      </c>
      <c r="O6" s="26" t="str">
        <f t="array" ref="O6">IFERROR(INDEX($B$2:$H$1018,SMALL(IF($B$2:$H$1018=$L$1,ROW($B$2:$H$1018)-1,""),ROW($B3)),MATCH(O$3,$B$1:$H$1,0)),"")</f>
        <v/>
      </c>
      <c r="P6" s="25" t="str">
        <f t="array" ref="P6">IFERROR(INDEX($B$2:$H$1018,SMALL(IF($B$2:$H$1018=$L$1,ROW($B$2:$H$1018)-1,""),ROW($B3)),MATCH(P$3,$B$1:$H$1,0)),"")</f>
        <v/>
      </c>
      <c r="Q6" s="25" t="str">
        <f t="array" ref="Q6">IFERROR(INDEX($B$2:$H$1018,SMALL(IF($B$2:$H$1018=$L$1,ROW($B$2:$H$1018)-1,""),ROW($B3)),MATCH(Q$3,$B$1:$H$1,0)),"")</f>
        <v/>
      </c>
      <c r="R6" s="24" t="str">
        <f t="shared" si="0"/>
        <v/>
      </c>
    </row>
    <row r="7" spans="1:18" ht="22.5" x14ac:dyDescent="0.45">
      <c r="A7" s="18"/>
      <c r="B7" s="21"/>
      <c r="C7" s="20"/>
      <c r="E7" s="13"/>
      <c r="F7" s="20"/>
      <c r="G7" s="19"/>
      <c r="H7" s="19"/>
      <c r="I7" s="28"/>
      <c r="J7" s="23">
        <f t="shared" si="1"/>
        <v>0</v>
      </c>
      <c r="K7" s="26" t="str">
        <f t="array" ref="K7">IFERROR(INDEX($B$2:$H$1018,SMALL(IF($B$2:$H$1018=$L$1,ROW($B$2:$H$1018)-1,""),ROW($B4)),MATCH(K$3,$B$1:$H$1,0)),"")</f>
        <v/>
      </c>
      <c r="L7" s="26" t="str">
        <f t="array" ref="L7">IFERROR(INDEX($B$2:$H$1018,SMALL(IF($B$2:$H$1018=$L$1,ROW($B$2:$H$1018)-1,""),ROW($B4)),MATCH(L$3,$B$1:$H$1,0)),"")</f>
        <v/>
      </c>
      <c r="M7" s="27" t="str">
        <f t="array" ref="M7">IFERROR(INDEX($B$2:$H$1018,SMALL(IF($B$2:$H$1018=$L$1,ROW($B$2:$H$1018)-1,""),ROW($B4)),MATCH(M$3,$B$1:$H$1,0)),"")</f>
        <v/>
      </c>
      <c r="N7" s="27" t="str">
        <f t="array" ref="N7">IFERROR(INDEX($B$2:$H$1018,SMALL(IF($B$2:$H$1018=$L$1,ROW($B$2:$H$1018)-1,""),ROW($B4)),MATCH(N$3,$B$1:$H$1,0)),"")</f>
        <v/>
      </c>
      <c r="O7" s="26" t="str">
        <f t="array" ref="O7">IFERROR(INDEX($B$2:$H$1018,SMALL(IF($B$2:$H$1018=$L$1,ROW($B$2:$H$1018)-1,""),ROW($B4)),MATCH(O$3,$B$1:$H$1,0)),"")</f>
        <v/>
      </c>
      <c r="P7" s="25" t="str">
        <f t="array" ref="P7">IFERROR(INDEX($B$2:$H$1018,SMALL(IF($B$2:$H$1018=$L$1,ROW($B$2:$H$1018)-1,""),ROW($B4)),MATCH(P$3,$B$1:$H$1,0)),"")</f>
        <v/>
      </c>
      <c r="Q7" s="25" t="str">
        <f t="array" ref="Q7">IFERROR(INDEX($B$2:$H$1018,SMALL(IF($B$2:$H$1018=$L$1,ROW($B$2:$H$1018)-1,""),ROW($B4)),MATCH(Q$3,$B$1:$H$1,0)),"")</f>
        <v/>
      </c>
      <c r="R7" s="24" t="str">
        <f t="shared" si="0"/>
        <v/>
      </c>
    </row>
    <row r="8" spans="1:18" ht="22.5" x14ac:dyDescent="0.45">
      <c r="A8" s="18"/>
      <c r="B8" s="21"/>
      <c r="C8" s="20"/>
      <c r="E8" s="13"/>
      <c r="F8" s="20"/>
      <c r="G8" s="19"/>
      <c r="H8" s="19"/>
      <c r="I8" s="28"/>
      <c r="J8" s="23">
        <f t="shared" si="1"/>
        <v>0</v>
      </c>
      <c r="K8" s="26" t="str">
        <f t="array" ref="K8">IFERROR(INDEX($B$2:$H$1018,SMALL(IF($B$2:$H$1018=$L$1,ROW($B$2:$H$1018)-1,""),ROW($B5)),MATCH(K$3,$B$1:$H$1,0)),"")</f>
        <v/>
      </c>
      <c r="L8" s="26" t="str">
        <f t="array" ref="L8">IFERROR(INDEX($B$2:$H$1018,SMALL(IF($B$2:$H$1018=$L$1,ROW($B$2:$H$1018)-1,""),ROW($B5)),MATCH(L$3,$B$1:$H$1,0)),"")</f>
        <v/>
      </c>
      <c r="M8" s="27" t="str">
        <f t="array" ref="M8">IFERROR(INDEX($B$2:$H$1018,SMALL(IF($B$2:$H$1018=$L$1,ROW($B$2:$H$1018)-1,""),ROW($B5)),MATCH(M$3,$B$1:$H$1,0)),"")</f>
        <v/>
      </c>
      <c r="N8" s="27" t="str">
        <f t="array" ref="N8">IFERROR(INDEX($B$2:$H$1018,SMALL(IF($B$2:$H$1018=$L$1,ROW($B$2:$H$1018)-1,""),ROW($B5)),MATCH(N$3,$B$1:$H$1,0)),"")</f>
        <v/>
      </c>
      <c r="O8" s="26" t="str">
        <f t="array" ref="O8">IFERROR(INDEX($B$2:$H$1018,SMALL(IF($B$2:$H$1018=$L$1,ROW($B$2:$H$1018)-1,""),ROW($B5)),MATCH(O$3,$B$1:$H$1,0)),"")</f>
        <v/>
      </c>
      <c r="P8" s="25" t="str">
        <f t="array" ref="P8">IFERROR(INDEX($B$2:$H$1018,SMALL(IF($B$2:$H$1018=$L$1,ROW($B$2:$H$1018)-1,""),ROW($B5)),MATCH(P$3,$B$1:$H$1,0)),"")</f>
        <v/>
      </c>
      <c r="Q8" s="25" t="str">
        <f t="array" ref="Q8">IFERROR(INDEX($B$2:$H$1018,SMALL(IF($B$2:$H$1018=$L$1,ROW($B$2:$H$1018)-1,""),ROW($B5)),MATCH(Q$3,$B$1:$H$1,0)),"")</f>
        <v/>
      </c>
      <c r="R8" s="24" t="str">
        <f t="shared" si="0"/>
        <v/>
      </c>
    </row>
    <row r="9" spans="1:18" ht="22.5" x14ac:dyDescent="0.45">
      <c r="A9" s="18"/>
      <c r="B9" s="21"/>
      <c r="C9" s="20"/>
      <c r="E9" s="13"/>
      <c r="F9" s="20"/>
      <c r="G9" s="19"/>
      <c r="H9" s="19"/>
      <c r="I9" s="28"/>
      <c r="J9" s="23">
        <f t="shared" si="1"/>
        <v>0</v>
      </c>
      <c r="K9" s="26" t="str">
        <f t="array" ref="K9">IFERROR(INDEX($B$2:$H$1018,SMALL(IF($B$2:$H$1018=$L$1,ROW($B$2:$H$1018)-1,""),ROW($B6)),MATCH(K$3,$B$1:$H$1,0)),"")</f>
        <v/>
      </c>
      <c r="L9" s="26" t="str">
        <f t="array" ref="L9">IFERROR(INDEX($B$2:$H$1018,SMALL(IF($B$2:$H$1018=$L$1,ROW($B$2:$H$1018)-1,""),ROW($B6)),MATCH(L$3,$B$1:$H$1,0)),"")</f>
        <v/>
      </c>
      <c r="M9" s="27" t="str">
        <f t="array" ref="M9">IFERROR(INDEX($B$2:$H$1018,SMALL(IF($B$2:$H$1018=$L$1,ROW($B$2:$H$1018)-1,""),ROW($B6)),MATCH(M$3,$B$1:$H$1,0)),"")</f>
        <v/>
      </c>
      <c r="N9" s="27" t="str">
        <f t="array" ref="N9">IFERROR(INDEX($B$2:$H$1018,SMALL(IF($B$2:$H$1018=$L$1,ROW($B$2:$H$1018)-1,""),ROW($B6)),MATCH(N$3,$B$1:$H$1,0)),"")</f>
        <v/>
      </c>
      <c r="O9" s="26" t="str">
        <f t="array" ref="O9">IFERROR(INDEX($B$2:$H$1018,SMALL(IF($B$2:$H$1018=$L$1,ROW($B$2:$H$1018)-1,""),ROW($B6)),MATCH(O$3,$B$1:$H$1,0)),"")</f>
        <v/>
      </c>
      <c r="P9" s="25" t="str">
        <f t="array" ref="P9">IFERROR(INDEX($B$2:$H$1018,SMALL(IF($B$2:$H$1018=$L$1,ROW($B$2:$H$1018)-1,""),ROW($B6)),MATCH(P$3,$B$1:$H$1,0)),"")</f>
        <v/>
      </c>
      <c r="Q9" s="25" t="str">
        <f t="array" ref="Q9">IFERROR(INDEX($B$2:$H$1018,SMALL(IF($B$2:$H$1018=$L$1,ROW($B$2:$H$1018)-1,""),ROW($B6)),MATCH(Q$3,$B$1:$H$1,0)),"")</f>
        <v/>
      </c>
      <c r="R9" s="24" t="str">
        <f t="shared" si="0"/>
        <v/>
      </c>
    </row>
    <row r="10" spans="1:18" ht="22.5" x14ac:dyDescent="0.45">
      <c r="A10" s="18"/>
      <c r="B10" s="21"/>
      <c r="C10" s="20"/>
      <c r="E10" s="13"/>
      <c r="F10" s="20"/>
      <c r="G10" s="19"/>
      <c r="H10" s="19"/>
      <c r="I10" s="28"/>
      <c r="J10" s="23">
        <f t="shared" si="1"/>
        <v>0</v>
      </c>
      <c r="K10" s="26" t="str">
        <f t="array" ref="K10">IFERROR(INDEX($B$2:$H$1018,SMALL(IF($B$2:$H$1018=$L$1,ROW($B$2:$H$1018)-1,""),ROW($B7)),MATCH(K$3,$B$1:$H$1,0)),"")</f>
        <v/>
      </c>
      <c r="L10" s="26" t="str">
        <f t="array" ref="L10">IFERROR(INDEX($B$2:$H$1018,SMALL(IF($B$2:$H$1018=$L$1,ROW($B$2:$H$1018)-1,""),ROW($B7)),MATCH(L$3,$B$1:$H$1,0)),"")</f>
        <v/>
      </c>
      <c r="M10" s="27" t="str">
        <f t="array" ref="M10">IFERROR(INDEX($B$2:$H$1018,SMALL(IF($B$2:$H$1018=$L$1,ROW($B$2:$H$1018)-1,""),ROW($B7)),MATCH(M$3,$B$1:$H$1,0)),"")</f>
        <v/>
      </c>
      <c r="N10" s="27" t="str">
        <f t="array" ref="N10">IFERROR(INDEX($B$2:$H$1018,SMALL(IF($B$2:$H$1018=$L$1,ROW($B$2:$H$1018)-1,""),ROW($B7)),MATCH(N$3,$B$1:$H$1,0)),"")</f>
        <v/>
      </c>
      <c r="O10" s="26" t="str">
        <f t="array" ref="O10">IFERROR(INDEX($B$2:$H$1018,SMALL(IF($B$2:$H$1018=$L$1,ROW($B$2:$H$1018)-1,""),ROW($B7)),MATCH(O$3,$B$1:$H$1,0)),"")</f>
        <v/>
      </c>
      <c r="P10" s="25" t="str">
        <f t="array" ref="P10">IFERROR(INDEX($B$2:$H$1018,SMALL(IF($B$2:$H$1018=$L$1,ROW($B$2:$H$1018)-1,""),ROW($B7)),MATCH(P$3,$B$1:$H$1,0)),"")</f>
        <v/>
      </c>
      <c r="Q10" s="25" t="str">
        <f t="array" ref="Q10">IFERROR(INDEX($B$2:$H$1018,SMALL(IF($B$2:$H$1018=$L$1,ROW($B$2:$H$1018)-1,""),ROW($B7)),MATCH(Q$3,$B$1:$H$1,0)),"")</f>
        <v/>
      </c>
      <c r="R10" s="24" t="str">
        <f t="shared" si="0"/>
        <v/>
      </c>
    </row>
    <row r="11" spans="1:18" ht="22.5" x14ac:dyDescent="0.45">
      <c r="A11" s="18"/>
      <c r="B11" s="21"/>
      <c r="C11" s="20"/>
      <c r="E11" s="13"/>
      <c r="F11" s="20"/>
      <c r="G11" s="19"/>
      <c r="H11" s="19"/>
      <c r="I11" s="28"/>
      <c r="J11" s="23">
        <f t="shared" si="1"/>
        <v>0</v>
      </c>
      <c r="K11" s="26" t="str">
        <f t="array" ref="K11">IFERROR(INDEX($B$2:$H$1018,SMALL(IF($B$2:$H$1018=$L$1,ROW($B$2:$H$1018)-1,""),ROW($B8)),MATCH(K$3,$B$1:$H$1,0)),"")</f>
        <v/>
      </c>
      <c r="L11" s="26" t="str">
        <f t="array" ref="L11">IFERROR(INDEX($B$2:$H$1018,SMALL(IF($B$2:$H$1018=$L$1,ROW($B$2:$H$1018)-1,""),ROW($B8)),MATCH(L$3,$B$1:$H$1,0)),"")</f>
        <v/>
      </c>
      <c r="M11" s="27" t="str">
        <f t="array" ref="M11">IFERROR(INDEX($B$2:$H$1018,SMALL(IF($B$2:$H$1018=$L$1,ROW($B$2:$H$1018)-1,""),ROW($B8)),MATCH(M$3,$B$1:$H$1,0)),"")</f>
        <v/>
      </c>
      <c r="N11" s="27" t="str">
        <f t="array" ref="N11">IFERROR(INDEX($B$2:$H$1018,SMALL(IF($B$2:$H$1018=$L$1,ROW($B$2:$H$1018)-1,""),ROW($B8)),MATCH(N$3,$B$1:$H$1,0)),"")</f>
        <v/>
      </c>
      <c r="O11" s="26" t="str">
        <f t="array" ref="O11">IFERROR(INDEX($B$2:$H$1018,SMALL(IF($B$2:$H$1018=$L$1,ROW($B$2:$H$1018)-1,""),ROW($B8)),MATCH(O$3,$B$1:$H$1,0)),"")</f>
        <v/>
      </c>
      <c r="P11" s="25" t="str">
        <f t="array" ref="P11">IFERROR(INDEX($B$2:$H$1018,SMALL(IF($B$2:$H$1018=$L$1,ROW($B$2:$H$1018)-1,""),ROW($B8)),MATCH(P$3,$B$1:$H$1,0)),"")</f>
        <v/>
      </c>
      <c r="Q11" s="25" t="str">
        <f t="array" ref="Q11">IFERROR(INDEX($B$2:$H$1018,SMALL(IF($B$2:$H$1018=$L$1,ROW($B$2:$H$1018)-1,""),ROW($B8)),MATCH(Q$3,$B$1:$H$1,0)),"")</f>
        <v/>
      </c>
      <c r="R11" s="24" t="str">
        <f t="shared" si="0"/>
        <v/>
      </c>
    </row>
    <row r="12" spans="1:18" ht="22.5" x14ac:dyDescent="0.45">
      <c r="A12" s="18"/>
      <c r="B12" s="21"/>
      <c r="C12" s="20"/>
      <c r="E12" s="13"/>
      <c r="F12" s="20"/>
      <c r="G12" s="19"/>
      <c r="H12" s="19"/>
      <c r="I12" s="28"/>
      <c r="J12" s="23">
        <f t="shared" si="1"/>
        <v>0</v>
      </c>
      <c r="K12" s="26" t="str">
        <f t="array" ref="K12">IFERROR(INDEX($B$2:$H$1018,SMALL(IF($B$2:$H$1018=$L$1,ROW($B$2:$H$1018)-1,""),ROW($B9)),MATCH(K$3,$B$1:$H$1,0)),"")</f>
        <v/>
      </c>
      <c r="L12" s="26" t="str">
        <f t="array" ref="L12">IFERROR(INDEX($B$2:$H$1018,SMALL(IF($B$2:$H$1018=$L$1,ROW($B$2:$H$1018)-1,""),ROW($B9)),MATCH(L$3,$B$1:$H$1,0)),"")</f>
        <v/>
      </c>
      <c r="M12" s="27" t="str">
        <f t="array" ref="M12">IFERROR(INDEX($B$2:$H$1018,SMALL(IF($B$2:$H$1018=$L$1,ROW($B$2:$H$1018)-1,""),ROW($B9)),MATCH(M$3,$B$1:$H$1,0)),"")</f>
        <v/>
      </c>
      <c r="N12" s="27" t="str">
        <f t="array" ref="N12">IFERROR(INDEX($B$2:$H$1018,SMALL(IF($B$2:$H$1018=$L$1,ROW($B$2:$H$1018)-1,""),ROW($B9)),MATCH(N$3,$B$1:$H$1,0)),"")</f>
        <v/>
      </c>
      <c r="O12" s="26" t="str">
        <f t="array" ref="O12">IFERROR(INDEX($B$2:$H$1018,SMALL(IF($B$2:$H$1018=$L$1,ROW($B$2:$H$1018)-1,""),ROW($B9)),MATCH(O$3,$B$1:$H$1,0)),"")</f>
        <v/>
      </c>
      <c r="P12" s="25" t="str">
        <f t="array" ref="P12">IFERROR(INDEX($B$2:$H$1018,SMALL(IF($B$2:$H$1018=$L$1,ROW($B$2:$H$1018)-1,""),ROW($B9)),MATCH(P$3,$B$1:$H$1,0)),"")</f>
        <v/>
      </c>
      <c r="Q12" s="25" t="str">
        <f t="array" ref="Q12">IFERROR(INDEX($B$2:$H$1018,SMALL(IF($B$2:$H$1018=$L$1,ROW($B$2:$H$1018)-1,""),ROW($B9)),MATCH(Q$3,$B$1:$H$1,0)),"")</f>
        <v/>
      </c>
      <c r="R12" s="24" t="str">
        <f t="shared" si="0"/>
        <v/>
      </c>
    </row>
    <row r="13" spans="1:18" ht="22.5" x14ac:dyDescent="0.45">
      <c r="A13" s="18"/>
      <c r="B13" s="21"/>
      <c r="C13" s="20"/>
      <c r="E13" s="13"/>
      <c r="F13" s="20"/>
      <c r="G13" s="19"/>
      <c r="H13" s="19"/>
      <c r="I13" s="28"/>
      <c r="J13" s="23">
        <f t="shared" si="1"/>
        <v>0</v>
      </c>
      <c r="K13" s="26" t="str">
        <f t="array" ref="K13">IFERROR(INDEX($B$2:$H$1018,SMALL(IF($B$2:$H$1018=$L$1,ROW($B$2:$H$1018)-1,""),ROW($B10)),MATCH(K$3,$B$1:$H$1,0)),"")</f>
        <v/>
      </c>
      <c r="L13" s="26" t="str">
        <f t="array" ref="L13">IFERROR(INDEX($B$2:$H$1018,SMALL(IF($B$2:$H$1018=$L$1,ROW($B$2:$H$1018)-1,""),ROW($B10)),MATCH(L$3,$B$1:$H$1,0)),"")</f>
        <v/>
      </c>
      <c r="M13" s="27" t="str">
        <f t="array" ref="M13">IFERROR(INDEX($B$2:$H$1018,SMALL(IF($B$2:$H$1018=$L$1,ROW($B$2:$H$1018)-1,""),ROW($B10)),MATCH(M$3,$B$1:$H$1,0)),"")</f>
        <v/>
      </c>
      <c r="N13" s="27" t="str">
        <f t="array" ref="N13">IFERROR(INDEX($B$2:$H$1018,SMALL(IF($B$2:$H$1018=$L$1,ROW($B$2:$H$1018)-1,""),ROW($B10)),MATCH(N$3,$B$1:$H$1,0)),"")</f>
        <v/>
      </c>
      <c r="O13" s="26" t="str">
        <f t="array" ref="O13">IFERROR(INDEX($B$2:$H$1018,SMALL(IF($B$2:$H$1018=$L$1,ROW($B$2:$H$1018)-1,""),ROW($B10)),MATCH(O$3,$B$1:$H$1,0)),"")</f>
        <v/>
      </c>
      <c r="P13" s="25" t="str">
        <f t="array" ref="P13">IFERROR(INDEX($B$2:$H$1018,SMALL(IF($B$2:$H$1018=$L$1,ROW($B$2:$H$1018)-1,""),ROW($B10)),MATCH(P$3,$B$1:$H$1,0)),"")</f>
        <v/>
      </c>
      <c r="Q13" s="25" t="str">
        <f t="array" ref="Q13">IFERROR(INDEX($B$2:$H$1018,SMALL(IF($B$2:$H$1018=$L$1,ROW($B$2:$H$1018)-1,""),ROW($B10)),MATCH(Q$3,$B$1:$H$1,0)),"")</f>
        <v/>
      </c>
      <c r="R13" s="24" t="str">
        <f t="shared" si="0"/>
        <v/>
      </c>
    </row>
    <row r="14" spans="1:18" ht="22.5" x14ac:dyDescent="0.45">
      <c r="A14" s="18"/>
      <c r="B14" s="21"/>
      <c r="C14" s="20"/>
      <c r="E14" s="13"/>
      <c r="F14" s="20"/>
      <c r="G14" s="19"/>
      <c r="H14" s="19"/>
      <c r="I14" s="28"/>
      <c r="J14" s="23">
        <f t="shared" si="1"/>
        <v>0</v>
      </c>
      <c r="K14" s="26" t="str">
        <f t="array" ref="K14">IFERROR(INDEX($B$2:$H$1018,SMALL(IF($B$2:$H$1018=$L$1,ROW($B$2:$H$1018)-1,""),ROW($B11)),MATCH(K$3,$B$1:$H$1,0)),"")</f>
        <v/>
      </c>
      <c r="L14" s="26" t="str">
        <f t="array" ref="L14">IFERROR(INDEX($B$2:$H$1018,SMALL(IF($B$2:$H$1018=$L$1,ROW($B$2:$H$1018)-1,""),ROW($B11)),MATCH(L$3,$B$1:$H$1,0)),"")</f>
        <v/>
      </c>
      <c r="M14" s="27" t="str">
        <f t="array" ref="M14">IFERROR(INDEX($B$2:$H$1018,SMALL(IF($B$2:$H$1018=$L$1,ROW($B$2:$H$1018)-1,""),ROW($B11)),MATCH(M$3,$B$1:$H$1,0)),"")</f>
        <v/>
      </c>
      <c r="N14" s="27" t="str">
        <f t="array" ref="N14">IFERROR(INDEX($B$2:$H$1018,SMALL(IF($B$2:$H$1018=$L$1,ROW($B$2:$H$1018)-1,""),ROW($B11)),MATCH(N$3,$B$1:$H$1,0)),"")</f>
        <v/>
      </c>
      <c r="O14" s="26" t="str">
        <f t="array" ref="O14">IFERROR(INDEX($B$2:$H$1018,SMALL(IF($B$2:$H$1018=$L$1,ROW($B$2:$H$1018)-1,""),ROW($B11)),MATCH(O$3,$B$1:$H$1,0)),"")</f>
        <v/>
      </c>
      <c r="P14" s="25" t="str">
        <f t="array" ref="P14">IFERROR(INDEX($B$2:$H$1018,SMALL(IF($B$2:$H$1018=$L$1,ROW($B$2:$H$1018)-1,""),ROW($B11)),MATCH(P$3,$B$1:$H$1,0)),"")</f>
        <v/>
      </c>
      <c r="Q14" s="25" t="str">
        <f t="array" ref="Q14">IFERROR(INDEX($B$2:$H$1018,SMALL(IF($B$2:$H$1018=$L$1,ROW($B$2:$H$1018)-1,""),ROW($B11)),MATCH(Q$3,$B$1:$H$1,0)),"")</f>
        <v/>
      </c>
      <c r="R14" s="24" t="str">
        <f t="shared" si="0"/>
        <v/>
      </c>
    </row>
    <row r="15" spans="1:18" ht="22.5" x14ac:dyDescent="0.45">
      <c r="A15" s="18"/>
      <c r="B15" s="21"/>
      <c r="C15" s="20"/>
      <c r="E15" s="13"/>
      <c r="F15" s="20"/>
      <c r="G15" s="19"/>
      <c r="H15" s="19"/>
      <c r="I15" s="28"/>
      <c r="J15" s="23">
        <f t="shared" si="1"/>
        <v>0</v>
      </c>
      <c r="K15" s="26" t="str">
        <f t="array" ref="K15">IFERROR(INDEX($B$2:$H$1018,SMALL(IF($B$2:$H$1018=$L$1,ROW($B$2:$H$1018)-1,""),ROW($B12)),MATCH(K$3,$B$1:$H$1,0)),"")</f>
        <v/>
      </c>
      <c r="L15" s="26" t="str">
        <f t="array" ref="L15">IFERROR(INDEX($B$2:$H$1018,SMALL(IF($B$2:$H$1018=$L$1,ROW($B$2:$H$1018)-1,""),ROW($B12)),MATCH(L$3,$B$1:$H$1,0)),"")</f>
        <v/>
      </c>
      <c r="M15" s="27" t="str">
        <f t="array" ref="M15">IFERROR(INDEX($B$2:$H$1018,SMALL(IF($B$2:$H$1018=$L$1,ROW($B$2:$H$1018)-1,""),ROW($B12)),MATCH(M$3,$B$1:$H$1,0)),"")</f>
        <v/>
      </c>
      <c r="N15" s="27" t="str">
        <f t="array" ref="N15">IFERROR(INDEX($B$2:$H$1018,SMALL(IF($B$2:$H$1018=$L$1,ROW($B$2:$H$1018)-1,""),ROW($B12)),MATCH(N$3,$B$1:$H$1,0)),"")</f>
        <v/>
      </c>
      <c r="O15" s="26" t="str">
        <f t="array" ref="O15">IFERROR(INDEX($B$2:$H$1018,SMALL(IF($B$2:$H$1018=$L$1,ROW($B$2:$H$1018)-1,""),ROW($B12)),MATCH(O$3,$B$1:$H$1,0)),"")</f>
        <v/>
      </c>
      <c r="P15" s="25" t="str">
        <f t="array" ref="P15">IFERROR(INDEX($B$2:$H$1018,SMALL(IF($B$2:$H$1018=$L$1,ROW($B$2:$H$1018)-1,""),ROW($B12)),MATCH(P$3,$B$1:$H$1,0)),"")</f>
        <v/>
      </c>
      <c r="Q15" s="25" t="str">
        <f t="array" ref="Q15">IFERROR(INDEX($B$2:$H$1018,SMALL(IF($B$2:$H$1018=$L$1,ROW($B$2:$H$1018)-1,""),ROW($B12)),MATCH(Q$3,$B$1:$H$1,0)),"")</f>
        <v/>
      </c>
      <c r="R15" s="24" t="str">
        <f t="shared" si="0"/>
        <v/>
      </c>
    </row>
    <row r="16" spans="1:18" ht="22.5" x14ac:dyDescent="0.45">
      <c r="A16" s="18"/>
      <c r="B16" s="21"/>
      <c r="C16" s="20"/>
      <c r="E16" s="13"/>
      <c r="F16" s="20"/>
      <c r="G16" s="19"/>
      <c r="H16" s="19"/>
      <c r="I16" s="28"/>
      <c r="J16" s="23">
        <f t="shared" si="1"/>
        <v>0</v>
      </c>
      <c r="K16" s="26" t="str">
        <f t="array" ref="K16">IFERROR(INDEX($B$2:$H$1018,SMALL(IF($B$2:$H$1018=$L$1,ROW($B$2:$H$1018)-1,""),ROW($B13)),MATCH(K$3,$B$1:$H$1,0)),"")</f>
        <v/>
      </c>
      <c r="L16" s="26" t="str">
        <f t="array" ref="L16">IFERROR(INDEX($B$2:$H$1018,SMALL(IF($B$2:$H$1018=$L$1,ROW($B$2:$H$1018)-1,""),ROW($B13)),MATCH(L$3,$B$1:$H$1,0)),"")</f>
        <v/>
      </c>
      <c r="M16" s="27" t="str">
        <f t="array" ref="M16">IFERROR(INDEX($B$2:$H$1018,SMALL(IF($B$2:$H$1018=$L$1,ROW($B$2:$H$1018)-1,""),ROW($B13)),MATCH(M$3,$B$1:$H$1,0)),"")</f>
        <v/>
      </c>
      <c r="N16" s="27" t="str">
        <f t="array" ref="N16">IFERROR(INDEX($B$2:$H$1018,SMALL(IF($B$2:$H$1018=$L$1,ROW($B$2:$H$1018)-1,""),ROW($B13)),MATCH(N$3,$B$1:$H$1,0)),"")</f>
        <v/>
      </c>
      <c r="O16" s="26" t="str">
        <f t="array" ref="O16">IFERROR(INDEX($B$2:$H$1018,SMALL(IF($B$2:$H$1018=$L$1,ROW($B$2:$H$1018)-1,""),ROW($B13)),MATCH(O$3,$B$1:$H$1,0)),"")</f>
        <v/>
      </c>
      <c r="P16" s="25" t="str">
        <f t="array" ref="P16">IFERROR(INDEX($B$2:$H$1018,SMALL(IF($B$2:$H$1018=$L$1,ROW($B$2:$H$1018)-1,""),ROW($B13)),MATCH(P$3,$B$1:$H$1,0)),"")</f>
        <v/>
      </c>
      <c r="Q16" s="25" t="str">
        <f t="array" ref="Q16">IFERROR(INDEX($B$2:$H$1018,SMALL(IF($B$2:$H$1018=$L$1,ROW($B$2:$H$1018)-1,""),ROW($B13)),MATCH(Q$3,$B$1:$H$1,0)),"")</f>
        <v/>
      </c>
      <c r="R16" s="24" t="str">
        <f t="shared" si="0"/>
        <v/>
      </c>
    </row>
    <row r="17" spans="1:18" ht="22.5" x14ac:dyDescent="0.45">
      <c r="A17" s="18"/>
      <c r="B17" s="21"/>
      <c r="C17" s="20"/>
      <c r="E17" s="13"/>
      <c r="F17" s="20"/>
      <c r="G17" s="19"/>
      <c r="H17" s="19"/>
      <c r="I17" s="28"/>
      <c r="J17" s="23">
        <f t="shared" si="1"/>
        <v>0</v>
      </c>
      <c r="K17" s="26" t="str">
        <f t="array" ref="K17">IFERROR(INDEX($B$2:$H$1018,SMALL(IF($B$2:$H$1018=$L$1,ROW($B$2:$H$1018)-1,""),ROW($B14)),MATCH(K$3,$B$1:$H$1,0)),"")</f>
        <v/>
      </c>
      <c r="L17" s="26" t="str">
        <f t="array" ref="L17">IFERROR(INDEX($B$2:$H$1018,SMALL(IF($B$2:$H$1018=$L$1,ROW($B$2:$H$1018)-1,""),ROW($B14)),MATCH(L$3,$B$1:$H$1,0)),"")</f>
        <v/>
      </c>
      <c r="M17" s="27" t="str">
        <f t="array" ref="M17">IFERROR(INDEX($B$2:$H$1018,SMALL(IF($B$2:$H$1018=$L$1,ROW($B$2:$H$1018)-1,""),ROW($B14)),MATCH(M$3,$B$1:$H$1,0)),"")</f>
        <v/>
      </c>
      <c r="N17" s="27" t="str">
        <f t="array" ref="N17">IFERROR(INDEX($B$2:$H$1018,SMALL(IF($B$2:$H$1018=$L$1,ROW($B$2:$H$1018)-1,""),ROW($B14)),MATCH(N$3,$B$1:$H$1,0)),"")</f>
        <v/>
      </c>
      <c r="O17" s="26" t="str">
        <f t="array" ref="O17">IFERROR(INDEX($B$2:$H$1018,SMALL(IF($B$2:$H$1018=$L$1,ROW($B$2:$H$1018)-1,""),ROW($B14)),MATCH(O$3,$B$1:$H$1,0)),"")</f>
        <v/>
      </c>
      <c r="P17" s="25" t="str">
        <f t="array" ref="P17">IFERROR(INDEX($B$2:$H$1018,SMALL(IF($B$2:$H$1018=$L$1,ROW($B$2:$H$1018)-1,""),ROW($B14)),MATCH(P$3,$B$1:$H$1,0)),"")</f>
        <v/>
      </c>
      <c r="Q17" s="25" t="str">
        <f t="array" ref="Q17">IFERROR(INDEX($B$2:$H$1018,SMALL(IF($B$2:$H$1018=$L$1,ROW($B$2:$H$1018)-1,""),ROW($B14)),MATCH(Q$3,$B$1:$H$1,0)),"")</f>
        <v/>
      </c>
      <c r="R17" s="24" t="str">
        <f t="shared" si="0"/>
        <v/>
      </c>
    </row>
    <row r="18" spans="1:18" ht="22.5" x14ac:dyDescent="0.45">
      <c r="A18" s="18"/>
      <c r="B18" s="21"/>
      <c r="C18" s="20"/>
      <c r="E18" s="13"/>
      <c r="F18" s="20"/>
      <c r="G18" s="19"/>
      <c r="H18" s="19"/>
      <c r="I18" s="28"/>
      <c r="J18" s="23">
        <f t="shared" si="1"/>
        <v>0</v>
      </c>
      <c r="K18" s="26" t="str">
        <f t="array" ref="K18">IFERROR(INDEX($B$2:$H$1018,SMALL(IF($B$2:$H$1018=$L$1,ROW($B$2:$H$1018)-1,""),ROW($B15)),MATCH(K$3,$B$1:$H$1,0)),"")</f>
        <v/>
      </c>
      <c r="L18" s="26" t="str">
        <f t="array" ref="L18">IFERROR(INDEX($B$2:$H$1018,SMALL(IF($B$2:$H$1018=$L$1,ROW($B$2:$H$1018)-1,""),ROW($B15)),MATCH(L$3,$B$1:$H$1,0)),"")</f>
        <v/>
      </c>
      <c r="M18" s="27" t="str">
        <f t="array" ref="M18">IFERROR(INDEX($B$2:$H$1018,SMALL(IF($B$2:$H$1018=$L$1,ROW($B$2:$H$1018)-1,""),ROW($B15)),MATCH(M$3,$B$1:$H$1,0)),"")</f>
        <v/>
      </c>
      <c r="N18" s="27" t="str">
        <f t="array" ref="N18">IFERROR(INDEX($B$2:$H$1018,SMALL(IF($B$2:$H$1018=$L$1,ROW($B$2:$H$1018)-1,""),ROW($B15)),MATCH(N$3,$B$1:$H$1,0)),"")</f>
        <v/>
      </c>
      <c r="O18" s="26" t="str">
        <f t="array" ref="O18">IFERROR(INDEX($B$2:$H$1018,SMALL(IF($B$2:$H$1018=$L$1,ROW($B$2:$H$1018)-1,""),ROW($B15)),MATCH(O$3,$B$1:$H$1,0)),"")</f>
        <v/>
      </c>
      <c r="P18" s="25" t="str">
        <f t="array" ref="P18">IFERROR(INDEX($B$2:$H$1018,SMALL(IF($B$2:$H$1018=$L$1,ROW($B$2:$H$1018)-1,""),ROW($B15)),MATCH(P$3,$B$1:$H$1,0)),"")</f>
        <v/>
      </c>
      <c r="Q18" s="25" t="str">
        <f t="array" ref="Q18">IFERROR(INDEX($B$2:$H$1018,SMALL(IF($B$2:$H$1018=$L$1,ROW($B$2:$H$1018)-1,""),ROW($B15)),MATCH(Q$3,$B$1:$H$1,0)),"")</f>
        <v/>
      </c>
      <c r="R18" s="24" t="str">
        <f t="shared" si="0"/>
        <v/>
      </c>
    </row>
    <row r="19" spans="1:18" ht="22.5" x14ac:dyDescent="0.45">
      <c r="A19" s="18"/>
      <c r="B19" s="21"/>
      <c r="C19" s="20"/>
      <c r="E19" s="13"/>
      <c r="F19" s="20"/>
      <c r="G19" s="19"/>
      <c r="H19" s="19"/>
      <c r="I19" s="28"/>
      <c r="J19" s="23">
        <f t="shared" si="1"/>
        <v>0</v>
      </c>
      <c r="K19" s="26" t="str">
        <f t="array" ref="K19">IFERROR(INDEX($B$2:$H$1018,SMALL(IF($B$2:$H$1018=$L$1,ROW($B$2:$H$1018)-1,""),ROW($B16)),MATCH(K$3,$B$1:$H$1,0)),"")</f>
        <v/>
      </c>
      <c r="L19" s="26" t="str">
        <f t="array" ref="L19">IFERROR(INDEX($B$2:$H$1018,SMALL(IF($B$2:$H$1018=$L$1,ROW($B$2:$H$1018)-1,""),ROW($B16)),MATCH(L$3,$B$1:$H$1,0)),"")</f>
        <v/>
      </c>
      <c r="M19" s="27" t="str">
        <f t="array" ref="M19">IFERROR(INDEX($B$2:$H$1018,SMALL(IF($B$2:$H$1018=$L$1,ROW($B$2:$H$1018)-1,""),ROW($B16)),MATCH(M$3,$B$1:$H$1,0)),"")</f>
        <v/>
      </c>
      <c r="N19" s="27" t="str">
        <f t="array" ref="N19">IFERROR(INDEX($B$2:$H$1018,SMALL(IF($B$2:$H$1018=$L$1,ROW($B$2:$H$1018)-1,""),ROW($B16)),MATCH(N$3,$B$1:$H$1,0)),"")</f>
        <v/>
      </c>
      <c r="O19" s="26" t="str">
        <f t="array" ref="O19">IFERROR(INDEX($B$2:$H$1018,SMALL(IF($B$2:$H$1018=$L$1,ROW($B$2:$H$1018)-1,""),ROW($B16)),MATCH(O$3,$B$1:$H$1,0)),"")</f>
        <v/>
      </c>
      <c r="P19" s="25" t="str">
        <f t="array" ref="P19">IFERROR(INDEX($B$2:$H$1018,SMALL(IF($B$2:$H$1018=$L$1,ROW($B$2:$H$1018)-1,""),ROW($B16)),MATCH(P$3,$B$1:$H$1,0)),"")</f>
        <v/>
      </c>
      <c r="Q19" s="25" t="str">
        <f t="array" ref="Q19">IFERROR(INDEX($B$2:$H$1018,SMALL(IF($B$2:$H$1018=$L$1,ROW($B$2:$H$1018)-1,""),ROW($B16)),MATCH(Q$3,$B$1:$H$1,0)),"")</f>
        <v/>
      </c>
      <c r="R19" s="24" t="str">
        <f t="shared" si="0"/>
        <v/>
      </c>
    </row>
    <row r="20" spans="1:18" ht="22.5" x14ac:dyDescent="0.45">
      <c r="A20" s="18"/>
      <c r="B20" s="21"/>
      <c r="C20" s="20"/>
      <c r="E20" s="13"/>
      <c r="F20" s="20"/>
      <c r="G20" s="19"/>
      <c r="H20" s="19"/>
      <c r="I20" s="28"/>
      <c r="J20" s="23">
        <f t="shared" si="1"/>
        <v>0</v>
      </c>
      <c r="K20" s="26" t="str">
        <f t="array" ref="K20">IFERROR(INDEX($B$2:$H$1018,SMALL(IF($B$2:$H$1018=$L$1,ROW($B$2:$H$1018)-1,""),ROW($B17)),MATCH(K$3,$B$1:$H$1,0)),"")</f>
        <v/>
      </c>
      <c r="L20" s="26" t="str">
        <f t="array" ref="L20">IFERROR(INDEX($B$2:$H$1018,SMALL(IF($B$2:$H$1018=$L$1,ROW($B$2:$H$1018)-1,""),ROW($B17)),MATCH(L$3,$B$1:$H$1,0)),"")</f>
        <v/>
      </c>
      <c r="M20" s="27" t="str">
        <f t="array" ref="M20">IFERROR(INDEX($B$2:$H$1018,SMALL(IF($B$2:$H$1018=$L$1,ROW($B$2:$H$1018)-1,""),ROW($B17)),MATCH(M$3,$B$1:$H$1,0)),"")</f>
        <v/>
      </c>
      <c r="N20" s="27" t="str">
        <f t="array" ref="N20">IFERROR(INDEX($B$2:$H$1018,SMALL(IF($B$2:$H$1018=$L$1,ROW($B$2:$H$1018)-1,""),ROW($B17)),MATCH(N$3,$B$1:$H$1,0)),"")</f>
        <v/>
      </c>
      <c r="O20" s="26" t="str">
        <f t="array" ref="O20">IFERROR(INDEX($B$2:$H$1018,SMALL(IF($B$2:$H$1018=$L$1,ROW($B$2:$H$1018)-1,""),ROW($B17)),MATCH(O$3,$B$1:$H$1,0)),"")</f>
        <v/>
      </c>
      <c r="P20" s="25" t="str">
        <f t="array" ref="P20">IFERROR(INDEX($B$2:$H$1018,SMALL(IF($B$2:$H$1018=$L$1,ROW($B$2:$H$1018)-1,""),ROW($B17)),MATCH(P$3,$B$1:$H$1,0)),"")</f>
        <v/>
      </c>
      <c r="Q20" s="25" t="str">
        <f t="array" ref="Q20">IFERROR(INDEX($B$2:$H$1018,SMALL(IF($B$2:$H$1018=$L$1,ROW($B$2:$H$1018)-1,""),ROW($B17)),MATCH(Q$3,$B$1:$H$1,0)),"")</f>
        <v/>
      </c>
      <c r="R20" s="24" t="str">
        <f t="shared" si="0"/>
        <v/>
      </c>
    </row>
    <row r="21" spans="1:18" ht="22.5" x14ac:dyDescent="0.45">
      <c r="A21" s="18"/>
      <c r="B21" s="21"/>
      <c r="C21" s="20"/>
      <c r="E21" s="13"/>
      <c r="F21" s="20"/>
      <c r="G21" s="19"/>
      <c r="H21" s="19"/>
      <c r="I21" s="28"/>
      <c r="J21" s="23">
        <f t="shared" si="1"/>
        <v>0</v>
      </c>
      <c r="K21" s="26" t="str">
        <f t="array" ref="K21">IFERROR(INDEX($B$2:$H$1018,SMALL(IF($B$2:$H$1018=$L$1,ROW($B$2:$H$1018)-1,""),ROW($B18)),MATCH(K$3,$B$1:$H$1,0)),"")</f>
        <v/>
      </c>
      <c r="L21" s="26" t="str">
        <f t="array" ref="L21">IFERROR(INDEX($B$2:$H$1018,SMALL(IF($B$2:$H$1018=$L$1,ROW($B$2:$H$1018)-1,""),ROW($B18)),MATCH(L$3,$B$1:$H$1,0)),"")</f>
        <v/>
      </c>
      <c r="M21" s="27" t="str">
        <f t="array" ref="M21">IFERROR(INDEX($B$2:$H$1018,SMALL(IF($B$2:$H$1018=$L$1,ROW($B$2:$H$1018)-1,""),ROW($B18)),MATCH(M$3,$B$1:$H$1,0)),"")</f>
        <v/>
      </c>
      <c r="N21" s="27" t="str">
        <f t="array" ref="N21">IFERROR(INDEX($B$2:$H$1018,SMALL(IF($B$2:$H$1018=$L$1,ROW($B$2:$H$1018)-1,""),ROW($B18)),MATCH(N$3,$B$1:$H$1,0)),"")</f>
        <v/>
      </c>
      <c r="O21" s="26" t="str">
        <f t="array" ref="O21">IFERROR(INDEX($B$2:$H$1018,SMALL(IF($B$2:$H$1018=$L$1,ROW($B$2:$H$1018)-1,""),ROW($B18)),MATCH(O$3,$B$1:$H$1,0)),"")</f>
        <v/>
      </c>
      <c r="P21" s="25" t="str">
        <f t="array" ref="P21">IFERROR(INDEX($B$2:$H$1018,SMALL(IF($B$2:$H$1018=$L$1,ROW($B$2:$H$1018)-1,""),ROW($B18)),MATCH(P$3,$B$1:$H$1,0)),"")</f>
        <v/>
      </c>
      <c r="Q21" s="25" t="str">
        <f t="array" ref="Q21">IFERROR(INDEX($B$2:$H$1018,SMALL(IF($B$2:$H$1018=$L$1,ROW($B$2:$H$1018)-1,""),ROW($B18)),MATCH(Q$3,$B$1:$H$1,0)),"")</f>
        <v/>
      </c>
      <c r="R21" s="24" t="str">
        <f t="shared" si="0"/>
        <v/>
      </c>
    </row>
    <row r="22" spans="1:18" ht="22.5" x14ac:dyDescent="0.45">
      <c r="A22" s="18"/>
      <c r="B22" s="21"/>
      <c r="C22" s="20"/>
      <c r="E22" s="13"/>
      <c r="F22" s="20"/>
      <c r="G22" s="19"/>
      <c r="H22" s="19"/>
      <c r="I22" s="28"/>
      <c r="J22" s="23">
        <f t="shared" si="1"/>
        <v>0</v>
      </c>
      <c r="K22" s="26" t="str">
        <f t="array" ref="K22">IFERROR(INDEX($B$2:$H$1018,SMALL(IF($B$2:$H$1018=$L$1,ROW($B$2:$H$1018)-1,""),ROW($B19)),MATCH(K$3,$B$1:$H$1,0)),"")</f>
        <v/>
      </c>
      <c r="L22" s="26" t="str">
        <f t="array" ref="L22">IFERROR(INDEX($B$2:$H$1018,SMALL(IF($B$2:$H$1018=$L$1,ROW($B$2:$H$1018)-1,""),ROW($B19)),MATCH(L$3,$B$1:$H$1,0)),"")</f>
        <v/>
      </c>
      <c r="M22" s="27" t="str">
        <f t="array" ref="M22">IFERROR(INDEX($B$2:$H$1018,SMALL(IF($B$2:$H$1018=$L$1,ROW($B$2:$H$1018)-1,""),ROW($B19)),MATCH(M$3,$B$1:$H$1,0)),"")</f>
        <v/>
      </c>
      <c r="N22" s="27" t="str">
        <f t="array" ref="N22">IFERROR(INDEX($B$2:$H$1018,SMALL(IF($B$2:$H$1018=$L$1,ROW($B$2:$H$1018)-1,""),ROW($B19)),MATCH(N$3,$B$1:$H$1,0)),"")</f>
        <v/>
      </c>
      <c r="O22" s="26" t="str">
        <f t="array" ref="O22">IFERROR(INDEX($B$2:$H$1018,SMALL(IF($B$2:$H$1018=$L$1,ROW($B$2:$H$1018)-1,""),ROW($B19)),MATCH(O$3,$B$1:$H$1,0)),"")</f>
        <v/>
      </c>
      <c r="P22" s="25" t="str">
        <f t="array" ref="P22">IFERROR(INDEX($B$2:$H$1018,SMALL(IF($B$2:$H$1018=$L$1,ROW($B$2:$H$1018)-1,""),ROW($B19)),MATCH(P$3,$B$1:$H$1,0)),"")</f>
        <v/>
      </c>
      <c r="Q22" s="25" t="str">
        <f t="array" ref="Q22">IFERROR(INDEX($B$2:$H$1018,SMALL(IF($B$2:$H$1018=$L$1,ROW($B$2:$H$1018)-1,""),ROW($B19)),MATCH(Q$3,$B$1:$H$1,0)),"")</f>
        <v/>
      </c>
      <c r="R22" s="24" t="str">
        <f t="shared" si="0"/>
        <v/>
      </c>
    </row>
    <row r="23" spans="1:18" ht="22.5" x14ac:dyDescent="0.45">
      <c r="A23" s="18"/>
      <c r="B23" s="21"/>
      <c r="C23" s="20"/>
      <c r="E23" s="13"/>
      <c r="F23" s="20"/>
      <c r="G23" s="19"/>
      <c r="H23" s="19"/>
      <c r="I23" s="28"/>
      <c r="J23" s="23">
        <f t="shared" si="1"/>
        <v>0</v>
      </c>
      <c r="K23" s="26" t="str">
        <f t="array" ref="K23">IFERROR(INDEX($B$2:$H$1018,SMALL(IF($B$2:$H$1018=$L$1,ROW($B$2:$H$1018)-1,""),ROW($B20)),MATCH(K$3,$B$1:$H$1,0)),"")</f>
        <v/>
      </c>
      <c r="L23" s="26" t="str">
        <f t="array" ref="L23">IFERROR(INDEX($B$2:$H$1018,SMALL(IF($B$2:$H$1018=$L$1,ROW($B$2:$H$1018)-1,""),ROW($B20)),MATCH(L$3,$B$1:$H$1,0)),"")</f>
        <v/>
      </c>
      <c r="M23" s="27" t="str">
        <f t="array" ref="M23">IFERROR(INDEX($B$2:$H$1018,SMALL(IF($B$2:$H$1018=$L$1,ROW($B$2:$H$1018)-1,""),ROW($B20)),MATCH(M$3,$B$1:$H$1,0)),"")</f>
        <v/>
      </c>
      <c r="N23" s="27" t="str">
        <f t="array" ref="N23">IFERROR(INDEX($B$2:$H$1018,SMALL(IF($B$2:$H$1018=$L$1,ROW($B$2:$H$1018)-1,""),ROW($B20)),MATCH(N$3,$B$1:$H$1,0)),"")</f>
        <v/>
      </c>
      <c r="O23" s="26" t="str">
        <f t="array" ref="O23">IFERROR(INDEX($B$2:$H$1018,SMALL(IF($B$2:$H$1018=$L$1,ROW($B$2:$H$1018)-1,""),ROW($B20)),MATCH(O$3,$B$1:$H$1,0)),"")</f>
        <v/>
      </c>
      <c r="P23" s="25" t="str">
        <f t="array" ref="P23">IFERROR(INDEX($B$2:$H$1018,SMALL(IF($B$2:$H$1018=$L$1,ROW($B$2:$H$1018)-1,""),ROW($B20)),MATCH(P$3,$B$1:$H$1,0)),"")</f>
        <v/>
      </c>
      <c r="Q23" s="25" t="str">
        <f t="array" ref="Q23">IFERROR(INDEX($B$2:$H$1018,SMALL(IF($B$2:$H$1018=$L$1,ROW($B$2:$H$1018)-1,""),ROW($B20)),MATCH(Q$3,$B$1:$H$1,0)),"")</f>
        <v/>
      </c>
      <c r="R23" s="24" t="str">
        <f t="shared" si="0"/>
        <v/>
      </c>
    </row>
    <row r="24" spans="1:18" ht="22.5" x14ac:dyDescent="0.45">
      <c r="A24" s="18"/>
      <c r="B24" s="21"/>
      <c r="C24" s="20"/>
      <c r="E24" s="13"/>
      <c r="F24" s="20"/>
      <c r="G24" s="19"/>
      <c r="H24" s="19"/>
      <c r="I24" s="28"/>
      <c r="J24" s="23">
        <f t="shared" si="1"/>
        <v>0</v>
      </c>
      <c r="K24" s="26" t="str">
        <f t="array" ref="K24">IFERROR(INDEX($B$2:$H$1018,SMALL(IF($B$2:$H$1018=$L$1,ROW($B$2:$H$1018)-1,""),ROW($B21)),MATCH(K$3,$B$1:$H$1,0)),"")</f>
        <v/>
      </c>
      <c r="L24" s="26" t="str">
        <f t="array" ref="L24">IFERROR(INDEX($B$2:$H$1018,SMALL(IF($B$2:$H$1018=$L$1,ROW($B$2:$H$1018)-1,""),ROW($B21)),MATCH(L$3,$B$1:$H$1,0)),"")</f>
        <v/>
      </c>
      <c r="M24" s="27" t="str">
        <f t="array" ref="M24">IFERROR(INDEX($B$2:$H$1018,SMALL(IF($B$2:$H$1018=$L$1,ROW($B$2:$H$1018)-1,""),ROW($B21)),MATCH(M$3,$B$1:$H$1,0)),"")</f>
        <v/>
      </c>
      <c r="N24" s="27" t="str">
        <f t="array" ref="N24">IFERROR(INDEX($B$2:$H$1018,SMALL(IF($B$2:$H$1018=$L$1,ROW($B$2:$H$1018)-1,""),ROW($B21)),MATCH(N$3,$B$1:$H$1,0)),"")</f>
        <v/>
      </c>
      <c r="O24" s="26" t="str">
        <f t="array" ref="O24">IFERROR(INDEX($B$2:$H$1018,SMALL(IF($B$2:$H$1018=$L$1,ROW($B$2:$H$1018)-1,""),ROW($B21)),MATCH(O$3,$B$1:$H$1,0)),"")</f>
        <v/>
      </c>
      <c r="P24" s="25" t="str">
        <f t="array" ref="P24">IFERROR(INDEX($B$2:$H$1018,SMALL(IF($B$2:$H$1018=$L$1,ROW($B$2:$H$1018)-1,""),ROW($B21)),MATCH(P$3,$B$1:$H$1,0)),"")</f>
        <v/>
      </c>
      <c r="Q24" s="25" t="str">
        <f t="array" ref="Q24">IFERROR(INDEX($B$2:$H$1018,SMALL(IF($B$2:$H$1018=$L$1,ROW($B$2:$H$1018)-1,""),ROW($B21)),MATCH(Q$3,$B$1:$H$1,0)),"")</f>
        <v/>
      </c>
      <c r="R24" s="24" t="str">
        <f t="shared" si="0"/>
        <v/>
      </c>
    </row>
    <row r="25" spans="1:18" ht="22.5" x14ac:dyDescent="0.45">
      <c r="A25" s="18"/>
      <c r="B25" s="21"/>
      <c r="C25" s="20"/>
      <c r="E25" s="13"/>
      <c r="F25" s="20"/>
      <c r="G25" s="19"/>
      <c r="H25" s="19"/>
      <c r="I25" s="28"/>
      <c r="J25" s="23">
        <f t="shared" si="1"/>
        <v>0</v>
      </c>
      <c r="K25" s="26" t="str">
        <f t="array" ref="K25">IFERROR(INDEX($B$2:$H$1018,SMALL(IF($B$2:$H$1018=$L$1,ROW($B$2:$H$1018)-1,""),ROW($B22)),MATCH(K$3,$B$1:$H$1,0)),"")</f>
        <v/>
      </c>
      <c r="L25" s="26" t="str">
        <f t="array" ref="L25">IFERROR(INDEX($B$2:$H$1018,SMALL(IF($B$2:$H$1018=$L$1,ROW($B$2:$H$1018)-1,""),ROW($B22)),MATCH(L$3,$B$1:$H$1,0)),"")</f>
        <v/>
      </c>
      <c r="M25" s="27" t="str">
        <f t="array" ref="M25">IFERROR(INDEX($B$2:$H$1018,SMALL(IF($B$2:$H$1018=$L$1,ROW($B$2:$H$1018)-1,""),ROW($B22)),MATCH(M$3,$B$1:$H$1,0)),"")</f>
        <v/>
      </c>
      <c r="N25" s="27" t="str">
        <f t="array" ref="N25">IFERROR(INDEX($B$2:$H$1018,SMALL(IF($B$2:$H$1018=$L$1,ROW($B$2:$H$1018)-1,""),ROW($B22)),MATCH(N$3,$B$1:$H$1,0)),"")</f>
        <v/>
      </c>
      <c r="O25" s="26" t="str">
        <f t="array" ref="O25">IFERROR(INDEX($B$2:$H$1018,SMALL(IF($B$2:$H$1018=$L$1,ROW($B$2:$H$1018)-1,""),ROW($B22)),MATCH(O$3,$B$1:$H$1,0)),"")</f>
        <v/>
      </c>
      <c r="P25" s="25" t="str">
        <f t="array" ref="P25">IFERROR(INDEX($B$2:$H$1018,SMALL(IF($B$2:$H$1018=$L$1,ROW($B$2:$H$1018)-1,""),ROW($B22)),MATCH(P$3,$B$1:$H$1,0)),"")</f>
        <v/>
      </c>
      <c r="Q25" s="25" t="str">
        <f t="array" ref="Q25">IFERROR(INDEX($B$2:$H$1018,SMALL(IF($B$2:$H$1018=$L$1,ROW($B$2:$H$1018)-1,""),ROW($B22)),MATCH(Q$3,$B$1:$H$1,0)),"")</f>
        <v/>
      </c>
      <c r="R25" s="24" t="str">
        <f t="shared" si="0"/>
        <v/>
      </c>
    </row>
    <row r="26" spans="1:18" ht="22.5" x14ac:dyDescent="0.45">
      <c r="A26" s="18"/>
      <c r="B26" s="21"/>
      <c r="C26" s="20"/>
      <c r="E26" s="13"/>
      <c r="F26" s="20"/>
      <c r="G26" s="19"/>
      <c r="H26" s="19"/>
      <c r="I26" s="28"/>
      <c r="J26" s="23">
        <f t="shared" si="1"/>
        <v>0</v>
      </c>
      <c r="K26" s="26" t="str">
        <f t="array" ref="K26">IFERROR(INDEX($B$2:$H$1018,SMALL(IF($B$2:$H$1018=$L$1,ROW($B$2:$H$1018)-1,""),ROW($B23)),MATCH(K$3,$B$1:$H$1,0)),"")</f>
        <v/>
      </c>
      <c r="L26" s="26" t="str">
        <f t="array" ref="L26">IFERROR(INDEX($B$2:$H$1018,SMALL(IF($B$2:$H$1018=$L$1,ROW($B$2:$H$1018)-1,""),ROW($B23)),MATCH(L$3,$B$1:$H$1,0)),"")</f>
        <v/>
      </c>
      <c r="M26" s="27" t="str">
        <f t="array" ref="M26">IFERROR(INDEX($B$2:$H$1018,SMALL(IF($B$2:$H$1018=$L$1,ROW($B$2:$H$1018)-1,""),ROW($B23)),MATCH(M$3,$B$1:$H$1,0)),"")</f>
        <v/>
      </c>
      <c r="N26" s="27" t="str">
        <f t="array" ref="N26">IFERROR(INDEX($B$2:$H$1018,SMALL(IF($B$2:$H$1018=$L$1,ROW($B$2:$H$1018)-1,""),ROW($B23)),MATCH(N$3,$B$1:$H$1,0)),"")</f>
        <v/>
      </c>
      <c r="O26" s="26" t="str">
        <f t="array" ref="O26">IFERROR(INDEX($B$2:$H$1018,SMALL(IF($B$2:$H$1018=$L$1,ROW($B$2:$H$1018)-1,""),ROW($B23)),MATCH(O$3,$B$1:$H$1,0)),"")</f>
        <v/>
      </c>
      <c r="P26" s="25" t="str">
        <f t="array" ref="P26">IFERROR(INDEX($B$2:$H$1018,SMALL(IF($B$2:$H$1018=$L$1,ROW($B$2:$H$1018)-1,""),ROW($B23)),MATCH(P$3,$B$1:$H$1,0)),"")</f>
        <v/>
      </c>
      <c r="Q26" s="25" t="str">
        <f t="array" ref="Q26">IFERROR(INDEX($B$2:$H$1018,SMALL(IF($B$2:$H$1018=$L$1,ROW($B$2:$H$1018)-1,""),ROW($B23)),MATCH(Q$3,$B$1:$H$1,0)),"")</f>
        <v/>
      </c>
      <c r="R26" s="24" t="str">
        <f t="shared" si="0"/>
        <v/>
      </c>
    </row>
    <row r="27" spans="1:18" ht="22.5" x14ac:dyDescent="0.45">
      <c r="A27" s="18"/>
      <c r="B27" s="21"/>
      <c r="C27" s="20"/>
      <c r="E27" s="13"/>
      <c r="F27" s="20"/>
      <c r="G27" s="19"/>
      <c r="H27" s="19"/>
      <c r="I27" s="28"/>
      <c r="J27" s="23">
        <f t="shared" si="1"/>
        <v>0</v>
      </c>
      <c r="K27" s="26" t="str">
        <f t="array" ref="K27">IFERROR(INDEX($B$2:$H$1018,SMALL(IF($B$2:$H$1018=$L$1,ROW($B$2:$H$1018)-1,""),ROW($B24)),MATCH(K$3,$B$1:$H$1,0)),"")</f>
        <v/>
      </c>
      <c r="L27" s="26" t="str">
        <f t="array" ref="L27">IFERROR(INDEX($B$2:$H$1018,SMALL(IF($B$2:$H$1018=$L$1,ROW($B$2:$H$1018)-1,""),ROW($B24)),MATCH(L$3,$B$1:$H$1,0)),"")</f>
        <v/>
      </c>
      <c r="M27" s="27" t="str">
        <f t="array" ref="M27">IFERROR(INDEX($B$2:$H$1018,SMALL(IF($B$2:$H$1018=$L$1,ROW($B$2:$H$1018)-1,""),ROW($B24)),MATCH(M$3,$B$1:$H$1,0)),"")</f>
        <v/>
      </c>
      <c r="N27" s="27" t="str">
        <f t="array" ref="N27">IFERROR(INDEX($B$2:$H$1018,SMALL(IF($B$2:$H$1018=$L$1,ROW($B$2:$H$1018)-1,""),ROW($B24)),MATCH(N$3,$B$1:$H$1,0)),"")</f>
        <v/>
      </c>
      <c r="O27" s="26" t="str">
        <f t="array" ref="O27">IFERROR(INDEX($B$2:$H$1018,SMALL(IF($B$2:$H$1018=$L$1,ROW($B$2:$H$1018)-1,""),ROW($B24)),MATCH(O$3,$B$1:$H$1,0)),"")</f>
        <v/>
      </c>
      <c r="P27" s="25" t="str">
        <f t="array" ref="P27">IFERROR(INDEX($B$2:$H$1018,SMALL(IF($B$2:$H$1018=$L$1,ROW($B$2:$H$1018)-1,""),ROW($B24)),MATCH(P$3,$B$1:$H$1,0)),"")</f>
        <v/>
      </c>
      <c r="Q27" s="25" t="str">
        <f t="array" ref="Q27">IFERROR(INDEX($B$2:$H$1018,SMALL(IF($B$2:$H$1018=$L$1,ROW($B$2:$H$1018)-1,""),ROW($B24)),MATCH(Q$3,$B$1:$H$1,0)),"")</f>
        <v/>
      </c>
      <c r="R27" s="24" t="str">
        <f t="shared" si="0"/>
        <v/>
      </c>
    </row>
    <row r="28" spans="1:18" ht="22.5" x14ac:dyDescent="0.45">
      <c r="A28" s="18"/>
      <c r="B28" s="21"/>
      <c r="C28" s="20"/>
      <c r="E28" s="13"/>
      <c r="F28" s="20"/>
      <c r="G28" s="19"/>
      <c r="H28" s="19"/>
      <c r="I28" s="28"/>
      <c r="J28" s="23">
        <f t="shared" si="1"/>
        <v>0</v>
      </c>
      <c r="K28" s="26" t="str">
        <f t="array" ref="K28">IFERROR(INDEX($B$2:$H$1018,SMALL(IF($B$2:$H$1018=$L$1,ROW($B$2:$H$1018)-1,""),ROW($B25)),MATCH(K$3,$B$1:$H$1,0)),"")</f>
        <v/>
      </c>
      <c r="L28" s="26" t="str">
        <f t="array" ref="L28">IFERROR(INDEX($B$2:$H$1018,SMALL(IF($B$2:$H$1018=$L$1,ROW($B$2:$H$1018)-1,""),ROW($B25)),MATCH(L$3,$B$1:$H$1,0)),"")</f>
        <v/>
      </c>
      <c r="M28" s="27" t="str">
        <f t="array" ref="M28">IFERROR(INDEX($B$2:$H$1018,SMALL(IF($B$2:$H$1018=$L$1,ROW($B$2:$H$1018)-1,""),ROW($B25)),MATCH(M$3,$B$1:$H$1,0)),"")</f>
        <v/>
      </c>
      <c r="N28" s="27" t="str">
        <f t="array" ref="N28">IFERROR(INDEX($B$2:$H$1018,SMALL(IF($B$2:$H$1018=$L$1,ROW($B$2:$H$1018)-1,""),ROW($B25)),MATCH(N$3,$B$1:$H$1,0)),"")</f>
        <v/>
      </c>
      <c r="O28" s="26" t="str">
        <f t="array" ref="O28">IFERROR(INDEX($B$2:$H$1018,SMALL(IF($B$2:$H$1018=$L$1,ROW($B$2:$H$1018)-1,""),ROW($B25)),MATCH(O$3,$B$1:$H$1,0)),"")</f>
        <v/>
      </c>
      <c r="P28" s="25" t="str">
        <f t="array" ref="P28">IFERROR(INDEX($B$2:$H$1018,SMALL(IF($B$2:$H$1018=$L$1,ROW($B$2:$H$1018)-1,""),ROW($B25)),MATCH(P$3,$B$1:$H$1,0)),"")</f>
        <v/>
      </c>
      <c r="Q28" s="25" t="str">
        <f t="array" ref="Q28">IFERROR(INDEX($B$2:$H$1018,SMALL(IF($B$2:$H$1018=$L$1,ROW($B$2:$H$1018)-1,""),ROW($B25)),MATCH(Q$3,$B$1:$H$1,0)),"")</f>
        <v/>
      </c>
      <c r="R28" s="24" t="str">
        <f t="shared" si="0"/>
        <v/>
      </c>
    </row>
    <row r="29" spans="1:18" ht="22.5" x14ac:dyDescent="0.45">
      <c r="A29" s="18"/>
      <c r="B29" s="21"/>
      <c r="C29" s="20"/>
      <c r="E29" s="13"/>
      <c r="F29" s="20"/>
      <c r="G29" s="19"/>
      <c r="H29" s="19"/>
      <c r="I29" s="28"/>
      <c r="J29" s="23">
        <f t="shared" si="1"/>
        <v>0</v>
      </c>
      <c r="K29" s="26" t="str">
        <f t="array" ref="K29">IFERROR(INDEX($B$2:$H$1018,SMALL(IF($B$2:$H$1018=$L$1,ROW($B$2:$H$1018)-1,""),ROW($B26)),MATCH(K$3,$B$1:$H$1,0)),"")</f>
        <v/>
      </c>
      <c r="L29" s="26" t="str">
        <f t="array" ref="L29">IFERROR(INDEX($B$2:$H$1018,SMALL(IF($B$2:$H$1018=$L$1,ROW($B$2:$H$1018)-1,""),ROW($B26)),MATCH(L$3,$B$1:$H$1,0)),"")</f>
        <v/>
      </c>
      <c r="M29" s="27" t="str">
        <f t="array" ref="M29">IFERROR(INDEX($B$2:$H$1018,SMALL(IF($B$2:$H$1018=$L$1,ROW($B$2:$H$1018)-1,""),ROW($B26)),MATCH(M$3,$B$1:$H$1,0)),"")</f>
        <v/>
      </c>
      <c r="N29" s="27" t="str">
        <f t="array" ref="N29">IFERROR(INDEX($B$2:$H$1018,SMALL(IF($B$2:$H$1018=$L$1,ROW($B$2:$H$1018)-1,""),ROW($B26)),MATCH(N$3,$B$1:$H$1,0)),"")</f>
        <v/>
      </c>
      <c r="O29" s="26" t="str">
        <f t="array" ref="O29">IFERROR(INDEX($B$2:$H$1018,SMALL(IF($B$2:$H$1018=$L$1,ROW($B$2:$H$1018)-1,""),ROW($B26)),MATCH(O$3,$B$1:$H$1,0)),"")</f>
        <v/>
      </c>
      <c r="P29" s="25" t="str">
        <f t="array" ref="P29">IFERROR(INDEX($B$2:$H$1018,SMALL(IF($B$2:$H$1018=$L$1,ROW($B$2:$H$1018)-1,""),ROW($B26)),MATCH(P$3,$B$1:$H$1,0)),"")</f>
        <v/>
      </c>
      <c r="Q29" s="25" t="str">
        <f t="array" ref="Q29">IFERROR(INDEX($B$2:$H$1018,SMALL(IF($B$2:$H$1018=$L$1,ROW($B$2:$H$1018)-1,""),ROW($B26)),MATCH(Q$3,$B$1:$H$1,0)),"")</f>
        <v/>
      </c>
      <c r="R29" s="24" t="str">
        <f t="shared" si="0"/>
        <v/>
      </c>
    </row>
    <row r="30" spans="1:18" ht="22.5" x14ac:dyDescent="0.45">
      <c r="A30" s="18"/>
      <c r="B30" s="21"/>
      <c r="C30" s="20"/>
      <c r="E30" s="13"/>
      <c r="F30" s="20"/>
      <c r="G30" s="19"/>
      <c r="H30" s="19"/>
      <c r="I30" s="28"/>
      <c r="J30" s="23">
        <f t="shared" si="1"/>
        <v>0</v>
      </c>
      <c r="K30" s="26" t="str">
        <f t="array" ref="K30">IFERROR(INDEX($B$2:$H$1018,SMALL(IF($B$2:$H$1018=$L$1,ROW($B$2:$H$1018)-1,""),ROW($B27)),MATCH(K$3,$B$1:$H$1,0)),"")</f>
        <v/>
      </c>
      <c r="L30" s="26" t="str">
        <f t="array" ref="L30">IFERROR(INDEX($B$2:$H$1018,SMALL(IF($B$2:$H$1018=$L$1,ROW($B$2:$H$1018)-1,""),ROW($B27)),MATCH(L$3,$B$1:$H$1,0)),"")</f>
        <v/>
      </c>
      <c r="M30" s="27" t="str">
        <f t="array" ref="M30">IFERROR(INDEX($B$2:$H$1018,SMALL(IF($B$2:$H$1018=$L$1,ROW($B$2:$H$1018)-1,""),ROW($B27)),MATCH(M$3,$B$1:$H$1,0)),"")</f>
        <v/>
      </c>
      <c r="N30" s="27" t="str">
        <f t="array" ref="N30">IFERROR(INDEX($B$2:$H$1018,SMALL(IF($B$2:$H$1018=$L$1,ROW($B$2:$H$1018)-1,""),ROW($B27)),MATCH(N$3,$B$1:$H$1,0)),"")</f>
        <v/>
      </c>
      <c r="O30" s="26" t="str">
        <f t="array" ref="O30">IFERROR(INDEX($B$2:$H$1018,SMALL(IF($B$2:$H$1018=$L$1,ROW($B$2:$H$1018)-1,""),ROW($B27)),MATCH(O$3,$B$1:$H$1,0)),"")</f>
        <v/>
      </c>
      <c r="P30" s="25" t="str">
        <f t="array" ref="P30">IFERROR(INDEX($B$2:$H$1018,SMALL(IF($B$2:$H$1018=$L$1,ROW($B$2:$H$1018)-1,""),ROW($B27)),MATCH(P$3,$B$1:$H$1,0)),"")</f>
        <v/>
      </c>
      <c r="Q30" s="25" t="str">
        <f t="array" ref="Q30">IFERROR(INDEX($B$2:$H$1018,SMALL(IF($B$2:$H$1018=$L$1,ROW($B$2:$H$1018)-1,""),ROW($B27)),MATCH(Q$3,$B$1:$H$1,0)),"")</f>
        <v/>
      </c>
      <c r="R30" s="24" t="str">
        <f t="shared" si="0"/>
        <v/>
      </c>
    </row>
    <row r="31" spans="1:18" ht="22.5" x14ac:dyDescent="0.45">
      <c r="A31" s="18"/>
      <c r="B31" s="21"/>
      <c r="C31" s="20"/>
      <c r="E31" s="13"/>
      <c r="F31" s="20"/>
      <c r="G31" s="19"/>
      <c r="H31" s="19"/>
      <c r="I31" s="28"/>
      <c r="J31" s="23">
        <f t="shared" si="1"/>
        <v>0</v>
      </c>
      <c r="K31" s="26" t="str">
        <f t="array" ref="K31">IFERROR(INDEX($B$2:$H$1018,SMALL(IF($B$2:$H$1018=$L$1,ROW($B$2:$H$1018)-1,""),ROW($B28)),MATCH(K$3,$B$1:$H$1,0)),"")</f>
        <v/>
      </c>
      <c r="L31" s="26" t="str">
        <f t="array" ref="L31">IFERROR(INDEX($B$2:$H$1018,SMALL(IF($B$2:$H$1018=$L$1,ROW($B$2:$H$1018)-1,""),ROW($B28)),MATCH(L$3,$B$1:$H$1,0)),"")</f>
        <v/>
      </c>
      <c r="M31" s="27" t="str">
        <f t="array" ref="M31">IFERROR(INDEX($B$2:$H$1018,SMALL(IF($B$2:$H$1018=$L$1,ROW($B$2:$H$1018)-1,""),ROW($B28)),MATCH(M$3,$B$1:$H$1,0)),"")</f>
        <v/>
      </c>
      <c r="N31" s="27" t="str">
        <f t="array" ref="N31">IFERROR(INDEX($B$2:$H$1018,SMALL(IF($B$2:$H$1018=$L$1,ROW($B$2:$H$1018)-1,""),ROW($B28)),MATCH(N$3,$B$1:$H$1,0)),"")</f>
        <v/>
      </c>
      <c r="O31" s="26" t="str">
        <f t="array" ref="O31">IFERROR(INDEX($B$2:$H$1018,SMALL(IF($B$2:$H$1018=$L$1,ROW($B$2:$H$1018)-1,""),ROW($B28)),MATCH(O$3,$B$1:$H$1,0)),"")</f>
        <v/>
      </c>
      <c r="P31" s="25" t="str">
        <f t="array" ref="P31">IFERROR(INDEX($B$2:$H$1018,SMALL(IF($B$2:$H$1018=$L$1,ROW($B$2:$H$1018)-1,""),ROW($B28)),MATCH(P$3,$B$1:$H$1,0)),"")</f>
        <v/>
      </c>
      <c r="Q31" s="25" t="str">
        <f t="array" ref="Q31">IFERROR(INDEX($B$2:$H$1018,SMALL(IF($B$2:$H$1018=$L$1,ROW($B$2:$H$1018)-1,""),ROW($B28)),MATCH(Q$3,$B$1:$H$1,0)),"")</f>
        <v/>
      </c>
      <c r="R31" s="24" t="str">
        <f t="shared" si="0"/>
        <v/>
      </c>
    </row>
    <row r="32" spans="1:18" ht="22.5" x14ac:dyDescent="0.45">
      <c r="A32" s="18"/>
      <c r="B32" s="21"/>
      <c r="C32" s="20"/>
      <c r="E32" s="13"/>
      <c r="F32" s="20"/>
      <c r="G32" s="19"/>
      <c r="H32" s="19"/>
      <c r="I32" s="28"/>
      <c r="J32" s="23">
        <f t="shared" si="1"/>
        <v>0</v>
      </c>
      <c r="K32" s="26" t="str">
        <f t="array" ref="K32">IFERROR(INDEX($B$2:$H$1018,SMALL(IF($B$2:$H$1018=$L$1,ROW($B$2:$H$1018)-1,""),ROW($B29)),MATCH(K$3,$B$1:$H$1,0)),"")</f>
        <v/>
      </c>
      <c r="L32" s="26" t="str">
        <f t="array" ref="L32">IFERROR(INDEX($B$2:$H$1018,SMALL(IF($B$2:$H$1018=$L$1,ROW($B$2:$H$1018)-1,""),ROW($B29)),MATCH(L$3,$B$1:$H$1,0)),"")</f>
        <v/>
      </c>
      <c r="M32" s="27" t="str">
        <f t="array" ref="M32">IFERROR(INDEX($B$2:$H$1018,SMALL(IF($B$2:$H$1018=$L$1,ROW($B$2:$H$1018)-1,""),ROW($B29)),MATCH(M$3,$B$1:$H$1,0)),"")</f>
        <v/>
      </c>
      <c r="N32" s="27" t="str">
        <f t="array" ref="N32">IFERROR(INDEX($B$2:$H$1018,SMALL(IF($B$2:$H$1018=$L$1,ROW($B$2:$H$1018)-1,""),ROW($B29)),MATCH(N$3,$B$1:$H$1,0)),"")</f>
        <v/>
      </c>
      <c r="O32" s="26" t="str">
        <f t="array" ref="O32">IFERROR(INDEX($B$2:$H$1018,SMALL(IF($B$2:$H$1018=$L$1,ROW($B$2:$H$1018)-1,""),ROW($B29)),MATCH(O$3,$B$1:$H$1,0)),"")</f>
        <v/>
      </c>
      <c r="P32" s="25" t="str">
        <f t="array" ref="P32">IFERROR(INDEX($B$2:$H$1018,SMALL(IF($B$2:$H$1018=$L$1,ROW($B$2:$H$1018)-1,""),ROW($B29)),MATCH(P$3,$B$1:$H$1,0)),"")</f>
        <v/>
      </c>
      <c r="Q32" s="25" t="str">
        <f t="array" ref="Q32">IFERROR(INDEX($B$2:$H$1018,SMALL(IF($B$2:$H$1018=$L$1,ROW($B$2:$H$1018)-1,""),ROW($B29)),MATCH(Q$3,$B$1:$H$1,0)),"")</f>
        <v/>
      </c>
      <c r="R32" s="24" t="str">
        <f t="shared" si="0"/>
        <v/>
      </c>
    </row>
    <row r="33" spans="1:18" ht="22.5" x14ac:dyDescent="0.45">
      <c r="A33" s="18"/>
      <c r="B33" s="21"/>
      <c r="C33" s="20"/>
      <c r="E33" s="13"/>
      <c r="F33" s="20"/>
      <c r="G33" s="19"/>
      <c r="H33" s="19"/>
      <c r="I33" s="28"/>
      <c r="J33" s="23">
        <f t="shared" si="1"/>
        <v>0</v>
      </c>
      <c r="K33" s="26" t="str">
        <f t="array" ref="K33">IFERROR(INDEX($B$2:$H$1018,SMALL(IF($B$2:$H$1018=$L$1,ROW($B$2:$H$1018)-1,""),ROW($B30)),MATCH(K$3,$B$1:$H$1,0)),"")</f>
        <v/>
      </c>
      <c r="L33" s="26" t="str">
        <f t="array" ref="L33">IFERROR(INDEX($B$2:$H$1018,SMALL(IF($B$2:$H$1018=$L$1,ROW($B$2:$H$1018)-1,""),ROW($B30)),MATCH(L$3,$B$1:$H$1,0)),"")</f>
        <v/>
      </c>
      <c r="M33" s="27" t="str">
        <f t="array" ref="M33">IFERROR(INDEX($B$2:$H$1018,SMALL(IF($B$2:$H$1018=$L$1,ROW($B$2:$H$1018)-1,""),ROW($B30)),MATCH(M$3,$B$1:$H$1,0)),"")</f>
        <v/>
      </c>
      <c r="N33" s="27" t="str">
        <f t="array" ref="N33">IFERROR(INDEX($B$2:$H$1018,SMALL(IF($B$2:$H$1018=$L$1,ROW($B$2:$H$1018)-1,""),ROW($B30)),MATCH(N$3,$B$1:$H$1,0)),"")</f>
        <v/>
      </c>
      <c r="O33" s="26" t="str">
        <f t="array" ref="O33">IFERROR(INDEX($B$2:$H$1018,SMALL(IF($B$2:$H$1018=$L$1,ROW($B$2:$H$1018)-1,""),ROW($B30)),MATCH(O$3,$B$1:$H$1,0)),"")</f>
        <v/>
      </c>
      <c r="P33" s="25" t="str">
        <f t="array" ref="P33">IFERROR(INDEX($B$2:$H$1018,SMALL(IF($B$2:$H$1018=$L$1,ROW($B$2:$H$1018)-1,""),ROW($B30)),MATCH(P$3,$B$1:$H$1,0)),"")</f>
        <v/>
      </c>
      <c r="Q33" s="25" t="str">
        <f t="array" ref="Q33">IFERROR(INDEX($B$2:$H$1018,SMALL(IF($B$2:$H$1018=$L$1,ROW($B$2:$H$1018)-1,""),ROW($B30)),MATCH(Q$3,$B$1:$H$1,0)),"")</f>
        <v/>
      </c>
      <c r="R33" s="24" t="str">
        <f t="shared" si="0"/>
        <v/>
      </c>
    </row>
    <row r="34" spans="1:18" ht="22.5" x14ac:dyDescent="0.45">
      <c r="A34" s="18"/>
      <c r="B34" s="21"/>
      <c r="C34" s="20"/>
      <c r="E34" s="13"/>
      <c r="F34" s="20"/>
      <c r="G34" s="19"/>
      <c r="H34" s="19"/>
      <c r="I34" s="28"/>
      <c r="J34" s="23">
        <f t="shared" si="1"/>
        <v>0</v>
      </c>
      <c r="K34" s="26" t="str">
        <f t="array" ref="K34">IFERROR(INDEX($B$2:$H$1018,SMALL(IF($B$2:$H$1018=$L$1,ROW($B$2:$H$1018)-1,""),ROW($B31)),MATCH(K$3,$B$1:$H$1,0)),"")</f>
        <v/>
      </c>
      <c r="L34" s="26" t="str">
        <f t="array" ref="L34">IFERROR(INDEX($B$2:$H$1018,SMALL(IF($B$2:$H$1018=$L$1,ROW($B$2:$H$1018)-1,""),ROW($B31)),MATCH(L$3,$B$1:$H$1,0)),"")</f>
        <v/>
      </c>
      <c r="M34" s="27" t="str">
        <f t="array" ref="M34">IFERROR(INDEX($B$2:$H$1018,SMALL(IF($B$2:$H$1018=$L$1,ROW($B$2:$H$1018)-1,""),ROW($B31)),MATCH(M$3,$B$1:$H$1,0)),"")</f>
        <v/>
      </c>
      <c r="N34" s="27" t="str">
        <f t="array" ref="N34">IFERROR(INDEX($B$2:$H$1018,SMALL(IF($B$2:$H$1018=$L$1,ROW($B$2:$H$1018)-1,""),ROW($B31)),MATCH(N$3,$B$1:$H$1,0)),"")</f>
        <v/>
      </c>
      <c r="O34" s="26" t="str">
        <f t="array" ref="O34">IFERROR(INDEX($B$2:$H$1018,SMALL(IF($B$2:$H$1018=$L$1,ROW($B$2:$H$1018)-1,""),ROW($B31)),MATCH(O$3,$B$1:$H$1,0)),"")</f>
        <v/>
      </c>
      <c r="P34" s="25" t="str">
        <f t="array" ref="P34">IFERROR(INDEX($B$2:$H$1018,SMALL(IF($B$2:$H$1018=$L$1,ROW($B$2:$H$1018)-1,""),ROW($B31)),MATCH(P$3,$B$1:$H$1,0)),"")</f>
        <v/>
      </c>
      <c r="Q34" s="25" t="str">
        <f t="array" ref="Q34">IFERROR(INDEX($B$2:$H$1018,SMALL(IF($B$2:$H$1018=$L$1,ROW($B$2:$H$1018)-1,""),ROW($B31)),MATCH(Q$3,$B$1:$H$1,0)),"")</f>
        <v/>
      </c>
      <c r="R34" s="24" t="str">
        <f t="shared" si="0"/>
        <v/>
      </c>
    </row>
    <row r="35" spans="1:18" ht="22.5" x14ac:dyDescent="0.45">
      <c r="A35" s="18"/>
      <c r="B35" s="21"/>
      <c r="C35" s="20"/>
      <c r="E35" s="13"/>
      <c r="F35" s="20"/>
      <c r="G35" s="19"/>
      <c r="H35" s="19"/>
      <c r="I35" s="28"/>
      <c r="J35" s="23">
        <f t="shared" si="1"/>
        <v>0</v>
      </c>
      <c r="K35" s="26" t="str">
        <f t="array" ref="K35">IFERROR(INDEX($B$2:$H$1018,SMALL(IF($B$2:$H$1018=$L$1,ROW($B$2:$H$1018)-1,""),ROW($B32)),MATCH(K$3,$B$1:$H$1,0)),"")</f>
        <v/>
      </c>
      <c r="L35" s="26" t="str">
        <f t="array" ref="L35">IFERROR(INDEX($B$2:$H$1018,SMALL(IF($B$2:$H$1018=$L$1,ROW($B$2:$H$1018)-1,""),ROW($B32)),MATCH(L$3,$B$1:$H$1,0)),"")</f>
        <v/>
      </c>
      <c r="M35" s="27" t="str">
        <f t="array" ref="M35">IFERROR(INDEX($B$2:$H$1018,SMALL(IF($B$2:$H$1018=$L$1,ROW($B$2:$H$1018)-1,""),ROW($B32)),MATCH(M$3,$B$1:$H$1,0)),"")</f>
        <v/>
      </c>
      <c r="N35" s="27" t="str">
        <f t="array" ref="N35">IFERROR(INDEX($B$2:$H$1018,SMALL(IF($B$2:$H$1018=$L$1,ROW($B$2:$H$1018)-1,""),ROW($B32)),MATCH(N$3,$B$1:$H$1,0)),"")</f>
        <v/>
      </c>
      <c r="O35" s="26" t="str">
        <f t="array" ref="O35">IFERROR(INDEX($B$2:$H$1018,SMALL(IF($B$2:$H$1018=$L$1,ROW($B$2:$H$1018)-1,""),ROW($B32)),MATCH(O$3,$B$1:$H$1,0)),"")</f>
        <v/>
      </c>
      <c r="P35" s="25" t="str">
        <f t="array" ref="P35">IFERROR(INDEX($B$2:$H$1018,SMALL(IF($B$2:$H$1018=$L$1,ROW($B$2:$H$1018)-1,""),ROW($B32)),MATCH(P$3,$B$1:$H$1,0)),"")</f>
        <v/>
      </c>
      <c r="Q35" s="25" t="str">
        <f t="array" ref="Q35">IFERROR(INDEX($B$2:$H$1018,SMALL(IF($B$2:$H$1018=$L$1,ROW($B$2:$H$1018)-1,""),ROW($B32)),MATCH(Q$3,$B$1:$H$1,0)),"")</f>
        <v/>
      </c>
      <c r="R35" s="24" t="str">
        <f t="shared" si="0"/>
        <v/>
      </c>
    </row>
    <row r="36" spans="1:18" ht="22.5" x14ac:dyDescent="0.45">
      <c r="A36" s="18"/>
      <c r="B36" s="21"/>
      <c r="C36" s="20"/>
      <c r="E36" s="13"/>
      <c r="F36" s="20"/>
      <c r="G36" s="19"/>
      <c r="H36" s="19"/>
      <c r="J36" s="23">
        <f t="shared" si="1"/>
        <v>0</v>
      </c>
      <c r="K36" s="26" t="str">
        <f t="array" ref="K36">IFERROR(INDEX($B$2:$H$1018,SMALL(IF($B$2:$H$1018=$L$1,ROW($B$2:$H$1018)-1,""),ROW($B33)),MATCH(K$3,$B$1:$H$1,0)),"")</f>
        <v/>
      </c>
      <c r="L36" s="26" t="str">
        <f t="array" ref="L36">IFERROR(INDEX($B$2:$H$1018,SMALL(IF($B$2:$H$1018=$L$1,ROW($B$2:$H$1018)-1,""),ROW($B33)),MATCH(L$3,$B$1:$H$1,0)),"")</f>
        <v/>
      </c>
      <c r="M36" s="27" t="str">
        <f t="array" ref="M36">IFERROR(INDEX($B$2:$H$1018,SMALL(IF($B$2:$H$1018=$L$1,ROW($B$2:$H$1018)-1,""),ROW($B33)),MATCH(M$3,$B$1:$H$1,0)),"")</f>
        <v/>
      </c>
      <c r="N36" s="27" t="str">
        <f t="array" ref="N36">IFERROR(INDEX($B$2:$H$1018,SMALL(IF($B$2:$H$1018=$L$1,ROW($B$2:$H$1018)-1,""),ROW($B33)),MATCH(N$3,$B$1:$H$1,0)),"")</f>
        <v/>
      </c>
      <c r="O36" s="26" t="str">
        <f t="array" ref="O36">IFERROR(INDEX($B$2:$H$1018,SMALL(IF($B$2:$H$1018=$L$1,ROW($B$2:$H$1018)-1,""),ROW($B33)),MATCH(O$3,$B$1:$H$1,0)),"")</f>
        <v/>
      </c>
      <c r="P36" s="25" t="str">
        <f t="array" ref="P36">IFERROR(INDEX($B$2:$H$1018,SMALL(IF($B$2:$H$1018=$L$1,ROW($B$2:$H$1018)-1,""),ROW($B33)),MATCH(P$3,$B$1:$H$1,0)),"")</f>
        <v/>
      </c>
      <c r="Q36" s="25" t="str">
        <f t="array" ref="Q36">IFERROR(INDEX($B$2:$H$1018,SMALL(IF($B$2:$H$1018=$L$1,ROW($B$2:$H$1018)-1,""),ROW($B33)),MATCH(Q$3,$B$1:$H$1,0)),"")</f>
        <v/>
      </c>
      <c r="R36" s="24" t="str">
        <f t="shared" si="0"/>
        <v/>
      </c>
    </row>
    <row r="37" spans="1:18" ht="22.5" x14ac:dyDescent="0.45">
      <c r="A37" s="18"/>
      <c r="B37" s="21"/>
      <c r="C37" s="20"/>
      <c r="E37" s="13"/>
      <c r="F37" s="20"/>
      <c r="G37" s="19"/>
      <c r="H37" s="19"/>
      <c r="J37" s="23">
        <f t="shared" si="1"/>
        <v>0</v>
      </c>
      <c r="K37" s="26" t="str">
        <f t="array" ref="K37">IFERROR(INDEX($B$2:$H$1018,SMALL(IF($B$2:$H$1018=$L$1,ROW($B$2:$H$1018)-1,""),ROW($B34)),MATCH(K$3,$B$1:$H$1,0)),"")</f>
        <v/>
      </c>
      <c r="L37" s="26" t="str">
        <f t="array" ref="L37">IFERROR(INDEX($B$2:$H$1018,SMALL(IF($B$2:$H$1018=$L$1,ROW($B$2:$H$1018)-1,""),ROW($B34)),MATCH(L$3,$B$1:$H$1,0)),"")</f>
        <v/>
      </c>
      <c r="M37" s="27" t="str">
        <f t="array" ref="M37">IFERROR(INDEX($B$2:$H$1018,SMALL(IF($B$2:$H$1018=$L$1,ROW($B$2:$H$1018)-1,""),ROW($B34)),MATCH(M$3,$B$1:$H$1,0)),"")</f>
        <v/>
      </c>
      <c r="N37" s="27" t="str">
        <f t="array" ref="N37">IFERROR(INDEX($B$2:$H$1018,SMALL(IF($B$2:$H$1018=$L$1,ROW($B$2:$H$1018)-1,""),ROW($B34)),MATCH(N$3,$B$1:$H$1,0)),"")</f>
        <v/>
      </c>
      <c r="O37" s="26" t="str">
        <f t="array" ref="O37">IFERROR(INDEX($B$2:$H$1018,SMALL(IF($B$2:$H$1018=$L$1,ROW($B$2:$H$1018)-1,""),ROW($B34)),MATCH(O$3,$B$1:$H$1,0)),"")</f>
        <v/>
      </c>
      <c r="P37" s="25" t="str">
        <f t="array" ref="P37">IFERROR(INDEX($B$2:$H$1018,SMALL(IF($B$2:$H$1018=$L$1,ROW($B$2:$H$1018)-1,""),ROW($B34)),MATCH(P$3,$B$1:$H$1,0)),"")</f>
        <v/>
      </c>
      <c r="Q37" s="25" t="str">
        <f t="array" ref="Q37">IFERROR(INDEX($B$2:$H$1018,SMALL(IF($B$2:$H$1018=$L$1,ROW($B$2:$H$1018)-1,""),ROW($B34)),MATCH(Q$3,$B$1:$H$1,0)),"")</f>
        <v/>
      </c>
      <c r="R37" s="24" t="str">
        <f t="shared" si="0"/>
        <v/>
      </c>
    </row>
    <row r="38" spans="1:18" ht="22.5" x14ac:dyDescent="0.45">
      <c r="A38" s="18"/>
      <c r="B38" s="21"/>
      <c r="C38" s="20"/>
      <c r="E38" s="13"/>
      <c r="F38" s="20"/>
      <c r="G38" s="19"/>
      <c r="H38" s="19"/>
      <c r="J38" s="23">
        <f t="shared" si="1"/>
        <v>0</v>
      </c>
      <c r="K38" s="26" t="str">
        <f t="array" ref="K38">IFERROR(INDEX($B$2:$H$1018,SMALL(IF($B$2:$H$1018=$L$1,ROW($B$2:$H$1018)-1,""),ROW($B35)),MATCH(K$3,$B$1:$H$1,0)),"")</f>
        <v/>
      </c>
      <c r="L38" s="26" t="str">
        <f t="array" ref="L38">IFERROR(INDEX($B$2:$H$1018,SMALL(IF($B$2:$H$1018=$L$1,ROW($B$2:$H$1018)-1,""),ROW($B35)),MATCH(L$3,$B$1:$H$1,0)),"")</f>
        <v/>
      </c>
      <c r="M38" s="27" t="str">
        <f t="array" ref="M38">IFERROR(INDEX($B$2:$H$1018,SMALL(IF($B$2:$H$1018=$L$1,ROW($B$2:$H$1018)-1,""),ROW($B35)),MATCH(M$3,$B$1:$H$1,0)),"")</f>
        <v/>
      </c>
      <c r="N38" s="27" t="str">
        <f t="array" ref="N38">IFERROR(INDEX($B$2:$H$1018,SMALL(IF($B$2:$H$1018=$L$1,ROW($B$2:$H$1018)-1,""),ROW($B35)),MATCH(N$3,$B$1:$H$1,0)),"")</f>
        <v/>
      </c>
      <c r="O38" s="26" t="str">
        <f t="array" ref="O38">IFERROR(INDEX($B$2:$H$1018,SMALL(IF($B$2:$H$1018=$L$1,ROW($B$2:$H$1018)-1,""),ROW($B35)),MATCH(O$3,$B$1:$H$1,0)),"")</f>
        <v/>
      </c>
      <c r="P38" s="25" t="str">
        <f t="array" ref="P38">IFERROR(INDEX($B$2:$H$1018,SMALL(IF($B$2:$H$1018=$L$1,ROW($B$2:$H$1018)-1,""),ROW($B35)),MATCH(P$3,$B$1:$H$1,0)),"")</f>
        <v/>
      </c>
      <c r="Q38" s="25" t="str">
        <f t="array" ref="Q38">IFERROR(INDEX($B$2:$H$1018,SMALL(IF($B$2:$H$1018=$L$1,ROW($B$2:$H$1018)-1,""),ROW($B35)),MATCH(Q$3,$B$1:$H$1,0)),"")</f>
        <v/>
      </c>
      <c r="R38" s="24" t="str">
        <f t="shared" si="0"/>
        <v/>
      </c>
    </row>
    <row r="39" spans="1:18" ht="22.5" x14ac:dyDescent="0.45">
      <c r="A39" s="18"/>
      <c r="B39" s="21"/>
      <c r="C39" s="20"/>
      <c r="E39" s="13"/>
      <c r="F39" s="20"/>
      <c r="G39" s="19"/>
      <c r="H39" s="19"/>
      <c r="J39" s="23">
        <f t="shared" si="1"/>
        <v>0</v>
      </c>
      <c r="K39" s="26" t="str">
        <f t="array" ref="K39">IFERROR(INDEX($B$2:$H$1018,SMALL(IF($B$2:$H$1018=$L$1,ROW($B$2:$H$1018)-1,""),ROW($B36)),MATCH(K$3,$B$1:$H$1,0)),"")</f>
        <v/>
      </c>
      <c r="L39" s="26" t="str">
        <f t="array" ref="L39">IFERROR(INDEX($B$2:$H$1018,SMALL(IF($B$2:$H$1018=$L$1,ROW($B$2:$H$1018)-1,""),ROW($B36)),MATCH(L$3,$B$1:$H$1,0)),"")</f>
        <v/>
      </c>
      <c r="M39" s="27" t="str">
        <f t="array" ref="M39">IFERROR(INDEX($B$2:$H$1018,SMALL(IF($B$2:$H$1018=$L$1,ROW($B$2:$H$1018)-1,""),ROW($B36)),MATCH(M$3,$B$1:$H$1,0)),"")</f>
        <v/>
      </c>
      <c r="N39" s="27" t="str">
        <f t="array" ref="N39">IFERROR(INDEX($B$2:$H$1018,SMALL(IF($B$2:$H$1018=$L$1,ROW($B$2:$H$1018)-1,""),ROW($B36)),MATCH(N$3,$B$1:$H$1,0)),"")</f>
        <v/>
      </c>
      <c r="O39" s="26" t="str">
        <f t="array" ref="O39">IFERROR(INDEX($B$2:$H$1018,SMALL(IF($B$2:$H$1018=$L$1,ROW($B$2:$H$1018)-1,""),ROW($B36)),MATCH(O$3,$B$1:$H$1,0)),"")</f>
        <v/>
      </c>
      <c r="P39" s="25" t="str">
        <f t="array" ref="P39">IFERROR(INDEX($B$2:$H$1018,SMALL(IF($B$2:$H$1018=$L$1,ROW($B$2:$H$1018)-1,""),ROW($B36)),MATCH(P$3,$B$1:$H$1,0)),"")</f>
        <v/>
      </c>
      <c r="Q39" s="25" t="str">
        <f t="array" ref="Q39">IFERROR(INDEX($B$2:$H$1018,SMALL(IF($B$2:$H$1018=$L$1,ROW($B$2:$H$1018)-1,""),ROW($B36)),MATCH(Q$3,$B$1:$H$1,0)),"")</f>
        <v/>
      </c>
      <c r="R39" s="24" t="str">
        <f t="shared" si="0"/>
        <v/>
      </c>
    </row>
    <row r="40" spans="1:18" ht="22.5" x14ac:dyDescent="0.45">
      <c r="A40" s="18"/>
      <c r="B40" s="21"/>
      <c r="C40" s="20"/>
      <c r="E40" s="13"/>
      <c r="F40" s="20"/>
      <c r="G40" s="19"/>
      <c r="H40" s="19"/>
      <c r="J40" s="23">
        <f t="shared" si="1"/>
        <v>0</v>
      </c>
      <c r="K40" s="26" t="str">
        <f t="array" ref="K40">IFERROR(INDEX($B$2:$H$1018,SMALL(IF($B$2:$H$1018=$L$1,ROW($B$2:$H$1018)-1,""),ROW($B37)),MATCH(K$3,$B$1:$H$1,0)),"")</f>
        <v/>
      </c>
      <c r="L40" s="26" t="str">
        <f t="array" ref="L40">IFERROR(INDEX($B$2:$H$1018,SMALL(IF($B$2:$H$1018=$L$1,ROW($B$2:$H$1018)-1,""),ROW($B37)),MATCH(L$3,$B$1:$H$1,0)),"")</f>
        <v/>
      </c>
      <c r="M40" s="27" t="str">
        <f t="array" ref="M40">IFERROR(INDEX($B$2:$H$1018,SMALL(IF($B$2:$H$1018=$L$1,ROW($B$2:$H$1018)-1,""),ROW($B37)),MATCH(M$3,$B$1:$H$1,0)),"")</f>
        <v/>
      </c>
      <c r="N40" s="27" t="str">
        <f t="array" ref="N40">IFERROR(INDEX($B$2:$H$1018,SMALL(IF($B$2:$H$1018=$L$1,ROW($B$2:$H$1018)-1,""),ROW($B37)),MATCH(N$3,$B$1:$H$1,0)),"")</f>
        <v/>
      </c>
      <c r="O40" s="26" t="str">
        <f t="array" ref="O40">IFERROR(INDEX($B$2:$H$1018,SMALL(IF($B$2:$H$1018=$L$1,ROW($B$2:$H$1018)-1,""),ROW($B37)),MATCH(O$3,$B$1:$H$1,0)),"")</f>
        <v/>
      </c>
      <c r="P40" s="25" t="str">
        <f t="array" ref="P40">IFERROR(INDEX($B$2:$H$1018,SMALL(IF($B$2:$H$1018=$L$1,ROW($B$2:$H$1018)-1,""),ROW($B37)),MATCH(P$3,$B$1:$H$1,0)),"")</f>
        <v/>
      </c>
      <c r="Q40" s="25" t="str">
        <f t="array" ref="Q40">IFERROR(INDEX($B$2:$H$1018,SMALL(IF($B$2:$H$1018=$L$1,ROW($B$2:$H$1018)-1,""),ROW($B37)),MATCH(Q$3,$B$1:$H$1,0)),"")</f>
        <v/>
      </c>
      <c r="R40" s="24" t="str">
        <f t="shared" si="0"/>
        <v/>
      </c>
    </row>
    <row r="41" spans="1:18" ht="22.5" x14ac:dyDescent="0.45">
      <c r="A41" s="18"/>
      <c r="B41" s="21"/>
      <c r="C41" s="20"/>
      <c r="E41" s="13"/>
      <c r="F41" s="20"/>
      <c r="G41" s="19"/>
      <c r="H41" s="19"/>
      <c r="J41" s="23">
        <f t="shared" si="1"/>
        <v>0</v>
      </c>
      <c r="K41" s="26" t="str">
        <f t="array" ref="K41">IFERROR(INDEX($B$2:$H$1018,SMALL(IF($B$2:$H$1018=$L$1,ROW($B$2:$H$1018)-1,""),ROW($B38)),MATCH(K$3,$B$1:$H$1,0)),"")</f>
        <v/>
      </c>
      <c r="L41" s="26" t="str">
        <f t="array" ref="L41">IFERROR(INDEX($B$2:$H$1018,SMALL(IF($B$2:$H$1018=$L$1,ROW($B$2:$H$1018)-1,""),ROW($B38)),MATCH(L$3,$B$1:$H$1,0)),"")</f>
        <v/>
      </c>
      <c r="M41" s="27" t="str">
        <f t="array" ref="M41">IFERROR(INDEX($B$2:$H$1018,SMALL(IF($B$2:$H$1018=$L$1,ROW($B$2:$H$1018)-1,""),ROW($B38)),MATCH(M$3,$B$1:$H$1,0)),"")</f>
        <v/>
      </c>
      <c r="N41" s="27" t="str">
        <f t="array" ref="N41">IFERROR(INDEX($B$2:$H$1018,SMALL(IF($B$2:$H$1018=$L$1,ROW($B$2:$H$1018)-1,""),ROW($B38)),MATCH(N$3,$B$1:$H$1,0)),"")</f>
        <v/>
      </c>
      <c r="O41" s="26" t="str">
        <f t="array" ref="O41">IFERROR(INDEX($B$2:$H$1018,SMALL(IF($B$2:$H$1018=$L$1,ROW($B$2:$H$1018)-1,""),ROW($B38)),MATCH(O$3,$B$1:$H$1,0)),"")</f>
        <v/>
      </c>
      <c r="P41" s="25" t="str">
        <f t="array" ref="P41">IFERROR(INDEX($B$2:$H$1018,SMALL(IF($B$2:$H$1018=$L$1,ROW($B$2:$H$1018)-1,""),ROW($B38)),MATCH(P$3,$B$1:$H$1,0)),"")</f>
        <v/>
      </c>
      <c r="Q41" s="25" t="str">
        <f t="array" ref="Q41">IFERROR(INDEX($B$2:$H$1018,SMALL(IF($B$2:$H$1018=$L$1,ROW($B$2:$H$1018)-1,""),ROW($B38)),MATCH(Q$3,$B$1:$H$1,0)),"")</f>
        <v/>
      </c>
      <c r="R41" s="24" t="str">
        <f t="shared" si="0"/>
        <v/>
      </c>
    </row>
    <row r="42" spans="1:18" ht="22.5" x14ac:dyDescent="0.45">
      <c r="A42" s="18"/>
      <c r="B42" s="21"/>
      <c r="C42" s="20"/>
      <c r="E42" s="13"/>
      <c r="F42" s="20"/>
      <c r="G42" s="19"/>
      <c r="H42" s="19"/>
      <c r="J42" s="23">
        <f t="shared" si="1"/>
        <v>0</v>
      </c>
      <c r="K42" s="26" t="str">
        <f t="array" ref="K42">IFERROR(INDEX($B$2:$H$1018,SMALL(IF($B$2:$H$1018=$L$1,ROW($B$2:$H$1018)-1,""),ROW($B39)),MATCH(K$3,$B$1:$H$1,0)),"")</f>
        <v/>
      </c>
      <c r="L42" s="26" t="str">
        <f t="array" ref="L42">IFERROR(INDEX($B$2:$H$1018,SMALL(IF($B$2:$H$1018=$L$1,ROW($B$2:$H$1018)-1,""),ROW($B39)),MATCH(L$3,$B$1:$H$1,0)),"")</f>
        <v/>
      </c>
      <c r="M42" s="27" t="str">
        <f t="array" ref="M42">IFERROR(INDEX($B$2:$H$1018,SMALL(IF($B$2:$H$1018=$L$1,ROW($B$2:$H$1018)-1,""),ROW($B39)),MATCH(M$3,$B$1:$H$1,0)),"")</f>
        <v/>
      </c>
      <c r="N42" s="27" t="str">
        <f t="array" ref="N42">IFERROR(INDEX($B$2:$H$1018,SMALL(IF($B$2:$H$1018=$L$1,ROW($B$2:$H$1018)-1,""),ROW($B39)),MATCH(N$3,$B$1:$H$1,0)),"")</f>
        <v/>
      </c>
      <c r="O42" s="26" t="str">
        <f t="array" ref="O42">IFERROR(INDEX($B$2:$H$1018,SMALL(IF($B$2:$H$1018=$L$1,ROW($B$2:$H$1018)-1,""),ROW($B39)),MATCH(O$3,$B$1:$H$1,0)),"")</f>
        <v/>
      </c>
      <c r="P42" s="25" t="str">
        <f t="array" ref="P42">IFERROR(INDEX($B$2:$H$1018,SMALL(IF($B$2:$H$1018=$L$1,ROW($B$2:$H$1018)-1,""),ROW($B39)),MATCH(P$3,$B$1:$H$1,0)),"")</f>
        <v/>
      </c>
      <c r="Q42" s="25" t="str">
        <f t="array" ref="Q42">IFERROR(INDEX($B$2:$H$1018,SMALL(IF($B$2:$H$1018=$L$1,ROW($B$2:$H$1018)-1,""),ROW($B39)),MATCH(Q$3,$B$1:$H$1,0)),"")</f>
        <v/>
      </c>
      <c r="R42" s="24" t="str">
        <f t="shared" si="0"/>
        <v/>
      </c>
    </row>
    <row r="43" spans="1:18" ht="22.5" x14ac:dyDescent="0.45">
      <c r="A43" s="18"/>
      <c r="B43" s="21"/>
      <c r="C43" s="20"/>
      <c r="E43" s="13"/>
      <c r="F43" s="20"/>
      <c r="G43" s="19"/>
      <c r="H43" s="19"/>
      <c r="J43" s="23">
        <f t="shared" si="1"/>
        <v>0</v>
      </c>
      <c r="K43" s="26" t="str">
        <f t="array" ref="K43">IFERROR(INDEX($B$2:$H$1018,SMALL(IF($B$2:$H$1018=$L$1,ROW($B$2:$H$1018)-1,""),ROW($B40)),MATCH(K$3,$B$1:$H$1,0)),"")</f>
        <v/>
      </c>
      <c r="L43" s="26" t="str">
        <f t="array" ref="L43">IFERROR(INDEX($B$2:$H$1018,SMALL(IF($B$2:$H$1018=$L$1,ROW($B$2:$H$1018)-1,""),ROW($B40)),MATCH(L$3,$B$1:$H$1,0)),"")</f>
        <v/>
      </c>
      <c r="M43" s="27" t="str">
        <f t="array" ref="M43">IFERROR(INDEX($B$2:$H$1018,SMALL(IF($B$2:$H$1018=$L$1,ROW($B$2:$H$1018)-1,""),ROW($B40)),MATCH(M$3,$B$1:$H$1,0)),"")</f>
        <v/>
      </c>
      <c r="N43" s="27" t="str">
        <f t="array" ref="N43">IFERROR(INDEX($B$2:$H$1018,SMALL(IF($B$2:$H$1018=$L$1,ROW($B$2:$H$1018)-1,""),ROW($B40)),MATCH(N$3,$B$1:$H$1,0)),"")</f>
        <v/>
      </c>
      <c r="O43" s="26" t="str">
        <f t="array" ref="O43">IFERROR(INDEX($B$2:$H$1018,SMALL(IF($B$2:$H$1018=$L$1,ROW($B$2:$H$1018)-1,""),ROW($B40)),MATCH(O$3,$B$1:$H$1,0)),"")</f>
        <v/>
      </c>
      <c r="P43" s="25" t="str">
        <f t="array" ref="P43">IFERROR(INDEX($B$2:$H$1018,SMALL(IF($B$2:$H$1018=$L$1,ROW($B$2:$H$1018)-1,""),ROW($B40)),MATCH(P$3,$B$1:$H$1,0)),"")</f>
        <v/>
      </c>
      <c r="Q43" s="25" t="str">
        <f t="array" ref="Q43">IFERROR(INDEX($B$2:$H$1018,SMALL(IF($B$2:$H$1018=$L$1,ROW($B$2:$H$1018)-1,""),ROW($B40)),MATCH(Q$3,$B$1:$H$1,0)),"")</f>
        <v/>
      </c>
      <c r="R43" s="24" t="str">
        <f t="shared" si="0"/>
        <v/>
      </c>
    </row>
    <row r="44" spans="1:18" ht="22.5" x14ac:dyDescent="0.45">
      <c r="A44" s="18"/>
      <c r="B44" s="21"/>
      <c r="C44" s="20"/>
      <c r="E44" s="13"/>
      <c r="F44" s="20"/>
      <c r="G44" s="19"/>
      <c r="H44" s="19"/>
      <c r="J44" s="23">
        <f t="shared" si="1"/>
        <v>0</v>
      </c>
      <c r="K44" s="26" t="str">
        <f t="array" ref="K44">IFERROR(INDEX($B$2:$H$1018,SMALL(IF($B$2:$H$1018=$L$1,ROW($B$2:$H$1018)-1,""),ROW($B41)),MATCH(K$3,$B$1:$H$1,0)),"")</f>
        <v/>
      </c>
      <c r="L44" s="26" t="str">
        <f t="array" ref="L44">IFERROR(INDEX($B$2:$H$1018,SMALL(IF($B$2:$H$1018=$L$1,ROW($B$2:$H$1018)-1,""),ROW($B41)),MATCH(L$3,$B$1:$H$1,0)),"")</f>
        <v/>
      </c>
      <c r="M44" s="27" t="str">
        <f t="array" ref="M44">IFERROR(INDEX($B$2:$H$1018,SMALL(IF($B$2:$H$1018=$L$1,ROW($B$2:$H$1018)-1,""),ROW($B41)),MATCH(M$3,$B$1:$H$1,0)),"")</f>
        <v/>
      </c>
      <c r="N44" s="27" t="str">
        <f t="array" ref="N44">IFERROR(INDEX($B$2:$H$1018,SMALL(IF($B$2:$H$1018=$L$1,ROW($B$2:$H$1018)-1,""),ROW($B41)),MATCH(N$3,$B$1:$H$1,0)),"")</f>
        <v/>
      </c>
      <c r="O44" s="26" t="str">
        <f t="array" ref="O44">IFERROR(INDEX($B$2:$H$1018,SMALL(IF($B$2:$H$1018=$L$1,ROW($B$2:$H$1018)-1,""),ROW($B41)),MATCH(O$3,$B$1:$H$1,0)),"")</f>
        <v/>
      </c>
      <c r="P44" s="25" t="str">
        <f t="array" ref="P44">IFERROR(INDEX($B$2:$H$1018,SMALL(IF($B$2:$H$1018=$L$1,ROW($B$2:$H$1018)-1,""),ROW($B41)),MATCH(P$3,$B$1:$H$1,0)),"")</f>
        <v/>
      </c>
      <c r="Q44" s="25" t="str">
        <f t="array" ref="Q44">IFERROR(INDEX($B$2:$H$1018,SMALL(IF($B$2:$H$1018=$L$1,ROW($B$2:$H$1018)-1,""),ROW($B41)),MATCH(Q$3,$B$1:$H$1,0)),"")</f>
        <v/>
      </c>
      <c r="R44" s="24" t="str">
        <f t="shared" si="0"/>
        <v/>
      </c>
    </row>
    <row r="45" spans="1:18" ht="22.5" x14ac:dyDescent="0.45">
      <c r="A45" s="18"/>
      <c r="B45" s="21"/>
      <c r="C45" s="20"/>
      <c r="E45" s="13"/>
      <c r="F45" s="20"/>
      <c r="G45" s="19"/>
      <c r="H45" s="19"/>
      <c r="J45" s="23">
        <f t="shared" si="1"/>
        <v>0</v>
      </c>
      <c r="K45" s="26" t="str">
        <f t="array" ref="K45">IFERROR(INDEX($B$2:$H$1018,SMALL(IF($B$2:$H$1018=$L$1,ROW($B$2:$H$1018)-1,""),ROW($B42)),MATCH(K$3,$B$1:$H$1,0)),"")</f>
        <v/>
      </c>
      <c r="L45" s="26" t="str">
        <f t="array" ref="L45">IFERROR(INDEX($B$2:$H$1018,SMALL(IF($B$2:$H$1018=$L$1,ROW($B$2:$H$1018)-1,""),ROW($B42)),MATCH(L$3,$B$1:$H$1,0)),"")</f>
        <v/>
      </c>
      <c r="M45" s="27" t="str">
        <f t="array" ref="M45">IFERROR(INDEX($B$2:$H$1018,SMALL(IF($B$2:$H$1018=$L$1,ROW($B$2:$H$1018)-1,""),ROW($B42)),MATCH(M$3,$B$1:$H$1,0)),"")</f>
        <v/>
      </c>
      <c r="N45" s="27" t="str">
        <f t="array" ref="N45">IFERROR(INDEX($B$2:$H$1018,SMALL(IF($B$2:$H$1018=$L$1,ROW($B$2:$H$1018)-1,""),ROW($B42)),MATCH(N$3,$B$1:$H$1,0)),"")</f>
        <v/>
      </c>
      <c r="O45" s="26" t="str">
        <f t="array" ref="O45">IFERROR(INDEX($B$2:$H$1018,SMALL(IF($B$2:$H$1018=$L$1,ROW($B$2:$H$1018)-1,""),ROW($B42)),MATCH(O$3,$B$1:$H$1,0)),"")</f>
        <v/>
      </c>
      <c r="P45" s="25" t="str">
        <f t="array" ref="P45">IFERROR(INDEX($B$2:$H$1018,SMALL(IF($B$2:$H$1018=$L$1,ROW($B$2:$H$1018)-1,""),ROW($B42)),MATCH(P$3,$B$1:$H$1,0)),"")</f>
        <v/>
      </c>
      <c r="Q45" s="25" t="str">
        <f t="array" ref="Q45">IFERROR(INDEX($B$2:$H$1018,SMALL(IF($B$2:$H$1018=$L$1,ROW($B$2:$H$1018)-1,""),ROW($B42)),MATCH(Q$3,$B$1:$H$1,0)),"")</f>
        <v/>
      </c>
      <c r="R45" s="24" t="str">
        <f t="shared" si="0"/>
        <v/>
      </c>
    </row>
    <row r="46" spans="1:18" ht="22.5" x14ac:dyDescent="0.45">
      <c r="A46" s="18"/>
      <c r="B46" s="21"/>
      <c r="C46" s="20"/>
      <c r="E46" s="13"/>
      <c r="F46" s="20"/>
      <c r="G46" s="19"/>
      <c r="H46" s="19"/>
      <c r="J46" s="23">
        <f t="shared" si="1"/>
        <v>0</v>
      </c>
      <c r="K46" s="26" t="str">
        <f t="array" ref="K46">IFERROR(INDEX($B$2:$H$1018,SMALL(IF($B$2:$H$1018=$L$1,ROW($B$2:$H$1018)-1,""),ROW($B43)),MATCH(K$3,$B$1:$H$1,0)),"")</f>
        <v/>
      </c>
      <c r="L46" s="26" t="str">
        <f t="array" ref="L46">IFERROR(INDEX($B$2:$H$1018,SMALL(IF($B$2:$H$1018=$L$1,ROW($B$2:$H$1018)-1,""),ROW($B43)),MATCH(L$3,$B$1:$H$1,0)),"")</f>
        <v/>
      </c>
      <c r="M46" s="27" t="str">
        <f t="array" ref="M46">IFERROR(INDEX($B$2:$H$1018,SMALL(IF($B$2:$H$1018=$L$1,ROW($B$2:$H$1018)-1,""),ROW($B43)),MATCH(M$3,$B$1:$H$1,0)),"")</f>
        <v/>
      </c>
      <c r="N46" s="27" t="str">
        <f t="array" ref="N46">IFERROR(INDEX($B$2:$H$1018,SMALL(IF($B$2:$H$1018=$L$1,ROW($B$2:$H$1018)-1,""),ROW($B43)),MATCH(N$3,$B$1:$H$1,0)),"")</f>
        <v/>
      </c>
      <c r="O46" s="26" t="str">
        <f t="array" ref="O46">IFERROR(INDEX($B$2:$H$1018,SMALL(IF($B$2:$H$1018=$L$1,ROW($B$2:$H$1018)-1,""),ROW($B43)),MATCH(O$3,$B$1:$H$1,0)),"")</f>
        <v/>
      </c>
      <c r="P46" s="25" t="str">
        <f t="array" ref="P46">IFERROR(INDEX($B$2:$H$1018,SMALL(IF($B$2:$H$1018=$L$1,ROW($B$2:$H$1018)-1,""),ROW($B43)),MATCH(P$3,$B$1:$H$1,0)),"")</f>
        <v/>
      </c>
      <c r="Q46" s="25" t="str">
        <f t="array" ref="Q46">IFERROR(INDEX($B$2:$H$1018,SMALL(IF($B$2:$H$1018=$L$1,ROW($B$2:$H$1018)-1,""),ROW($B43)),MATCH(Q$3,$B$1:$H$1,0)),"")</f>
        <v/>
      </c>
      <c r="R46" s="24" t="str">
        <f t="shared" si="0"/>
        <v/>
      </c>
    </row>
    <row r="47" spans="1:18" ht="22.5" x14ac:dyDescent="0.45">
      <c r="A47" s="18"/>
      <c r="B47" s="21"/>
      <c r="C47" s="20"/>
      <c r="E47" s="13"/>
      <c r="F47" s="20"/>
      <c r="G47" s="19"/>
      <c r="H47" s="19"/>
      <c r="J47" s="23">
        <f t="shared" si="1"/>
        <v>0</v>
      </c>
      <c r="K47" s="26" t="str">
        <f t="array" ref="K47">IFERROR(INDEX($B$2:$H$1018,SMALL(IF($B$2:$H$1018=$L$1,ROW($B$2:$H$1018)-1,""),ROW($B44)),MATCH(K$3,$B$1:$H$1,0)),"")</f>
        <v/>
      </c>
      <c r="L47" s="26" t="str">
        <f t="array" ref="L47">IFERROR(INDEX($B$2:$H$1018,SMALL(IF($B$2:$H$1018=$L$1,ROW($B$2:$H$1018)-1,""),ROW($B44)),MATCH(L$3,$B$1:$H$1,0)),"")</f>
        <v/>
      </c>
      <c r="M47" s="27" t="str">
        <f t="array" ref="M47">IFERROR(INDEX($B$2:$H$1018,SMALL(IF($B$2:$H$1018=$L$1,ROW($B$2:$H$1018)-1,""),ROW($B44)),MATCH(M$3,$B$1:$H$1,0)),"")</f>
        <v/>
      </c>
      <c r="N47" s="27" t="str">
        <f t="array" ref="N47">IFERROR(INDEX($B$2:$H$1018,SMALL(IF($B$2:$H$1018=$L$1,ROW($B$2:$H$1018)-1,""),ROW($B44)),MATCH(N$3,$B$1:$H$1,0)),"")</f>
        <v/>
      </c>
      <c r="O47" s="26" t="str">
        <f t="array" ref="O47">IFERROR(INDEX($B$2:$H$1018,SMALL(IF($B$2:$H$1018=$L$1,ROW($B$2:$H$1018)-1,""),ROW($B44)),MATCH(O$3,$B$1:$H$1,0)),"")</f>
        <v/>
      </c>
      <c r="P47" s="25" t="str">
        <f t="array" ref="P47">IFERROR(INDEX($B$2:$H$1018,SMALL(IF($B$2:$H$1018=$L$1,ROW($B$2:$H$1018)-1,""),ROW($B44)),MATCH(P$3,$B$1:$H$1,0)),"")</f>
        <v/>
      </c>
      <c r="Q47" s="25" t="str">
        <f t="array" ref="Q47">IFERROR(INDEX($B$2:$H$1018,SMALL(IF($B$2:$H$1018=$L$1,ROW($B$2:$H$1018)-1,""),ROW($B44)),MATCH(Q$3,$B$1:$H$1,0)),"")</f>
        <v/>
      </c>
      <c r="R47" s="24" t="str">
        <f t="shared" si="0"/>
        <v/>
      </c>
    </row>
    <row r="48" spans="1:18" ht="22.5" x14ac:dyDescent="0.45">
      <c r="A48" s="18"/>
      <c r="B48" s="21"/>
      <c r="C48" s="20"/>
      <c r="E48" s="13"/>
      <c r="F48" s="20"/>
      <c r="G48" s="19"/>
      <c r="H48" s="19"/>
      <c r="J48" s="23">
        <f t="shared" si="1"/>
        <v>0</v>
      </c>
      <c r="K48" s="26" t="str">
        <f t="array" ref="K48">IFERROR(INDEX($B$2:$H$1018,SMALL(IF($B$2:$H$1018=$L$1,ROW($B$2:$H$1018)-1,""),ROW($B45)),MATCH(K$3,$B$1:$H$1,0)),"")</f>
        <v/>
      </c>
      <c r="L48" s="26" t="str">
        <f t="array" ref="L48">IFERROR(INDEX($B$2:$H$1018,SMALL(IF($B$2:$H$1018=$L$1,ROW($B$2:$H$1018)-1,""),ROW($B45)),MATCH(L$3,$B$1:$H$1,0)),"")</f>
        <v/>
      </c>
      <c r="M48" s="27" t="str">
        <f t="array" ref="M48">IFERROR(INDEX($B$2:$H$1018,SMALL(IF($B$2:$H$1018=$L$1,ROW($B$2:$H$1018)-1,""),ROW($B45)),MATCH(M$3,$B$1:$H$1,0)),"")</f>
        <v/>
      </c>
      <c r="N48" s="27" t="str">
        <f t="array" ref="N48">IFERROR(INDEX($B$2:$H$1018,SMALL(IF($B$2:$H$1018=$L$1,ROW($B$2:$H$1018)-1,""),ROW($B45)),MATCH(N$3,$B$1:$H$1,0)),"")</f>
        <v/>
      </c>
      <c r="O48" s="26" t="str">
        <f t="array" ref="O48">IFERROR(INDEX($B$2:$H$1018,SMALL(IF($B$2:$H$1018=$L$1,ROW($B$2:$H$1018)-1,""),ROW($B45)),MATCH(O$3,$B$1:$H$1,0)),"")</f>
        <v/>
      </c>
      <c r="P48" s="25" t="str">
        <f t="array" ref="P48">IFERROR(INDEX($B$2:$H$1018,SMALL(IF($B$2:$H$1018=$L$1,ROW($B$2:$H$1018)-1,""),ROW($B45)),MATCH(P$3,$B$1:$H$1,0)),"")</f>
        <v/>
      </c>
      <c r="Q48" s="25" t="str">
        <f t="array" ref="Q48">IFERROR(INDEX($B$2:$H$1018,SMALL(IF($B$2:$H$1018=$L$1,ROW($B$2:$H$1018)-1,""),ROW($B45)),MATCH(Q$3,$B$1:$H$1,0)),"")</f>
        <v/>
      </c>
      <c r="R48" s="24" t="str">
        <f t="shared" si="0"/>
        <v/>
      </c>
    </row>
    <row r="49" spans="1:18" ht="22.5" x14ac:dyDescent="0.45">
      <c r="A49" s="18"/>
      <c r="B49" s="21"/>
      <c r="C49" s="20"/>
      <c r="E49" s="13"/>
      <c r="F49" s="20"/>
      <c r="G49" s="19"/>
      <c r="H49" s="19"/>
      <c r="J49" s="23">
        <f t="shared" si="1"/>
        <v>0</v>
      </c>
      <c r="K49" s="26" t="str">
        <f t="array" ref="K49">IFERROR(INDEX($B$2:$H$1018,SMALL(IF($B$2:$H$1018=$L$1,ROW($B$2:$H$1018)-1,""),ROW($B46)),MATCH(K$3,$B$1:$H$1,0)),"")</f>
        <v/>
      </c>
      <c r="L49" s="26" t="str">
        <f t="array" ref="L49">IFERROR(INDEX($B$2:$H$1018,SMALL(IF($B$2:$H$1018=$L$1,ROW($B$2:$H$1018)-1,""),ROW($B46)),MATCH(L$3,$B$1:$H$1,0)),"")</f>
        <v/>
      </c>
      <c r="M49" s="27" t="str">
        <f t="array" ref="M49">IFERROR(INDEX($B$2:$H$1018,SMALL(IF($B$2:$H$1018=$L$1,ROW($B$2:$H$1018)-1,""),ROW($B46)),MATCH(M$3,$B$1:$H$1,0)),"")</f>
        <v/>
      </c>
      <c r="N49" s="27" t="str">
        <f t="array" ref="N49">IFERROR(INDEX($B$2:$H$1018,SMALL(IF($B$2:$H$1018=$L$1,ROW($B$2:$H$1018)-1,""),ROW($B46)),MATCH(N$3,$B$1:$H$1,0)),"")</f>
        <v/>
      </c>
      <c r="O49" s="26" t="str">
        <f t="array" ref="O49">IFERROR(INDEX($B$2:$H$1018,SMALL(IF($B$2:$H$1018=$L$1,ROW($B$2:$H$1018)-1,""),ROW($B46)),MATCH(O$3,$B$1:$H$1,0)),"")</f>
        <v/>
      </c>
      <c r="P49" s="25" t="str">
        <f t="array" ref="P49">IFERROR(INDEX($B$2:$H$1018,SMALL(IF($B$2:$H$1018=$L$1,ROW($B$2:$H$1018)-1,""),ROW($B46)),MATCH(P$3,$B$1:$H$1,0)),"")</f>
        <v/>
      </c>
      <c r="Q49" s="25" t="str">
        <f t="array" ref="Q49">IFERROR(INDEX($B$2:$H$1018,SMALL(IF($B$2:$H$1018=$L$1,ROW($B$2:$H$1018)-1,""),ROW($B46)),MATCH(Q$3,$B$1:$H$1,0)),"")</f>
        <v/>
      </c>
      <c r="R49" s="24" t="str">
        <f t="shared" si="0"/>
        <v/>
      </c>
    </row>
    <row r="50" spans="1:18" ht="22.5" x14ac:dyDescent="0.45">
      <c r="A50" s="18"/>
      <c r="B50" s="21"/>
      <c r="C50" s="20"/>
      <c r="E50" s="13"/>
      <c r="F50" s="20"/>
      <c r="G50" s="19"/>
      <c r="H50" s="19"/>
      <c r="J50" s="23">
        <f t="shared" si="1"/>
        <v>0</v>
      </c>
      <c r="K50" s="26" t="str">
        <f t="array" ref="K50">IFERROR(INDEX($B$2:$H$1018,SMALL(IF($B$2:$H$1018=$L$1,ROW($B$2:$H$1018)-1,""),ROW($B47)),MATCH(K$3,$B$1:$H$1,0)),"")</f>
        <v/>
      </c>
      <c r="L50" s="26" t="str">
        <f t="array" ref="L50">IFERROR(INDEX($B$2:$H$1018,SMALL(IF($B$2:$H$1018=$L$1,ROW($B$2:$H$1018)-1,""),ROW($B47)),MATCH(L$3,$B$1:$H$1,0)),"")</f>
        <v/>
      </c>
      <c r="M50" s="27" t="str">
        <f t="array" ref="M50">IFERROR(INDEX($B$2:$H$1018,SMALL(IF($B$2:$H$1018=$L$1,ROW($B$2:$H$1018)-1,""),ROW($B47)),MATCH(M$3,$B$1:$H$1,0)),"")</f>
        <v/>
      </c>
      <c r="N50" s="27" t="str">
        <f t="array" ref="N50">IFERROR(INDEX($B$2:$H$1018,SMALL(IF($B$2:$H$1018=$L$1,ROW($B$2:$H$1018)-1,""),ROW($B47)),MATCH(N$3,$B$1:$H$1,0)),"")</f>
        <v/>
      </c>
      <c r="O50" s="26" t="str">
        <f t="array" ref="O50">IFERROR(INDEX($B$2:$H$1018,SMALL(IF($B$2:$H$1018=$L$1,ROW($B$2:$H$1018)-1,""),ROW($B47)),MATCH(O$3,$B$1:$H$1,0)),"")</f>
        <v/>
      </c>
      <c r="P50" s="25" t="str">
        <f t="array" ref="P50">IFERROR(INDEX($B$2:$H$1018,SMALL(IF($B$2:$H$1018=$L$1,ROW($B$2:$H$1018)-1,""),ROW($B47)),MATCH(P$3,$B$1:$H$1,0)),"")</f>
        <v/>
      </c>
      <c r="Q50" s="25" t="str">
        <f t="array" ref="Q50">IFERROR(INDEX($B$2:$H$1018,SMALL(IF($B$2:$H$1018=$L$1,ROW($B$2:$H$1018)-1,""),ROW($B47)),MATCH(Q$3,$B$1:$H$1,0)),"")</f>
        <v/>
      </c>
      <c r="R50" s="24" t="str">
        <f t="shared" si="0"/>
        <v/>
      </c>
    </row>
    <row r="51" spans="1:18" ht="22.5" x14ac:dyDescent="0.45">
      <c r="A51" s="18"/>
      <c r="B51" s="21"/>
      <c r="C51" s="20"/>
      <c r="E51" s="13"/>
      <c r="F51" s="20"/>
      <c r="G51" s="19"/>
      <c r="H51" s="19"/>
      <c r="J51" s="23">
        <f t="shared" si="1"/>
        <v>0</v>
      </c>
      <c r="K51" s="26" t="str">
        <f t="array" ref="K51">IFERROR(INDEX($B$2:$H$1018,SMALL(IF($B$2:$H$1018=$L$1,ROW($B$2:$H$1018)-1,""),ROW($B48)),MATCH(K$3,$B$1:$H$1,0)),"")</f>
        <v/>
      </c>
      <c r="L51" s="26" t="str">
        <f t="array" ref="L51">IFERROR(INDEX($B$2:$H$1018,SMALL(IF($B$2:$H$1018=$L$1,ROW($B$2:$H$1018)-1,""),ROW($B48)),MATCH(L$3,$B$1:$H$1,0)),"")</f>
        <v/>
      </c>
      <c r="M51" s="27" t="str">
        <f t="array" ref="M51">IFERROR(INDEX($B$2:$H$1018,SMALL(IF($B$2:$H$1018=$L$1,ROW($B$2:$H$1018)-1,""),ROW($B48)),MATCH(M$3,$B$1:$H$1,0)),"")</f>
        <v/>
      </c>
      <c r="N51" s="27" t="str">
        <f t="array" ref="N51">IFERROR(INDEX($B$2:$H$1018,SMALL(IF($B$2:$H$1018=$L$1,ROW($B$2:$H$1018)-1,""),ROW($B48)),MATCH(N$3,$B$1:$H$1,0)),"")</f>
        <v/>
      </c>
      <c r="O51" s="26" t="str">
        <f t="array" ref="O51">IFERROR(INDEX($B$2:$H$1018,SMALL(IF($B$2:$H$1018=$L$1,ROW($B$2:$H$1018)-1,""),ROW($B48)),MATCH(O$3,$B$1:$H$1,0)),"")</f>
        <v/>
      </c>
      <c r="P51" s="25" t="str">
        <f t="array" ref="P51">IFERROR(INDEX($B$2:$H$1018,SMALL(IF($B$2:$H$1018=$L$1,ROW($B$2:$H$1018)-1,""),ROW($B48)),MATCH(P$3,$B$1:$H$1,0)),"")</f>
        <v/>
      </c>
      <c r="Q51" s="25" t="str">
        <f t="array" ref="Q51">IFERROR(INDEX($B$2:$H$1018,SMALL(IF($B$2:$H$1018=$L$1,ROW($B$2:$H$1018)-1,""),ROW($B48)),MATCH(Q$3,$B$1:$H$1,0)),"")</f>
        <v/>
      </c>
      <c r="R51" s="24" t="str">
        <f t="shared" si="0"/>
        <v/>
      </c>
    </row>
    <row r="52" spans="1:18" ht="22.5" x14ac:dyDescent="0.45">
      <c r="A52" s="18"/>
      <c r="B52" s="21"/>
      <c r="C52" s="20"/>
      <c r="E52" s="13"/>
      <c r="F52" s="20"/>
      <c r="G52" s="19"/>
      <c r="H52" s="19"/>
      <c r="J52" s="23">
        <f t="shared" si="1"/>
        <v>0</v>
      </c>
      <c r="K52" s="26" t="str">
        <f t="array" ref="K52">IFERROR(INDEX($B$2:$H$1018,SMALL(IF($B$2:$H$1018=$L$1,ROW($B$2:$H$1018)-1,""),ROW($B49)),MATCH(K$3,$B$1:$H$1,0)),"")</f>
        <v/>
      </c>
      <c r="L52" s="26" t="str">
        <f t="array" ref="L52">IFERROR(INDEX($B$2:$H$1018,SMALL(IF($B$2:$H$1018=$L$1,ROW($B$2:$H$1018)-1,""),ROW($B49)),MATCH(L$3,$B$1:$H$1,0)),"")</f>
        <v/>
      </c>
      <c r="M52" s="27" t="str">
        <f t="array" ref="M52">IFERROR(INDEX($B$2:$H$1018,SMALL(IF($B$2:$H$1018=$L$1,ROW($B$2:$H$1018)-1,""),ROW($B49)),MATCH(M$3,$B$1:$H$1,0)),"")</f>
        <v/>
      </c>
      <c r="N52" s="27" t="str">
        <f t="array" ref="N52">IFERROR(INDEX($B$2:$H$1018,SMALL(IF($B$2:$H$1018=$L$1,ROW($B$2:$H$1018)-1,""),ROW($B49)),MATCH(N$3,$B$1:$H$1,0)),"")</f>
        <v/>
      </c>
      <c r="O52" s="26" t="str">
        <f t="array" ref="O52">IFERROR(INDEX($B$2:$H$1018,SMALL(IF($B$2:$H$1018=$L$1,ROW($B$2:$H$1018)-1,""),ROW($B49)),MATCH(O$3,$B$1:$H$1,0)),"")</f>
        <v/>
      </c>
      <c r="P52" s="25" t="str">
        <f t="array" ref="P52">IFERROR(INDEX($B$2:$H$1018,SMALL(IF($B$2:$H$1018=$L$1,ROW($B$2:$H$1018)-1,""),ROW($B49)),MATCH(P$3,$B$1:$H$1,0)),"")</f>
        <v/>
      </c>
      <c r="Q52" s="25" t="str">
        <f t="array" ref="Q52">IFERROR(INDEX($B$2:$H$1018,SMALL(IF($B$2:$H$1018=$L$1,ROW($B$2:$H$1018)-1,""),ROW($B49)),MATCH(Q$3,$B$1:$H$1,0)),"")</f>
        <v/>
      </c>
      <c r="R52" s="24" t="str">
        <f t="shared" si="0"/>
        <v/>
      </c>
    </row>
    <row r="53" spans="1:18" ht="22.5" x14ac:dyDescent="0.45">
      <c r="A53" s="18"/>
      <c r="B53" s="21"/>
      <c r="C53" s="20"/>
      <c r="E53" s="13"/>
      <c r="F53" s="20"/>
      <c r="G53" s="19"/>
      <c r="H53" s="19"/>
      <c r="J53" s="23">
        <f t="shared" si="1"/>
        <v>0</v>
      </c>
      <c r="K53" s="26" t="str">
        <f t="array" ref="K53">IFERROR(INDEX($B$2:$H$1018,SMALL(IF($B$2:$H$1018=$L$1,ROW($B$2:$H$1018)-1,""),ROW($B50)),MATCH(K$3,$B$1:$H$1,0)),"")</f>
        <v/>
      </c>
      <c r="L53" s="26" t="str">
        <f t="array" ref="L53">IFERROR(INDEX($B$2:$H$1018,SMALL(IF($B$2:$H$1018=$L$1,ROW($B$2:$H$1018)-1,""),ROW($B50)),MATCH(L$3,$B$1:$H$1,0)),"")</f>
        <v/>
      </c>
      <c r="M53" s="27" t="str">
        <f t="array" ref="M53">IFERROR(INDEX($B$2:$H$1018,SMALL(IF($B$2:$H$1018=$L$1,ROW($B$2:$H$1018)-1,""),ROW($B50)),MATCH(M$3,$B$1:$H$1,0)),"")</f>
        <v/>
      </c>
      <c r="N53" s="27" t="str">
        <f t="array" ref="N53">IFERROR(INDEX($B$2:$H$1018,SMALL(IF($B$2:$H$1018=$L$1,ROW($B$2:$H$1018)-1,""),ROW($B50)),MATCH(N$3,$B$1:$H$1,0)),"")</f>
        <v/>
      </c>
      <c r="O53" s="26" t="str">
        <f t="array" ref="O53">IFERROR(INDEX($B$2:$H$1018,SMALL(IF($B$2:$H$1018=$L$1,ROW($B$2:$H$1018)-1,""),ROW($B50)),MATCH(O$3,$B$1:$H$1,0)),"")</f>
        <v/>
      </c>
      <c r="P53" s="25" t="str">
        <f t="array" ref="P53">IFERROR(INDEX($B$2:$H$1018,SMALL(IF($B$2:$H$1018=$L$1,ROW($B$2:$H$1018)-1,""),ROW($B50)),MATCH(P$3,$B$1:$H$1,0)),"")</f>
        <v/>
      </c>
      <c r="Q53" s="25" t="str">
        <f t="array" ref="Q53">IFERROR(INDEX($B$2:$H$1018,SMALL(IF($B$2:$H$1018=$L$1,ROW($B$2:$H$1018)-1,""),ROW($B50)),MATCH(Q$3,$B$1:$H$1,0)),"")</f>
        <v/>
      </c>
      <c r="R53" s="24" t="str">
        <f t="shared" si="0"/>
        <v/>
      </c>
    </row>
    <row r="54" spans="1:18" ht="22.5" x14ac:dyDescent="0.45">
      <c r="A54" s="18"/>
      <c r="B54" s="21"/>
      <c r="C54" s="20"/>
      <c r="E54" s="13"/>
      <c r="F54" s="20"/>
      <c r="G54" s="19"/>
      <c r="H54" s="19"/>
      <c r="J54" s="23">
        <f t="shared" si="1"/>
        <v>0</v>
      </c>
      <c r="K54" s="26" t="str">
        <f t="array" ref="K54">IFERROR(INDEX($B$2:$H$1018,SMALL(IF($B$2:$H$1018=$L$1,ROW($B$2:$H$1018)-1,""),ROW($B51)),MATCH(K$3,$B$1:$H$1,0)),"")</f>
        <v/>
      </c>
      <c r="L54" s="26" t="str">
        <f t="array" ref="L54">IFERROR(INDEX($B$2:$H$1018,SMALL(IF($B$2:$H$1018=$L$1,ROW($B$2:$H$1018)-1,""),ROW($B51)),MATCH(L$3,$B$1:$H$1,0)),"")</f>
        <v/>
      </c>
      <c r="M54" s="27" t="str">
        <f t="array" ref="M54">IFERROR(INDEX($B$2:$H$1018,SMALL(IF($B$2:$H$1018=$L$1,ROW($B$2:$H$1018)-1,""),ROW($B51)),MATCH(M$3,$B$1:$H$1,0)),"")</f>
        <v/>
      </c>
      <c r="N54" s="27" t="str">
        <f t="array" ref="N54">IFERROR(INDEX($B$2:$H$1018,SMALL(IF($B$2:$H$1018=$L$1,ROW($B$2:$H$1018)-1,""),ROW($B51)),MATCH(N$3,$B$1:$H$1,0)),"")</f>
        <v/>
      </c>
      <c r="O54" s="26" t="str">
        <f t="array" ref="O54">IFERROR(INDEX($B$2:$H$1018,SMALL(IF($B$2:$H$1018=$L$1,ROW($B$2:$H$1018)-1,""),ROW($B51)),MATCH(O$3,$B$1:$H$1,0)),"")</f>
        <v/>
      </c>
      <c r="P54" s="25" t="str">
        <f t="array" ref="P54">IFERROR(INDEX($B$2:$H$1018,SMALL(IF($B$2:$H$1018=$L$1,ROW($B$2:$H$1018)-1,""),ROW($B51)),MATCH(P$3,$B$1:$H$1,0)),"")</f>
        <v/>
      </c>
      <c r="Q54" s="25" t="str">
        <f t="array" ref="Q54">IFERROR(INDEX($B$2:$H$1018,SMALL(IF($B$2:$H$1018=$L$1,ROW($B$2:$H$1018)-1,""),ROW($B51)),MATCH(Q$3,$B$1:$H$1,0)),"")</f>
        <v/>
      </c>
      <c r="R54" s="24" t="str">
        <f t="shared" si="0"/>
        <v/>
      </c>
    </row>
    <row r="55" spans="1:18" ht="22.5" x14ac:dyDescent="0.45">
      <c r="A55" s="18"/>
      <c r="B55" s="21"/>
      <c r="C55" s="20"/>
      <c r="E55" s="13"/>
      <c r="F55" s="20"/>
      <c r="G55" s="19"/>
      <c r="H55" s="19"/>
      <c r="J55" s="23">
        <f t="shared" si="1"/>
        <v>0</v>
      </c>
      <c r="K55" s="26" t="str">
        <f t="array" ref="K55">IFERROR(INDEX($B$2:$H$1018,SMALL(IF($B$2:$H$1018=$L$1,ROW($B$2:$H$1018)-1,""),ROW($B52)),MATCH(K$3,$B$1:$H$1,0)),"")</f>
        <v/>
      </c>
      <c r="L55" s="26" t="str">
        <f t="array" ref="L55">IFERROR(INDEX($B$2:$H$1018,SMALL(IF($B$2:$H$1018=$L$1,ROW($B$2:$H$1018)-1,""),ROW($B52)),MATCH(L$3,$B$1:$H$1,0)),"")</f>
        <v/>
      </c>
      <c r="M55" s="27" t="str">
        <f t="array" ref="M55">IFERROR(INDEX($B$2:$H$1018,SMALL(IF($B$2:$H$1018=$L$1,ROW($B$2:$H$1018)-1,""),ROW($B52)),MATCH(M$3,$B$1:$H$1,0)),"")</f>
        <v/>
      </c>
      <c r="N55" s="27" t="str">
        <f t="array" ref="N55">IFERROR(INDEX($B$2:$H$1018,SMALL(IF($B$2:$H$1018=$L$1,ROW($B$2:$H$1018)-1,""),ROW($B52)),MATCH(N$3,$B$1:$H$1,0)),"")</f>
        <v/>
      </c>
      <c r="O55" s="26" t="str">
        <f t="array" ref="O55">IFERROR(INDEX($B$2:$H$1018,SMALL(IF($B$2:$H$1018=$L$1,ROW($B$2:$H$1018)-1,""),ROW($B52)),MATCH(O$3,$B$1:$H$1,0)),"")</f>
        <v/>
      </c>
      <c r="P55" s="25" t="str">
        <f t="array" ref="P55">IFERROR(INDEX($B$2:$H$1018,SMALL(IF($B$2:$H$1018=$L$1,ROW($B$2:$H$1018)-1,""),ROW($B52)),MATCH(P$3,$B$1:$H$1,0)),"")</f>
        <v/>
      </c>
      <c r="Q55" s="25" t="str">
        <f t="array" ref="Q55">IFERROR(INDEX($B$2:$H$1018,SMALL(IF($B$2:$H$1018=$L$1,ROW($B$2:$H$1018)-1,""),ROW($B52)),MATCH(Q$3,$B$1:$H$1,0)),"")</f>
        <v/>
      </c>
      <c r="R55" s="24" t="str">
        <f t="shared" si="0"/>
        <v/>
      </c>
    </row>
    <row r="56" spans="1:18" ht="22.5" x14ac:dyDescent="0.45">
      <c r="A56" s="18"/>
      <c r="B56" s="21"/>
      <c r="C56" s="20"/>
      <c r="E56" s="13"/>
      <c r="F56" s="20"/>
      <c r="G56" s="19"/>
      <c r="H56" s="19"/>
      <c r="J56" s="23">
        <f t="shared" si="1"/>
        <v>0</v>
      </c>
      <c r="K56" s="26" t="str">
        <f t="array" ref="K56">IFERROR(INDEX($B$2:$H$1018,SMALL(IF($B$2:$H$1018=$L$1,ROW($B$2:$H$1018)-1,""),ROW($B53)),MATCH(K$3,$B$1:$H$1,0)),"")</f>
        <v/>
      </c>
      <c r="L56" s="26" t="str">
        <f t="array" ref="L56">IFERROR(INDEX($B$2:$H$1018,SMALL(IF($B$2:$H$1018=$L$1,ROW($B$2:$H$1018)-1,""),ROW($B53)),MATCH(L$3,$B$1:$H$1,0)),"")</f>
        <v/>
      </c>
      <c r="M56" s="27" t="str">
        <f t="array" ref="M56">IFERROR(INDEX($B$2:$H$1018,SMALL(IF($B$2:$H$1018=$L$1,ROW($B$2:$H$1018)-1,""),ROW($B53)),MATCH(M$3,$B$1:$H$1,0)),"")</f>
        <v/>
      </c>
      <c r="N56" s="27" t="str">
        <f t="array" ref="N56">IFERROR(INDEX($B$2:$H$1018,SMALL(IF($B$2:$H$1018=$L$1,ROW($B$2:$H$1018)-1,""),ROW($B53)),MATCH(N$3,$B$1:$H$1,0)),"")</f>
        <v/>
      </c>
      <c r="O56" s="26" t="str">
        <f t="array" ref="O56">IFERROR(INDEX($B$2:$H$1018,SMALL(IF($B$2:$H$1018=$L$1,ROW($B$2:$H$1018)-1,""),ROW($B53)),MATCH(O$3,$B$1:$H$1,0)),"")</f>
        <v/>
      </c>
      <c r="P56" s="25" t="str">
        <f t="array" ref="P56">IFERROR(INDEX($B$2:$H$1018,SMALL(IF($B$2:$H$1018=$L$1,ROW($B$2:$H$1018)-1,""),ROW($B53)),MATCH(P$3,$B$1:$H$1,0)),"")</f>
        <v/>
      </c>
      <c r="Q56" s="25" t="str">
        <f t="array" ref="Q56">IFERROR(INDEX($B$2:$H$1018,SMALL(IF($B$2:$H$1018=$L$1,ROW($B$2:$H$1018)-1,""),ROW($B53)),MATCH(Q$3,$B$1:$H$1,0)),"")</f>
        <v/>
      </c>
      <c r="R56" s="24" t="str">
        <f t="shared" si="0"/>
        <v/>
      </c>
    </row>
    <row r="57" spans="1:18" ht="22.5" x14ac:dyDescent="0.45">
      <c r="A57" s="18"/>
      <c r="B57" s="21"/>
      <c r="C57" s="20"/>
      <c r="E57" s="13"/>
      <c r="F57" s="20"/>
      <c r="G57" s="19"/>
      <c r="H57" s="19"/>
      <c r="J57" s="23">
        <f t="shared" si="1"/>
        <v>0</v>
      </c>
      <c r="K57" s="26" t="str">
        <f t="array" ref="K57">IFERROR(INDEX($B$2:$H$1018,SMALL(IF($B$2:$H$1018=$L$1,ROW($B$2:$H$1018)-1,""),ROW($B54)),MATCH(K$3,$B$1:$H$1,0)),"")</f>
        <v/>
      </c>
      <c r="L57" s="26" t="str">
        <f t="array" ref="L57">IFERROR(INDEX($B$2:$H$1018,SMALL(IF($B$2:$H$1018=$L$1,ROW($B$2:$H$1018)-1,""),ROW($B54)),MATCH(L$3,$B$1:$H$1,0)),"")</f>
        <v/>
      </c>
      <c r="M57" s="27" t="str">
        <f t="array" ref="M57">IFERROR(INDEX($B$2:$H$1018,SMALL(IF($B$2:$H$1018=$L$1,ROW($B$2:$H$1018)-1,""),ROW($B54)),MATCH(M$3,$B$1:$H$1,0)),"")</f>
        <v/>
      </c>
      <c r="N57" s="27" t="str">
        <f t="array" ref="N57">IFERROR(INDEX($B$2:$H$1018,SMALL(IF($B$2:$H$1018=$L$1,ROW($B$2:$H$1018)-1,""),ROW($B54)),MATCH(N$3,$B$1:$H$1,0)),"")</f>
        <v/>
      </c>
      <c r="O57" s="26" t="str">
        <f t="array" ref="O57">IFERROR(INDEX($B$2:$H$1018,SMALL(IF($B$2:$H$1018=$L$1,ROW($B$2:$H$1018)-1,""),ROW($B54)),MATCH(O$3,$B$1:$H$1,0)),"")</f>
        <v/>
      </c>
      <c r="P57" s="25" t="str">
        <f t="array" ref="P57">IFERROR(INDEX($B$2:$H$1018,SMALL(IF($B$2:$H$1018=$L$1,ROW($B$2:$H$1018)-1,""),ROW($B54)),MATCH(P$3,$B$1:$H$1,0)),"")</f>
        <v/>
      </c>
      <c r="Q57" s="25" t="str">
        <f t="array" ref="Q57">IFERROR(INDEX($B$2:$H$1018,SMALL(IF($B$2:$H$1018=$L$1,ROW($B$2:$H$1018)-1,""),ROW($B54)),MATCH(Q$3,$B$1:$H$1,0)),"")</f>
        <v/>
      </c>
      <c r="R57" s="24" t="str">
        <f t="shared" si="0"/>
        <v/>
      </c>
    </row>
    <row r="58" spans="1:18" ht="22.5" x14ac:dyDescent="0.45">
      <c r="A58" s="18"/>
      <c r="B58" s="21"/>
      <c r="C58" s="20"/>
      <c r="E58" s="13"/>
      <c r="F58" s="20"/>
      <c r="G58" s="19"/>
      <c r="H58" s="19"/>
      <c r="J58" s="23">
        <f t="shared" si="1"/>
        <v>0</v>
      </c>
      <c r="K58" s="26" t="str">
        <f t="array" ref="K58">IFERROR(INDEX($B$2:$H$1018,SMALL(IF($B$2:$H$1018=$L$1,ROW($B$2:$H$1018)-1,""),ROW($B55)),MATCH(K$3,$B$1:$H$1,0)),"")</f>
        <v/>
      </c>
      <c r="L58" s="26" t="str">
        <f t="array" ref="L58">IFERROR(INDEX($B$2:$H$1018,SMALL(IF($B$2:$H$1018=$L$1,ROW($B$2:$H$1018)-1,""),ROW($B55)),MATCH(L$3,$B$1:$H$1,0)),"")</f>
        <v/>
      </c>
      <c r="M58" s="27" t="str">
        <f t="array" ref="M58">IFERROR(INDEX($B$2:$H$1018,SMALL(IF($B$2:$H$1018=$L$1,ROW($B$2:$H$1018)-1,""),ROW($B55)),MATCH(M$3,$B$1:$H$1,0)),"")</f>
        <v/>
      </c>
      <c r="N58" s="27" t="str">
        <f t="array" ref="N58">IFERROR(INDEX($B$2:$H$1018,SMALL(IF($B$2:$H$1018=$L$1,ROW($B$2:$H$1018)-1,""),ROW($B55)),MATCH(N$3,$B$1:$H$1,0)),"")</f>
        <v/>
      </c>
      <c r="O58" s="26" t="str">
        <f t="array" ref="O58">IFERROR(INDEX($B$2:$H$1018,SMALL(IF($B$2:$H$1018=$L$1,ROW($B$2:$H$1018)-1,""),ROW($B55)),MATCH(O$3,$B$1:$H$1,0)),"")</f>
        <v/>
      </c>
      <c r="P58" s="25" t="str">
        <f t="array" ref="P58">IFERROR(INDEX($B$2:$H$1018,SMALL(IF($B$2:$H$1018=$L$1,ROW($B$2:$H$1018)-1,""),ROW($B55)),MATCH(P$3,$B$1:$H$1,0)),"")</f>
        <v/>
      </c>
      <c r="Q58" s="25" t="str">
        <f t="array" ref="Q58">IFERROR(INDEX($B$2:$H$1018,SMALL(IF($B$2:$H$1018=$L$1,ROW($B$2:$H$1018)-1,""),ROW($B55)),MATCH(Q$3,$B$1:$H$1,0)),"")</f>
        <v/>
      </c>
      <c r="R58" s="24" t="str">
        <f t="shared" si="0"/>
        <v/>
      </c>
    </row>
    <row r="59" spans="1:18" ht="22.5" x14ac:dyDescent="0.45">
      <c r="A59" s="18"/>
      <c r="B59" s="21"/>
      <c r="C59" s="20"/>
      <c r="E59" s="13"/>
      <c r="F59" s="20"/>
      <c r="G59" s="19"/>
      <c r="H59" s="19"/>
      <c r="J59" s="23">
        <f t="shared" si="1"/>
        <v>0</v>
      </c>
      <c r="K59" s="26" t="str">
        <f t="array" ref="K59">IFERROR(INDEX($B$2:$H$1018,SMALL(IF($B$2:$H$1018=$L$1,ROW($B$2:$H$1018)-1,""),ROW($B56)),MATCH(K$3,$B$1:$H$1,0)),"")</f>
        <v/>
      </c>
      <c r="L59" s="26" t="str">
        <f t="array" ref="L59">IFERROR(INDEX($B$2:$H$1018,SMALL(IF($B$2:$H$1018=$L$1,ROW($B$2:$H$1018)-1,""),ROW($B56)),MATCH(L$3,$B$1:$H$1,0)),"")</f>
        <v/>
      </c>
      <c r="M59" s="27" t="str">
        <f t="array" ref="M59">IFERROR(INDEX($B$2:$H$1018,SMALL(IF($B$2:$H$1018=$L$1,ROW($B$2:$H$1018)-1,""),ROW($B56)),MATCH(M$3,$B$1:$H$1,0)),"")</f>
        <v/>
      </c>
      <c r="N59" s="27" t="str">
        <f t="array" ref="N59">IFERROR(INDEX($B$2:$H$1018,SMALL(IF($B$2:$H$1018=$L$1,ROW($B$2:$H$1018)-1,""),ROW($B56)),MATCH(N$3,$B$1:$H$1,0)),"")</f>
        <v/>
      </c>
      <c r="O59" s="26" t="str">
        <f t="array" ref="O59">IFERROR(INDEX($B$2:$H$1018,SMALL(IF($B$2:$H$1018=$L$1,ROW($B$2:$H$1018)-1,""),ROW($B56)),MATCH(O$3,$B$1:$H$1,0)),"")</f>
        <v/>
      </c>
      <c r="P59" s="25" t="str">
        <f t="array" ref="P59">IFERROR(INDEX($B$2:$H$1018,SMALL(IF($B$2:$H$1018=$L$1,ROW($B$2:$H$1018)-1,""),ROW($B56)),MATCH(P$3,$B$1:$H$1,0)),"")</f>
        <v/>
      </c>
      <c r="Q59" s="25" t="str">
        <f t="array" ref="Q59">IFERROR(INDEX($B$2:$H$1018,SMALL(IF($B$2:$H$1018=$L$1,ROW($B$2:$H$1018)-1,""),ROW($B56)),MATCH(Q$3,$B$1:$H$1,0)),"")</f>
        <v/>
      </c>
      <c r="R59" s="24" t="str">
        <f t="shared" si="0"/>
        <v/>
      </c>
    </row>
    <row r="60" spans="1:18" ht="22.5" x14ac:dyDescent="0.45">
      <c r="A60" s="18"/>
      <c r="B60" s="21"/>
      <c r="C60" s="20"/>
      <c r="E60" s="13"/>
      <c r="F60" s="20"/>
      <c r="G60" s="19"/>
      <c r="H60" s="19"/>
      <c r="J60" s="23">
        <f t="shared" si="1"/>
        <v>0</v>
      </c>
      <c r="K60" s="26" t="str">
        <f t="array" ref="K60">IFERROR(INDEX($B$2:$H$1018,SMALL(IF($B$2:$H$1018=$L$1,ROW($B$2:$H$1018)-1,""),ROW($B57)),MATCH(K$3,$B$1:$H$1,0)),"")</f>
        <v/>
      </c>
      <c r="L60" s="26" t="str">
        <f t="array" ref="L60">IFERROR(INDEX($B$2:$H$1018,SMALL(IF($B$2:$H$1018=$L$1,ROW($B$2:$H$1018)-1,""),ROW($B57)),MATCH(L$3,$B$1:$H$1,0)),"")</f>
        <v/>
      </c>
      <c r="M60" s="27" t="str">
        <f t="array" ref="M60">IFERROR(INDEX($B$2:$H$1018,SMALL(IF($B$2:$H$1018=$L$1,ROW($B$2:$H$1018)-1,""),ROW($B57)),MATCH(M$3,$B$1:$H$1,0)),"")</f>
        <v/>
      </c>
      <c r="N60" s="27" t="str">
        <f t="array" ref="N60">IFERROR(INDEX($B$2:$H$1018,SMALL(IF($B$2:$H$1018=$L$1,ROW($B$2:$H$1018)-1,""),ROW($B57)),MATCH(N$3,$B$1:$H$1,0)),"")</f>
        <v/>
      </c>
      <c r="O60" s="26" t="str">
        <f t="array" ref="O60">IFERROR(INDEX($B$2:$H$1018,SMALL(IF($B$2:$H$1018=$L$1,ROW($B$2:$H$1018)-1,""),ROW($B57)),MATCH(O$3,$B$1:$H$1,0)),"")</f>
        <v/>
      </c>
      <c r="P60" s="25" t="str">
        <f t="array" ref="P60">IFERROR(INDEX($B$2:$H$1018,SMALL(IF($B$2:$H$1018=$L$1,ROW($B$2:$H$1018)-1,""),ROW($B57)),MATCH(P$3,$B$1:$H$1,0)),"")</f>
        <v/>
      </c>
      <c r="Q60" s="25" t="str">
        <f t="array" ref="Q60">IFERROR(INDEX($B$2:$H$1018,SMALL(IF($B$2:$H$1018=$L$1,ROW($B$2:$H$1018)-1,""),ROW($B57)),MATCH(Q$3,$B$1:$H$1,0)),"")</f>
        <v/>
      </c>
      <c r="R60" s="24" t="str">
        <f t="shared" si="0"/>
        <v/>
      </c>
    </row>
    <row r="61" spans="1:18" ht="22.5" x14ac:dyDescent="0.45">
      <c r="A61" s="18"/>
      <c r="B61" s="21"/>
      <c r="C61" s="20"/>
      <c r="E61" s="13"/>
      <c r="F61" s="20"/>
      <c r="G61" s="19"/>
      <c r="H61" s="19"/>
      <c r="J61" s="23">
        <f t="shared" si="1"/>
        <v>0</v>
      </c>
      <c r="K61" s="26" t="str">
        <f t="array" ref="K61">IFERROR(INDEX($B$2:$H$1018,SMALL(IF($B$2:$H$1018=$L$1,ROW($B$2:$H$1018)-1,""),ROW($B58)),MATCH(K$3,$B$1:$H$1,0)),"")</f>
        <v/>
      </c>
      <c r="L61" s="26" t="str">
        <f t="array" ref="L61">IFERROR(INDEX($B$2:$H$1018,SMALL(IF($B$2:$H$1018=$L$1,ROW($B$2:$H$1018)-1,""),ROW($B58)),MATCH(L$3,$B$1:$H$1,0)),"")</f>
        <v/>
      </c>
      <c r="M61" s="27" t="str">
        <f t="array" ref="M61">IFERROR(INDEX($B$2:$H$1018,SMALL(IF($B$2:$H$1018=$L$1,ROW($B$2:$H$1018)-1,""),ROW($B58)),MATCH(M$3,$B$1:$H$1,0)),"")</f>
        <v/>
      </c>
      <c r="N61" s="27" t="str">
        <f t="array" ref="N61">IFERROR(INDEX($B$2:$H$1018,SMALL(IF($B$2:$H$1018=$L$1,ROW($B$2:$H$1018)-1,""),ROW($B58)),MATCH(N$3,$B$1:$H$1,0)),"")</f>
        <v/>
      </c>
      <c r="O61" s="26" t="str">
        <f t="array" ref="O61">IFERROR(INDEX($B$2:$H$1018,SMALL(IF($B$2:$H$1018=$L$1,ROW($B$2:$H$1018)-1,""),ROW($B58)),MATCH(O$3,$B$1:$H$1,0)),"")</f>
        <v/>
      </c>
      <c r="P61" s="25" t="str">
        <f t="array" ref="P61">IFERROR(INDEX($B$2:$H$1018,SMALL(IF($B$2:$H$1018=$L$1,ROW($B$2:$H$1018)-1,""),ROW($B58)),MATCH(P$3,$B$1:$H$1,0)),"")</f>
        <v/>
      </c>
      <c r="Q61" s="25" t="str">
        <f t="array" ref="Q61">IFERROR(INDEX($B$2:$H$1018,SMALL(IF($B$2:$H$1018=$L$1,ROW($B$2:$H$1018)-1,""),ROW($B58)),MATCH(Q$3,$B$1:$H$1,0)),"")</f>
        <v/>
      </c>
      <c r="R61" s="24" t="str">
        <f t="shared" si="0"/>
        <v/>
      </c>
    </row>
    <row r="62" spans="1:18" ht="22.5" x14ac:dyDescent="0.45">
      <c r="A62" s="18"/>
      <c r="B62" s="21"/>
      <c r="C62" s="20"/>
      <c r="E62" s="13"/>
      <c r="F62" s="20"/>
      <c r="G62" s="19"/>
      <c r="H62" s="19"/>
      <c r="J62" s="23">
        <f t="shared" si="1"/>
        <v>0</v>
      </c>
      <c r="K62" s="26" t="str">
        <f t="array" ref="K62">IFERROR(INDEX($B$2:$H$1018,SMALL(IF($B$2:$H$1018=$L$1,ROW($B$2:$H$1018)-1,""),ROW($B59)),MATCH(K$3,$B$1:$H$1,0)),"")</f>
        <v/>
      </c>
      <c r="L62" s="26" t="str">
        <f t="array" ref="L62">IFERROR(INDEX($B$2:$H$1018,SMALL(IF($B$2:$H$1018=$L$1,ROW($B$2:$H$1018)-1,""),ROW($B59)),MATCH(L$3,$B$1:$H$1,0)),"")</f>
        <v/>
      </c>
      <c r="M62" s="27" t="str">
        <f t="array" ref="M62">IFERROR(INDEX($B$2:$H$1018,SMALL(IF($B$2:$H$1018=$L$1,ROW($B$2:$H$1018)-1,""),ROW($B59)),MATCH(M$3,$B$1:$H$1,0)),"")</f>
        <v/>
      </c>
      <c r="N62" s="27" t="str">
        <f t="array" ref="N62">IFERROR(INDEX($B$2:$H$1018,SMALL(IF($B$2:$H$1018=$L$1,ROW($B$2:$H$1018)-1,""),ROW($B59)),MATCH(N$3,$B$1:$H$1,0)),"")</f>
        <v/>
      </c>
      <c r="O62" s="26" t="str">
        <f t="array" ref="O62">IFERROR(INDEX($B$2:$H$1018,SMALL(IF($B$2:$H$1018=$L$1,ROW($B$2:$H$1018)-1,""),ROW($B59)),MATCH(O$3,$B$1:$H$1,0)),"")</f>
        <v/>
      </c>
      <c r="P62" s="25" t="str">
        <f t="array" ref="P62">IFERROR(INDEX($B$2:$H$1018,SMALL(IF($B$2:$H$1018=$L$1,ROW($B$2:$H$1018)-1,""),ROW($B59)),MATCH(P$3,$B$1:$H$1,0)),"")</f>
        <v/>
      </c>
      <c r="Q62" s="25" t="str">
        <f t="array" ref="Q62">IFERROR(INDEX($B$2:$H$1018,SMALL(IF($B$2:$H$1018=$L$1,ROW($B$2:$H$1018)-1,""),ROW($B59)),MATCH(Q$3,$B$1:$H$1,0)),"")</f>
        <v/>
      </c>
      <c r="R62" s="24" t="str">
        <f t="shared" si="0"/>
        <v/>
      </c>
    </row>
    <row r="63" spans="1:18" ht="22.5" x14ac:dyDescent="0.45">
      <c r="A63" s="18"/>
      <c r="B63" s="21"/>
      <c r="C63" s="20"/>
      <c r="E63" s="13"/>
      <c r="F63" s="20"/>
      <c r="G63" s="19"/>
      <c r="H63" s="19"/>
      <c r="J63" s="23">
        <f t="shared" si="1"/>
        <v>0</v>
      </c>
      <c r="K63" s="26" t="str">
        <f t="array" ref="K63">IFERROR(INDEX($B$2:$H$1018,SMALL(IF($B$2:$H$1018=$L$1,ROW($B$2:$H$1018)-1,""),ROW($B60)),MATCH(K$3,$B$1:$H$1,0)),"")</f>
        <v/>
      </c>
      <c r="L63" s="26" t="str">
        <f t="array" ref="L63">IFERROR(INDEX($B$2:$H$1018,SMALL(IF($B$2:$H$1018=$L$1,ROW($B$2:$H$1018)-1,""),ROW($B60)),MATCH(L$3,$B$1:$H$1,0)),"")</f>
        <v/>
      </c>
      <c r="M63" s="27" t="str">
        <f t="array" ref="M63">IFERROR(INDEX($B$2:$H$1018,SMALL(IF($B$2:$H$1018=$L$1,ROW($B$2:$H$1018)-1,""),ROW($B60)),MATCH(M$3,$B$1:$H$1,0)),"")</f>
        <v/>
      </c>
      <c r="N63" s="27" t="str">
        <f t="array" ref="N63">IFERROR(INDEX($B$2:$H$1018,SMALL(IF($B$2:$H$1018=$L$1,ROW($B$2:$H$1018)-1,""),ROW($B60)),MATCH(N$3,$B$1:$H$1,0)),"")</f>
        <v/>
      </c>
      <c r="O63" s="26" t="str">
        <f t="array" ref="O63">IFERROR(INDEX($B$2:$H$1018,SMALL(IF($B$2:$H$1018=$L$1,ROW($B$2:$H$1018)-1,""),ROW($B60)),MATCH(O$3,$B$1:$H$1,0)),"")</f>
        <v/>
      </c>
      <c r="P63" s="25" t="str">
        <f t="array" ref="P63">IFERROR(INDEX($B$2:$H$1018,SMALL(IF($B$2:$H$1018=$L$1,ROW($B$2:$H$1018)-1,""),ROW($B60)),MATCH(P$3,$B$1:$H$1,0)),"")</f>
        <v/>
      </c>
      <c r="Q63" s="25" t="str">
        <f t="array" ref="Q63">IFERROR(INDEX($B$2:$H$1018,SMALL(IF($B$2:$H$1018=$L$1,ROW($B$2:$H$1018)-1,""),ROW($B60)),MATCH(Q$3,$B$1:$H$1,0)),"")</f>
        <v/>
      </c>
      <c r="R63" s="24" t="str">
        <f t="shared" si="0"/>
        <v/>
      </c>
    </row>
    <row r="64" spans="1:18" ht="22.5" x14ac:dyDescent="0.45">
      <c r="A64" s="18"/>
      <c r="B64" s="21"/>
      <c r="C64" s="20"/>
      <c r="E64" s="13"/>
      <c r="F64" s="20"/>
      <c r="G64" s="19"/>
      <c r="H64" s="19"/>
      <c r="J64" s="23">
        <f t="shared" si="1"/>
        <v>0</v>
      </c>
      <c r="K64" s="26" t="str">
        <f t="array" ref="K64">IFERROR(INDEX($B$2:$H$1018,SMALL(IF($B$2:$H$1018=$L$1,ROW($B$2:$H$1018)-1,""),ROW($B61)),MATCH(K$3,$B$1:$H$1,0)),"")</f>
        <v/>
      </c>
      <c r="L64" s="26" t="str">
        <f t="array" ref="L64">IFERROR(INDEX($B$2:$H$1018,SMALL(IF($B$2:$H$1018=$L$1,ROW($B$2:$H$1018)-1,""),ROW($B61)),MATCH(L$3,$B$1:$H$1,0)),"")</f>
        <v/>
      </c>
      <c r="M64" s="27" t="str">
        <f t="array" ref="M64">IFERROR(INDEX($B$2:$H$1018,SMALL(IF($B$2:$H$1018=$L$1,ROW($B$2:$H$1018)-1,""),ROW($B61)),MATCH(M$3,$B$1:$H$1,0)),"")</f>
        <v/>
      </c>
      <c r="N64" s="27" t="str">
        <f t="array" ref="N64">IFERROR(INDEX($B$2:$H$1018,SMALL(IF($B$2:$H$1018=$L$1,ROW($B$2:$H$1018)-1,""),ROW($B61)),MATCH(N$3,$B$1:$H$1,0)),"")</f>
        <v/>
      </c>
      <c r="O64" s="26" t="str">
        <f t="array" ref="O64">IFERROR(INDEX($B$2:$H$1018,SMALL(IF($B$2:$H$1018=$L$1,ROW($B$2:$H$1018)-1,""),ROW($B61)),MATCH(O$3,$B$1:$H$1,0)),"")</f>
        <v/>
      </c>
      <c r="P64" s="25" t="str">
        <f t="array" ref="P64">IFERROR(INDEX($B$2:$H$1018,SMALL(IF($B$2:$H$1018=$L$1,ROW($B$2:$H$1018)-1,""),ROW($B61)),MATCH(P$3,$B$1:$H$1,0)),"")</f>
        <v/>
      </c>
      <c r="Q64" s="25" t="str">
        <f t="array" ref="Q64">IFERROR(INDEX($B$2:$H$1018,SMALL(IF($B$2:$H$1018=$L$1,ROW($B$2:$H$1018)-1,""),ROW($B61)),MATCH(Q$3,$B$1:$H$1,0)),"")</f>
        <v/>
      </c>
      <c r="R64" s="24" t="str">
        <f t="shared" si="0"/>
        <v/>
      </c>
    </row>
    <row r="65" spans="1:18" ht="22.5" x14ac:dyDescent="0.45">
      <c r="A65" s="18"/>
      <c r="B65" s="21"/>
      <c r="C65" s="20"/>
      <c r="E65" s="13"/>
      <c r="F65" s="20"/>
      <c r="G65" s="19"/>
      <c r="H65" s="19"/>
      <c r="J65" s="23">
        <f t="shared" si="1"/>
        <v>0</v>
      </c>
      <c r="K65" s="26" t="str">
        <f t="array" ref="K65">IFERROR(INDEX($B$2:$H$1018,SMALL(IF($B$2:$H$1018=$L$1,ROW($B$2:$H$1018)-1,""),ROW($B62)),MATCH(K$3,$B$1:$H$1,0)),"")</f>
        <v/>
      </c>
      <c r="L65" s="26" t="str">
        <f t="array" ref="L65">IFERROR(INDEX($B$2:$H$1018,SMALL(IF($B$2:$H$1018=$L$1,ROW($B$2:$H$1018)-1,""),ROW($B62)),MATCH(L$3,$B$1:$H$1,0)),"")</f>
        <v/>
      </c>
      <c r="M65" s="27" t="str">
        <f t="array" ref="M65">IFERROR(INDEX($B$2:$H$1018,SMALL(IF($B$2:$H$1018=$L$1,ROW($B$2:$H$1018)-1,""),ROW($B62)),MATCH(M$3,$B$1:$H$1,0)),"")</f>
        <v/>
      </c>
      <c r="N65" s="27" t="str">
        <f t="array" ref="N65">IFERROR(INDEX($B$2:$H$1018,SMALL(IF($B$2:$H$1018=$L$1,ROW($B$2:$H$1018)-1,""),ROW($B62)),MATCH(N$3,$B$1:$H$1,0)),"")</f>
        <v/>
      </c>
      <c r="O65" s="26" t="str">
        <f t="array" ref="O65">IFERROR(INDEX($B$2:$H$1018,SMALL(IF($B$2:$H$1018=$L$1,ROW($B$2:$H$1018)-1,""),ROW($B62)),MATCH(O$3,$B$1:$H$1,0)),"")</f>
        <v/>
      </c>
      <c r="P65" s="25" t="str">
        <f t="array" ref="P65">IFERROR(INDEX($B$2:$H$1018,SMALL(IF($B$2:$H$1018=$L$1,ROW($B$2:$H$1018)-1,""),ROW($B62)),MATCH(P$3,$B$1:$H$1,0)),"")</f>
        <v/>
      </c>
      <c r="Q65" s="25" t="str">
        <f t="array" ref="Q65">IFERROR(INDEX($B$2:$H$1018,SMALL(IF($B$2:$H$1018=$L$1,ROW($B$2:$H$1018)-1,""),ROW($B62)),MATCH(Q$3,$B$1:$H$1,0)),"")</f>
        <v/>
      </c>
      <c r="R65" s="24" t="str">
        <f t="shared" si="0"/>
        <v/>
      </c>
    </row>
    <row r="66" spans="1:18" ht="22.5" x14ac:dyDescent="0.45">
      <c r="A66" s="18"/>
      <c r="B66" s="21"/>
      <c r="C66" s="20"/>
      <c r="E66" s="13"/>
      <c r="F66" s="20"/>
      <c r="G66" s="19"/>
      <c r="H66" s="19"/>
      <c r="J66" s="23">
        <f t="shared" si="1"/>
        <v>0</v>
      </c>
      <c r="K66" s="26" t="str">
        <f t="array" ref="K66">IFERROR(INDEX($B$2:$H$1018,SMALL(IF($B$2:$H$1018=$L$1,ROW($B$2:$H$1018)-1,""),ROW($B63)),MATCH(K$3,$B$1:$H$1,0)),"")</f>
        <v/>
      </c>
      <c r="L66" s="26" t="str">
        <f t="array" ref="L66">IFERROR(INDEX($B$2:$H$1018,SMALL(IF($B$2:$H$1018=$L$1,ROW($B$2:$H$1018)-1,""),ROW($B63)),MATCH(L$3,$B$1:$H$1,0)),"")</f>
        <v/>
      </c>
      <c r="M66" s="27" t="str">
        <f t="array" ref="M66">IFERROR(INDEX($B$2:$H$1018,SMALL(IF($B$2:$H$1018=$L$1,ROW($B$2:$H$1018)-1,""),ROW($B63)),MATCH(M$3,$B$1:$H$1,0)),"")</f>
        <v/>
      </c>
      <c r="N66" s="27" t="str">
        <f t="array" ref="N66">IFERROR(INDEX($B$2:$H$1018,SMALL(IF($B$2:$H$1018=$L$1,ROW($B$2:$H$1018)-1,""),ROW($B63)),MATCH(N$3,$B$1:$H$1,0)),"")</f>
        <v/>
      </c>
      <c r="O66" s="26" t="str">
        <f t="array" ref="O66">IFERROR(INDEX($B$2:$H$1018,SMALL(IF($B$2:$H$1018=$L$1,ROW($B$2:$H$1018)-1,""),ROW($B63)),MATCH(O$3,$B$1:$H$1,0)),"")</f>
        <v/>
      </c>
      <c r="P66" s="25" t="str">
        <f t="array" ref="P66">IFERROR(INDEX($B$2:$H$1018,SMALL(IF($B$2:$H$1018=$L$1,ROW($B$2:$H$1018)-1,""),ROW($B63)),MATCH(P$3,$B$1:$H$1,0)),"")</f>
        <v/>
      </c>
      <c r="Q66" s="25" t="str">
        <f t="array" ref="Q66">IFERROR(INDEX($B$2:$H$1018,SMALL(IF($B$2:$H$1018=$L$1,ROW($B$2:$H$1018)-1,""),ROW($B63)),MATCH(Q$3,$B$1:$H$1,0)),"")</f>
        <v/>
      </c>
      <c r="R66" s="24" t="str">
        <f t="shared" si="0"/>
        <v/>
      </c>
    </row>
    <row r="67" spans="1:18" ht="22.5" x14ac:dyDescent="0.45">
      <c r="A67" s="18"/>
      <c r="B67" s="21"/>
      <c r="C67" s="20"/>
      <c r="E67" s="13"/>
      <c r="F67" s="20"/>
      <c r="G67" s="19"/>
      <c r="H67" s="19"/>
      <c r="J67" s="23">
        <f t="shared" si="1"/>
        <v>0</v>
      </c>
      <c r="K67" s="26" t="str">
        <f t="array" ref="K67">IFERROR(INDEX($B$2:$H$1018,SMALL(IF($B$2:$H$1018=$L$1,ROW($B$2:$H$1018)-1,""),ROW($B64)),MATCH(K$3,$B$1:$H$1,0)),"")</f>
        <v/>
      </c>
      <c r="L67" s="26" t="str">
        <f t="array" ref="L67">IFERROR(INDEX($B$2:$H$1018,SMALL(IF($B$2:$H$1018=$L$1,ROW($B$2:$H$1018)-1,""),ROW($B64)),MATCH(L$3,$B$1:$H$1,0)),"")</f>
        <v/>
      </c>
      <c r="M67" s="27" t="str">
        <f t="array" ref="M67">IFERROR(INDEX($B$2:$H$1018,SMALL(IF($B$2:$H$1018=$L$1,ROW($B$2:$H$1018)-1,""),ROW($B64)),MATCH(M$3,$B$1:$H$1,0)),"")</f>
        <v/>
      </c>
      <c r="N67" s="27" t="str">
        <f t="array" ref="N67">IFERROR(INDEX($B$2:$H$1018,SMALL(IF($B$2:$H$1018=$L$1,ROW($B$2:$H$1018)-1,""),ROW($B64)),MATCH(N$3,$B$1:$H$1,0)),"")</f>
        <v/>
      </c>
      <c r="O67" s="26" t="str">
        <f t="array" ref="O67">IFERROR(INDEX($B$2:$H$1018,SMALL(IF($B$2:$H$1018=$L$1,ROW($B$2:$H$1018)-1,""),ROW($B64)),MATCH(O$3,$B$1:$H$1,0)),"")</f>
        <v/>
      </c>
      <c r="P67" s="25" t="str">
        <f t="array" ref="P67">IFERROR(INDEX($B$2:$H$1018,SMALL(IF($B$2:$H$1018=$L$1,ROW($B$2:$H$1018)-1,""),ROW($B64)),MATCH(P$3,$B$1:$H$1,0)),"")</f>
        <v/>
      </c>
      <c r="Q67" s="25" t="str">
        <f t="array" ref="Q67">IFERROR(INDEX($B$2:$H$1018,SMALL(IF($B$2:$H$1018=$L$1,ROW($B$2:$H$1018)-1,""),ROW($B64)),MATCH(Q$3,$B$1:$H$1,0)),"")</f>
        <v/>
      </c>
      <c r="R67" s="24" t="str">
        <f t="shared" si="0"/>
        <v/>
      </c>
    </row>
    <row r="68" spans="1:18" ht="22.5" x14ac:dyDescent="0.45">
      <c r="A68" s="18"/>
      <c r="B68" s="21"/>
      <c r="C68" s="20"/>
      <c r="E68" s="13"/>
      <c r="F68" s="20"/>
      <c r="G68" s="19"/>
      <c r="H68" s="19"/>
      <c r="J68" s="23">
        <f t="shared" si="1"/>
        <v>0</v>
      </c>
      <c r="K68" s="26" t="str">
        <f t="array" ref="K68">IFERROR(INDEX($B$2:$H$1018,SMALL(IF($B$2:$H$1018=$L$1,ROW($B$2:$H$1018)-1,""),ROW($B65)),MATCH(K$3,$B$1:$H$1,0)),"")</f>
        <v/>
      </c>
      <c r="L68" s="26" t="str">
        <f t="array" ref="L68">IFERROR(INDEX($B$2:$H$1018,SMALL(IF($B$2:$H$1018=$L$1,ROW($B$2:$H$1018)-1,""),ROW($B65)),MATCH(L$3,$B$1:$H$1,0)),"")</f>
        <v/>
      </c>
      <c r="M68" s="27" t="str">
        <f t="array" ref="M68">IFERROR(INDEX($B$2:$H$1018,SMALL(IF($B$2:$H$1018=$L$1,ROW($B$2:$H$1018)-1,""),ROW($B65)),MATCH(M$3,$B$1:$H$1,0)),"")</f>
        <v/>
      </c>
      <c r="N68" s="27" t="str">
        <f t="array" ref="N68">IFERROR(INDEX($B$2:$H$1018,SMALL(IF($B$2:$H$1018=$L$1,ROW($B$2:$H$1018)-1,""),ROW($B65)),MATCH(N$3,$B$1:$H$1,0)),"")</f>
        <v/>
      </c>
      <c r="O68" s="26" t="str">
        <f t="array" ref="O68">IFERROR(INDEX($B$2:$H$1018,SMALL(IF($B$2:$H$1018=$L$1,ROW($B$2:$H$1018)-1,""),ROW($B65)),MATCH(O$3,$B$1:$H$1,0)),"")</f>
        <v/>
      </c>
      <c r="P68" s="25" t="str">
        <f t="array" ref="P68">IFERROR(INDEX($B$2:$H$1018,SMALL(IF($B$2:$H$1018=$L$1,ROW($B$2:$H$1018)-1,""),ROW($B65)),MATCH(P$3,$B$1:$H$1,0)),"")</f>
        <v/>
      </c>
      <c r="Q68" s="25" t="str">
        <f t="array" ref="Q68">IFERROR(INDEX($B$2:$H$1018,SMALL(IF($B$2:$H$1018=$L$1,ROW($B$2:$H$1018)-1,""),ROW($B65)),MATCH(Q$3,$B$1:$H$1,0)),"")</f>
        <v/>
      </c>
      <c r="R68" s="24" t="str">
        <f t="shared" si="0"/>
        <v/>
      </c>
    </row>
    <row r="69" spans="1:18" ht="22.5" x14ac:dyDescent="0.45">
      <c r="A69" s="18"/>
      <c r="B69" s="21"/>
      <c r="C69" s="20"/>
      <c r="E69" s="13"/>
      <c r="F69" s="20"/>
      <c r="G69" s="19"/>
      <c r="H69" s="19"/>
      <c r="J69" s="23">
        <f t="shared" si="1"/>
        <v>0</v>
      </c>
      <c r="K69" s="26" t="str">
        <f t="array" ref="K69">IFERROR(INDEX($B$2:$H$1018,SMALL(IF($B$2:$H$1018=$L$1,ROW($B$2:$H$1018)-1,""),ROW($B66)),MATCH(K$3,$B$1:$H$1,0)),"")</f>
        <v/>
      </c>
      <c r="L69" s="26" t="str">
        <f t="array" ref="L69">IFERROR(INDEX($B$2:$H$1018,SMALL(IF($B$2:$H$1018=$L$1,ROW($B$2:$H$1018)-1,""),ROW($B66)),MATCH(L$3,$B$1:$H$1,0)),"")</f>
        <v/>
      </c>
      <c r="M69" s="27" t="str">
        <f t="array" ref="M69">IFERROR(INDEX($B$2:$H$1018,SMALL(IF($B$2:$H$1018=$L$1,ROW($B$2:$H$1018)-1,""),ROW($B66)),MATCH(M$3,$B$1:$H$1,0)),"")</f>
        <v/>
      </c>
      <c r="N69" s="27" t="str">
        <f t="array" ref="N69">IFERROR(INDEX($B$2:$H$1018,SMALL(IF($B$2:$H$1018=$L$1,ROW($B$2:$H$1018)-1,""),ROW($B66)),MATCH(N$3,$B$1:$H$1,0)),"")</f>
        <v/>
      </c>
      <c r="O69" s="26" t="str">
        <f t="array" ref="O69">IFERROR(INDEX($B$2:$H$1018,SMALL(IF($B$2:$H$1018=$L$1,ROW($B$2:$H$1018)-1,""),ROW($B66)),MATCH(O$3,$B$1:$H$1,0)),"")</f>
        <v/>
      </c>
      <c r="P69" s="25" t="str">
        <f t="array" ref="P69">IFERROR(INDEX($B$2:$H$1018,SMALL(IF($B$2:$H$1018=$L$1,ROW($B$2:$H$1018)-1,""),ROW($B66)),MATCH(P$3,$B$1:$H$1,0)),"")</f>
        <v/>
      </c>
      <c r="Q69" s="25" t="str">
        <f t="array" ref="Q69">IFERROR(INDEX($B$2:$H$1018,SMALL(IF($B$2:$H$1018=$L$1,ROW($B$2:$H$1018)-1,""),ROW($B66)),MATCH(Q$3,$B$1:$H$1,0)),"")</f>
        <v/>
      </c>
      <c r="R69" s="24" t="str">
        <f t="shared" ref="R69:R132" si="2">IFERROR(R68+M69-N69,"")</f>
        <v/>
      </c>
    </row>
    <row r="70" spans="1:18" ht="22.5" x14ac:dyDescent="0.45">
      <c r="A70" s="18"/>
      <c r="B70" s="21"/>
      <c r="C70" s="20"/>
      <c r="E70" s="13"/>
      <c r="F70" s="20"/>
      <c r="G70" s="19"/>
      <c r="H70" s="19"/>
      <c r="J70" s="23">
        <f t="shared" ref="J70:J133" si="3">SUMIFS($E$2:$E$1063,$F$2:$F$1063,I70,$B$2:$B$1063,"&gt;="&amp;$J$3,$B$2:$B$1063,"&lt;="&amp;$J$4)</f>
        <v>0</v>
      </c>
      <c r="K70" s="26" t="str">
        <f t="array" ref="K70">IFERROR(INDEX($B$2:$H$1018,SMALL(IF($B$2:$H$1018=$L$1,ROW($B$2:$H$1018)-1,""),ROW($B67)),MATCH(K$3,$B$1:$H$1,0)),"")</f>
        <v/>
      </c>
      <c r="L70" s="26" t="str">
        <f t="array" ref="L70">IFERROR(INDEX($B$2:$H$1018,SMALL(IF($B$2:$H$1018=$L$1,ROW($B$2:$H$1018)-1,""),ROW($B67)),MATCH(L$3,$B$1:$H$1,0)),"")</f>
        <v/>
      </c>
      <c r="M70" s="27" t="str">
        <f t="array" ref="M70">IFERROR(INDEX($B$2:$H$1018,SMALL(IF($B$2:$H$1018=$L$1,ROW($B$2:$H$1018)-1,""),ROW($B67)),MATCH(M$3,$B$1:$H$1,0)),"")</f>
        <v/>
      </c>
      <c r="N70" s="27" t="str">
        <f t="array" ref="N70">IFERROR(INDEX($B$2:$H$1018,SMALL(IF($B$2:$H$1018=$L$1,ROW($B$2:$H$1018)-1,""),ROW($B67)),MATCH(N$3,$B$1:$H$1,0)),"")</f>
        <v/>
      </c>
      <c r="O70" s="26" t="str">
        <f t="array" ref="O70">IFERROR(INDEX($B$2:$H$1018,SMALL(IF($B$2:$H$1018=$L$1,ROW($B$2:$H$1018)-1,""),ROW($B67)),MATCH(O$3,$B$1:$H$1,0)),"")</f>
        <v/>
      </c>
      <c r="P70" s="25" t="str">
        <f t="array" ref="P70">IFERROR(INDEX($B$2:$H$1018,SMALL(IF($B$2:$H$1018=$L$1,ROW($B$2:$H$1018)-1,""),ROW($B67)),MATCH(P$3,$B$1:$H$1,0)),"")</f>
        <v/>
      </c>
      <c r="Q70" s="25" t="str">
        <f t="array" ref="Q70">IFERROR(INDEX($B$2:$H$1018,SMALL(IF($B$2:$H$1018=$L$1,ROW($B$2:$H$1018)-1,""),ROW($B67)),MATCH(Q$3,$B$1:$H$1,0)),"")</f>
        <v/>
      </c>
      <c r="R70" s="24" t="str">
        <f t="shared" si="2"/>
        <v/>
      </c>
    </row>
    <row r="71" spans="1:18" ht="22.5" x14ac:dyDescent="0.45">
      <c r="A71" s="18"/>
      <c r="B71" s="21"/>
      <c r="C71" s="20"/>
      <c r="E71" s="13"/>
      <c r="F71" s="20"/>
      <c r="G71" s="19"/>
      <c r="H71" s="19"/>
      <c r="J71" s="23">
        <f t="shared" si="3"/>
        <v>0</v>
      </c>
      <c r="K71" s="26" t="str">
        <f t="array" ref="K71">IFERROR(INDEX($B$2:$H$1018,SMALL(IF($B$2:$H$1018=$L$1,ROW($B$2:$H$1018)-1,""),ROW($B68)),MATCH(K$3,$B$1:$H$1,0)),"")</f>
        <v/>
      </c>
      <c r="L71" s="26" t="str">
        <f t="array" ref="L71">IFERROR(INDEX($B$2:$H$1018,SMALL(IF($B$2:$H$1018=$L$1,ROW($B$2:$H$1018)-1,""),ROW($B68)),MATCH(L$3,$B$1:$H$1,0)),"")</f>
        <v/>
      </c>
      <c r="M71" s="27" t="str">
        <f t="array" ref="M71">IFERROR(INDEX($B$2:$H$1018,SMALL(IF($B$2:$H$1018=$L$1,ROW($B$2:$H$1018)-1,""),ROW($B68)),MATCH(M$3,$B$1:$H$1,0)),"")</f>
        <v/>
      </c>
      <c r="N71" s="27" t="str">
        <f t="array" ref="N71">IFERROR(INDEX($B$2:$H$1018,SMALL(IF($B$2:$H$1018=$L$1,ROW($B$2:$H$1018)-1,""),ROW($B68)),MATCH(N$3,$B$1:$H$1,0)),"")</f>
        <v/>
      </c>
      <c r="O71" s="26" t="str">
        <f t="array" ref="O71">IFERROR(INDEX($B$2:$H$1018,SMALL(IF($B$2:$H$1018=$L$1,ROW($B$2:$H$1018)-1,""),ROW($B68)),MATCH(O$3,$B$1:$H$1,0)),"")</f>
        <v/>
      </c>
      <c r="P71" s="25" t="str">
        <f t="array" ref="P71">IFERROR(INDEX($B$2:$H$1018,SMALL(IF($B$2:$H$1018=$L$1,ROW($B$2:$H$1018)-1,""),ROW($B68)),MATCH(P$3,$B$1:$H$1,0)),"")</f>
        <v/>
      </c>
      <c r="Q71" s="25" t="str">
        <f t="array" ref="Q71">IFERROR(INDEX($B$2:$H$1018,SMALL(IF($B$2:$H$1018=$L$1,ROW($B$2:$H$1018)-1,""),ROW($B68)),MATCH(Q$3,$B$1:$H$1,0)),"")</f>
        <v/>
      </c>
      <c r="R71" s="24" t="str">
        <f t="shared" si="2"/>
        <v/>
      </c>
    </row>
    <row r="72" spans="1:18" ht="22.5" x14ac:dyDescent="0.45">
      <c r="A72" s="18"/>
      <c r="B72" s="21"/>
      <c r="C72" s="20"/>
      <c r="E72" s="13"/>
      <c r="F72" s="20"/>
      <c r="G72" s="19"/>
      <c r="H72" s="19"/>
      <c r="J72" s="23">
        <f t="shared" si="3"/>
        <v>0</v>
      </c>
      <c r="K72" s="26" t="str">
        <f t="array" ref="K72">IFERROR(INDEX($B$2:$H$1018,SMALL(IF($B$2:$H$1018=$L$1,ROW($B$2:$H$1018)-1,""),ROW($B69)),MATCH(K$3,$B$1:$H$1,0)),"")</f>
        <v/>
      </c>
      <c r="L72" s="26" t="str">
        <f t="array" ref="L72">IFERROR(INDEX($B$2:$H$1018,SMALL(IF($B$2:$H$1018=$L$1,ROW($B$2:$H$1018)-1,""),ROW($B69)),MATCH(L$3,$B$1:$H$1,0)),"")</f>
        <v/>
      </c>
      <c r="M72" s="27" t="str">
        <f t="array" ref="M72">IFERROR(INDEX($B$2:$H$1018,SMALL(IF($B$2:$H$1018=$L$1,ROW($B$2:$H$1018)-1,""),ROW($B69)),MATCH(M$3,$B$1:$H$1,0)),"")</f>
        <v/>
      </c>
      <c r="N72" s="27" t="str">
        <f t="array" ref="N72">IFERROR(INDEX($B$2:$H$1018,SMALL(IF($B$2:$H$1018=$L$1,ROW($B$2:$H$1018)-1,""),ROW($B69)),MATCH(N$3,$B$1:$H$1,0)),"")</f>
        <v/>
      </c>
      <c r="O72" s="26" t="str">
        <f t="array" ref="O72">IFERROR(INDEX($B$2:$H$1018,SMALL(IF($B$2:$H$1018=$L$1,ROW($B$2:$H$1018)-1,""),ROW($B69)),MATCH(O$3,$B$1:$H$1,0)),"")</f>
        <v/>
      </c>
      <c r="P72" s="25" t="str">
        <f t="array" ref="P72">IFERROR(INDEX($B$2:$H$1018,SMALL(IF($B$2:$H$1018=$L$1,ROW($B$2:$H$1018)-1,""),ROW($B69)),MATCH(P$3,$B$1:$H$1,0)),"")</f>
        <v/>
      </c>
      <c r="Q72" s="25" t="str">
        <f t="array" ref="Q72">IFERROR(INDEX($B$2:$H$1018,SMALL(IF($B$2:$H$1018=$L$1,ROW($B$2:$H$1018)-1,""),ROW($B69)),MATCH(Q$3,$B$1:$H$1,0)),"")</f>
        <v/>
      </c>
      <c r="R72" s="24" t="str">
        <f t="shared" si="2"/>
        <v/>
      </c>
    </row>
    <row r="73" spans="1:18" ht="22.5" x14ac:dyDescent="0.45">
      <c r="A73" s="18"/>
      <c r="B73" s="21"/>
      <c r="C73" s="20"/>
      <c r="E73" s="13"/>
      <c r="F73" s="20"/>
      <c r="G73" s="19"/>
      <c r="H73" s="19"/>
      <c r="J73" s="23">
        <f t="shared" si="3"/>
        <v>0</v>
      </c>
      <c r="K73" s="26" t="str">
        <f t="array" ref="K73">IFERROR(INDEX($B$2:$H$1018,SMALL(IF($B$2:$H$1018=$L$1,ROW($B$2:$H$1018)-1,""),ROW($B70)),MATCH(K$3,$B$1:$H$1,0)),"")</f>
        <v/>
      </c>
      <c r="L73" s="26" t="str">
        <f t="array" ref="L73">IFERROR(INDEX($B$2:$H$1018,SMALL(IF($B$2:$H$1018=$L$1,ROW($B$2:$H$1018)-1,""),ROW($B70)),MATCH(L$3,$B$1:$H$1,0)),"")</f>
        <v/>
      </c>
      <c r="M73" s="27" t="str">
        <f t="array" ref="M73">IFERROR(INDEX($B$2:$H$1018,SMALL(IF($B$2:$H$1018=$L$1,ROW($B$2:$H$1018)-1,""),ROW($B70)),MATCH(M$3,$B$1:$H$1,0)),"")</f>
        <v/>
      </c>
      <c r="N73" s="27" t="str">
        <f t="array" ref="N73">IFERROR(INDEX($B$2:$H$1018,SMALL(IF($B$2:$H$1018=$L$1,ROW($B$2:$H$1018)-1,""),ROW($B70)),MATCH(N$3,$B$1:$H$1,0)),"")</f>
        <v/>
      </c>
      <c r="O73" s="26" t="str">
        <f t="array" ref="O73">IFERROR(INDEX($B$2:$H$1018,SMALL(IF($B$2:$H$1018=$L$1,ROW($B$2:$H$1018)-1,""),ROW($B70)),MATCH(O$3,$B$1:$H$1,0)),"")</f>
        <v/>
      </c>
      <c r="P73" s="25" t="str">
        <f t="array" ref="P73">IFERROR(INDEX($B$2:$H$1018,SMALL(IF($B$2:$H$1018=$L$1,ROW($B$2:$H$1018)-1,""),ROW($B70)),MATCH(P$3,$B$1:$H$1,0)),"")</f>
        <v/>
      </c>
      <c r="Q73" s="25" t="str">
        <f t="array" ref="Q73">IFERROR(INDEX($B$2:$H$1018,SMALL(IF($B$2:$H$1018=$L$1,ROW($B$2:$H$1018)-1,""),ROW($B70)),MATCH(Q$3,$B$1:$H$1,0)),"")</f>
        <v/>
      </c>
      <c r="R73" s="24" t="str">
        <f t="shared" si="2"/>
        <v/>
      </c>
    </row>
    <row r="74" spans="1:18" ht="22.5" x14ac:dyDescent="0.45">
      <c r="A74" s="18"/>
      <c r="B74" s="21"/>
      <c r="C74" s="20"/>
      <c r="E74" s="13"/>
      <c r="F74" s="20"/>
      <c r="G74" s="19"/>
      <c r="H74" s="19"/>
      <c r="J74" s="23">
        <f t="shared" si="3"/>
        <v>0</v>
      </c>
      <c r="K74" s="26" t="str">
        <f t="array" ref="K74">IFERROR(INDEX($B$2:$H$1018,SMALL(IF($B$2:$H$1018=$L$1,ROW($B$2:$H$1018)-1,""),ROW($B71)),MATCH(K$3,$B$1:$H$1,0)),"")</f>
        <v/>
      </c>
      <c r="L74" s="26" t="str">
        <f t="array" ref="L74">IFERROR(INDEX($B$2:$H$1018,SMALL(IF($B$2:$H$1018=$L$1,ROW($B$2:$H$1018)-1,""),ROW($B71)),MATCH(L$3,$B$1:$H$1,0)),"")</f>
        <v/>
      </c>
      <c r="M74" s="27" t="str">
        <f t="array" ref="M74">IFERROR(INDEX($B$2:$H$1018,SMALL(IF($B$2:$H$1018=$L$1,ROW($B$2:$H$1018)-1,""),ROW($B71)),MATCH(M$3,$B$1:$H$1,0)),"")</f>
        <v/>
      </c>
      <c r="N74" s="27" t="str">
        <f t="array" ref="N74">IFERROR(INDEX($B$2:$H$1018,SMALL(IF($B$2:$H$1018=$L$1,ROW($B$2:$H$1018)-1,""),ROW($B71)),MATCH(N$3,$B$1:$H$1,0)),"")</f>
        <v/>
      </c>
      <c r="O74" s="26" t="str">
        <f t="array" ref="O74">IFERROR(INDEX($B$2:$H$1018,SMALL(IF($B$2:$H$1018=$L$1,ROW($B$2:$H$1018)-1,""),ROW($B71)),MATCH(O$3,$B$1:$H$1,0)),"")</f>
        <v/>
      </c>
      <c r="P74" s="25" t="str">
        <f t="array" ref="P74">IFERROR(INDEX($B$2:$H$1018,SMALL(IF($B$2:$H$1018=$L$1,ROW($B$2:$H$1018)-1,""),ROW($B71)),MATCH(P$3,$B$1:$H$1,0)),"")</f>
        <v/>
      </c>
      <c r="Q74" s="25" t="str">
        <f t="array" ref="Q74">IFERROR(INDEX($B$2:$H$1018,SMALL(IF($B$2:$H$1018=$L$1,ROW($B$2:$H$1018)-1,""),ROW($B71)),MATCH(Q$3,$B$1:$H$1,0)),"")</f>
        <v/>
      </c>
      <c r="R74" s="24" t="str">
        <f t="shared" si="2"/>
        <v/>
      </c>
    </row>
    <row r="75" spans="1:18" ht="22.5" x14ac:dyDescent="0.45">
      <c r="A75" s="18"/>
      <c r="B75" s="21"/>
      <c r="C75" s="20"/>
      <c r="E75" s="13"/>
      <c r="F75" s="20"/>
      <c r="G75" s="19"/>
      <c r="H75" s="19"/>
      <c r="J75" s="23">
        <f t="shared" si="3"/>
        <v>0</v>
      </c>
      <c r="K75" s="26" t="str">
        <f t="array" ref="K75">IFERROR(INDEX($B$2:$H$1018,SMALL(IF($B$2:$H$1018=$L$1,ROW($B$2:$H$1018)-1,""),ROW($B72)),MATCH(K$3,$B$1:$H$1,0)),"")</f>
        <v/>
      </c>
      <c r="L75" s="26" t="str">
        <f t="array" ref="L75">IFERROR(INDEX($B$2:$H$1018,SMALL(IF($B$2:$H$1018=$L$1,ROW($B$2:$H$1018)-1,""),ROW($B72)),MATCH(L$3,$B$1:$H$1,0)),"")</f>
        <v/>
      </c>
      <c r="M75" s="27" t="str">
        <f t="array" ref="M75">IFERROR(INDEX($B$2:$H$1018,SMALL(IF($B$2:$H$1018=$L$1,ROW($B$2:$H$1018)-1,""),ROW($B72)),MATCH(M$3,$B$1:$H$1,0)),"")</f>
        <v/>
      </c>
      <c r="N75" s="27" t="str">
        <f t="array" ref="N75">IFERROR(INDEX($B$2:$H$1018,SMALL(IF($B$2:$H$1018=$L$1,ROW($B$2:$H$1018)-1,""),ROW($B72)),MATCH(N$3,$B$1:$H$1,0)),"")</f>
        <v/>
      </c>
      <c r="O75" s="26" t="str">
        <f t="array" ref="O75">IFERROR(INDEX($B$2:$H$1018,SMALL(IF($B$2:$H$1018=$L$1,ROW($B$2:$H$1018)-1,""),ROW($B72)),MATCH(O$3,$B$1:$H$1,0)),"")</f>
        <v/>
      </c>
      <c r="P75" s="25" t="str">
        <f t="array" ref="P75">IFERROR(INDEX($B$2:$H$1018,SMALL(IF($B$2:$H$1018=$L$1,ROW($B$2:$H$1018)-1,""),ROW($B72)),MATCH(P$3,$B$1:$H$1,0)),"")</f>
        <v/>
      </c>
      <c r="Q75" s="25" t="str">
        <f t="array" ref="Q75">IFERROR(INDEX($B$2:$H$1018,SMALL(IF($B$2:$H$1018=$L$1,ROW($B$2:$H$1018)-1,""),ROW($B72)),MATCH(Q$3,$B$1:$H$1,0)),"")</f>
        <v/>
      </c>
      <c r="R75" s="24" t="str">
        <f t="shared" si="2"/>
        <v/>
      </c>
    </row>
    <row r="76" spans="1:18" ht="22.5" x14ac:dyDescent="0.45">
      <c r="A76" s="18"/>
      <c r="B76" s="21"/>
      <c r="C76" s="20"/>
      <c r="E76" s="13"/>
      <c r="F76" s="20"/>
      <c r="G76" s="19"/>
      <c r="H76" s="19"/>
      <c r="J76" s="23">
        <f t="shared" si="3"/>
        <v>0</v>
      </c>
      <c r="K76" s="26" t="str">
        <f t="array" ref="K76">IFERROR(INDEX($B$2:$H$1018,SMALL(IF($B$2:$H$1018=$L$1,ROW($B$2:$H$1018)-1,""),ROW($B73)),MATCH(K$3,$B$1:$H$1,0)),"")</f>
        <v/>
      </c>
      <c r="L76" s="26" t="str">
        <f t="array" ref="L76">IFERROR(INDEX($B$2:$H$1018,SMALL(IF($B$2:$H$1018=$L$1,ROW($B$2:$H$1018)-1,""),ROW($B73)),MATCH(L$3,$B$1:$H$1,0)),"")</f>
        <v/>
      </c>
      <c r="M76" s="27" t="str">
        <f t="array" ref="M76">IFERROR(INDEX($B$2:$H$1018,SMALL(IF($B$2:$H$1018=$L$1,ROW($B$2:$H$1018)-1,""),ROW($B73)),MATCH(M$3,$B$1:$H$1,0)),"")</f>
        <v/>
      </c>
      <c r="N76" s="27" t="str">
        <f t="array" ref="N76">IFERROR(INDEX($B$2:$H$1018,SMALL(IF($B$2:$H$1018=$L$1,ROW($B$2:$H$1018)-1,""),ROW($B73)),MATCH(N$3,$B$1:$H$1,0)),"")</f>
        <v/>
      </c>
      <c r="O76" s="26" t="str">
        <f t="array" ref="O76">IFERROR(INDEX($B$2:$H$1018,SMALL(IF($B$2:$H$1018=$L$1,ROW($B$2:$H$1018)-1,""),ROW($B73)),MATCH(O$3,$B$1:$H$1,0)),"")</f>
        <v/>
      </c>
      <c r="P76" s="25" t="str">
        <f t="array" ref="P76">IFERROR(INDEX($B$2:$H$1018,SMALL(IF($B$2:$H$1018=$L$1,ROW($B$2:$H$1018)-1,""),ROW($B73)),MATCH(P$3,$B$1:$H$1,0)),"")</f>
        <v/>
      </c>
      <c r="Q76" s="25" t="str">
        <f t="array" ref="Q76">IFERROR(INDEX($B$2:$H$1018,SMALL(IF($B$2:$H$1018=$L$1,ROW($B$2:$H$1018)-1,""),ROW($B73)),MATCH(Q$3,$B$1:$H$1,0)),"")</f>
        <v/>
      </c>
      <c r="R76" s="24" t="str">
        <f t="shared" si="2"/>
        <v/>
      </c>
    </row>
    <row r="77" spans="1:18" ht="22.5" x14ac:dyDescent="0.45">
      <c r="A77" s="18"/>
      <c r="B77" s="21"/>
      <c r="C77" s="20"/>
      <c r="E77" s="13"/>
      <c r="F77" s="20"/>
      <c r="G77" s="19"/>
      <c r="H77" s="19"/>
      <c r="J77" s="23">
        <f t="shared" si="3"/>
        <v>0</v>
      </c>
      <c r="K77" s="26" t="str">
        <f t="array" ref="K77">IFERROR(INDEX($B$2:$H$1018,SMALL(IF($B$2:$H$1018=$L$1,ROW($B$2:$H$1018)-1,""),ROW($B74)),MATCH(K$3,$B$1:$H$1,0)),"")</f>
        <v/>
      </c>
      <c r="L77" s="26" t="str">
        <f t="array" ref="L77">IFERROR(INDEX($B$2:$H$1018,SMALL(IF($B$2:$H$1018=$L$1,ROW($B$2:$H$1018)-1,""),ROW($B74)),MATCH(L$3,$B$1:$H$1,0)),"")</f>
        <v/>
      </c>
      <c r="M77" s="27" t="str">
        <f t="array" ref="M77">IFERROR(INDEX($B$2:$H$1018,SMALL(IF($B$2:$H$1018=$L$1,ROW($B$2:$H$1018)-1,""),ROW($B74)),MATCH(M$3,$B$1:$H$1,0)),"")</f>
        <v/>
      </c>
      <c r="N77" s="27" t="str">
        <f t="array" ref="N77">IFERROR(INDEX($B$2:$H$1018,SMALL(IF($B$2:$H$1018=$L$1,ROW($B$2:$H$1018)-1,""),ROW($B74)),MATCH(N$3,$B$1:$H$1,0)),"")</f>
        <v/>
      </c>
      <c r="O77" s="26" t="str">
        <f t="array" ref="O77">IFERROR(INDEX($B$2:$H$1018,SMALL(IF($B$2:$H$1018=$L$1,ROW($B$2:$H$1018)-1,""),ROW($B74)),MATCH(O$3,$B$1:$H$1,0)),"")</f>
        <v/>
      </c>
      <c r="P77" s="25" t="str">
        <f t="array" ref="P77">IFERROR(INDEX($B$2:$H$1018,SMALL(IF($B$2:$H$1018=$L$1,ROW($B$2:$H$1018)-1,""),ROW($B74)),MATCH(P$3,$B$1:$H$1,0)),"")</f>
        <v/>
      </c>
      <c r="Q77" s="25" t="str">
        <f t="array" ref="Q77">IFERROR(INDEX($B$2:$H$1018,SMALL(IF($B$2:$H$1018=$L$1,ROW($B$2:$H$1018)-1,""),ROW($B74)),MATCH(Q$3,$B$1:$H$1,0)),"")</f>
        <v/>
      </c>
      <c r="R77" s="24" t="str">
        <f t="shared" si="2"/>
        <v/>
      </c>
    </row>
    <row r="78" spans="1:18" ht="22.5" x14ac:dyDescent="0.45">
      <c r="A78" s="18"/>
      <c r="B78" s="21"/>
      <c r="C78" s="20"/>
      <c r="E78" s="13"/>
      <c r="F78" s="20"/>
      <c r="G78" s="19"/>
      <c r="H78" s="19"/>
      <c r="J78" s="23">
        <f t="shared" si="3"/>
        <v>0</v>
      </c>
      <c r="K78" s="26" t="str">
        <f t="array" ref="K78">IFERROR(INDEX($B$2:$H$1018,SMALL(IF($B$2:$H$1018=$L$1,ROW($B$2:$H$1018)-1,""),ROW($B75)),MATCH(K$3,$B$1:$H$1,0)),"")</f>
        <v/>
      </c>
      <c r="L78" s="26" t="str">
        <f t="array" ref="L78">IFERROR(INDEX($B$2:$H$1018,SMALL(IF($B$2:$H$1018=$L$1,ROW($B$2:$H$1018)-1,""),ROW($B75)),MATCH(L$3,$B$1:$H$1,0)),"")</f>
        <v/>
      </c>
      <c r="M78" s="27" t="str">
        <f t="array" ref="M78">IFERROR(INDEX($B$2:$H$1018,SMALL(IF($B$2:$H$1018=$L$1,ROW($B$2:$H$1018)-1,""),ROW($B75)),MATCH(M$3,$B$1:$H$1,0)),"")</f>
        <v/>
      </c>
      <c r="N78" s="27" t="str">
        <f t="array" ref="N78">IFERROR(INDEX($B$2:$H$1018,SMALL(IF($B$2:$H$1018=$L$1,ROW($B$2:$H$1018)-1,""),ROW($B75)),MATCH(N$3,$B$1:$H$1,0)),"")</f>
        <v/>
      </c>
      <c r="O78" s="26" t="str">
        <f t="array" ref="O78">IFERROR(INDEX($B$2:$H$1018,SMALL(IF($B$2:$H$1018=$L$1,ROW($B$2:$H$1018)-1,""),ROW($B75)),MATCH(O$3,$B$1:$H$1,0)),"")</f>
        <v/>
      </c>
      <c r="P78" s="25" t="str">
        <f t="array" ref="P78">IFERROR(INDEX($B$2:$H$1018,SMALL(IF($B$2:$H$1018=$L$1,ROW($B$2:$H$1018)-1,""),ROW($B75)),MATCH(P$3,$B$1:$H$1,0)),"")</f>
        <v/>
      </c>
      <c r="Q78" s="25" t="str">
        <f t="array" ref="Q78">IFERROR(INDEX($B$2:$H$1018,SMALL(IF($B$2:$H$1018=$L$1,ROW($B$2:$H$1018)-1,""),ROW($B75)),MATCH(Q$3,$B$1:$H$1,0)),"")</f>
        <v/>
      </c>
      <c r="R78" s="24" t="str">
        <f t="shared" si="2"/>
        <v/>
      </c>
    </row>
    <row r="79" spans="1:18" ht="22.5" x14ac:dyDescent="0.45">
      <c r="A79" s="18"/>
      <c r="B79" s="21"/>
      <c r="C79" s="20"/>
      <c r="E79" s="13"/>
      <c r="F79" s="20"/>
      <c r="G79" s="19"/>
      <c r="H79" s="19"/>
      <c r="J79" s="23">
        <f t="shared" si="3"/>
        <v>0</v>
      </c>
      <c r="K79" s="26" t="str">
        <f t="array" ref="K79">IFERROR(INDEX($B$2:$H$1018,SMALL(IF($B$2:$H$1018=$L$1,ROW($B$2:$H$1018)-1,""),ROW($B76)),MATCH(K$3,$B$1:$H$1,0)),"")</f>
        <v/>
      </c>
      <c r="L79" s="26" t="str">
        <f t="array" ref="L79">IFERROR(INDEX($B$2:$H$1018,SMALL(IF($B$2:$H$1018=$L$1,ROW($B$2:$H$1018)-1,""),ROW($B76)),MATCH(L$3,$B$1:$H$1,0)),"")</f>
        <v/>
      </c>
      <c r="M79" s="27" t="str">
        <f t="array" ref="M79">IFERROR(INDEX($B$2:$H$1018,SMALL(IF($B$2:$H$1018=$L$1,ROW($B$2:$H$1018)-1,""),ROW($B76)),MATCH(M$3,$B$1:$H$1,0)),"")</f>
        <v/>
      </c>
      <c r="N79" s="27" t="str">
        <f t="array" ref="N79">IFERROR(INDEX($B$2:$H$1018,SMALL(IF($B$2:$H$1018=$L$1,ROW($B$2:$H$1018)-1,""),ROW($B76)),MATCH(N$3,$B$1:$H$1,0)),"")</f>
        <v/>
      </c>
      <c r="O79" s="26" t="str">
        <f t="array" ref="O79">IFERROR(INDEX($B$2:$H$1018,SMALL(IF($B$2:$H$1018=$L$1,ROW($B$2:$H$1018)-1,""),ROW($B76)),MATCH(O$3,$B$1:$H$1,0)),"")</f>
        <v/>
      </c>
      <c r="P79" s="25" t="str">
        <f t="array" ref="P79">IFERROR(INDEX($B$2:$H$1018,SMALL(IF($B$2:$H$1018=$L$1,ROW($B$2:$H$1018)-1,""),ROW($B76)),MATCH(P$3,$B$1:$H$1,0)),"")</f>
        <v/>
      </c>
      <c r="Q79" s="25" t="str">
        <f t="array" ref="Q79">IFERROR(INDEX($B$2:$H$1018,SMALL(IF($B$2:$H$1018=$L$1,ROW($B$2:$H$1018)-1,""),ROW($B76)),MATCH(Q$3,$B$1:$H$1,0)),"")</f>
        <v/>
      </c>
      <c r="R79" s="24" t="str">
        <f t="shared" si="2"/>
        <v/>
      </c>
    </row>
    <row r="80" spans="1:18" ht="22.5" x14ac:dyDescent="0.45">
      <c r="A80" s="18"/>
      <c r="B80" s="21"/>
      <c r="C80" s="20"/>
      <c r="E80" s="13"/>
      <c r="F80" s="20"/>
      <c r="G80" s="19"/>
      <c r="H80" s="19"/>
      <c r="J80" s="23">
        <f t="shared" si="3"/>
        <v>0</v>
      </c>
      <c r="K80" s="26" t="str">
        <f t="array" ref="K80">IFERROR(INDEX($B$2:$H$1018,SMALL(IF($B$2:$H$1018=$L$1,ROW($B$2:$H$1018)-1,""),ROW($B77)),MATCH(K$3,$B$1:$H$1,0)),"")</f>
        <v/>
      </c>
      <c r="L80" s="26" t="str">
        <f t="array" ref="L80">IFERROR(INDEX($B$2:$H$1018,SMALL(IF($B$2:$H$1018=$L$1,ROW($B$2:$H$1018)-1,""),ROW($B77)),MATCH(L$3,$B$1:$H$1,0)),"")</f>
        <v/>
      </c>
      <c r="M80" s="27" t="str">
        <f t="array" ref="M80">IFERROR(INDEX($B$2:$H$1018,SMALL(IF($B$2:$H$1018=$L$1,ROW($B$2:$H$1018)-1,""),ROW($B77)),MATCH(M$3,$B$1:$H$1,0)),"")</f>
        <v/>
      </c>
      <c r="N80" s="27" t="str">
        <f t="array" ref="N80">IFERROR(INDEX($B$2:$H$1018,SMALL(IF($B$2:$H$1018=$L$1,ROW($B$2:$H$1018)-1,""),ROW($B77)),MATCH(N$3,$B$1:$H$1,0)),"")</f>
        <v/>
      </c>
      <c r="O80" s="26" t="str">
        <f t="array" ref="O80">IFERROR(INDEX($B$2:$H$1018,SMALL(IF($B$2:$H$1018=$L$1,ROW($B$2:$H$1018)-1,""),ROW($B77)),MATCH(O$3,$B$1:$H$1,0)),"")</f>
        <v/>
      </c>
      <c r="P80" s="25" t="str">
        <f t="array" ref="P80">IFERROR(INDEX($B$2:$H$1018,SMALL(IF($B$2:$H$1018=$L$1,ROW($B$2:$H$1018)-1,""),ROW($B77)),MATCH(P$3,$B$1:$H$1,0)),"")</f>
        <v/>
      </c>
      <c r="Q80" s="25" t="str">
        <f t="array" ref="Q80">IFERROR(INDEX($B$2:$H$1018,SMALL(IF($B$2:$H$1018=$L$1,ROW($B$2:$H$1018)-1,""),ROW($B77)),MATCH(Q$3,$B$1:$H$1,0)),"")</f>
        <v/>
      </c>
      <c r="R80" s="24" t="str">
        <f t="shared" si="2"/>
        <v/>
      </c>
    </row>
    <row r="81" spans="1:18" ht="22.5" x14ac:dyDescent="0.45">
      <c r="A81" s="18"/>
      <c r="B81" s="21"/>
      <c r="C81" s="20"/>
      <c r="E81" s="13"/>
      <c r="F81" s="20"/>
      <c r="G81" s="19"/>
      <c r="H81" s="19"/>
      <c r="J81" s="23">
        <f t="shared" si="3"/>
        <v>0</v>
      </c>
      <c r="K81" s="26" t="str">
        <f t="array" ref="K81">IFERROR(INDEX($B$2:$H$1018,SMALL(IF($B$2:$H$1018=$L$1,ROW($B$2:$H$1018)-1,""),ROW($B78)),MATCH(K$3,$B$1:$H$1,0)),"")</f>
        <v/>
      </c>
      <c r="L81" s="26" t="str">
        <f t="array" ref="L81">IFERROR(INDEX($B$2:$H$1018,SMALL(IF($B$2:$H$1018=$L$1,ROW($B$2:$H$1018)-1,""),ROW($B78)),MATCH(L$3,$B$1:$H$1,0)),"")</f>
        <v/>
      </c>
      <c r="M81" s="27" t="str">
        <f t="array" ref="M81">IFERROR(INDEX($B$2:$H$1018,SMALL(IF($B$2:$H$1018=$L$1,ROW($B$2:$H$1018)-1,""),ROW($B78)),MATCH(M$3,$B$1:$H$1,0)),"")</f>
        <v/>
      </c>
      <c r="N81" s="27" t="str">
        <f t="array" ref="N81">IFERROR(INDEX($B$2:$H$1018,SMALL(IF($B$2:$H$1018=$L$1,ROW($B$2:$H$1018)-1,""),ROW($B78)),MATCH(N$3,$B$1:$H$1,0)),"")</f>
        <v/>
      </c>
      <c r="O81" s="26" t="str">
        <f t="array" ref="O81">IFERROR(INDEX($B$2:$H$1018,SMALL(IF($B$2:$H$1018=$L$1,ROW($B$2:$H$1018)-1,""),ROW($B78)),MATCH(O$3,$B$1:$H$1,0)),"")</f>
        <v/>
      </c>
      <c r="P81" s="25" t="str">
        <f t="array" ref="P81">IFERROR(INDEX($B$2:$H$1018,SMALL(IF($B$2:$H$1018=$L$1,ROW($B$2:$H$1018)-1,""),ROW($B78)),MATCH(P$3,$B$1:$H$1,0)),"")</f>
        <v/>
      </c>
      <c r="Q81" s="25" t="str">
        <f t="array" ref="Q81">IFERROR(INDEX($B$2:$H$1018,SMALL(IF($B$2:$H$1018=$L$1,ROW($B$2:$H$1018)-1,""),ROW($B78)),MATCH(Q$3,$B$1:$H$1,0)),"")</f>
        <v/>
      </c>
      <c r="R81" s="24" t="str">
        <f t="shared" si="2"/>
        <v/>
      </c>
    </row>
    <row r="82" spans="1:18" ht="22.5" x14ac:dyDescent="0.45">
      <c r="A82" s="18"/>
      <c r="B82" s="21"/>
      <c r="C82" s="20"/>
      <c r="E82" s="13"/>
      <c r="F82" s="20"/>
      <c r="G82" s="19"/>
      <c r="H82" s="19"/>
      <c r="J82" s="23">
        <f t="shared" si="3"/>
        <v>0</v>
      </c>
      <c r="K82" s="26" t="str">
        <f t="array" ref="K82">IFERROR(INDEX($B$2:$H$1018,SMALL(IF($B$2:$H$1018=$L$1,ROW($B$2:$H$1018)-1,""),ROW($B79)),MATCH(K$3,$B$1:$H$1,0)),"")</f>
        <v/>
      </c>
      <c r="L82" s="26" t="str">
        <f t="array" ref="L82">IFERROR(INDEX($B$2:$H$1018,SMALL(IF($B$2:$H$1018=$L$1,ROW($B$2:$H$1018)-1,""),ROW($B79)),MATCH(L$3,$B$1:$H$1,0)),"")</f>
        <v/>
      </c>
      <c r="M82" s="27" t="str">
        <f t="array" ref="M82">IFERROR(INDEX($B$2:$H$1018,SMALL(IF($B$2:$H$1018=$L$1,ROW($B$2:$H$1018)-1,""),ROW($B79)),MATCH(M$3,$B$1:$H$1,0)),"")</f>
        <v/>
      </c>
      <c r="N82" s="27" t="str">
        <f t="array" ref="N82">IFERROR(INDEX($B$2:$H$1018,SMALL(IF($B$2:$H$1018=$L$1,ROW($B$2:$H$1018)-1,""),ROW($B79)),MATCH(N$3,$B$1:$H$1,0)),"")</f>
        <v/>
      </c>
      <c r="O82" s="26" t="str">
        <f t="array" ref="O82">IFERROR(INDEX($B$2:$H$1018,SMALL(IF($B$2:$H$1018=$L$1,ROW($B$2:$H$1018)-1,""),ROW($B79)),MATCH(O$3,$B$1:$H$1,0)),"")</f>
        <v/>
      </c>
      <c r="P82" s="25" t="str">
        <f t="array" ref="P82">IFERROR(INDEX($B$2:$H$1018,SMALL(IF($B$2:$H$1018=$L$1,ROW($B$2:$H$1018)-1,""),ROW($B79)),MATCH(P$3,$B$1:$H$1,0)),"")</f>
        <v/>
      </c>
      <c r="Q82" s="25" t="str">
        <f t="array" ref="Q82">IFERROR(INDEX($B$2:$H$1018,SMALL(IF($B$2:$H$1018=$L$1,ROW($B$2:$H$1018)-1,""),ROW($B79)),MATCH(Q$3,$B$1:$H$1,0)),"")</f>
        <v/>
      </c>
      <c r="R82" s="24" t="str">
        <f t="shared" si="2"/>
        <v/>
      </c>
    </row>
    <row r="83" spans="1:18" ht="22.5" x14ac:dyDescent="0.45">
      <c r="A83" s="18"/>
      <c r="B83" s="21"/>
      <c r="C83" s="20"/>
      <c r="E83" s="13"/>
      <c r="F83" s="20"/>
      <c r="G83" s="19"/>
      <c r="H83" s="19"/>
      <c r="J83" s="23">
        <f t="shared" si="3"/>
        <v>0</v>
      </c>
      <c r="K83" s="26" t="str">
        <f t="array" ref="K83">IFERROR(INDEX($B$2:$H$1018,SMALL(IF($B$2:$H$1018=$L$1,ROW($B$2:$H$1018)-1,""),ROW($B80)),MATCH(K$3,$B$1:$H$1,0)),"")</f>
        <v/>
      </c>
      <c r="L83" s="26" t="str">
        <f t="array" ref="L83">IFERROR(INDEX($B$2:$H$1018,SMALL(IF($B$2:$H$1018=$L$1,ROW($B$2:$H$1018)-1,""),ROW($B80)),MATCH(L$3,$B$1:$H$1,0)),"")</f>
        <v/>
      </c>
      <c r="M83" s="27" t="str">
        <f t="array" ref="M83">IFERROR(INDEX($B$2:$H$1018,SMALL(IF($B$2:$H$1018=$L$1,ROW($B$2:$H$1018)-1,""),ROW($B80)),MATCH(M$3,$B$1:$H$1,0)),"")</f>
        <v/>
      </c>
      <c r="N83" s="27" t="str">
        <f t="array" ref="N83">IFERROR(INDEX($B$2:$H$1018,SMALL(IF($B$2:$H$1018=$L$1,ROW($B$2:$H$1018)-1,""),ROW($B80)),MATCH(N$3,$B$1:$H$1,0)),"")</f>
        <v/>
      </c>
      <c r="O83" s="26" t="str">
        <f t="array" ref="O83">IFERROR(INDEX($B$2:$H$1018,SMALL(IF($B$2:$H$1018=$L$1,ROW($B$2:$H$1018)-1,""),ROW($B80)),MATCH(O$3,$B$1:$H$1,0)),"")</f>
        <v/>
      </c>
      <c r="P83" s="25" t="str">
        <f t="array" ref="P83">IFERROR(INDEX($B$2:$H$1018,SMALL(IF($B$2:$H$1018=$L$1,ROW($B$2:$H$1018)-1,""),ROW($B80)),MATCH(P$3,$B$1:$H$1,0)),"")</f>
        <v/>
      </c>
      <c r="Q83" s="25" t="str">
        <f t="array" ref="Q83">IFERROR(INDEX($B$2:$H$1018,SMALL(IF($B$2:$H$1018=$L$1,ROW($B$2:$H$1018)-1,""),ROW($B80)),MATCH(Q$3,$B$1:$H$1,0)),"")</f>
        <v/>
      </c>
      <c r="R83" s="24" t="str">
        <f t="shared" si="2"/>
        <v/>
      </c>
    </row>
    <row r="84" spans="1:18" ht="22.5" x14ac:dyDescent="0.45">
      <c r="A84" s="18"/>
      <c r="B84" s="21"/>
      <c r="C84" s="20"/>
      <c r="E84" s="13"/>
      <c r="F84" s="20"/>
      <c r="G84" s="19"/>
      <c r="H84" s="19"/>
      <c r="J84" s="23">
        <f t="shared" si="3"/>
        <v>0</v>
      </c>
      <c r="K84" s="26" t="str">
        <f t="array" ref="K84">IFERROR(INDEX($B$2:$H$1018,SMALL(IF($B$2:$H$1018=$L$1,ROW($B$2:$H$1018)-1,""),ROW($B81)),MATCH(K$3,$B$1:$H$1,0)),"")</f>
        <v/>
      </c>
      <c r="L84" s="26" t="str">
        <f t="array" ref="L84">IFERROR(INDEX($B$2:$H$1018,SMALL(IF($B$2:$H$1018=$L$1,ROW($B$2:$H$1018)-1,""),ROW($B81)),MATCH(L$3,$B$1:$H$1,0)),"")</f>
        <v/>
      </c>
      <c r="M84" s="27" t="str">
        <f t="array" ref="M84">IFERROR(INDEX($B$2:$H$1018,SMALL(IF($B$2:$H$1018=$L$1,ROW($B$2:$H$1018)-1,""),ROW($B81)),MATCH(M$3,$B$1:$H$1,0)),"")</f>
        <v/>
      </c>
      <c r="N84" s="27" t="str">
        <f t="array" ref="N84">IFERROR(INDEX($B$2:$H$1018,SMALL(IF($B$2:$H$1018=$L$1,ROW($B$2:$H$1018)-1,""),ROW($B81)),MATCH(N$3,$B$1:$H$1,0)),"")</f>
        <v/>
      </c>
      <c r="O84" s="26" t="str">
        <f t="array" ref="O84">IFERROR(INDEX($B$2:$H$1018,SMALL(IF($B$2:$H$1018=$L$1,ROW($B$2:$H$1018)-1,""),ROW($B81)),MATCH(O$3,$B$1:$H$1,0)),"")</f>
        <v/>
      </c>
      <c r="P84" s="25" t="str">
        <f t="array" ref="P84">IFERROR(INDEX($B$2:$H$1018,SMALL(IF($B$2:$H$1018=$L$1,ROW($B$2:$H$1018)-1,""),ROW($B81)),MATCH(P$3,$B$1:$H$1,0)),"")</f>
        <v/>
      </c>
      <c r="Q84" s="25" t="str">
        <f t="array" ref="Q84">IFERROR(INDEX($B$2:$H$1018,SMALL(IF($B$2:$H$1018=$L$1,ROW($B$2:$H$1018)-1,""),ROW($B81)),MATCH(Q$3,$B$1:$H$1,0)),"")</f>
        <v/>
      </c>
      <c r="R84" s="24" t="str">
        <f t="shared" si="2"/>
        <v/>
      </c>
    </row>
    <row r="85" spans="1:18" ht="22.5" x14ac:dyDescent="0.45">
      <c r="A85" s="18"/>
      <c r="B85" s="21"/>
      <c r="C85" s="20"/>
      <c r="E85" s="13"/>
      <c r="F85" s="20"/>
      <c r="G85" s="19"/>
      <c r="H85" s="19"/>
      <c r="J85" s="23">
        <f t="shared" si="3"/>
        <v>0</v>
      </c>
      <c r="K85" s="26" t="str">
        <f t="array" ref="K85">IFERROR(INDEX($B$2:$H$1018,SMALL(IF($B$2:$H$1018=$L$1,ROW($B$2:$H$1018)-1,""),ROW($B82)),MATCH(K$3,$B$1:$H$1,0)),"")</f>
        <v/>
      </c>
      <c r="L85" s="26" t="str">
        <f t="array" ref="L85">IFERROR(INDEX($B$2:$H$1018,SMALL(IF($B$2:$H$1018=$L$1,ROW($B$2:$H$1018)-1,""),ROW($B82)),MATCH(L$3,$B$1:$H$1,0)),"")</f>
        <v/>
      </c>
      <c r="M85" s="27" t="str">
        <f t="array" ref="M85">IFERROR(INDEX($B$2:$H$1018,SMALL(IF($B$2:$H$1018=$L$1,ROW($B$2:$H$1018)-1,""),ROW($B82)),MATCH(M$3,$B$1:$H$1,0)),"")</f>
        <v/>
      </c>
      <c r="N85" s="27" t="str">
        <f t="array" ref="N85">IFERROR(INDEX($B$2:$H$1018,SMALL(IF($B$2:$H$1018=$L$1,ROW($B$2:$H$1018)-1,""),ROW($B82)),MATCH(N$3,$B$1:$H$1,0)),"")</f>
        <v/>
      </c>
      <c r="O85" s="26" t="str">
        <f t="array" ref="O85">IFERROR(INDEX($B$2:$H$1018,SMALL(IF($B$2:$H$1018=$L$1,ROW($B$2:$H$1018)-1,""),ROW($B82)),MATCH(O$3,$B$1:$H$1,0)),"")</f>
        <v/>
      </c>
      <c r="P85" s="25" t="str">
        <f t="array" ref="P85">IFERROR(INDEX($B$2:$H$1018,SMALL(IF($B$2:$H$1018=$L$1,ROW($B$2:$H$1018)-1,""),ROW($B82)),MATCH(P$3,$B$1:$H$1,0)),"")</f>
        <v/>
      </c>
      <c r="Q85" s="25" t="str">
        <f t="array" ref="Q85">IFERROR(INDEX($B$2:$H$1018,SMALL(IF($B$2:$H$1018=$L$1,ROW($B$2:$H$1018)-1,""),ROW($B82)),MATCH(Q$3,$B$1:$H$1,0)),"")</f>
        <v/>
      </c>
      <c r="R85" s="24" t="str">
        <f t="shared" si="2"/>
        <v/>
      </c>
    </row>
    <row r="86" spans="1:18" ht="22.5" x14ac:dyDescent="0.45">
      <c r="A86" s="18"/>
      <c r="B86" s="21"/>
      <c r="C86" s="20"/>
      <c r="E86" s="13"/>
      <c r="F86" s="20"/>
      <c r="G86" s="19"/>
      <c r="H86" s="19"/>
      <c r="J86" s="23">
        <f t="shared" si="3"/>
        <v>0</v>
      </c>
      <c r="K86" s="26" t="str">
        <f t="array" ref="K86">IFERROR(INDEX($B$2:$H$1018,SMALL(IF($B$2:$H$1018=$L$1,ROW($B$2:$H$1018)-1,""),ROW($B83)),MATCH(K$3,$B$1:$H$1,0)),"")</f>
        <v/>
      </c>
      <c r="L86" s="26" t="str">
        <f t="array" ref="L86">IFERROR(INDEX($B$2:$H$1018,SMALL(IF($B$2:$H$1018=$L$1,ROW($B$2:$H$1018)-1,""),ROW($B83)),MATCH(L$3,$B$1:$H$1,0)),"")</f>
        <v/>
      </c>
      <c r="M86" s="27" t="str">
        <f t="array" ref="M86">IFERROR(INDEX($B$2:$H$1018,SMALL(IF($B$2:$H$1018=$L$1,ROW($B$2:$H$1018)-1,""),ROW($B83)),MATCH(M$3,$B$1:$H$1,0)),"")</f>
        <v/>
      </c>
      <c r="N86" s="27" t="str">
        <f t="array" ref="N86">IFERROR(INDEX($B$2:$H$1018,SMALL(IF($B$2:$H$1018=$L$1,ROW($B$2:$H$1018)-1,""),ROW($B83)),MATCH(N$3,$B$1:$H$1,0)),"")</f>
        <v/>
      </c>
      <c r="O86" s="26" t="str">
        <f t="array" ref="O86">IFERROR(INDEX($B$2:$H$1018,SMALL(IF($B$2:$H$1018=$L$1,ROW($B$2:$H$1018)-1,""),ROW($B83)),MATCH(O$3,$B$1:$H$1,0)),"")</f>
        <v/>
      </c>
      <c r="P86" s="25" t="str">
        <f t="array" ref="P86">IFERROR(INDEX($B$2:$H$1018,SMALL(IF($B$2:$H$1018=$L$1,ROW($B$2:$H$1018)-1,""),ROW($B83)),MATCH(P$3,$B$1:$H$1,0)),"")</f>
        <v/>
      </c>
      <c r="Q86" s="25" t="str">
        <f t="array" ref="Q86">IFERROR(INDEX($B$2:$H$1018,SMALL(IF($B$2:$H$1018=$L$1,ROW($B$2:$H$1018)-1,""),ROW($B83)),MATCH(Q$3,$B$1:$H$1,0)),"")</f>
        <v/>
      </c>
      <c r="R86" s="24" t="str">
        <f t="shared" si="2"/>
        <v/>
      </c>
    </row>
    <row r="87" spans="1:18" ht="22.5" x14ac:dyDescent="0.45">
      <c r="A87" s="18"/>
      <c r="B87" s="21"/>
      <c r="C87" s="20"/>
      <c r="E87" s="13"/>
      <c r="F87" s="20"/>
      <c r="G87" s="19"/>
      <c r="H87" s="19"/>
      <c r="J87" s="23">
        <f t="shared" si="3"/>
        <v>0</v>
      </c>
      <c r="K87" s="26" t="str">
        <f t="array" ref="K87">IFERROR(INDEX($B$2:$H$1018,SMALL(IF($B$2:$H$1018=$L$1,ROW($B$2:$H$1018)-1,""),ROW($B84)),MATCH(K$3,$B$1:$H$1,0)),"")</f>
        <v/>
      </c>
      <c r="L87" s="26" t="str">
        <f t="array" ref="L87">IFERROR(INDEX($B$2:$H$1018,SMALL(IF($B$2:$H$1018=$L$1,ROW($B$2:$H$1018)-1,""),ROW($B84)),MATCH(L$3,$B$1:$H$1,0)),"")</f>
        <v/>
      </c>
      <c r="M87" s="27" t="str">
        <f t="array" ref="M87">IFERROR(INDEX($B$2:$H$1018,SMALL(IF($B$2:$H$1018=$L$1,ROW($B$2:$H$1018)-1,""),ROW($B84)),MATCH(M$3,$B$1:$H$1,0)),"")</f>
        <v/>
      </c>
      <c r="N87" s="27" t="str">
        <f t="array" ref="N87">IFERROR(INDEX($B$2:$H$1018,SMALL(IF($B$2:$H$1018=$L$1,ROW($B$2:$H$1018)-1,""),ROW($B84)),MATCH(N$3,$B$1:$H$1,0)),"")</f>
        <v/>
      </c>
      <c r="O87" s="26" t="str">
        <f t="array" ref="O87">IFERROR(INDEX($B$2:$H$1018,SMALL(IF($B$2:$H$1018=$L$1,ROW($B$2:$H$1018)-1,""),ROW($B84)),MATCH(O$3,$B$1:$H$1,0)),"")</f>
        <v/>
      </c>
      <c r="P87" s="25" t="str">
        <f t="array" ref="P87">IFERROR(INDEX($B$2:$H$1018,SMALL(IF($B$2:$H$1018=$L$1,ROW($B$2:$H$1018)-1,""),ROW($B84)),MATCH(P$3,$B$1:$H$1,0)),"")</f>
        <v/>
      </c>
      <c r="Q87" s="25" t="str">
        <f t="array" ref="Q87">IFERROR(INDEX($B$2:$H$1018,SMALL(IF($B$2:$H$1018=$L$1,ROW($B$2:$H$1018)-1,""),ROW($B84)),MATCH(Q$3,$B$1:$H$1,0)),"")</f>
        <v/>
      </c>
      <c r="R87" s="24" t="str">
        <f t="shared" si="2"/>
        <v/>
      </c>
    </row>
    <row r="88" spans="1:18" ht="22.5" x14ac:dyDescent="0.45">
      <c r="A88" s="18"/>
      <c r="B88" s="21"/>
      <c r="C88" s="20"/>
      <c r="E88" s="13"/>
      <c r="F88" s="20"/>
      <c r="G88" s="19"/>
      <c r="H88" s="19"/>
      <c r="J88" s="23">
        <f t="shared" si="3"/>
        <v>0</v>
      </c>
      <c r="K88" s="26" t="str">
        <f t="array" ref="K88">IFERROR(INDEX($B$2:$H$1018,SMALL(IF($B$2:$H$1018=$L$1,ROW($B$2:$H$1018)-1,""),ROW($B85)),MATCH(K$3,$B$1:$H$1,0)),"")</f>
        <v/>
      </c>
      <c r="L88" s="26" t="str">
        <f t="array" ref="L88">IFERROR(INDEX($B$2:$H$1018,SMALL(IF($B$2:$H$1018=$L$1,ROW($B$2:$H$1018)-1,""),ROW($B85)),MATCH(L$3,$B$1:$H$1,0)),"")</f>
        <v/>
      </c>
      <c r="M88" s="27" t="str">
        <f t="array" ref="M88">IFERROR(INDEX($B$2:$H$1018,SMALL(IF($B$2:$H$1018=$L$1,ROW($B$2:$H$1018)-1,""),ROW($B85)),MATCH(M$3,$B$1:$H$1,0)),"")</f>
        <v/>
      </c>
      <c r="N88" s="27" t="str">
        <f t="array" ref="N88">IFERROR(INDEX($B$2:$H$1018,SMALL(IF($B$2:$H$1018=$L$1,ROW($B$2:$H$1018)-1,""),ROW($B85)),MATCH(N$3,$B$1:$H$1,0)),"")</f>
        <v/>
      </c>
      <c r="O88" s="26" t="str">
        <f t="array" ref="O88">IFERROR(INDEX($B$2:$H$1018,SMALL(IF($B$2:$H$1018=$L$1,ROW($B$2:$H$1018)-1,""),ROW($B85)),MATCH(O$3,$B$1:$H$1,0)),"")</f>
        <v/>
      </c>
      <c r="P88" s="25" t="str">
        <f t="array" ref="P88">IFERROR(INDEX($B$2:$H$1018,SMALL(IF($B$2:$H$1018=$L$1,ROW($B$2:$H$1018)-1,""),ROW($B85)),MATCH(P$3,$B$1:$H$1,0)),"")</f>
        <v/>
      </c>
      <c r="Q88" s="25" t="str">
        <f t="array" ref="Q88">IFERROR(INDEX($B$2:$H$1018,SMALL(IF($B$2:$H$1018=$L$1,ROW($B$2:$H$1018)-1,""),ROW($B85)),MATCH(Q$3,$B$1:$H$1,0)),"")</f>
        <v/>
      </c>
      <c r="R88" s="24" t="str">
        <f t="shared" si="2"/>
        <v/>
      </c>
    </row>
    <row r="89" spans="1:18" ht="22.5" x14ac:dyDescent="0.45">
      <c r="A89" s="18"/>
      <c r="B89" s="21"/>
      <c r="C89" s="20"/>
      <c r="E89" s="13"/>
      <c r="F89" s="20"/>
      <c r="G89" s="19"/>
      <c r="H89" s="19"/>
      <c r="J89" s="23">
        <f t="shared" si="3"/>
        <v>0</v>
      </c>
      <c r="K89" s="26" t="str">
        <f t="array" ref="K89">IFERROR(INDEX($B$2:$H$1018,SMALL(IF($B$2:$H$1018=$L$1,ROW($B$2:$H$1018)-1,""),ROW($B86)),MATCH(K$3,$B$1:$H$1,0)),"")</f>
        <v/>
      </c>
      <c r="L89" s="26" t="str">
        <f t="array" ref="L89">IFERROR(INDEX($B$2:$H$1018,SMALL(IF($B$2:$H$1018=$L$1,ROW($B$2:$H$1018)-1,""),ROW($B86)),MATCH(L$3,$B$1:$H$1,0)),"")</f>
        <v/>
      </c>
      <c r="M89" s="27" t="str">
        <f t="array" ref="M89">IFERROR(INDEX($B$2:$H$1018,SMALL(IF($B$2:$H$1018=$L$1,ROW($B$2:$H$1018)-1,""),ROW($B86)),MATCH(M$3,$B$1:$H$1,0)),"")</f>
        <v/>
      </c>
      <c r="N89" s="27" t="str">
        <f t="array" ref="N89">IFERROR(INDEX($B$2:$H$1018,SMALL(IF($B$2:$H$1018=$L$1,ROW($B$2:$H$1018)-1,""),ROW($B86)),MATCH(N$3,$B$1:$H$1,0)),"")</f>
        <v/>
      </c>
      <c r="O89" s="26" t="str">
        <f t="array" ref="O89">IFERROR(INDEX($B$2:$H$1018,SMALL(IF($B$2:$H$1018=$L$1,ROW($B$2:$H$1018)-1,""),ROW($B86)),MATCH(O$3,$B$1:$H$1,0)),"")</f>
        <v/>
      </c>
      <c r="P89" s="25" t="str">
        <f t="array" ref="P89">IFERROR(INDEX($B$2:$H$1018,SMALL(IF($B$2:$H$1018=$L$1,ROW($B$2:$H$1018)-1,""),ROW($B86)),MATCH(P$3,$B$1:$H$1,0)),"")</f>
        <v/>
      </c>
      <c r="Q89" s="25" t="str">
        <f t="array" ref="Q89">IFERROR(INDEX($B$2:$H$1018,SMALL(IF($B$2:$H$1018=$L$1,ROW($B$2:$H$1018)-1,""),ROW($B86)),MATCH(Q$3,$B$1:$H$1,0)),"")</f>
        <v/>
      </c>
      <c r="R89" s="24" t="str">
        <f t="shared" si="2"/>
        <v/>
      </c>
    </row>
    <row r="90" spans="1:18" ht="22.5" x14ac:dyDescent="0.45">
      <c r="A90" s="18"/>
      <c r="B90" s="21"/>
      <c r="C90" s="20"/>
      <c r="E90" s="13"/>
      <c r="F90" s="20"/>
      <c r="G90" s="19"/>
      <c r="H90" s="19"/>
      <c r="J90" s="23">
        <f t="shared" si="3"/>
        <v>0</v>
      </c>
      <c r="K90" s="26" t="str">
        <f t="array" ref="K90">IFERROR(INDEX($B$2:$H$1018,SMALL(IF($B$2:$H$1018=$L$1,ROW($B$2:$H$1018)-1,""),ROW($B87)),MATCH(K$3,$B$1:$H$1,0)),"")</f>
        <v/>
      </c>
      <c r="L90" s="26" t="str">
        <f t="array" ref="L90">IFERROR(INDEX($B$2:$H$1018,SMALL(IF($B$2:$H$1018=$L$1,ROW($B$2:$H$1018)-1,""),ROW($B87)),MATCH(L$3,$B$1:$H$1,0)),"")</f>
        <v/>
      </c>
      <c r="M90" s="27" t="str">
        <f t="array" ref="M90">IFERROR(INDEX($B$2:$H$1018,SMALL(IF($B$2:$H$1018=$L$1,ROW($B$2:$H$1018)-1,""),ROW($B87)),MATCH(M$3,$B$1:$H$1,0)),"")</f>
        <v/>
      </c>
      <c r="N90" s="27" t="str">
        <f t="array" ref="N90">IFERROR(INDEX($B$2:$H$1018,SMALL(IF($B$2:$H$1018=$L$1,ROW($B$2:$H$1018)-1,""),ROW($B87)),MATCH(N$3,$B$1:$H$1,0)),"")</f>
        <v/>
      </c>
      <c r="O90" s="26" t="str">
        <f t="array" ref="O90">IFERROR(INDEX($B$2:$H$1018,SMALL(IF($B$2:$H$1018=$L$1,ROW($B$2:$H$1018)-1,""),ROW($B87)),MATCH(O$3,$B$1:$H$1,0)),"")</f>
        <v/>
      </c>
      <c r="P90" s="25" t="str">
        <f t="array" ref="P90">IFERROR(INDEX($B$2:$H$1018,SMALL(IF($B$2:$H$1018=$L$1,ROW($B$2:$H$1018)-1,""),ROW($B87)),MATCH(P$3,$B$1:$H$1,0)),"")</f>
        <v/>
      </c>
      <c r="Q90" s="25" t="str">
        <f t="array" ref="Q90">IFERROR(INDEX($B$2:$H$1018,SMALL(IF($B$2:$H$1018=$L$1,ROW($B$2:$H$1018)-1,""),ROW($B87)),MATCH(Q$3,$B$1:$H$1,0)),"")</f>
        <v/>
      </c>
      <c r="R90" s="24" t="str">
        <f t="shared" si="2"/>
        <v/>
      </c>
    </row>
    <row r="91" spans="1:18" ht="22.5" x14ac:dyDescent="0.45">
      <c r="A91" s="18"/>
      <c r="B91" s="21"/>
      <c r="C91" s="20"/>
      <c r="E91" s="13"/>
      <c r="F91" s="20"/>
      <c r="G91" s="19"/>
      <c r="H91" s="19"/>
      <c r="J91" s="23">
        <f t="shared" si="3"/>
        <v>0</v>
      </c>
      <c r="K91" s="26" t="str">
        <f t="array" ref="K91">IFERROR(INDEX($B$2:$H$1018,SMALL(IF($B$2:$H$1018=$L$1,ROW($B$2:$H$1018)-1,""),ROW($B88)),MATCH(K$3,$B$1:$H$1,0)),"")</f>
        <v/>
      </c>
      <c r="L91" s="26" t="str">
        <f t="array" ref="L91">IFERROR(INDEX($B$2:$H$1018,SMALL(IF($B$2:$H$1018=$L$1,ROW($B$2:$H$1018)-1,""),ROW($B88)),MATCH(L$3,$B$1:$H$1,0)),"")</f>
        <v/>
      </c>
      <c r="M91" s="27" t="str">
        <f t="array" ref="M91">IFERROR(INDEX($B$2:$H$1018,SMALL(IF($B$2:$H$1018=$L$1,ROW($B$2:$H$1018)-1,""),ROW($B88)),MATCH(M$3,$B$1:$H$1,0)),"")</f>
        <v/>
      </c>
      <c r="N91" s="27" t="str">
        <f t="array" ref="N91">IFERROR(INDEX($B$2:$H$1018,SMALL(IF($B$2:$H$1018=$L$1,ROW($B$2:$H$1018)-1,""),ROW($B88)),MATCH(N$3,$B$1:$H$1,0)),"")</f>
        <v/>
      </c>
      <c r="O91" s="26" t="str">
        <f t="array" ref="O91">IFERROR(INDEX($B$2:$H$1018,SMALL(IF($B$2:$H$1018=$L$1,ROW($B$2:$H$1018)-1,""),ROW($B88)),MATCH(O$3,$B$1:$H$1,0)),"")</f>
        <v/>
      </c>
      <c r="P91" s="25" t="str">
        <f t="array" ref="P91">IFERROR(INDEX($B$2:$H$1018,SMALL(IF($B$2:$H$1018=$L$1,ROW($B$2:$H$1018)-1,""),ROW($B88)),MATCH(P$3,$B$1:$H$1,0)),"")</f>
        <v/>
      </c>
      <c r="Q91" s="25" t="str">
        <f t="array" ref="Q91">IFERROR(INDEX($B$2:$H$1018,SMALL(IF($B$2:$H$1018=$L$1,ROW($B$2:$H$1018)-1,""),ROW($B88)),MATCH(Q$3,$B$1:$H$1,0)),"")</f>
        <v/>
      </c>
      <c r="R91" s="24" t="str">
        <f t="shared" si="2"/>
        <v/>
      </c>
    </row>
    <row r="92" spans="1:18" ht="22.5" x14ac:dyDescent="0.45">
      <c r="A92" s="18"/>
      <c r="B92" s="21"/>
      <c r="C92" s="20"/>
      <c r="E92" s="13"/>
      <c r="F92" s="20"/>
      <c r="G92" s="19"/>
      <c r="H92" s="19"/>
      <c r="J92" s="23">
        <f t="shared" si="3"/>
        <v>0</v>
      </c>
      <c r="K92" s="26" t="str">
        <f t="array" ref="K92">IFERROR(INDEX($B$2:$H$1018,SMALL(IF($B$2:$H$1018=$L$1,ROW($B$2:$H$1018)-1,""),ROW($B89)),MATCH(K$3,$B$1:$H$1,0)),"")</f>
        <v/>
      </c>
      <c r="L92" s="26" t="str">
        <f t="array" ref="L92">IFERROR(INDEX($B$2:$H$1018,SMALL(IF($B$2:$H$1018=$L$1,ROW($B$2:$H$1018)-1,""),ROW($B89)),MATCH(L$3,$B$1:$H$1,0)),"")</f>
        <v/>
      </c>
      <c r="M92" s="27" t="str">
        <f t="array" ref="M92">IFERROR(INDEX($B$2:$H$1018,SMALL(IF($B$2:$H$1018=$L$1,ROW($B$2:$H$1018)-1,""),ROW($B89)),MATCH(M$3,$B$1:$H$1,0)),"")</f>
        <v/>
      </c>
      <c r="N92" s="27" t="str">
        <f t="array" ref="N92">IFERROR(INDEX($B$2:$H$1018,SMALL(IF($B$2:$H$1018=$L$1,ROW($B$2:$H$1018)-1,""),ROW($B89)),MATCH(N$3,$B$1:$H$1,0)),"")</f>
        <v/>
      </c>
      <c r="O92" s="26" t="str">
        <f t="array" ref="O92">IFERROR(INDEX($B$2:$H$1018,SMALL(IF($B$2:$H$1018=$L$1,ROW($B$2:$H$1018)-1,""),ROW($B89)),MATCH(O$3,$B$1:$H$1,0)),"")</f>
        <v/>
      </c>
      <c r="P92" s="25" t="str">
        <f t="array" ref="P92">IFERROR(INDEX($B$2:$H$1018,SMALL(IF($B$2:$H$1018=$L$1,ROW($B$2:$H$1018)-1,""),ROW($B89)),MATCH(P$3,$B$1:$H$1,0)),"")</f>
        <v/>
      </c>
      <c r="Q92" s="25" t="str">
        <f t="array" ref="Q92">IFERROR(INDEX($B$2:$H$1018,SMALL(IF($B$2:$H$1018=$L$1,ROW($B$2:$H$1018)-1,""),ROW($B89)),MATCH(Q$3,$B$1:$H$1,0)),"")</f>
        <v/>
      </c>
      <c r="R92" s="24" t="str">
        <f t="shared" si="2"/>
        <v/>
      </c>
    </row>
    <row r="93" spans="1:18" ht="22.5" x14ac:dyDescent="0.45">
      <c r="A93" s="18"/>
      <c r="B93" s="21"/>
      <c r="C93" s="20"/>
      <c r="E93" s="13"/>
      <c r="F93" s="20"/>
      <c r="G93" s="19"/>
      <c r="H93" s="19"/>
      <c r="J93" s="23">
        <f t="shared" si="3"/>
        <v>0</v>
      </c>
      <c r="K93" s="26" t="str">
        <f t="array" ref="K93">IFERROR(INDEX($B$2:$H$1018,SMALL(IF($B$2:$H$1018=$L$1,ROW($B$2:$H$1018)-1,""),ROW($B90)),MATCH(K$3,$B$1:$H$1,0)),"")</f>
        <v/>
      </c>
      <c r="L93" s="26" t="str">
        <f t="array" ref="L93">IFERROR(INDEX($B$2:$H$1018,SMALL(IF($B$2:$H$1018=$L$1,ROW($B$2:$H$1018)-1,""),ROW($B90)),MATCH(L$3,$B$1:$H$1,0)),"")</f>
        <v/>
      </c>
      <c r="M93" s="27" t="str">
        <f t="array" ref="M93">IFERROR(INDEX($B$2:$H$1018,SMALL(IF($B$2:$H$1018=$L$1,ROW($B$2:$H$1018)-1,""),ROW($B90)),MATCH(M$3,$B$1:$H$1,0)),"")</f>
        <v/>
      </c>
      <c r="N93" s="27" t="str">
        <f t="array" ref="N93">IFERROR(INDEX($B$2:$H$1018,SMALL(IF($B$2:$H$1018=$L$1,ROW($B$2:$H$1018)-1,""),ROW($B90)),MATCH(N$3,$B$1:$H$1,0)),"")</f>
        <v/>
      </c>
      <c r="O93" s="26" t="str">
        <f t="array" ref="O93">IFERROR(INDEX($B$2:$H$1018,SMALL(IF($B$2:$H$1018=$L$1,ROW($B$2:$H$1018)-1,""),ROW($B90)),MATCH(O$3,$B$1:$H$1,0)),"")</f>
        <v/>
      </c>
      <c r="P93" s="25" t="str">
        <f t="array" ref="P93">IFERROR(INDEX($B$2:$H$1018,SMALL(IF($B$2:$H$1018=$L$1,ROW($B$2:$H$1018)-1,""),ROW($B90)),MATCH(P$3,$B$1:$H$1,0)),"")</f>
        <v/>
      </c>
      <c r="Q93" s="25" t="str">
        <f t="array" ref="Q93">IFERROR(INDEX($B$2:$H$1018,SMALL(IF($B$2:$H$1018=$L$1,ROW($B$2:$H$1018)-1,""),ROW($B90)),MATCH(Q$3,$B$1:$H$1,0)),"")</f>
        <v/>
      </c>
      <c r="R93" s="24" t="str">
        <f t="shared" si="2"/>
        <v/>
      </c>
    </row>
    <row r="94" spans="1:18" ht="22.5" x14ac:dyDescent="0.45">
      <c r="A94" s="18"/>
      <c r="B94" s="21"/>
      <c r="C94" s="20"/>
      <c r="E94" s="13"/>
      <c r="F94" s="20"/>
      <c r="G94" s="19"/>
      <c r="H94" s="19"/>
      <c r="J94" s="23">
        <f t="shared" si="3"/>
        <v>0</v>
      </c>
      <c r="K94" s="26" t="str">
        <f t="array" ref="K94">IFERROR(INDEX($B$2:$H$1018,SMALL(IF($B$2:$H$1018=$L$1,ROW($B$2:$H$1018)-1,""),ROW($B91)),MATCH(K$3,$B$1:$H$1,0)),"")</f>
        <v/>
      </c>
      <c r="L94" s="26" t="str">
        <f t="array" ref="L94">IFERROR(INDEX($B$2:$H$1018,SMALL(IF($B$2:$H$1018=$L$1,ROW($B$2:$H$1018)-1,""),ROW($B91)),MATCH(L$3,$B$1:$H$1,0)),"")</f>
        <v/>
      </c>
      <c r="M94" s="27" t="str">
        <f t="array" ref="M94">IFERROR(INDEX($B$2:$H$1018,SMALL(IF($B$2:$H$1018=$L$1,ROW($B$2:$H$1018)-1,""),ROW($B91)),MATCH(M$3,$B$1:$H$1,0)),"")</f>
        <v/>
      </c>
      <c r="N94" s="27" t="str">
        <f t="array" ref="N94">IFERROR(INDEX($B$2:$H$1018,SMALL(IF($B$2:$H$1018=$L$1,ROW($B$2:$H$1018)-1,""),ROW($B91)),MATCH(N$3,$B$1:$H$1,0)),"")</f>
        <v/>
      </c>
      <c r="O94" s="26" t="str">
        <f t="array" ref="O94">IFERROR(INDEX($B$2:$H$1018,SMALL(IF($B$2:$H$1018=$L$1,ROW($B$2:$H$1018)-1,""),ROW($B91)),MATCH(O$3,$B$1:$H$1,0)),"")</f>
        <v/>
      </c>
      <c r="P94" s="25" t="str">
        <f t="array" ref="P94">IFERROR(INDEX($B$2:$H$1018,SMALL(IF($B$2:$H$1018=$L$1,ROW($B$2:$H$1018)-1,""),ROW($B91)),MATCH(P$3,$B$1:$H$1,0)),"")</f>
        <v/>
      </c>
      <c r="Q94" s="25" t="str">
        <f t="array" ref="Q94">IFERROR(INDEX($B$2:$H$1018,SMALL(IF($B$2:$H$1018=$L$1,ROW($B$2:$H$1018)-1,""),ROW($B91)),MATCH(Q$3,$B$1:$H$1,0)),"")</f>
        <v/>
      </c>
      <c r="R94" s="24" t="str">
        <f t="shared" si="2"/>
        <v/>
      </c>
    </row>
    <row r="95" spans="1:18" ht="22.5" x14ac:dyDescent="0.45">
      <c r="A95" s="18"/>
      <c r="B95" s="21"/>
      <c r="C95" s="20"/>
      <c r="E95" s="13"/>
      <c r="F95" s="20"/>
      <c r="G95" s="19"/>
      <c r="H95" s="19"/>
      <c r="J95" s="23">
        <f t="shared" si="3"/>
        <v>0</v>
      </c>
      <c r="K95" s="26" t="str">
        <f t="array" ref="K95">IFERROR(INDEX($B$2:$H$1018,SMALL(IF($B$2:$H$1018=$L$1,ROW($B$2:$H$1018)-1,""),ROW($B92)),MATCH(K$3,$B$1:$H$1,0)),"")</f>
        <v/>
      </c>
      <c r="L95" s="26" t="str">
        <f t="array" ref="L95">IFERROR(INDEX($B$2:$H$1018,SMALL(IF($B$2:$H$1018=$L$1,ROW($B$2:$H$1018)-1,""),ROW($B92)),MATCH(L$3,$B$1:$H$1,0)),"")</f>
        <v/>
      </c>
      <c r="M95" s="27" t="str">
        <f t="array" ref="M95">IFERROR(INDEX($B$2:$H$1018,SMALL(IF($B$2:$H$1018=$L$1,ROW($B$2:$H$1018)-1,""),ROW($B92)),MATCH(M$3,$B$1:$H$1,0)),"")</f>
        <v/>
      </c>
      <c r="N95" s="27" t="str">
        <f t="array" ref="N95">IFERROR(INDEX($B$2:$H$1018,SMALL(IF($B$2:$H$1018=$L$1,ROW($B$2:$H$1018)-1,""),ROW($B92)),MATCH(N$3,$B$1:$H$1,0)),"")</f>
        <v/>
      </c>
      <c r="O95" s="26" t="str">
        <f t="array" ref="O95">IFERROR(INDEX($B$2:$H$1018,SMALL(IF($B$2:$H$1018=$L$1,ROW($B$2:$H$1018)-1,""),ROW($B92)),MATCH(O$3,$B$1:$H$1,0)),"")</f>
        <v/>
      </c>
      <c r="P95" s="25" t="str">
        <f t="array" ref="P95">IFERROR(INDEX($B$2:$H$1018,SMALL(IF($B$2:$H$1018=$L$1,ROW($B$2:$H$1018)-1,""),ROW($B92)),MATCH(P$3,$B$1:$H$1,0)),"")</f>
        <v/>
      </c>
      <c r="Q95" s="25" t="str">
        <f t="array" ref="Q95">IFERROR(INDEX($B$2:$H$1018,SMALL(IF($B$2:$H$1018=$L$1,ROW($B$2:$H$1018)-1,""),ROW($B92)),MATCH(Q$3,$B$1:$H$1,0)),"")</f>
        <v/>
      </c>
      <c r="R95" s="24" t="str">
        <f t="shared" si="2"/>
        <v/>
      </c>
    </row>
    <row r="96" spans="1:18" ht="22.5" x14ac:dyDescent="0.45">
      <c r="A96" s="18"/>
      <c r="B96" s="21"/>
      <c r="C96" s="20"/>
      <c r="E96" s="13"/>
      <c r="F96" s="20"/>
      <c r="G96" s="19"/>
      <c r="H96" s="19"/>
      <c r="J96" s="23">
        <f t="shared" si="3"/>
        <v>0</v>
      </c>
      <c r="K96" s="26" t="str">
        <f t="array" ref="K96">IFERROR(INDEX($B$2:$H$1018,SMALL(IF($B$2:$H$1018=$L$1,ROW($B$2:$H$1018)-1,""),ROW($B93)),MATCH(K$3,$B$1:$H$1,0)),"")</f>
        <v/>
      </c>
      <c r="L96" s="26" t="str">
        <f t="array" ref="L96">IFERROR(INDEX($B$2:$H$1018,SMALL(IF($B$2:$H$1018=$L$1,ROW($B$2:$H$1018)-1,""),ROW($B93)),MATCH(L$3,$B$1:$H$1,0)),"")</f>
        <v/>
      </c>
      <c r="M96" s="27" t="str">
        <f t="array" ref="M96">IFERROR(INDEX($B$2:$H$1018,SMALL(IF($B$2:$H$1018=$L$1,ROW($B$2:$H$1018)-1,""),ROW($B93)),MATCH(M$3,$B$1:$H$1,0)),"")</f>
        <v/>
      </c>
      <c r="N96" s="27" t="str">
        <f t="array" ref="N96">IFERROR(INDEX($B$2:$H$1018,SMALL(IF($B$2:$H$1018=$L$1,ROW($B$2:$H$1018)-1,""),ROW($B93)),MATCH(N$3,$B$1:$H$1,0)),"")</f>
        <v/>
      </c>
      <c r="O96" s="26" t="str">
        <f t="array" ref="O96">IFERROR(INDEX($B$2:$H$1018,SMALL(IF($B$2:$H$1018=$L$1,ROW($B$2:$H$1018)-1,""),ROW($B93)),MATCH(O$3,$B$1:$H$1,0)),"")</f>
        <v/>
      </c>
      <c r="P96" s="25" t="str">
        <f t="array" ref="P96">IFERROR(INDEX($B$2:$H$1018,SMALL(IF($B$2:$H$1018=$L$1,ROW($B$2:$H$1018)-1,""),ROW($B93)),MATCH(P$3,$B$1:$H$1,0)),"")</f>
        <v/>
      </c>
      <c r="Q96" s="25" t="str">
        <f t="array" ref="Q96">IFERROR(INDEX($B$2:$H$1018,SMALL(IF($B$2:$H$1018=$L$1,ROW($B$2:$H$1018)-1,""),ROW($B93)),MATCH(Q$3,$B$1:$H$1,0)),"")</f>
        <v/>
      </c>
      <c r="R96" s="24" t="str">
        <f t="shared" si="2"/>
        <v/>
      </c>
    </row>
    <row r="97" spans="1:18" ht="22.5" x14ac:dyDescent="0.45">
      <c r="A97" s="18"/>
      <c r="B97" s="21"/>
      <c r="C97" s="20"/>
      <c r="E97" s="13"/>
      <c r="F97" s="20"/>
      <c r="G97" s="19"/>
      <c r="H97" s="19"/>
      <c r="J97" s="23">
        <f t="shared" si="3"/>
        <v>0</v>
      </c>
      <c r="K97" s="26" t="str">
        <f t="array" ref="K97">IFERROR(INDEX($B$2:$H$1018,SMALL(IF($B$2:$H$1018=$L$1,ROW($B$2:$H$1018)-1,""),ROW($B94)),MATCH(K$3,$B$1:$H$1,0)),"")</f>
        <v/>
      </c>
      <c r="L97" s="26" t="str">
        <f t="array" ref="L97">IFERROR(INDEX($B$2:$H$1018,SMALL(IF($B$2:$H$1018=$L$1,ROW($B$2:$H$1018)-1,""),ROW($B94)),MATCH(L$3,$B$1:$H$1,0)),"")</f>
        <v/>
      </c>
      <c r="M97" s="27" t="str">
        <f t="array" ref="M97">IFERROR(INDEX($B$2:$H$1018,SMALL(IF($B$2:$H$1018=$L$1,ROW($B$2:$H$1018)-1,""),ROW($B94)),MATCH(M$3,$B$1:$H$1,0)),"")</f>
        <v/>
      </c>
      <c r="N97" s="27" t="str">
        <f t="array" ref="N97">IFERROR(INDEX($B$2:$H$1018,SMALL(IF($B$2:$H$1018=$L$1,ROW($B$2:$H$1018)-1,""),ROW($B94)),MATCH(N$3,$B$1:$H$1,0)),"")</f>
        <v/>
      </c>
      <c r="O97" s="26" t="str">
        <f t="array" ref="O97">IFERROR(INDEX($B$2:$H$1018,SMALL(IF($B$2:$H$1018=$L$1,ROW($B$2:$H$1018)-1,""),ROW($B94)),MATCH(O$3,$B$1:$H$1,0)),"")</f>
        <v/>
      </c>
      <c r="P97" s="25" t="str">
        <f t="array" ref="P97">IFERROR(INDEX($B$2:$H$1018,SMALL(IF($B$2:$H$1018=$L$1,ROW($B$2:$H$1018)-1,""),ROW($B94)),MATCH(P$3,$B$1:$H$1,0)),"")</f>
        <v/>
      </c>
      <c r="Q97" s="25" t="str">
        <f t="array" ref="Q97">IFERROR(INDEX($B$2:$H$1018,SMALL(IF($B$2:$H$1018=$L$1,ROW($B$2:$H$1018)-1,""),ROW($B94)),MATCH(Q$3,$B$1:$H$1,0)),"")</f>
        <v/>
      </c>
      <c r="R97" s="24" t="str">
        <f t="shared" si="2"/>
        <v/>
      </c>
    </row>
    <row r="98" spans="1:18" ht="22.5" x14ac:dyDescent="0.45">
      <c r="A98" s="18"/>
      <c r="B98" s="21"/>
      <c r="C98" s="20"/>
      <c r="E98" s="13"/>
      <c r="F98" s="20"/>
      <c r="G98" s="19"/>
      <c r="H98" s="19"/>
      <c r="J98" s="23">
        <f t="shared" si="3"/>
        <v>0</v>
      </c>
      <c r="K98" s="26" t="str">
        <f t="array" ref="K98">IFERROR(INDEX($B$2:$H$1018,SMALL(IF($B$2:$H$1018=$L$1,ROW($B$2:$H$1018)-1,""),ROW($B95)),MATCH(K$3,$B$1:$H$1,0)),"")</f>
        <v/>
      </c>
      <c r="L98" s="26" t="str">
        <f t="array" ref="L98">IFERROR(INDEX($B$2:$H$1018,SMALL(IF($B$2:$H$1018=$L$1,ROW($B$2:$H$1018)-1,""),ROW($B95)),MATCH(L$3,$B$1:$H$1,0)),"")</f>
        <v/>
      </c>
      <c r="M98" s="27" t="str">
        <f t="array" ref="M98">IFERROR(INDEX($B$2:$H$1018,SMALL(IF($B$2:$H$1018=$L$1,ROW($B$2:$H$1018)-1,""),ROW($B95)),MATCH(M$3,$B$1:$H$1,0)),"")</f>
        <v/>
      </c>
      <c r="N98" s="27" t="str">
        <f t="array" ref="N98">IFERROR(INDEX($B$2:$H$1018,SMALL(IF($B$2:$H$1018=$L$1,ROW($B$2:$H$1018)-1,""),ROW($B95)),MATCH(N$3,$B$1:$H$1,0)),"")</f>
        <v/>
      </c>
      <c r="O98" s="26" t="str">
        <f t="array" ref="O98">IFERROR(INDEX($B$2:$H$1018,SMALL(IF($B$2:$H$1018=$L$1,ROW($B$2:$H$1018)-1,""),ROW($B95)),MATCH(O$3,$B$1:$H$1,0)),"")</f>
        <v/>
      </c>
      <c r="P98" s="25" t="str">
        <f t="array" ref="P98">IFERROR(INDEX($B$2:$H$1018,SMALL(IF($B$2:$H$1018=$L$1,ROW($B$2:$H$1018)-1,""),ROW($B95)),MATCH(P$3,$B$1:$H$1,0)),"")</f>
        <v/>
      </c>
      <c r="Q98" s="25" t="str">
        <f t="array" ref="Q98">IFERROR(INDEX($B$2:$H$1018,SMALL(IF($B$2:$H$1018=$L$1,ROW($B$2:$H$1018)-1,""),ROW($B95)),MATCH(Q$3,$B$1:$H$1,0)),"")</f>
        <v/>
      </c>
      <c r="R98" s="24" t="str">
        <f t="shared" si="2"/>
        <v/>
      </c>
    </row>
    <row r="99" spans="1:18" ht="22.5" x14ac:dyDescent="0.45">
      <c r="A99" s="18"/>
      <c r="B99" s="21"/>
      <c r="C99" s="20"/>
      <c r="E99" s="13"/>
      <c r="F99" s="20"/>
      <c r="G99" s="19"/>
      <c r="H99" s="19"/>
      <c r="J99" s="23">
        <f t="shared" si="3"/>
        <v>0</v>
      </c>
      <c r="K99" s="26" t="str">
        <f t="array" ref="K99">IFERROR(INDEX($B$2:$H$1018,SMALL(IF($B$2:$H$1018=$L$1,ROW($B$2:$H$1018)-1,""),ROW($B96)),MATCH(K$3,$B$1:$H$1,0)),"")</f>
        <v/>
      </c>
      <c r="L99" s="26" t="str">
        <f t="array" ref="L99">IFERROR(INDEX($B$2:$H$1018,SMALL(IF($B$2:$H$1018=$L$1,ROW($B$2:$H$1018)-1,""),ROW($B96)),MATCH(L$3,$B$1:$H$1,0)),"")</f>
        <v/>
      </c>
      <c r="M99" s="27" t="str">
        <f t="array" ref="M99">IFERROR(INDEX($B$2:$H$1018,SMALL(IF($B$2:$H$1018=$L$1,ROW($B$2:$H$1018)-1,""),ROW($B96)),MATCH(M$3,$B$1:$H$1,0)),"")</f>
        <v/>
      </c>
      <c r="N99" s="27" t="str">
        <f t="array" ref="N99">IFERROR(INDEX($B$2:$H$1018,SMALL(IF($B$2:$H$1018=$L$1,ROW($B$2:$H$1018)-1,""),ROW($B96)),MATCH(N$3,$B$1:$H$1,0)),"")</f>
        <v/>
      </c>
      <c r="O99" s="26" t="str">
        <f t="array" ref="O99">IFERROR(INDEX($B$2:$H$1018,SMALL(IF($B$2:$H$1018=$L$1,ROW($B$2:$H$1018)-1,""),ROW($B96)),MATCH(O$3,$B$1:$H$1,0)),"")</f>
        <v/>
      </c>
      <c r="P99" s="25" t="str">
        <f t="array" ref="P99">IFERROR(INDEX($B$2:$H$1018,SMALL(IF($B$2:$H$1018=$L$1,ROW($B$2:$H$1018)-1,""),ROW($B96)),MATCH(P$3,$B$1:$H$1,0)),"")</f>
        <v/>
      </c>
      <c r="Q99" s="25" t="str">
        <f t="array" ref="Q99">IFERROR(INDEX($B$2:$H$1018,SMALL(IF($B$2:$H$1018=$L$1,ROW($B$2:$H$1018)-1,""),ROW($B96)),MATCH(Q$3,$B$1:$H$1,0)),"")</f>
        <v/>
      </c>
      <c r="R99" s="24" t="str">
        <f t="shared" si="2"/>
        <v/>
      </c>
    </row>
    <row r="100" spans="1:18" ht="22.5" x14ac:dyDescent="0.45">
      <c r="A100" s="18"/>
      <c r="B100" s="21"/>
      <c r="C100" s="20"/>
      <c r="E100" s="13"/>
      <c r="F100" s="20"/>
      <c r="G100" s="19"/>
      <c r="H100" s="19"/>
      <c r="J100" s="23">
        <f t="shared" si="3"/>
        <v>0</v>
      </c>
      <c r="K100" s="26" t="str">
        <f t="array" ref="K100">IFERROR(INDEX($B$2:$H$1018,SMALL(IF($B$2:$H$1018=$L$1,ROW($B$2:$H$1018)-1,""),ROW($B97)),MATCH(K$3,$B$1:$H$1,0)),"")</f>
        <v/>
      </c>
      <c r="L100" s="26" t="str">
        <f t="array" ref="L100">IFERROR(INDEX($B$2:$H$1018,SMALL(IF($B$2:$H$1018=$L$1,ROW($B$2:$H$1018)-1,""),ROW($B97)),MATCH(L$3,$B$1:$H$1,0)),"")</f>
        <v/>
      </c>
      <c r="M100" s="27" t="str">
        <f t="array" ref="M100">IFERROR(INDEX($B$2:$H$1018,SMALL(IF($B$2:$H$1018=$L$1,ROW($B$2:$H$1018)-1,""),ROW($B97)),MATCH(M$3,$B$1:$H$1,0)),"")</f>
        <v/>
      </c>
      <c r="N100" s="27" t="str">
        <f t="array" ref="N100">IFERROR(INDEX($B$2:$H$1018,SMALL(IF($B$2:$H$1018=$L$1,ROW($B$2:$H$1018)-1,""),ROW($B97)),MATCH(N$3,$B$1:$H$1,0)),"")</f>
        <v/>
      </c>
      <c r="O100" s="26" t="str">
        <f t="array" ref="O100">IFERROR(INDEX($B$2:$H$1018,SMALL(IF($B$2:$H$1018=$L$1,ROW($B$2:$H$1018)-1,""),ROW($B97)),MATCH(O$3,$B$1:$H$1,0)),"")</f>
        <v/>
      </c>
      <c r="P100" s="25" t="str">
        <f t="array" ref="P100">IFERROR(INDEX($B$2:$H$1018,SMALL(IF($B$2:$H$1018=$L$1,ROW($B$2:$H$1018)-1,""),ROW($B97)),MATCH(P$3,$B$1:$H$1,0)),"")</f>
        <v/>
      </c>
      <c r="Q100" s="25" t="str">
        <f t="array" ref="Q100">IFERROR(INDEX($B$2:$H$1018,SMALL(IF($B$2:$H$1018=$L$1,ROW($B$2:$H$1018)-1,""),ROW($B97)),MATCH(Q$3,$B$1:$H$1,0)),"")</f>
        <v/>
      </c>
      <c r="R100" s="24" t="str">
        <f t="shared" si="2"/>
        <v/>
      </c>
    </row>
    <row r="101" spans="1:18" ht="22.5" x14ac:dyDescent="0.45">
      <c r="A101" s="18"/>
      <c r="B101" s="21"/>
      <c r="C101" s="20"/>
      <c r="E101" s="13"/>
      <c r="F101" s="20"/>
      <c r="G101" s="19"/>
      <c r="H101" s="19"/>
      <c r="J101" s="23">
        <f t="shared" si="3"/>
        <v>0</v>
      </c>
      <c r="K101" s="26" t="str">
        <f t="array" ref="K101">IFERROR(INDEX($B$2:$H$1018,SMALL(IF($B$2:$H$1018=$L$1,ROW($B$2:$H$1018)-1,""),ROW($B98)),MATCH(K$3,$B$1:$H$1,0)),"")</f>
        <v/>
      </c>
      <c r="L101" s="26" t="str">
        <f t="array" ref="L101">IFERROR(INDEX($B$2:$H$1018,SMALL(IF($B$2:$H$1018=$L$1,ROW($B$2:$H$1018)-1,""),ROW($B98)),MATCH(L$3,$B$1:$H$1,0)),"")</f>
        <v/>
      </c>
      <c r="M101" s="27" t="str">
        <f t="array" ref="M101">IFERROR(INDEX($B$2:$H$1018,SMALL(IF($B$2:$H$1018=$L$1,ROW($B$2:$H$1018)-1,""),ROW($B98)),MATCH(M$3,$B$1:$H$1,0)),"")</f>
        <v/>
      </c>
      <c r="N101" s="27" t="str">
        <f t="array" ref="N101">IFERROR(INDEX($B$2:$H$1018,SMALL(IF($B$2:$H$1018=$L$1,ROW($B$2:$H$1018)-1,""),ROW($B98)),MATCH(N$3,$B$1:$H$1,0)),"")</f>
        <v/>
      </c>
      <c r="O101" s="26" t="str">
        <f t="array" ref="O101">IFERROR(INDEX($B$2:$H$1018,SMALL(IF($B$2:$H$1018=$L$1,ROW($B$2:$H$1018)-1,""),ROW($B98)),MATCH(O$3,$B$1:$H$1,0)),"")</f>
        <v/>
      </c>
      <c r="P101" s="25" t="str">
        <f t="array" ref="P101">IFERROR(INDEX($B$2:$H$1018,SMALL(IF($B$2:$H$1018=$L$1,ROW($B$2:$H$1018)-1,""),ROW($B98)),MATCH(P$3,$B$1:$H$1,0)),"")</f>
        <v/>
      </c>
      <c r="Q101" s="25" t="str">
        <f t="array" ref="Q101">IFERROR(INDEX($B$2:$H$1018,SMALL(IF($B$2:$H$1018=$L$1,ROW($B$2:$H$1018)-1,""),ROW($B98)),MATCH(Q$3,$B$1:$H$1,0)),"")</f>
        <v/>
      </c>
      <c r="R101" s="24" t="str">
        <f t="shared" si="2"/>
        <v/>
      </c>
    </row>
    <row r="102" spans="1:18" ht="22.5" x14ac:dyDescent="0.45">
      <c r="A102" s="18"/>
      <c r="B102" s="21"/>
      <c r="C102" s="20"/>
      <c r="E102" s="13"/>
      <c r="F102" s="20"/>
      <c r="G102" s="19"/>
      <c r="H102" s="19"/>
      <c r="J102" s="23">
        <f t="shared" si="3"/>
        <v>0</v>
      </c>
      <c r="K102" s="26" t="str">
        <f t="array" ref="K102">IFERROR(INDEX($B$2:$H$1018,SMALL(IF($B$2:$H$1018=$L$1,ROW($B$2:$H$1018)-1,""),ROW($B99)),MATCH(K$3,$B$1:$H$1,0)),"")</f>
        <v/>
      </c>
      <c r="L102" s="26" t="str">
        <f t="array" ref="L102">IFERROR(INDEX($B$2:$H$1018,SMALL(IF($B$2:$H$1018=$L$1,ROW($B$2:$H$1018)-1,""),ROW($B99)),MATCH(L$3,$B$1:$H$1,0)),"")</f>
        <v/>
      </c>
      <c r="M102" s="27" t="str">
        <f t="array" ref="M102">IFERROR(INDEX($B$2:$H$1018,SMALL(IF($B$2:$H$1018=$L$1,ROW($B$2:$H$1018)-1,""),ROW($B99)),MATCH(M$3,$B$1:$H$1,0)),"")</f>
        <v/>
      </c>
      <c r="N102" s="27" t="str">
        <f t="array" ref="N102">IFERROR(INDEX($B$2:$H$1018,SMALL(IF($B$2:$H$1018=$L$1,ROW($B$2:$H$1018)-1,""),ROW($B99)),MATCH(N$3,$B$1:$H$1,0)),"")</f>
        <v/>
      </c>
      <c r="O102" s="26" t="str">
        <f t="array" ref="O102">IFERROR(INDEX($B$2:$H$1018,SMALL(IF($B$2:$H$1018=$L$1,ROW($B$2:$H$1018)-1,""),ROW($B99)),MATCH(O$3,$B$1:$H$1,0)),"")</f>
        <v/>
      </c>
      <c r="P102" s="25" t="str">
        <f t="array" ref="P102">IFERROR(INDEX($B$2:$H$1018,SMALL(IF($B$2:$H$1018=$L$1,ROW($B$2:$H$1018)-1,""),ROW($B99)),MATCH(P$3,$B$1:$H$1,0)),"")</f>
        <v/>
      </c>
      <c r="Q102" s="25" t="str">
        <f t="array" ref="Q102">IFERROR(INDEX($B$2:$H$1018,SMALL(IF($B$2:$H$1018=$L$1,ROW($B$2:$H$1018)-1,""),ROW($B99)),MATCH(Q$3,$B$1:$H$1,0)),"")</f>
        <v/>
      </c>
      <c r="R102" s="24" t="str">
        <f t="shared" si="2"/>
        <v/>
      </c>
    </row>
    <row r="103" spans="1:18" ht="22.5" x14ac:dyDescent="0.45">
      <c r="A103" s="18"/>
      <c r="B103" s="21"/>
      <c r="C103" s="20"/>
      <c r="E103" s="13"/>
      <c r="F103" s="20"/>
      <c r="G103" s="19"/>
      <c r="H103" s="19"/>
      <c r="J103" s="23">
        <f t="shared" si="3"/>
        <v>0</v>
      </c>
      <c r="K103" s="26" t="str">
        <f t="array" ref="K103">IFERROR(INDEX($B$2:$H$1018,SMALL(IF($B$2:$H$1018=$L$1,ROW($B$2:$H$1018)-1,""),ROW($B100)),MATCH(K$3,$B$1:$H$1,0)),"")</f>
        <v/>
      </c>
      <c r="L103" s="26" t="str">
        <f t="array" ref="L103">IFERROR(INDEX($B$2:$H$1018,SMALL(IF($B$2:$H$1018=$L$1,ROW($B$2:$H$1018)-1,""),ROW($B100)),MATCH(L$3,$B$1:$H$1,0)),"")</f>
        <v/>
      </c>
      <c r="M103" s="27" t="str">
        <f t="array" ref="M103">IFERROR(INDEX($B$2:$H$1018,SMALL(IF($B$2:$H$1018=$L$1,ROW($B$2:$H$1018)-1,""),ROW($B100)),MATCH(M$3,$B$1:$H$1,0)),"")</f>
        <v/>
      </c>
      <c r="N103" s="27" t="str">
        <f t="array" ref="N103">IFERROR(INDEX($B$2:$H$1018,SMALL(IF($B$2:$H$1018=$L$1,ROW($B$2:$H$1018)-1,""),ROW($B100)),MATCH(N$3,$B$1:$H$1,0)),"")</f>
        <v/>
      </c>
      <c r="O103" s="26" t="str">
        <f t="array" ref="O103">IFERROR(INDEX($B$2:$H$1018,SMALL(IF($B$2:$H$1018=$L$1,ROW($B$2:$H$1018)-1,""),ROW($B100)),MATCH(O$3,$B$1:$H$1,0)),"")</f>
        <v/>
      </c>
      <c r="P103" s="25" t="str">
        <f t="array" ref="P103">IFERROR(INDEX($B$2:$H$1018,SMALL(IF($B$2:$H$1018=$L$1,ROW($B$2:$H$1018)-1,""),ROW($B100)),MATCH(P$3,$B$1:$H$1,0)),"")</f>
        <v/>
      </c>
      <c r="Q103" s="25" t="str">
        <f t="array" ref="Q103">IFERROR(INDEX($B$2:$H$1018,SMALL(IF($B$2:$H$1018=$L$1,ROW($B$2:$H$1018)-1,""),ROW($B100)),MATCH(Q$3,$B$1:$H$1,0)),"")</f>
        <v/>
      </c>
      <c r="R103" s="24" t="str">
        <f t="shared" si="2"/>
        <v/>
      </c>
    </row>
    <row r="104" spans="1:18" ht="22.5" x14ac:dyDescent="0.45">
      <c r="A104" s="18"/>
      <c r="B104" s="21"/>
      <c r="C104" s="20"/>
      <c r="E104" s="13"/>
      <c r="F104" s="20"/>
      <c r="G104" s="19"/>
      <c r="H104" s="19"/>
      <c r="J104" s="23">
        <f t="shared" si="3"/>
        <v>0</v>
      </c>
      <c r="K104" s="26" t="str">
        <f t="array" ref="K104">IFERROR(INDEX($B$2:$H$1018,SMALL(IF($B$2:$H$1018=$L$1,ROW($B$2:$H$1018)-1,""),ROW($B101)),MATCH(K$3,$B$1:$H$1,0)),"")</f>
        <v/>
      </c>
      <c r="L104" s="26" t="str">
        <f t="array" ref="L104">IFERROR(INDEX($B$2:$H$1018,SMALL(IF($B$2:$H$1018=$L$1,ROW($B$2:$H$1018)-1,""),ROW($B101)),MATCH(L$3,$B$1:$H$1,0)),"")</f>
        <v/>
      </c>
      <c r="M104" s="27" t="str">
        <f t="array" ref="M104">IFERROR(INDEX($B$2:$H$1018,SMALL(IF($B$2:$H$1018=$L$1,ROW($B$2:$H$1018)-1,""),ROW($B101)),MATCH(M$3,$B$1:$H$1,0)),"")</f>
        <v/>
      </c>
      <c r="N104" s="27" t="str">
        <f t="array" ref="N104">IFERROR(INDEX($B$2:$H$1018,SMALL(IF($B$2:$H$1018=$L$1,ROW($B$2:$H$1018)-1,""),ROW($B101)),MATCH(N$3,$B$1:$H$1,0)),"")</f>
        <v/>
      </c>
      <c r="O104" s="26" t="str">
        <f t="array" ref="O104">IFERROR(INDEX($B$2:$H$1018,SMALL(IF($B$2:$H$1018=$L$1,ROW($B$2:$H$1018)-1,""),ROW($B101)),MATCH(O$3,$B$1:$H$1,0)),"")</f>
        <v/>
      </c>
      <c r="P104" s="25" t="str">
        <f t="array" ref="P104">IFERROR(INDEX($B$2:$H$1018,SMALL(IF($B$2:$H$1018=$L$1,ROW($B$2:$H$1018)-1,""),ROW($B101)),MATCH(P$3,$B$1:$H$1,0)),"")</f>
        <v/>
      </c>
      <c r="Q104" s="25" t="str">
        <f t="array" ref="Q104">IFERROR(INDEX($B$2:$H$1018,SMALL(IF($B$2:$H$1018=$L$1,ROW($B$2:$H$1018)-1,""),ROW($B101)),MATCH(Q$3,$B$1:$H$1,0)),"")</f>
        <v/>
      </c>
      <c r="R104" s="24" t="str">
        <f t="shared" si="2"/>
        <v/>
      </c>
    </row>
    <row r="105" spans="1:18" ht="22.5" x14ac:dyDescent="0.45">
      <c r="A105" s="18"/>
      <c r="B105" s="21"/>
      <c r="C105" s="20"/>
      <c r="E105" s="13"/>
      <c r="F105" s="20"/>
      <c r="G105" s="19"/>
      <c r="H105" s="19"/>
      <c r="J105" s="23">
        <f t="shared" si="3"/>
        <v>0</v>
      </c>
      <c r="K105" s="26" t="str">
        <f t="array" ref="K105">IFERROR(INDEX($B$2:$H$1018,SMALL(IF($B$2:$H$1018=$L$1,ROW($B$2:$H$1018)-1,""),ROW($B102)),MATCH(K$3,$B$1:$H$1,0)),"")</f>
        <v/>
      </c>
      <c r="L105" s="26" t="str">
        <f t="array" ref="L105">IFERROR(INDEX($B$2:$H$1018,SMALL(IF($B$2:$H$1018=$L$1,ROW($B$2:$H$1018)-1,""),ROW($B102)),MATCH(L$3,$B$1:$H$1,0)),"")</f>
        <v/>
      </c>
      <c r="M105" s="27" t="str">
        <f t="array" ref="M105">IFERROR(INDEX($B$2:$H$1018,SMALL(IF($B$2:$H$1018=$L$1,ROW($B$2:$H$1018)-1,""),ROW($B102)),MATCH(M$3,$B$1:$H$1,0)),"")</f>
        <v/>
      </c>
      <c r="N105" s="27" t="str">
        <f t="array" ref="N105">IFERROR(INDEX($B$2:$H$1018,SMALL(IF($B$2:$H$1018=$L$1,ROW($B$2:$H$1018)-1,""),ROW($B102)),MATCH(N$3,$B$1:$H$1,0)),"")</f>
        <v/>
      </c>
      <c r="O105" s="26" t="str">
        <f t="array" ref="O105">IFERROR(INDEX($B$2:$H$1018,SMALL(IF($B$2:$H$1018=$L$1,ROW($B$2:$H$1018)-1,""),ROW($B102)),MATCH(O$3,$B$1:$H$1,0)),"")</f>
        <v/>
      </c>
      <c r="P105" s="25" t="str">
        <f t="array" ref="P105">IFERROR(INDEX($B$2:$H$1018,SMALL(IF($B$2:$H$1018=$L$1,ROW($B$2:$H$1018)-1,""),ROW($B102)),MATCH(P$3,$B$1:$H$1,0)),"")</f>
        <v/>
      </c>
      <c r="Q105" s="25" t="str">
        <f t="array" ref="Q105">IFERROR(INDEX($B$2:$H$1018,SMALL(IF($B$2:$H$1018=$L$1,ROW($B$2:$H$1018)-1,""),ROW($B102)),MATCH(Q$3,$B$1:$H$1,0)),"")</f>
        <v/>
      </c>
      <c r="R105" s="24" t="str">
        <f t="shared" si="2"/>
        <v/>
      </c>
    </row>
    <row r="106" spans="1:18" ht="22.5" x14ac:dyDescent="0.45">
      <c r="A106" s="18"/>
      <c r="B106" s="21"/>
      <c r="C106" s="20"/>
      <c r="E106" s="13"/>
      <c r="F106" s="20"/>
      <c r="G106" s="19"/>
      <c r="H106" s="19"/>
      <c r="J106" s="23">
        <f t="shared" si="3"/>
        <v>0</v>
      </c>
      <c r="K106" s="26" t="str">
        <f t="array" ref="K106">IFERROR(INDEX($B$2:$H$1018,SMALL(IF($B$2:$H$1018=$L$1,ROW($B$2:$H$1018)-1,""),ROW($B103)),MATCH(K$3,$B$1:$H$1,0)),"")</f>
        <v/>
      </c>
      <c r="L106" s="26" t="str">
        <f t="array" ref="L106">IFERROR(INDEX($B$2:$H$1018,SMALL(IF($B$2:$H$1018=$L$1,ROW($B$2:$H$1018)-1,""),ROW($B103)),MATCH(L$3,$B$1:$H$1,0)),"")</f>
        <v/>
      </c>
      <c r="M106" s="27" t="str">
        <f t="array" ref="M106">IFERROR(INDEX($B$2:$H$1018,SMALL(IF($B$2:$H$1018=$L$1,ROW($B$2:$H$1018)-1,""),ROW($B103)),MATCH(M$3,$B$1:$H$1,0)),"")</f>
        <v/>
      </c>
      <c r="N106" s="27" t="str">
        <f t="array" ref="N106">IFERROR(INDEX($B$2:$H$1018,SMALL(IF($B$2:$H$1018=$L$1,ROW($B$2:$H$1018)-1,""),ROW($B103)),MATCH(N$3,$B$1:$H$1,0)),"")</f>
        <v/>
      </c>
      <c r="O106" s="26" t="str">
        <f t="array" ref="O106">IFERROR(INDEX($B$2:$H$1018,SMALL(IF($B$2:$H$1018=$L$1,ROW($B$2:$H$1018)-1,""),ROW($B103)),MATCH(O$3,$B$1:$H$1,0)),"")</f>
        <v/>
      </c>
      <c r="P106" s="25" t="str">
        <f t="array" ref="P106">IFERROR(INDEX($B$2:$H$1018,SMALL(IF($B$2:$H$1018=$L$1,ROW($B$2:$H$1018)-1,""),ROW($B103)),MATCH(P$3,$B$1:$H$1,0)),"")</f>
        <v/>
      </c>
      <c r="Q106" s="25" t="str">
        <f t="array" ref="Q106">IFERROR(INDEX($B$2:$H$1018,SMALL(IF($B$2:$H$1018=$L$1,ROW($B$2:$H$1018)-1,""),ROW($B103)),MATCH(Q$3,$B$1:$H$1,0)),"")</f>
        <v/>
      </c>
      <c r="R106" s="24" t="str">
        <f t="shared" si="2"/>
        <v/>
      </c>
    </row>
    <row r="107" spans="1:18" ht="22.5" x14ac:dyDescent="0.45">
      <c r="A107" s="18"/>
      <c r="B107" s="21"/>
      <c r="C107" s="20"/>
      <c r="E107" s="13"/>
      <c r="F107" s="20"/>
      <c r="G107" s="19"/>
      <c r="H107" s="19"/>
      <c r="J107" s="23">
        <f t="shared" si="3"/>
        <v>0</v>
      </c>
      <c r="K107" s="26" t="str">
        <f t="array" ref="K107">IFERROR(INDEX($B$2:$H$1018,SMALL(IF($B$2:$H$1018=$L$1,ROW($B$2:$H$1018)-1,""),ROW($B104)),MATCH(K$3,$B$1:$H$1,0)),"")</f>
        <v/>
      </c>
      <c r="L107" s="26" t="str">
        <f t="array" ref="L107">IFERROR(INDEX($B$2:$H$1018,SMALL(IF($B$2:$H$1018=$L$1,ROW($B$2:$H$1018)-1,""),ROW($B104)),MATCH(L$3,$B$1:$H$1,0)),"")</f>
        <v/>
      </c>
      <c r="M107" s="27" t="str">
        <f t="array" ref="M107">IFERROR(INDEX($B$2:$H$1018,SMALL(IF($B$2:$H$1018=$L$1,ROW($B$2:$H$1018)-1,""),ROW($B104)),MATCH(M$3,$B$1:$H$1,0)),"")</f>
        <v/>
      </c>
      <c r="N107" s="27" t="str">
        <f t="array" ref="N107">IFERROR(INDEX($B$2:$H$1018,SMALL(IF($B$2:$H$1018=$L$1,ROW($B$2:$H$1018)-1,""),ROW($B104)),MATCH(N$3,$B$1:$H$1,0)),"")</f>
        <v/>
      </c>
      <c r="O107" s="26" t="str">
        <f t="array" ref="O107">IFERROR(INDEX($B$2:$H$1018,SMALL(IF($B$2:$H$1018=$L$1,ROW($B$2:$H$1018)-1,""),ROW($B104)),MATCH(O$3,$B$1:$H$1,0)),"")</f>
        <v/>
      </c>
      <c r="P107" s="25" t="str">
        <f t="array" ref="P107">IFERROR(INDEX($B$2:$H$1018,SMALL(IF($B$2:$H$1018=$L$1,ROW($B$2:$H$1018)-1,""),ROW($B104)),MATCH(P$3,$B$1:$H$1,0)),"")</f>
        <v/>
      </c>
      <c r="Q107" s="25" t="str">
        <f t="array" ref="Q107">IFERROR(INDEX($B$2:$H$1018,SMALL(IF($B$2:$H$1018=$L$1,ROW($B$2:$H$1018)-1,""),ROW($B104)),MATCH(Q$3,$B$1:$H$1,0)),"")</f>
        <v/>
      </c>
      <c r="R107" s="24" t="str">
        <f t="shared" si="2"/>
        <v/>
      </c>
    </row>
    <row r="108" spans="1:18" ht="22.5" x14ac:dyDescent="0.45">
      <c r="A108" s="18"/>
      <c r="B108" s="21"/>
      <c r="C108" s="20"/>
      <c r="E108" s="13"/>
      <c r="F108" s="20"/>
      <c r="G108" s="19"/>
      <c r="H108" s="19"/>
      <c r="J108" s="23">
        <f t="shared" si="3"/>
        <v>0</v>
      </c>
      <c r="K108" s="26" t="str">
        <f t="array" ref="K108">IFERROR(INDEX($B$2:$H$1018,SMALL(IF($B$2:$H$1018=$L$1,ROW($B$2:$H$1018)-1,""),ROW($B105)),MATCH(K$3,$B$1:$H$1,0)),"")</f>
        <v/>
      </c>
      <c r="L108" s="26" t="str">
        <f t="array" ref="L108">IFERROR(INDEX($B$2:$H$1018,SMALL(IF($B$2:$H$1018=$L$1,ROW($B$2:$H$1018)-1,""),ROW($B105)),MATCH(L$3,$B$1:$H$1,0)),"")</f>
        <v/>
      </c>
      <c r="M108" s="27" t="str">
        <f t="array" ref="M108">IFERROR(INDEX($B$2:$H$1018,SMALL(IF($B$2:$H$1018=$L$1,ROW($B$2:$H$1018)-1,""),ROW($B105)),MATCH(M$3,$B$1:$H$1,0)),"")</f>
        <v/>
      </c>
      <c r="N108" s="27" t="str">
        <f t="array" ref="N108">IFERROR(INDEX($B$2:$H$1018,SMALL(IF($B$2:$H$1018=$L$1,ROW($B$2:$H$1018)-1,""),ROW($B105)),MATCH(N$3,$B$1:$H$1,0)),"")</f>
        <v/>
      </c>
      <c r="O108" s="26" t="str">
        <f t="array" ref="O108">IFERROR(INDEX($B$2:$H$1018,SMALL(IF($B$2:$H$1018=$L$1,ROW($B$2:$H$1018)-1,""),ROW($B105)),MATCH(O$3,$B$1:$H$1,0)),"")</f>
        <v/>
      </c>
      <c r="P108" s="25" t="str">
        <f t="array" ref="P108">IFERROR(INDEX($B$2:$H$1018,SMALL(IF($B$2:$H$1018=$L$1,ROW($B$2:$H$1018)-1,""),ROW($B105)),MATCH(P$3,$B$1:$H$1,0)),"")</f>
        <v/>
      </c>
      <c r="Q108" s="25" t="str">
        <f t="array" ref="Q108">IFERROR(INDEX($B$2:$H$1018,SMALL(IF($B$2:$H$1018=$L$1,ROW($B$2:$H$1018)-1,""),ROW($B105)),MATCH(Q$3,$B$1:$H$1,0)),"")</f>
        <v/>
      </c>
      <c r="R108" s="24" t="str">
        <f t="shared" si="2"/>
        <v/>
      </c>
    </row>
    <row r="109" spans="1:18" ht="22.5" x14ac:dyDescent="0.45">
      <c r="A109" s="18"/>
      <c r="B109" s="21"/>
      <c r="C109" s="20"/>
      <c r="E109" s="13"/>
      <c r="F109" s="20"/>
      <c r="G109" s="19"/>
      <c r="H109" s="19"/>
      <c r="J109" s="23">
        <f t="shared" si="3"/>
        <v>0</v>
      </c>
      <c r="K109" s="26" t="str">
        <f t="array" ref="K109">IFERROR(INDEX($B$2:$H$1018,SMALL(IF($B$2:$H$1018=$L$1,ROW($B$2:$H$1018)-1,""),ROW($B106)),MATCH(K$3,$B$1:$H$1,0)),"")</f>
        <v/>
      </c>
      <c r="L109" s="26" t="str">
        <f t="array" ref="L109">IFERROR(INDEX($B$2:$H$1018,SMALL(IF($B$2:$H$1018=$L$1,ROW($B$2:$H$1018)-1,""),ROW($B106)),MATCH(L$3,$B$1:$H$1,0)),"")</f>
        <v/>
      </c>
      <c r="M109" s="27" t="str">
        <f t="array" ref="M109">IFERROR(INDEX($B$2:$H$1018,SMALL(IF($B$2:$H$1018=$L$1,ROW($B$2:$H$1018)-1,""),ROW($B106)),MATCH(M$3,$B$1:$H$1,0)),"")</f>
        <v/>
      </c>
      <c r="N109" s="27" t="str">
        <f t="array" ref="N109">IFERROR(INDEX($B$2:$H$1018,SMALL(IF($B$2:$H$1018=$L$1,ROW($B$2:$H$1018)-1,""),ROW($B106)),MATCH(N$3,$B$1:$H$1,0)),"")</f>
        <v/>
      </c>
      <c r="O109" s="26" t="str">
        <f t="array" ref="O109">IFERROR(INDEX($B$2:$H$1018,SMALL(IF($B$2:$H$1018=$L$1,ROW($B$2:$H$1018)-1,""),ROW($B106)),MATCH(O$3,$B$1:$H$1,0)),"")</f>
        <v/>
      </c>
      <c r="P109" s="25" t="str">
        <f t="array" ref="P109">IFERROR(INDEX($B$2:$H$1018,SMALL(IF($B$2:$H$1018=$L$1,ROW($B$2:$H$1018)-1,""),ROW($B106)),MATCH(P$3,$B$1:$H$1,0)),"")</f>
        <v/>
      </c>
      <c r="Q109" s="25" t="str">
        <f t="array" ref="Q109">IFERROR(INDEX($B$2:$H$1018,SMALL(IF($B$2:$H$1018=$L$1,ROW($B$2:$H$1018)-1,""),ROW($B106)),MATCH(Q$3,$B$1:$H$1,0)),"")</f>
        <v/>
      </c>
      <c r="R109" s="24" t="str">
        <f t="shared" si="2"/>
        <v/>
      </c>
    </row>
    <row r="110" spans="1:18" ht="22.5" x14ac:dyDescent="0.45">
      <c r="A110" s="18"/>
      <c r="B110" s="21"/>
      <c r="C110" s="20"/>
      <c r="E110" s="13"/>
      <c r="F110" s="20"/>
      <c r="G110" s="19"/>
      <c r="H110" s="19"/>
      <c r="J110" s="23">
        <f t="shared" si="3"/>
        <v>0</v>
      </c>
      <c r="K110" s="26" t="str">
        <f t="array" ref="K110">IFERROR(INDEX($B$2:$H$1018,SMALL(IF($B$2:$H$1018=$L$1,ROW($B$2:$H$1018)-1,""),ROW($B107)),MATCH(K$3,$B$1:$H$1,0)),"")</f>
        <v/>
      </c>
      <c r="L110" s="26" t="str">
        <f t="array" ref="L110">IFERROR(INDEX($B$2:$H$1018,SMALL(IF($B$2:$H$1018=$L$1,ROW($B$2:$H$1018)-1,""),ROW($B107)),MATCH(L$3,$B$1:$H$1,0)),"")</f>
        <v/>
      </c>
      <c r="M110" s="27" t="str">
        <f t="array" ref="M110">IFERROR(INDEX($B$2:$H$1018,SMALL(IF($B$2:$H$1018=$L$1,ROW($B$2:$H$1018)-1,""),ROW($B107)),MATCH(M$3,$B$1:$H$1,0)),"")</f>
        <v/>
      </c>
      <c r="N110" s="27" t="str">
        <f t="array" ref="N110">IFERROR(INDEX($B$2:$H$1018,SMALL(IF($B$2:$H$1018=$L$1,ROW($B$2:$H$1018)-1,""),ROW($B107)),MATCH(N$3,$B$1:$H$1,0)),"")</f>
        <v/>
      </c>
      <c r="O110" s="26" t="str">
        <f t="array" ref="O110">IFERROR(INDEX($B$2:$H$1018,SMALL(IF($B$2:$H$1018=$L$1,ROW($B$2:$H$1018)-1,""),ROW($B107)),MATCH(O$3,$B$1:$H$1,0)),"")</f>
        <v/>
      </c>
      <c r="P110" s="25" t="str">
        <f t="array" ref="P110">IFERROR(INDEX($B$2:$H$1018,SMALL(IF($B$2:$H$1018=$L$1,ROW($B$2:$H$1018)-1,""),ROW($B107)),MATCH(P$3,$B$1:$H$1,0)),"")</f>
        <v/>
      </c>
      <c r="Q110" s="25" t="str">
        <f t="array" ref="Q110">IFERROR(INDEX($B$2:$H$1018,SMALL(IF($B$2:$H$1018=$L$1,ROW($B$2:$H$1018)-1,""),ROW($B107)),MATCH(Q$3,$B$1:$H$1,0)),"")</f>
        <v/>
      </c>
      <c r="R110" s="24" t="str">
        <f t="shared" si="2"/>
        <v/>
      </c>
    </row>
    <row r="111" spans="1:18" ht="22.5" x14ac:dyDescent="0.45">
      <c r="A111" s="18"/>
      <c r="B111" s="21"/>
      <c r="C111" s="20"/>
      <c r="E111" s="13"/>
      <c r="F111" s="20"/>
      <c r="G111" s="19"/>
      <c r="H111" s="19"/>
      <c r="J111" s="23">
        <f t="shared" si="3"/>
        <v>0</v>
      </c>
      <c r="K111" s="26" t="str">
        <f t="array" ref="K111">IFERROR(INDEX($B$2:$H$1018,SMALL(IF($B$2:$H$1018=$L$1,ROW($B$2:$H$1018)-1,""),ROW($B108)),MATCH(K$3,$B$1:$H$1,0)),"")</f>
        <v/>
      </c>
      <c r="L111" s="26" t="str">
        <f t="array" ref="L111">IFERROR(INDEX($B$2:$H$1018,SMALL(IF($B$2:$H$1018=$L$1,ROW($B$2:$H$1018)-1,""),ROW($B108)),MATCH(L$3,$B$1:$H$1,0)),"")</f>
        <v/>
      </c>
      <c r="M111" s="27" t="str">
        <f t="array" ref="M111">IFERROR(INDEX($B$2:$H$1018,SMALL(IF($B$2:$H$1018=$L$1,ROW($B$2:$H$1018)-1,""),ROW($B108)),MATCH(M$3,$B$1:$H$1,0)),"")</f>
        <v/>
      </c>
      <c r="N111" s="27" t="str">
        <f t="array" ref="N111">IFERROR(INDEX($B$2:$H$1018,SMALL(IF($B$2:$H$1018=$L$1,ROW($B$2:$H$1018)-1,""),ROW($B108)),MATCH(N$3,$B$1:$H$1,0)),"")</f>
        <v/>
      </c>
      <c r="O111" s="26" t="str">
        <f t="array" ref="O111">IFERROR(INDEX($B$2:$H$1018,SMALL(IF($B$2:$H$1018=$L$1,ROW($B$2:$H$1018)-1,""),ROW($B108)),MATCH(O$3,$B$1:$H$1,0)),"")</f>
        <v/>
      </c>
      <c r="P111" s="25" t="str">
        <f t="array" ref="P111">IFERROR(INDEX($B$2:$H$1018,SMALL(IF($B$2:$H$1018=$L$1,ROW($B$2:$H$1018)-1,""),ROW($B108)),MATCH(P$3,$B$1:$H$1,0)),"")</f>
        <v/>
      </c>
      <c r="Q111" s="25" t="str">
        <f t="array" ref="Q111">IFERROR(INDEX($B$2:$H$1018,SMALL(IF($B$2:$H$1018=$L$1,ROW($B$2:$H$1018)-1,""),ROW($B108)),MATCH(Q$3,$B$1:$H$1,0)),"")</f>
        <v/>
      </c>
      <c r="R111" s="24" t="str">
        <f t="shared" si="2"/>
        <v/>
      </c>
    </row>
    <row r="112" spans="1:18" ht="22.5" x14ac:dyDescent="0.45">
      <c r="A112" s="18"/>
      <c r="B112" s="21"/>
      <c r="C112" s="20"/>
      <c r="E112" s="13"/>
      <c r="F112" s="20"/>
      <c r="G112" s="19"/>
      <c r="H112" s="19"/>
      <c r="J112" s="23">
        <f t="shared" si="3"/>
        <v>0</v>
      </c>
      <c r="K112" s="26" t="str">
        <f t="array" ref="K112">IFERROR(INDEX($B$2:$H$1018,SMALL(IF($B$2:$H$1018=$L$1,ROW($B$2:$H$1018)-1,""),ROW($B109)),MATCH(K$3,$B$1:$H$1,0)),"")</f>
        <v/>
      </c>
      <c r="L112" s="26" t="str">
        <f t="array" ref="L112">IFERROR(INDEX($B$2:$H$1018,SMALL(IF($B$2:$H$1018=$L$1,ROW($B$2:$H$1018)-1,""),ROW($B109)),MATCH(L$3,$B$1:$H$1,0)),"")</f>
        <v/>
      </c>
      <c r="M112" s="27" t="str">
        <f t="array" ref="M112">IFERROR(INDEX($B$2:$H$1018,SMALL(IF($B$2:$H$1018=$L$1,ROW($B$2:$H$1018)-1,""),ROW($B109)),MATCH(M$3,$B$1:$H$1,0)),"")</f>
        <v/>
      </c>
      <c r="N112" s="27" t="str">
        <f t="array" ref="N112">IFERROR(INDEX($B$2:$H$1018,SMALL(IF($B$2:$H$1018=$L$1,ROW($B$2:$H$1018)-1,""),ROW($B109)),MATCH(N$3,$B$1:$H$1,0)),"")</f>
        <v/>
      </c>
      <c r="O112" s="26" t="str">
        <f t="array" ref="O112">IFERROR(INDEX($B$2:$H$1018,SMALL(IF($B$2:$H$1018=$L$1,ROW($B$2:$H$1018)-1,""),ROW($B109)),MATCH(O$3,$B$1:$H$1,0)),"")</f>
        <v/>
      </c>
      <c r="P112" s="25" t="str">
        <f t="array" ref="P112">IFERROR(INDEX($B$2:$H$1018,SMALL(IF($B$2:$H$1018=$L$1,ROW($B$2:$H$1018)-1,""),ROW($B109)),MATCH(P$3,$B$1:$H$1,0)),"")</f>
        <v/>
      </c>
      <c r="Q112" s="25" t="str">
        <f t="array" ref="Q112">IFERROR(INDEX($B$2:$H$1018,SMALL(IF($B$2:$H$1018=$L$1,ROW($B$2:$H$1018)-1,""),ROW($B109)),MATCH(Q$3,$B$1:$H$1,0)),"")</f>
        <v/>
      </c>
      <c r="R112" s="24" t="str">
        <f t="shared" si="2"/>
        <v/>
      </c>
    </row>
    <row r="113" spans="1:18" ht="22.5" x14ac:dyDescent="0.45">
      <c r="A113" s="18"/>
      <c r="B113" s="21"/>
      <c r="C113" s="20"/>
      <c r="E113" s="13"/>
      <c r="F113" s="20"/>
      <c r="G113" s="19"/>
      <c r="H113" s="19"/>
      <c r="J113" s="23">
        <f t="shared" si="3"/>
        <v>0</v>
      </c>
      <c r="K113" s="26" t="str">
        <f t="array" ref="K113">IFERROR(INDEX($B$2:$H$1018,SMALL(IF($B$2:$H$1018=$L$1,ROW($B$2:$H$1018)-1,""),ROW($B110)),MATCH(K$3,$B$1:$H$1,0)),"")</f>
        <v/>
      </c>
      <c r="L113" s="26" t="str">
        <f t="array" ref="L113">IFERROR(INDEX($B$2:$H$1018,SMALL(IF($B$2:$H$1018=$L$1,ROW($B$2:$H$1018)-1,""),ROW($B110)),MATCH(L$3,$B$1:$H$1,0)),"")</f>
        <v/>
      </c>
      <c r="M113" s="27" t="str">
        <f t="array" ref="M113">IFERROR(INDEX($B$2:$H$1018,SMALL(IF($B$2:$H$1018=$L$1,ROW($B$2:$H$1018)-1,""),ROW($B110)),MATCH(M$3,$B$1:$H$1,0)),"")</f>
        <v/>
      </c>
      <c r="N113" s="27" t="str">
        <f t="array" ref="N113">IFERROR(INDEX($B$2:$H$1018,SMALL(IF($B$2:$H$1018=$L$1,ROW($B$2:$H$1018)-1,""),ROW($B110)),MATCH(N$3,$B$1:$H$1,0)),"")</f>
        <v/>
      </c>
      <c r="O113" s="26" t="str">
        <f t="array" ref="O113">IFERROR(INDEX($B$2:$H$1018,SMALL(IF($B$2:$H$1018=$L$1,ROW($B$2:$H$1018)-1,""),ROW($B110)),MATCH(O$3,$B$1:$H$1,0)),"")</f>
        <v/>
      </c>
      <c r="P113" s="25" t="str">
        <f t="array" ref="P113">IFERROR(INDEX($B$2:$H$1018,SMALL(IF($B$2:$H$1018=$L$1,ROW($B$2:$H$1018)-1,""),ROW($B110)),MATCH(P$3,$B$1:$H$1,0)),"")</f>
        <v/>
      </c>
      <c r="Q113" s="25" t="str">
        <f t="array" ref="Q113">IFERROR(INDEX($B$2:$H$1018,SMALL(IF($B$2:$H$1018=$L$1,ROW($B$2:$H$1018)-1,""),ROW($B110)),MATCH(Q$3,$B$1:$H$1,0)),"")</f>
        <v/>
      </c>
      <c r="R113" s="24" t="str">
        <f t="shared" si="2"/>
        <v/>
      </c>
    </row>
    <row r="114" spans="1:18" ht="22.5" x14ac:dyDescent="0.45">
      <c r="A114" s="18"/>
      <c r="B114" s="21"/>
      <c r="C114" s="20"/>
      <c r="E114" s="13"/>
      <c r="F114" s="20"/>
      <c r="G114" s="19"/>
      <c r="H114" s="19"/>
      <c r="J114" s="23">
        <f t="shared" si="3"/>
        <v>0</v>
      </c>
      <c r="K114" s="26" t="str">
        <f t="array" ref="K114">IFERROR(INDEX($B$2:$H$1018,SMALL(IF($B$2:$H$1018=$L$1,ROW($B$2:$H$1018)-1,""),ROW($B111)),MATCH(K$3,$B$1:$H$1,0)),"")</f>
        <v/>
      </c>
      <c r="L114" s="26" t="str">
        <f t="array" ref="L114">IFERROR(INDEX($B$2:$H$1018,SMALL(IF($B$2:$H$1018=$L$1,ROW($B$2:$H$1018)-1,""),ROW($B111)),MATCH(L$3,$B$1:$H$1,0)),"")</f>
        <v/>
      </c>
      <c r="M114" s="27" t="str">
        <f t="array" ref="M114">IFERROR(INDEX($B$2:$H$1018,SMALL(IF($B$2:$H$1018=$L$1,ROW($B$2:$H$1018)-1,""),ROW($B111)),MATCH(M$3,$B$1:$H$1,0)),"")</f>
        <v/>
      </c>
      <c r="N114" s="27" t="str">
        <f t="array" ref="N114">IFERROR(INDEX($B$2:$H$1018,SMALL(IF($B$2:$H$1018=$L$1,ROW($B$2:$H$1018)-1,""),ROW($B111)),MATCH(N$3,$B$1:$H$1,0)),"")</f>
        <v/>
      </c>
      <c r="O114" s="26" t="str">
        <f t="array" ref="O114">IFERROR(INDEX($B$2:$H$1018,SMALL(IF($B$2:$H$1018=$L$1,ROW($B$2:$H$1018)-1,""),ROW($B111)),MATCH(O$3,$B$1:$H$1,0)),"")</f>
        <v/>
      </c>
      <c r="P114" s="25" t="str">
        <f t="array" ref="P114">IFERROR(INDEX($B$2:$H$1018,SMALL(IF($B$2:$H$1018=$L$1,ROW($B$2:$H$1018)-1,""),ROW($B111)),MATCH(P$3,$B$1:$H$1,0)),"")</f>
        <v/>
      </c>
      <c r="Q114" s="25" t="str">
        <f t="array" ref="Q114">IFERROR(INDEX($B$2:$H$1018,SMALL(IF($B$2:$H$1018=$L$1,ROW($B$2:$H$1018)-1,""),ROW($B111)),MATCH(Q$3,$B$1:$H$1,0)),"")</f>
        <v/>
      </c>
      <c r="R114" s="24" t="str">
        <f t="shared" si="2"/>
        <v/>
      </c>
    </row>
    <row r="115" spans="1:18" ht="22.5" x14ac:dyDescent="0.45">
      <c r="A115" s="18"/>
      <c r="B115" s="21"/>
      <c r="C115" s="20"/>
      <c r="E115" s="13"/>
      <c r="F115" s="20"/>
      <c r="G115" s="19"/>
      <c r="H115" s="19"/>
      <c r="J115" s="23">
        <f t="shared" si="3"/>
        <v>0</v>
      </c>
      <c r="K115" s="26" t="str">
        <f t="array" ref="K115">IFERROR(INDEX($B$2:$H$1018,SMALL(IF($B$2:$H$1018=$L$1,ROW($B$2:$H$1018)-1,""),ROW($B112)),MATCH(K$3,$B$1:$H$1,0)),"")</f>
        <v/>
      </c>
      <c r="L115" s="26" t="str">
        <f t="array" ref="L115">IFERROR(INDEX($B$2:$H$1018,SMALL(IF($B$2:$H$1018=$L$1,ROW($B$2:$H$1018)-1,""),ROW($B112)),MATCH(L$3,$B$1:$H$1,0)),"")</f>
        <v/>
      </c>
      <c r="M115" s="27" t="str">
        <f t="array" ref="M115">IFERROR(INDEX($B$2:$H$1018,SMALL(IF($B$2:$H$1018=$L$1,ROW($B$2:$H$1018)-1,""),ROW($B112)),MATCH(M$3,$B$1:$H$1,0)),"")</f>
        <v/>
      </c>
      <c r="N115" s="27" t="str">
        <f t="array" ref="N115">IFERROR(INDEX($B$2:$H$1018,SMALL(IF($B$2:$H$1018=$L$1,ROW($B$2:$H$1018)-1,""),ROW($B112)),MATCH(N$3,$B$1:$H$1,0)),"")</f>
        <v/>
      </c>
      <c r="O115" s="26" t="str">
        <f t="array" ref="O115">IFERROR(INDEX($B$2:$H$1018,SMALL(IF($B$2:$H$1018=$L$1,ROW($B$2:$H$1018)-1,""),ROW($B112)),MATCH(O$3,$B$1:$H$1,0)),"")</f>
        <v/>
      </c>
      <c r="P115" s="25" t="str">
        <f t="array" ref="P115">IFERROR(INDEX($B$2:$H$1018,SMALL(IF($B$2:$H$1018=$L$1,ROW($B$2:$H$1018)-1,""),ROW($B112)),MATCH(P$3,$B$1:$H$1,0)),"")</f>
        <v/>
      </c>
      <c r="Q115" s="25" t="str">
        <f t="array" ref="Q115">IFERROR(INDEX($B$2:$H$1018,SMALL(IF($B$2:$H$1018=$L$1,ROW($B$2:$H$1018)-1,""),ROW($B112)),MATCH(Q$3,$B$1:$H$1,0)),"")</f>
        <v/>
      </c>
      <c r="R115" s="24" t="str">
        <f t="shared" si="2"/>
        <v/>
      </c>
    </row>
    <row r="116" spans="1:18" ht="22.5" x14ac:dyDescent="0.45">
      <c r="A116" s="18"/>
      <c r="B116" s="21"/>
      <c r="C116" s="20"/>
      <c r="E116" s="13"/>
      <c r="F116" s="20"/>
      <c r="G116" s="19"/>
      <c r="H116" s="19"/>
      <c r="J116" s="23">
        <f t="shared" si="3"/>
        <v>0</v>
      </c>
      <c r="K116" s="26" t="str">
        <f t="array" ref="K116">IFERROR(INDEX($B$2:$H$1018,SMALL(IF($B$2:$H$1018=$L$1,ROW($B$2:$H$1018)-1,""),ROW($B113)),MATCH(K$3,$B$1:$H$1,0)),"")</f>
        <v/>
      </c>
      <c r="L116" s="26" t="str">
        <f t="array" ref="L116">IFERROR(INDEX($B$2:$H$1018,SMALL(IF($B$2:$H$1018=$L$1,ROW($B$2:$H$1018)-1,""),ROW($B113)),MATCH(L$3,$B$1:$H$1,0)),"")</f>
        <v/>
      </c>
      <c r="M116" s="27" t="str">
        <f t="array" ref="M116">IFERROR(INDEX($B$2:$H$1018,SMALL(IF($B$2:$H$1018=$L$1,ROW($B$2:$H$1018)-1,""),ROW($B113)),MATCH(M$3,$B$1:$H$1,0)),"")</f>
        <v/>
      </c>
      <c r="N116" s="27" t="str">
        <f t="array" ref="N116">IFERROR(INDEX($B$2:$H$1018,SMALL(IF($B$2:$H$1018=$L$1,ROW($B$2:$H$1018)-1,""),ROW($B113)),MATCH(N$3,$B$1:$H$1,0)),"")</f>
        <v/>
      </c>
      <c r="O116" s="26" t="str">
        <f t="array" ref="O116">IFERROR(INDEX($B$2:$H$1018,SMALL(IF($B$2:$H$1018=$L$1,ROW($B$2:$H$1018)-1,""),ROW($B113)),MATCH(O$3,$B$1:$H$1,0)),"")</f>
        <v/>
      </c>
      <c r="P116" s="25" t="str">
        <f t="array" ref="P116">IFERROR(INDEX($B$2:$H$1018,SMALL(IF($B$2:$H$1018=$L$1,ROW($B$2:$H$1018)-1,""),ROW($B113)),MATCH(P$3,$B$1:$H$1,0)),"")</f>
        <v/>
      </c>
      <c r="Q116" s="25" t="str">
        <f t="array" ref="Q116">IFERROR(INDEX($B$2:$H$1018,SMALL(IF($B$2:$H$1018=$L$1,ROW($B$2:$H$1018)-1,""),ROW($B113)),MATCH(Q$3,$B$1:$H$1,0)),"")</f>
        <v/>
      </c>
      <c r="R116" s="24" t="str">
        <f t="shared" si="2"/>
        <v/>
      </c>
    </row>
    <row r="117" spans="1:18" ht="22.5" x14ac:dyDescent="0.45">
      <c r="A117" s="18"/>
      <c r="B117" s="21"/>
      <c r="C117" s="20"/>
      <c r="E117" s="13"/>
      <c r="F117" s="20"/>
      <c r="G117" s="19"/>
      <c r="H117" s="19"/>
      <c r="J117" s="23">
        <f t="shared" si="3"/>
        <v>0</v>
      </c>
      <c r="K117" s="26" t="str">
        <f t="array" ref="K117">IFERROR(INDEX($B$2:$H$1018,SMALL(IF($B$2:$H$1018=$L$1,ROW($B$2:$H$1018)-1,""),ROW($B114)),MATCH(K$3,$B$1:$H$1,0)),"")</f>
        <v/>
      </c>
      <c r="L117" s="26" t="str">
        <f t="array" ref="L117">IFERROR(INDEX($B$2:$H$1018,SMALL(IF($B$2:$H$1018=$L$1,ROW($B$2:$H$1018)-1,""),ROW($B114)),MATCH(L$3,$B$1:$H$1,0)),"")</f>
        <v/>
      </c>
      <c r="M117" s="27" t="str">
        <f t="array" ref="M117">IFERROR(INDEX($B$2:$H$1018,SMALL(IF($B$2:$H$1018=$L$1,ROW($B$2:$H$1018)-1,""),ROW($B114)),MATCH(M$3,$B$1:$H$1,0)),"")</f>
        <v/>
      </c>
      <c r="N117" s="27" t="str">
        <f t="array" ref="N117">IFERROR(INDEX($B$2:$H$1018,SMALL(IF($B$2:$H$1018=$L$1,ROW($B$2:$H$1018)-1,""),ROW($B114)),MATCH(N$3,$B$1:$H$1,0)),"")</f>
        <v/>
      </c>
      <c r="O117" s="26" t="str">
        <f t="array" ref="O117">IFERROR(INDEX($B$2:$H$1018,SMALL(IF($B$2:$H$1018=$L$1,ROW($B$2:$H$1018)-1,""),ROW($B114)),MATCH(O$3,$B$1:$H$1,0)),"")</f>
        <v/>
      </c>
      <c r="P117" s="25" t="str">
        <f t="array" ref="P117">IFERROR(INDEX($B$2:$H$1018,SMALL(IF($B$2:$H$1018=$L$1,ROW($B$2:$H$1018)-1,""),ROW($B114)),MATCH(P$3,$B$1:$H$1,0)),"")</f>
        <v/>
      </c>
      <c r="Q117" s="25" t="str">
        <f t="array" ref="Q117">IFERROR(INDEX($B$2:$H$1018,SMALL(IF($B$2:$H$1018=$L$1,ROW($B$2:$H$1018)-1,""),ROW($B114)),MATCH(Q$3,$B$1:$H$1,0)),"")</f>
        <v/>
      </c>
      <c r="R117" s="24" t="str">
        <f t="shared" si="2"/>
        <v/>
      </c>
    </row>
    <row r="118" spans="1:18" ht="22.5" x14ac:dyDescent="0.45">
      <c r="A118" s="18"/>
      <c r="B118" s="21"/>
      <c r="C118" s="20"/>
      <c r="E118" s="13"/>
      <c r="F118" s="20"/>
      <c r="G118" s="19"/>
      <c r="H118" s="19"/>
      <c r="J118" s="23">
        <f t="shared" si="3"/>
        <v>0</v>
      </c>
      <c r="K118" s="26" t="str">
        <f t="array" ref="K118">IFERROR(INDEX($B$2:$H$1018,SMALL(IF($B$2:$H$1018=$L$1,ROW($B$2:$H$1018)-1,""),ROW($B115)),MATCH(K$3,$B$1:$H$1,0)),"")</f>
        <v/>
      </c>
      <c r="L118" s="26" t="str">
        <f t="array" ref="L118">IFERROR(INDEX($B$2:$H$1018,SMALL(IF($B$2:$H$1018=$L$1,ROW($B$2:$H$1018)-1,""),ROW($B115)),MATCH(L$3,$B$1:$H$1,0)),"")</f>
        <v/>
      </c>
      <c r="M118" s="27" t="str">
        <f t="array" ref="M118">IFERROR(INDEX($B$2:$H$1018,SMALL(IF($B$2:$H$1018=$L$1,ROW($B$2:$H$1018)-1,""),ROW($B115)),MATCH(M$3,$B$1:$H$1,0)),"")</f>
        <v/>
      </c>
      <c r="N118" s="27" t="str">
        <f t="array" ref="N118">IFERROR(INDEX($B$2:$H$1018,SMALL(IF($B$2:$H$1018=$L$1,ROW($B$2:$H$1018)-1,""),ROW($B115)),MATCH(N$3,$B$1:$H$1,0)),"")</f>
        <v/>
      </c>
      <c r="O118" s="26" t="str">
        <f t="array" ref="O118">IFERROR(INDEX($B$2:$H$1018,SMALL(IF($B$2:$H$1018=$L$1,ROW($B$2:$H$1018)-1,""),ROW($B115)),MATCH(O$3,$B$1:$H$1,0)),"")</f>
        <v/>
      </c>
      <c r="P118" s="25" t="str">
        <f t="array" ref="P118">IFERROR(INDEX($B$2:$H$1018,SMALL(IF($B$2:$H$1018=$L$1,ROW($B$2:$H$1018)-1,""),ROW($B115)),MATCH(P$3,$B$1:$H$1,0)),"")</f>
        <v/>
      </c>
      <c r="Q118" s="25" t="str">
        <f t="array" ref="Q118">IFERROR(INDEX($B$2:$H$1018,SMALL(IF($B$2:$H$1018=$L$1,ROW($B$2:$H$1018)-1,""),ROW($B115)),MATCH(Q$3,$B$1:$H$1,0)),"")</f>
        <v/>
      </c>
      <c r="R118" s="24" t="str">
        <f t="shared" si="2"/>
        <v/>
      </c>
    </row>
    <row r="119" spans="1:18" ht="22.5" x14ac:dyDescent="0.45">
      <c r="A119" s="18"/>
      <c r="B119" s="21"/>
      <c r="C119" s="20"/>
      <c r="E119" s="13"/>
      <c r="F119" s="20"/>
      <c r="G119" s="19"/>
      <c r="H119" s="19"/>
      <c r="J119" s="23">
        <f t="shared" si="3"/>
        <v>0</v>
      </c>
      <c r="K119" s="26" t="str">
        <f t="array" ref="K119">IFERROR(INDEX($B$2:$H$1018,SMALL(IF($B$2:$H$1018=$L$1,ROW($B$2:$H$1018)-1,""),ROW($B116)),MATCH(K$3,$B$1:$H$1,0)),"")</f>
        <v/>
      </c>
      <c r="L119" s="26" t="str">
        <f t="array" ref="L119">IFERROR(INDEX($B$2:$H$1018,SMALL(IF($B$2:$H$1018=$L$1,ROW($B$2:$H$1018)-1,""),ROW($B116)),MATCH(L$3,$B$1:$H$1,0)),"")</f>
        <v/>
      </c>
      <c r="M119" s="27" t="str">
        <f t="array" ref="M119">IFERROR(INDEX($B$2:$H$1018,SMALL(IF($B$2:$H$1018=$L$1,ROW($B$2:$H$1018)-1,""),ROW($B116)),MATCH(M$3,$B$1:$H$1,0)),"")</f>
        <v/>
      </c>
      <c r="N119" s="27" t="str">
        <f t="array" ref="N119">IFERROR(INDEX($B$2:$H$1018,SMALL(IF($B$2:$H$1018=$L$1,ROW($B$2:$H$1018)-1,""),ROW($B116)),MATCH(N$3,$B$1:$H$1,0)),"")</f>
        <v/>
      </c>
      <c r="O119" s="26" t="str">
        <f t="array" ref="O119">IFERROR(INDEX($B$2:$H$1018,SMALL(IF($B$2:$H$1018=$L$1,ROW($B$2:$H$1018)-1,""),ROW($B116)),MATCH(O$3,$B$1:$H$1,0)),"")</f>
        <v/>
      </c>
      <c r="P119" s="25" t="str">
        <f t="array" ref="P119">IFERROR(INDEX($B$2:$H$1018,SMALL(IF($B$2:$H$1018=$L$1,ROW($B$2:$H$1018)-1,""),ROW($B116)),MATCH(P$3,$B$1:$H$1,0)),"")</f>
        <v/>
      </c>
      <c r="Q119" s="25" t="str">
        <f t="array" ref="Q119">IFERROR(INDEX($B$2:$H$1018,SMALL(IF($B$2:$H$1018=$L$1,ROW($B$2:$H$1018)-1,""),ROW($B116)),MATCH(Q$3,$B$1:$H$1,0)),"")</f>
        <v/>
      </c>
      <c r="R119" s="24" t="str">
        <f t="shared" si="2"/>
        <v/>
      </c>
    </row>
    <row r="120" spans="1:18" ht="22.5" x14ac:dyDescent="0.45">
      <c r="A120" s="18"/>
      <c r="B120" s="21"/>
      <c r="C120" s="20"/>
      <c r="E120" s="13"/>
      <c r="F120" s="20"/>
      <c r="G120" s="19"/>
      <c r="H120" s="19"/>
      <c r="J120" s="23">
        <f t="shared" si="3"/>
        <v>0</v>
      </c>
      <c r="K120" s="26" t="str">
        <f t="array" ref="K120">IFERROR(INDEX($B$2:$H$1018,SMALL(IF($B$2:$H$1018=$L$1,ROW($B$2:$H$1018)-1,""),ROW($B117)),MATCH(K$3,$B$1:$H$1,0)),"")</f>
        <v/>
      </c>
      <c r="L120" s="26" t="str">
        <f t="array" ref="L120">IFERROR(INDEX($B$2:$H$1018,SMALL(IF($B$2:$H$1018=$L$1,ROW($B$2:$H$1018)-1,""),ROW($B117)),MATCH(L$3,$B$1:$H$1,0)),"")</f>
        <v/>
      </c>
      <c r="M120" s="27" t="str">
        <f t="array" ref="M120">IFERROR(INDEX($B$2:$H$1018,SMALL(IF($B$2:$H$1018=$L$1,ROW($B$2:$H$1018)-1,""),ROW($B117)),MATCH(M$3,$B$1:$H$1,0)),"")</f>
        <v/>
      </c>
      <c r="N120" s="27" t="str">
        <f t="array" ref="N120">IFERROR(INDEX($B$2:$H$1018,SMALL(IF($B$2:$H$1018=$L$1,ROW($B$2:$H$1018)-1,""),ROW($B117)),MATCH(N$3,$B$1:$H$1,0)),"")</f>
        <v/>
      </c>
      <c r="O120" s="26" t="str">
        <f t="array" ref="O120">IFERROR(INDEX($B$2:$H$1018,SMALL(IF($B$2:$H$1018=$L$1,ROW($B$2:$H$1018)-1,""),ROW($B117)),MATCH(O$3,$B$1:$H$1,0)),"")</f>
        <v/>
      </c>
      <c r="P120" s="25" t="str">
        <f t="array" ref="P120">IFERROR(INDEX($B$2:$H$1018,SMALL(IF($B$2:$H$1018=$L$1,ROW($B$2:$H$1018)-1,""),ROW($B117)),MATCH(P$3,$B$1:$H$1,0)),"")</f>
        <v/>
      </c>
      <c r="Q120" s="25" t="str">
        <f t="array" ref="Q120">IFERROR(INDEX($B$2:$H$1018,SMALL(IF($B$2:$H$1018=$L$1,ROW($B$2:$H$1018)-1,""),ROW($B117)),MATCH(Q$3,$B$1:$H$1,0)),"")</f>
        <v/>
      </c>
      <c r="R120" s="24" t="str">
        <f t="shared" si="2"/>
        <v/>
      </c>
    </row>
    <row r="121" spans="1:18" ht="22.5" x14ac:dyDescent="0.45">
      <c r="A121" s="18"/>
      <c r="B121" s="21"/>
      <c r="C121" s="20"/>
      <c r="E121" s="13"/>
      <c r="F121" s="20"/>
      <c r="G121" s="19"/>
      <c r="H121" s="19"/>
      <c r="J121" s="23">
        <f t="shared" si="3"/>
        <v>0</v>
      </c>
      <c r="K121" s="26" t="str">
        <f t="array" ref="K121">IFERROR(INDEX($B$2:$H$1018,SMALL(IF($B$2:$H$1018=$L$1,ROW($B$2:$H$1018)-1,""),ROW($B118)),MATCH(K$3,$B$1:$H$1,0)),"")</f>
        <v/>
      </c>
      <c r="L121" s="26" t="str">
        <f t="array" ref="L121">IFERROR(INDEX($B$2:$H$1018,SMALL(IF($B$2:$H$1018=$L$1,ROW($B$2:$H$1018)-1,""),ROW($B118)),MATCH(L$3,$B$1:$H$1,0)),"")</f>
        <v/>
      </c>
      <c r="M121" s="27" t="str">
        <f t="array" ref="M121">IFERROR(INDEX($B$2:$H$1018,SMALL(IF($B$2:$H$1018=$L$1,ROW($B$2:$H$1018)-1,""),ROW($B118)),MATCH(M$3,$B$1:$H$1,0)),"")</f>
        <v/>
      </c>
      <c r="N121" s="27" t="str">
        <f t="array" ref="N121">IFERROR(INDEX($B$2:$H$1018,SMALL(IF($B$2:$H$1018=$L$1,ROW($B$2:$H$1018)-1,""),ROW($B118)),MATCH(N$3,$B$1:$H$1,0)),"")</f>
        <v/>
      </c>
      <c r="O121" s="26" t="str">
        <f t="array" ref="O121">IFERROR(INDEX($B$2:$H$1018,SMALL(IF($B$2:$H$1018=$L$1,ROW($B$2:$H$1018)-1,""),ROW($B118)),MATCH(O$3,$B$1:$H$1,0)),"")</f>
        <v/>
      </c>
      <c r="P121" s="25" t="str">
        <f t="array" ref="P121">IFERROR(INDEX($B$2:$H$1018,SMALL(IF($B$2:$H$1018=$L$1,ROW($B$2:$H$1018)-1,""),ROW($B118)),MATCH(P$3,$B$1:$H$1,0)),"")</f>
        <v/>
      </c>
      <c r="Q121" s="25" t="str">
        <f t="array" ref="Q121">IFERROR(INDEX($B$2:$H$1018,SMALL(IF($B$2:$H$1018=$L$1,ROW($B$2:$H$1018)-1,""),ROW($B118)),MATCH(Q$3,$B$1:$H$1,0)),"")</f>
        <v/>
      </c>
      <c r="R121" s="24" t="str">
        <f t="shared" si="2"/>
        <v/>
      </c>
    </row>
    <row r="122" spans="1:18" ht="22.5" x14ac:dyDescent="0.45">
      <c r="A122" s="18"/>
      <c r="B122" s="21"/>
      <c r="C122" s="20"/>
      <c r="E122" s="13"/>
      <c r="F122" s="20"/>
      <c r="G122" s="19"/>
      <c r="H122" s="19"/>
      <c r="J122" s="23">
        <f t="shared" si="3"/>
        <v>0</v>
      </c>
      <c r="K122" s="26" t="str">
        <f t="array" ref="K122">IFERROR(INDEX($B$2:$H$1018,SMALL(IF($B$2:$H$1018=$L$1,ROW($B$2:$H$1018)-1,""),ROW($B119)),MATCH(K$3,$B$1:$H$1,0)),"")</f>
        <v/>
      </c>
      <c r="L122" s="26" t="str">
        <f t="array" ref="L122">IFERROR(INDEX($B$2:$H$1018,SMALL(IF($B$2:$H$1018=$L$1,ROW($B$2:$H$1018)-1,""),ROW($B119)),MATCH(L$3,$B$1:$H$1,0)),"")</f>
        <v/>
      </c>
      <c r="M122" s="27" t="str">
        <f t="array" ref="M122">IFERROR(INDEX($B$2:$H$1018,SMALL(IF($B$2:$H$1018=$L$1,ROW($B$2:$H$1018)-1,""),ROW($B119)),MATCH(M$3,$B$1:$H$1,0)),"")</f>
        <v/>
      </c>
      <c r="N122" s="27" t="str">
        <f t="array" ref="N122">IFERROR(INDEX($B$2:$H$1018,SMALL(IF($B$2:$H$1018=$L$1,ROW($B$2:$H$1018)-1,""),ROW($B119)),MATCH(N$3,$B$1:$H$1,0)),"")</f>
        <v/>
      </c>
      <c r="O122" s="26" t="str">
        <f t="array" ref="O122">IFERROR(INDEX($B$2:$H$1018,SMALL(IF($B$2:$H$1018=$L$1,ROW($B$2:$H$1018)-1,""),ROW($B119)),MATCH(O$3,$B$1:$H$1,0)),"")</f>
        <v/>
      </c>
      <c r="P122" s="25" t="str">
        <f t="array" ref="P122">IFERROR(INDEX($B$2:$H$1018,SMALL(IF($B$2:$H$1018=$L$1,ROW($B$2:$H$1018)-1,""),ROW($B119)),MATCH(P$3,$B$1:$H$1,0)),"")</f>
        <v/>
      </c>
      <c r="Q122" s="25" t="str">
        <f t="array" ref="Q122">IFERROR(INDEX($B$2:$H$1018,SMALL(IF($B$2:$H$1018=$L$1,ROW($B$2:$H$1018)-1,""),ROW($B119)),MATCH(Q$3,$B$1:$H$1,0)),"")</f>
        <v/>
      </c>
      <c r="R122" s="24" t="str">
        <f t="shared" si="2"/>
        <v/>
      </c>
    </row>
    <row r="123" spans="1:18" ht="22.5" x14ac:dyDescent="0.45">
      <c r="A123" s="18"/>
      <c r="B123" s="21"/>
      <c r="C123" s="20"/>
      <c r="E123" s="13"/>
      <c r="F123" s="20"/>
      <c r="G123" s="19"/>
      <c r="H123" s="19"/>
      <c r="J123" s="23">
        <f t="shared" si="3"/>
        <v>0</v>
      </c>
      <c r="K123" s="26" t="str">
        <f t="array" ref="K123">IFERROR(INDEX($B$2:$H$1018,SMALL(IF($B$2:$H$1018=$L$1,ROW($B$2:$H$1018)-1,""),ROW($B120)),MATCH(K$3,$B$1:$H$1,0)),"")</f>
        <v/>
      </c>
      <c r="L123" s="26" t="str">
        <f t="array" ref="L123">IFERROR(INDEX($B$2:$H$1018,SMALL(IF($B$2:$H$1018=$L$1,ROW($B$2:$H$1018)-1,""),ROW($B120)),MATCH(L$3,$B$1:$H$1,0)),"")</f>
        <v/>
      </c>
      <c r="M123" s="27" t="str">
        <f t="array" ref="M123">IFERROR(INDEX($B$2:$H$1018,SMALL(IF($B$2:$H$1018=$L$1,ROW($B$2:$H$1018)-1,""),ROW($B120)),MATCH(M$3,$B$1:$H$1,0)),"")</f>
        <v/>
      </c>
      <c r="N123" s="27" t="str">
        <f t="array" ref="N123">IFERROR(INDEX($B$2:$H$1018,SMALL(IF($B$2:$H$1018=$L$1,ROW($B$2:$H$1018)-1,""),ROW($B120)),MATCH(N$3,$B$1:$H$1,0)),"")</f>
        <v/>
      </c>
      <c r="O123" s="26" t="str">
        <f t="array" ref="O123">IFERROR(INDEX($B$2:$H$1018,SMALL(IF($B$2:$H$1018=$L$1,ROW($B$2:$H$1018)-1,""),ROW($B120)),MATCH(O$3,$B$1:$H$1,0)),"")</f>
        <v/>
      </c>
      <c r="P123" s="25" t="str">
        <f t="array" ref="P123">IFERROR(INDEX($B$2:$H$1018,SMALL(IF($B$2:$H$1018=$L$1,ROW($B$2:$H$1018)-1,""),ROW($B120)),MATCH(P$3,$B$1:$H$1,0)),"")</f>
        <v/>
      </c>
      <c r="Q123" s="25" t="str">
        <f t="array" ref="Q123">IFERROR(INDEX($B$2:$H$1018,SMALL(IF($B$2:$H$1018=$L$1,ROW($B$2:$H$1018)-1,""),ROW($B120)),MATCH(Q$3,$B$1:$H$1,0)),"")</f>
        <v/>
      </c>
      <c r="R123" s="24" t="str">
        <f t="shared" si="2"/>
        <v/>
      </c>
    </row>
    <row r="124" spans="1:18" ht="22.5" x14ac:dyDescent="0.45">
      <c r="A124" s="18"/>
      <c r="B124" s="21"/>
      <c r="C124" s="20"/>
      <c r="E124" s="13"/>
      <c r="F124" s="20"/>
      <c r="G124" s="19"/>
      <c r="H124" s="19"/>
      <c r="J124" s="23">
        <f t="shared" si="3"/>
        <v>0</v>
      </c>
      <c r="K124" s="26" t="str">
        <f t="array" ref="K124">IFERROR(INDEX($B$2:$H$1018,SMALL(IF($B$2:$H$1018=$L$1,ROW($B$2:$H$1018)-1,""),ROW($B121)),MATCH(K$3,$B$1:$H$1,0)),"")</f>
        <v/>
      </c>
      <c r="L124" s="26" t="str">
        <f t="array" ref="L124">IFERROR(INDEX($B$2:$H$1018,SMALL(IF($B$2:$H$1018=$L$1,ROW($B$2:$H$1018)-1,""),ROW($B121)),MATCH(L$3,$B$1:$H$1,0)),"")</f>
        <v/>
      </c>
      <c r="M124" s="27" t="str">
        <f t="array" ref="M124">IFERROR(INDEX($B$2:$H$1018,SMALL(IF($B$2:$H$1018=$L$1,ROW($B$2:$H$1018)-1,""),ROW($B121)),MATCH(M$3,$B$1:$H$1,0)),"")</f>
        <v/>
      </c>
      <c r="N124" s="27" t="str">
        <f t="array" ref="N124">IFERROR(INDEX($B$2:$H$1018,SMALL(IF($B$2:$H$1018=$L$1,ROW($B$2:$H$1018)-1,""),ROW($B121)),MATCH(N$3,$B$1:$H$1,0)),"")</f>
        <v/>
      </c>
      <c r="O124" s="26" t="str">
        <f t="array" ref="O124">IFERROR(INDEX($B$2:$H$1018,SMALL(IF($B$2:$H$1018=$L$1,ROW($B$2:$H$1018)-1,""),ROW($B121)),MATCH(O$3,$B$1:$H$1,0)),"")</f>
        <v/>
      </c>
      <c r="P124" s="25" t="str">
        <f t="array" ref="P124">IFERROR(INDEX($B$2:$H$1018,SMALL(IF($B$2:$H$1018=$L$1,ROW($B$2:$H$1018)-1,""),ROW($B121)),MATCH(P$3,$B$1:$H$1,0)),"")</f>
        <v/>
      </c>
      <c r="Q124" s="25" t="str">
        <f t="array" ref="Q124">IFERROR(INDEX($B$2:$H$1018,SMALL(IF($B$2:$H$1018=$L$1,ROW($B$2:$H$1018)-1,""),ROW($B121)),MATCH(Q$3,$B$1:$H$1,0)),"")</f>
        <v/>
      </c>
      <c r="R124" s="24" t="str">
        <f t="shared" si="2"/>
        <v/>
      </c>
    </row>
    <row r="125" spans="1:18" ht="22.5" x14ac:dyDescent="0.45">
      <c r="A125" s="18"/>
      <c r="B125" s="21"/>
      <c r="C125" s="20"/>
      <c r="E125" s="13"/>
      <c r="F125" s="20"/>
      <c r="G125" s="19"/>
      <c r="H125" s="19"/>
      <c r="J125" s="23">
        <f t="shared" si="3"/>
        <v>0</v>
      </c>
      <c r="K125" s="26" t="str">
        <f t="array" ref="K125">IFERROR(INDEX($B$2:$H$1018,SMALL(IF($B$2:$H$1018=$L$1,ROW($B$2:$H$1018)-1,""),ROW($B122)),MATCH(K$3,$B$1:$H$1,0)),"")</f>
        <v/>
      </c>
      <c r="L125" s="26" t="str">
        <f t="array" ref="L125">IFERROR(INDEX($B$2:$H$1018,SMALL(IF($B$2:$H$1018=$L$1,ROW($B$2:$H$1018)-1,""),ROW($B122)),MATCH(L$3,$B$1:$H$1,0)),"")</f>
        <v/>
      </c>
      <c r="M125" s="27" t="str">
        <f t="array" ref="M125">IFERROR(INDEX($B$2:$H$1018,SMALL(IF($B$2:$H$1018=$L$1,ROW($B$2:$H$1018)-1,""),ROW($B122)),MATCH(M$3,$B$1:$H$1,0)),"")</f>
        <v/>
      </c>
      <c r="N125" s="27" t="str">
        <f t="array" ref="N125">IFERROR(INDEX($B$2:$H$1018,SMALL(IF($B$2:$H$1018=$L$1,ROW($B$2:$H$1018)-1,""),ROW($B122)),MATCH(N$3,$B$1:$H$1,0)),"")</f>
        <v/>
      </c>
      <c r="O125" s="26" t="str">
        <f t="array" ref="O125">IFERROR(INDEX($B$2:$H$1018,SMALL(IF($B$2:$H$1018=$L$1,ROW($B$2:$H$1018)-1,""),ROW($B122)),MATCH(O$3,$B$1:$H$1,0)),"")</f>
        <v/>
      </c>
      <c r="P125" s="25" t="str">
        <f t="array" ref="P125">IFERROR(INDEX($B$2:$H$1018,SMALL(IF($B$2:$H$1018=$L$1,ROW($B$2:$H$1018)-1,""),ROW($B122)),MATCH(P$3,$B$1:$H$1,0)),"")</f>
        <v/>
      </c>
      <c r="Q125" s="25" t="str">
        <f t="array" ref="Q125">IFERROR(INDEX($B$2:$H$1018,SMALL(IF($B$2:$H$1018=$L$1,ROW($B$2:$H$1018)-1,""),ROW($B122)),MATCH(Q$3,$B$1:$H$1,0)),"")</f>
        <v/>
      </c>
      <c r="R125" s="24" t="str">
        <f t="shared" si="2"/>
        <v/>
      </c>
    </row>
    <row r="126" spans="1:18" ht="22.5" x14ac:dyDescent="0.45">
      <c r="A126" s="18"/>
      <c r="B126" s="21"/>
      <c r="C126" s="20"/>
      <c r="E126" s="13"/>
      <c r="F126" s="20"/>
      <c r="G126" s="19"/>
      <c r="H126" s="19"/>
      <c r="J126" s="23">
        <f t="shared" si="3"/>
        <v>0</v>
      </c>
      <c r="K126" s="26" t="str">
        <f t="array" ref="K126">IFERROR(INDEX($B$2:$H$1018,SMALL(IF($B$2:$H$1018=$L$1,ROW($B$2:$H$1018)-1,""),ROW($B123)),MATCH(K$3,$B$1:$H$1,0)),"")</f>
        <v/>
      </c>
      <c r="L126" s="26" t="str">
        <f t="array" ref="L126">IFERROR(INDEX($B$2:$H$1018,SMALL(IF($B$2:$H$1018=$L$1,ROW($B$2:$H$1018)-1,""),ROW($B123)),MATCH(L$3,$B$1:$H$1,0)),"")</f>
        <v/>
      </c>
      <c r="M126" s="27" t="str">
        <f t="array" ref="M126">IFERROR(INDEX($B$2:$H$1018,SMALL(IF($B$2:$H$1018=$L$1,ROW($B$2:$H$1018)-1,""),ROW($B123)),MATCH(M$3,$B$1:$H$1,0)),"")</f>
        <v/>
      </c>
      <c r="N126" s="27" t="str">
        <f t="array" ref="N126">IFERROR(INDEX($B$2:$H$1018,SMALL(IF($B$2:$H$1018=$L$1,ROW($B$2:$H$1018)-1,""),ROW($B123)),MATCH(N$3,$B$1:$H$1,0)),"")</f>
        <v/>
      </c>
      <c r="O126" s="26" t="str">
        <f t="array" ref="O126">IFERROR(INDEX($B$2:$H$1018,SMALL(IF($B$2:$H$1018=$L$1,ROW($B$2:$H$1018)-1,""),ROW($B123)),MATCH(O$3,$B$1:$H$1,0)),"")</f>
        <v/>
      </c>
      <c r="P126" s="25" t="str">
        <f t="array" ref="P126">IFERROR(INDEX($B$2:$H$1018,SMALL(IF($B$2:$H$1018=$L$1,ROW($B$2:$H$1018)-1,""),ROW($B123)),MATCH(P$3,$B$1:$H$1,0)),"")</f>
        <v/>
      </c>
      <c r="Q126" s="25" t="str">
        <f t="array" ref="Q126">IFERROR(INDEX($B$2:$H$1018,SMALL(IF($B$2:$H$1018=$L$1,ROW($B$2:$H$1018)-1,""),ROW($B123)),MATCH(Q$3,$B$1:$H$1,0)),"")</f>
        <v/>
      </c>
      <c r="R126" s="24" t="str">
        <f t="shared" si="2"/>
        <v/>
      </c>
    </row>
    <row r="127" spans="1:18" ht="22.5" x14ac:dyDescent="0.45">
      <c r="A127" s="18"/>
      <c r="B127" s="21"/>
      <c r="C127" s="20"/>
      <c r="E127" s="13"/>
      <c r="F127" s="20"/>
      <c r="G127" s="19"/>
      <c r="H127" s="19"/>
      <c r="J127" s="23">
        <f t="shared" si="3"/>
        <v>0</v>
      </c>
      <c r="K127" s="26" t="str">
        <f t="array" ref="K127">IFERROR(INDEX($B$2:$H$1018,SMALL(IF($B$2:$H$1018=$L$1,ROW($B$2:$H$1018)-1,""),ROW($B124)),MATCH(K$3,$B$1:$H$1,0)),"")</f>
        <v/>
      </c>
      <c r="L127" s="26" t="str">
        <f t="array" ref="L127">IFERROR(INDEX($B$2:$H$1018,SMALL(IF($B$2:$H$1018=$L$1,ROW($B$2:$H$1018)-1,""),ROW($B124)),MATCH(L$3,$B$1:$H$1,0)),"")</f>
        <v/>
      </c>
      <c r="M127" s="27" t="str">
        <f t="array" ref="M127">IFERROR(INDEX($B$2:$H$1018,SMALL(IF($B$2:$H$1018=$L$1,ROW($B$2:$H$1018)-1,""),ROW($B124)),MATCH(M$3,$B$1:$H$1,0)),"")</f>
        <v/>
      </c>
      <c r="N127" s="27" t="str">
        <f t="array" ref="N127">IFERROR(INDEX($B$2:$H$1018,SMALL(IF($B$2:$H$1018=$L$1,ROW($B$2:$H$1018)-1,""),ROW($B124)),MATCH(N$3,$B$1:$H$1,0)),"")</f>
        <v/>
      </c>
      <c r="O127" s="26" t="str">
        <f t="array" ref="O127">IFERROR(INDEX($B$2:$H$1018,SMALL(IF($B$2:$H$1018=$L$1,ROW($B$2:$H$1018)-1,""),ROW($B124)),MATCH(O$3,$B$1:$H$1,0)),"")</f>
        <v/>
      </c>
      <c r="P127" s="25" t="str">
        <f t="array" ref="P127">IFERROR(INDEX($B$2:$H$1018,SMALL(IF($B$2:$H$1018=$L$1,ROW($B$2:$H$1018)-1,""),ROW($B124)),MATCH(P$3,$B$1:$H$1,0)),"")</f>
        <v/>
      </c>
      <c r="Q127" s="25" t="str">
        <f t="array" ref="Q127">IFERROR(INDEX($B$2:$H$1018,SMALL(IF($B$2:$H$1018=$L$1,ROW($B$2:$H$1018)-1,""),ROW($B124)),MATCH(Q$3,$B$1:$H$1,0)),"")</f>
        <v/>
      </c>
      <c r="R127" s="24" t="str">
        <f t="shared" si="2"/>
        <v/>
      </c>
    </row>
    <row r="128" spans="1:18" ht="22.5" x14ac:dyDescent="0.45">
      <c r="A128" s="18"/>
      <c r="B128" s="21"/>
      <c r="C128" s="20"/>
      <c r="E128" s="13"/>
      <c r="F128" s="20"/>
      <c r="G128" s="19"/>
      <c r="H128" s="19"/>
      <c r="J128" s="23">
        <f t="shared" si="3"/>
        <v>0</v>
      </c>
      <c r="K128" s="26" t="str">
        <f t="array" ref="K128">IFERROR(INDEX($B$2:$H$1018,SMALL(IF($B$2:$H$1018=$L$1,ROW($B$2:$H$1018)-1,""),ROW($B125)),MATCH(K$3,$B$1:$H$1,0)),"")</f>
        <v/>
      </c>
      <c r="L128" s="26" t="str">
        <f t="array" ref="L128">IFERROR(INDEX($B$2:$H$1018,SMALL(IF($B$2:$H$1018=$L$1,ROW($B$2:$H$1018)-1,""),ROW($B125)),MATCH(L$3,$B$1:$H$1,0)),"")</f>
        <v/>
      </c>
      <c r="M128" s="27" t="str">
        <f t="array" ref="M128">IFERROR(INDEX($B$2:$H$1018,SMALL(IF($B$2:$H$1018=$L$1,ROW($B$2:$H$1018)-1,""),ROW($B125)),MATCH(M$3,$B$1:$H$1,0)),"")</f>
        <v/>
      </c>
      <c r="N128" s="27" t="str">
        <f t="array" ref="N128">IFERROR(INDEX($B$2:$H$1018,SMALL(IF($B$2:$H$1018=$L$1,ROW($B$2:$H$1018)-1,""),ROW($B125)),MATCH(N$3,$B$1:$H$1,0)),"")</f>
        <v/>
      </c>
      <c r="O128" s="26" t="str">
        <f t="array" ref="O128">IFERROR(INDEX($B$2:$H$1018,SMALL(IF($B$2:$H$1018=$L$1,ROW($B$2:$H$1018)-1,""),ROW($B125)),MATCH(O$3,$B$1:$H$1,0)),"")</f>
        <v/>
      </c>
      <c r="P128" s="25" t="str">
        <f t="array" ref="P128">IFERROR(INDEX($B$2:$H$1018,SMALL(IF($B$2:$H$1018=$L$1,ROW($B$2:$H$1018)-1,""),ROW($B125)),MATCH(P$3,$B$1:$H$1,0)),"")</f>
        <v/>
      </c>
      <c r="Q128" s="25" t="str">
        <f t="array" ref="Q128">IFERROR(INDEX($B$2:$H$1018,SMALL(IF($B$2:$H$1018=$L$1,ROW($B$2:$H$1018)-1,""),ROW($B125)),MATCH(Q$3,$B$1:$H$1,0)),"")</f>
        <v/>
      </c>
      <c r="R128" s="24" t="str">
        <f t="shared" si="2"/>
        <v/>
      </c>
    </row>
    <row r="129" spans="1:18" ht="22.5" x14ac:dyDescent="0.45">
      <c r="A129" s="18"/>
      <c r="B129" s="21"/>
      <c r="C129" s="20"/>
      <c r="E129" s="13"/>
      <c r="F129" s="20"/>
      <c r="G129" s="19"/>
      <c r="H129" s="19"/>
      <c r="J129" s="23">
        <f t="shared" si="3"/>
        <v>0</v>
      </c>
      <c r="K129" s="26" t="str">
        <f t="array" ref="K129">IFERROR(INDEX($B$2:$H$1018,SMALL(IF($B$2:$H$1018=$L$1,ROW($B$2:$H$1018)-1,""),ROW($B126)),MATCH(K$3,$B$1:$H$1,0)),"")</f>
        <v/>
      </c>
      <c r="L129" s="26" t="str">
        <f t="array" ref="L129">IFERROR(INDEX($B$2:$H$1018,SMALL(IF($B$2:$H$1018=$L$1,ROW($B$2:$H$1018)-1,""),ROW($B126)),MATCH(L$3,$B$1:$H$1,0)),"")</f>
        <v/>
      </c>
      <c r="M129" s="27" t="str">
        <f t="array" ref="M129">IFERROR(INDEX($B$2:$H$1018,SMALL(IF($B$2:$H$1018=$L$1,ROW($B$2:$H$1018)-1,""),ROW($B126)),MATCH(M$3,$B$1:$H$1,0)),"")</f>
        <v/>
      </c>
      <c r="N129" s="27" t="str">
        <f t="array" ref="N129">IFERROR(INDEX($B$2:$H$1018,SMALL(IF($B$2:$H$1018=$L$1,ROW($B$2:$H$1018)-1,""),ROW($B126)),MATCH(N$3,$B$1:$H$1,0)),"")</f>
        <v/>
      </c>
      <c r="O129" s="26" t="str">
        <f t="array" ref="O129">IFERROR(INDEX($B$2:$H$1018,SMALL(IF($B$2:$H$1018=$L$1,ROW($B$2:$H$1018)-1,""),ROW($B126)),MATCH(O$3,$B$1:$H$1,0)),"")</f>
        <v/>
      </c>
      <c r="P129" s="25" t="str">
        <f t="array" ref="P129">IFERROR(INDEX($B$2:$H$1018,SMALL(IF($B$2:$H$1018=$L$1,ROW($B$2:$H$1018)-1,""),ROW($B126)),MATCH(P$3,$B$1:$H$1,0)),"")</f>
        <v/>
      </c>
      <c r="Q129" s="25" t="str">
        <f t="array" ref="Q129">IFERROR(INDEX($B$2:$H$1018,SMALL(IF($B$2:$H$1018=$L$1,ROW($B$2:$H$1018)-1,""),ROW($B126)),MATCH(Q$3,$B$1:$H$1,0)),"")</f>
        <v/>
      </c>
      <c r="R129" s="24" t="str">
        <f t="shared" si="2"/>
        <v/>
      </c>
    </row>
    <row r="130" spans="1:18" ht="22.5" x14ac:dyDescent="0.45">
      <c r="A130" s="18"/>
      <c r="B130" s="21"/>
      <c r="C130" s="20"/>
      <c r="E130" s="13"/>
      <c r="F130" s="20"/>
      <c r="G130" s="19"/>
      <c r="H130" s="19"/>
      <c r="J130" s="23">
        <f t="shared" si="3"/>
        <v>0</v>
      </c>
      <c r="K130" s="26" t="str">
        <f t="array" ref="K130">IFERROR(INDEX($B$2:$H$1018,SMALL(IF($B$2:$H$1018=$L$1,ROW($B$2:$H$1018)-1,""),ROW($B127)),MATCH(K$3,$B$1:$H$1,0)),"")</f>
        <v/>
      </c>
      <c r="L130" s="26" t="str">
        <f t="array" ref="L130">IFERROR(INDEX($B$2:$H$1018,SMALL(IF($B$2:$H$1018=$L$1,ROW($B$2:$H$1018)-1,""),ROW($B127)),MATCH(L$3,$B$1:$H$1,0)),"")</f>
        <v/>
      </c>
      <c r="M130" s="27" t="str">
        <f t="array" ref="M130">IFERROR(INDEX($B$2:$H$1018,SMALL(IF($B$2:$H$1018=$L$1,ROW($B$2:$H$1018)-1,""),ROW($B127)),MATCH(M$3,$B$1:$H$1,0)),"")</f>
        <v/>
      </c>
      <c r="N130" s="27" t="str">
        <f t="array" ref="N130">IFERROR(INDEX($B$2:$H$1018,SMALL(IF($B$2:$H$1018=$L$1,ROW($B$2:$H$1018)-1,""),ROW($B127)),MATCH(N$3,$B$1:$H$1,0)),"")</f>
        <v/>
      </c>
      <c r="O130" s="26" t="str">
        <f t="array" ref="O130">IFERROR(INDEX($B$2:$H$1018,SMALL(IF($B$2:$H$1018=$L$1,ROW($B$2:$H$1018)-1,""),ROW($B127)),MATCH(O$3,$B$1:$H$1,0)),"")</f>
        <v/>
      </c>
      <c r="P130" s="25" t="str">
        <f t="array" ref="P130">IFERROR(INDEX($B$2:$H$1018,SMALL(IF($B$2:$H$1018=$L$1,ROW($B$2:$H$1018)-1,""),ROW($B127)),MATCH(P$3,$B$1:$H$1,0)),"")</f>
        <v/>
      </c>
      <c r="Q130" s="25" t="str">
        <f t="array" ref="Q130">IFERROR(INDEX($B$2:$H$1018,SMALL(IF($B$2:$H$1018=$L$1,ROW($B$2:$H$1018)-1,""),ROW($B127)),MATCH(Q$3,$B$1:$H$1,0)),"")</f>
        <v/>
      </c>
      <c r="R130" s="24" t="str">
        <f t="shared" si="2"/>
        <v/>
      </c>
    </row>
    <row r="131" spans="1:18" ht="22.5" x14ac:dyDescent="0.45">
      <c r="A131" s="18"/>
      <c r="B131" s="21"/>
      <c r="C131" s="20"/>
      <c r="E131" s="13"/>
      <c r="F131" s="20"/>
      <c r="G131" s="19"/>
      <c r="H131" s="19"/>
      <c r="J131" s="23">
        <f t="shared" si="3"/>
        <v>0</v>
      </c>
      <c r="K131" s="26" t="str">
        <f t="array" ref="K131">IFERROR(INDEX($B$2:$H$1018,SMALL(IF($B$2:$H$1018=$L$1,ROW($B$2:$H$1018)-1,""),ROW($B128)),MATCH(K$3,$B$1:$H$1,0)),"")</f>
        <v/>
      </c>
      <c r="L131" s="26" t="str">
        <f t="array" ref="L131">IFERROR(INDEX($B$2:$H$1018,SMALL(IF($B$2:$H$1018=$L$1,ROW($B$2:$H$1018)-1,""),ROW($B128)),MATCH(L$3,$B$1:$H$1,0)),"")</f>
        <v/>
      </c>
      <c r="M131" s="27" t="str">
        <f t="array" ref="M131">IFERROR(INDEX($B$2:$H$1018,SMALL(IF($B$2:$H$1018=$L$1,ROW($B$2:$H$1018)-1,""),ROW($B128)),MATCH(M$3,$B$1:$H$1,0)),"")</f>
        <v/>
      </c>
      <c r="N131" s="27" t="str">
        <f t="array" ref="N131">IFERROR(INDEX($B$2:$H$1018,SMALL(IF($B$2:$H$1018=$L$1,ROW($B$2:$H$1018)-1,""),ROW($B128)),MATCH(N$3,$B$1:$H$1,0)),"")</f>
        <v/>
      </c>
      <c r="O131" s="26" t="str">
        <f t="array" ref="O131">IFERROR(INDEX($B$2:$H$1018,SMALL(IF($B$2:$H$1018=$L$1,ROW($B$2:$H$1018)-1,""),ROW($B128)),MATCH(O$3,$B$1:$H$1,0)),"")</f>
        <v/>
      </c>
      <c r="P131" s="25" t="str">
        <f t="array" ref="P131">IFERROR(INDEX($B$2:$H$1018,SMALL(IF($B$2:$H$1018=$L$1,ROW($B$2:$H$1018)-1,""),ROW($B128)),MATCH(P$3,$B$1:$H$1,0)),"")</f>
        <v/>
      </c>
      <c r="Q131" s="25" t="str">
        <f t="array" ref="Q131">IFERROR(INDEX($B$2:$H$1018,SMALL(IF($B$2:$H$1018=$L$1,ROW($B$2:$H$1018)-1,""),ROW($B128)),MATCH(Q$3,$B$1:$H$1,0)),"")</f>
        <v/>
      </c>
      <c r="R131" s="24" t="str">
        <f t="shared" si="2"/>
        <v/>
      </c>
    </row>
    <row r="132" spans="1:18" ht="22.5" x14ac:dyDescent="0.45">
      <c r="A132" s="18"/>
      <c r="B132" s="21"/>
      <c r="C132" s="20"/>
      <c r="E132" s="13"/>
      <c r="F132" s="20"/>
      <c r="G132" s="19"/>
      <c r="H132" s="19"/>
      <c r="J132" s="23">
        <f t="shared" si="3"/>
        <v>0</v>
      </c>
      <c r="K132" s="26" t="str">
        <f t="array" ref="K132">IFERROR(INDEX($B$2:$H$1018,SMALL(IF($B$2:$H$1018=$L$1,ROW($B$2:$H$1018)-1,""),ROW($B129)),MATCH(K$3,$B$1:$H$1,0)),"")</f>
        <v/>
      </c>
      <c r="L132" s="26" t="str">
        <f t="array" ref="L132">IFERROR(INDEX($B$2:$H$1018,SMALL(IF($B$2:$H$1018=$L$1,ROW($B$2:$H$1018)-1,""),ROW($B129)),MATCH(L$3,$B$1:$H$1,0)),"")</f>
        <v/>
      </c>
      <c r="M132" s="27" t="str">
        <f t="array" ref="M132">IFERROR(INDEX($B$2:$H$1018,SMALL(IF($B$2:$H$1018=$L$1,ROW($B$2:$H$1018)-1,""),ROW($B129)),MATCH(M$3,$B$1:$H$1,0)),"")</f>
        <v/>
      </c>
      <c r="N132" s="27" t="str">
        <f t="array" ref="N132">IFERROR(INDEX($B$2:$H$1018,SMALL(IF($B$2:$H$1018=$L$1,ROW($B$2:$H$1018)-1,""),ROW($B129)),MATCH(N$3,$B$1:$H$1,0)),"")</f>
        <v/>
      </c>
      <c r="O132" s="26" t="str">
        <f t="array" ref="O132">IFERROR(INDEX($B$2:$H$1018,SMALL(IF($B$2:$H$1018=$L$1,ROW($B$2:$H$1018)-1,""),ROW($B129)),MATCH(O$3,$B$1:$H$1,0)),"")</f>
        <v/>
      </c>
      <c r="P132" s="25" t="str">
        <f t="array" ref="P132">IFERROR(INDEX($B$2:$H$1018,SMALL(IF($B$2:$H$1018=$L$1,ROW($B$2:$H$1018)-1,""),ROW($B129)),MATCH(P$3,$B$1:$H$1,0)),"")</f>
        <v/>
      </c>
      <c r="Q132" s="25" t="str">
        <f t="array" ref="Q132">IFERROR(INDEX($B$2:$H$1018,SMALL(IF($B$2:$H$1018=$L$1,ROW($B$2:$H$1018)-1,""),ROW($B129)),MATCH(Q$3,$B$1:$H$1,0)),"")</f>
        <v/>
      </c>
      <c r="R132" s="24" t="str">
        <f t="shared" si="2"/>
        <v/>
      </c>
    </row>
    <row r="133" spans="1:18" ht="22.5" x14ac:dyDescent="0.45">
      <c r="A133" s="18"/>
      <c r="B133" s="21"/>
      <c r="C133" s="20"/>
      <c r="E133" s="13"/>
      <c r="F133" s="20"/>
      <c r="G133" s="19"/>
      <c r="H133" s="19"/>
      <c r="J133" s="23">
        <f t="shared" si="3"/>
        <v>0</v>
      </c>
      <c r="K133" s="26" t="str">
        <f t="array" ref="K133">IFERROR(INDEX($B$2:$H$1018,SMALL(IF($B$2:$H$1018=$L$1,ROW($B$2:$H$1018)-1,""),ROW($B130)),MATCH(K$3,$B$1:$H$1,0)),"")</f>
        <v/>
      </c>
      <c r="L133" s="26" t="str">
        <f t="array" ref="L133">IFERROR(INDEX($B$2:$H$1018,SMALL(IF($B$2:$H$1018=$L$1,ROW($B$2:$H$1018)-1,""),ROW($B130)),MATCH(L$3,$B$1:$H$1,0)),"")</f>
        <v/>
      </c>
      <c r="M133" s="27" t="str">
        <f t="array" ref="M133">IFERROR(INDEX($B$2:$H$1018,SMALL(IF($B$2:$H$1018=$L$1,ROW($B$2:$H$1018)-1,""),ROW($B130)),MATCH(M$3,$B$1:$H$1,0)),"")</f>
        <v/>
      </c>
      <c r="N133" s="27" t="str">
        <f t="array" ref="N133">IFERROR(INDEX($B$2:$H$1018,SMALL(IF($B$2:$H$1018=$L$1,ROW($B$2:$H$1018)-1,""),ROW($B130)),MATCH(N$3,$B$1:$H$1,0)),"")</f>
        <v/>
      </c>
      <c r="O133" s="26" t="str">
        <f t="array" ref="O133">IFERROR(INDEX($B$2:$H$1018,SMALL(IF($B$2:$H$1018=$L$1,ROW($B$2:$H$1018)-1,""),ROW($B130)),MATCH(O$3,$B$1:$H$1,0)),"")</f>
        <v/>
      </c>
      <c r="P133" s="25" t="str">
        <f t="array" ref="P133">IFERROR(INDEX($B$2:$H$1018,SMALL(IF($B$2:$H$1018=$L$1,ROW($B$2:$H$1018)-1,""),ROW($B130)),MATCH(P$3,$B$1:$H$1,0)),"")</f>
        <v/>
      </c>
      <c r="Q133" s="25" t="str">
        <f t="array" ref="Q133">IFERROR(INDEX($B$2:$H$1018,SMALL(IF($B$2:$H$1018=$L$1,ROW($B$2:$H$1018)-1,""),ROW($B130)),MATCH(Q$3,$B$1:$H$1,0)),"")</f>
        <v/>
      </c>
      <c r="R133" s="24" t="str">
        <f t="shared" ref="R133:R196" si="4">IFERROR(R132+M133-N133,"")</f>
        <v/>
      </c>
    </row>
    <row r="134" spans="1:18" ht="22.5" x14ac:dyDescent="0.45">
      <c r="A134" s="18"/>
      <c r="B134" s="21"/>
      <c r="C134" s="20"/>
      <c r="E134" s="13"/>
      <c r="F134" s="20"/>
      <c r="G134" s="19"/>
      <c r="H134" s="19"/>
      <c r="J134" s="23">
        <f t="shared" ref="J134:J197" si="5">SUMIFS($E$2:$E$1063,$F$2:$F$1063,I134,$B$2:$B$1063,"&gt;="&amp;$J$3,$B$2:$B$1063,"&lt;="&amp;$J$4)</f>
        <v>0</v>
      </c>
      <c r="K134" s="26" t="str">
        <f t="array" ref="K134">IFERROR(INDEX($B$2:$H$1018,SMALL(IF($B$2:$H$1018=$L$1,ROW($B$2:$H$1018)-1,""),ROW($B131)),MATCH(K$3,$B$1:$H$1,0)),"")</f>
        <v/>
      </c>
      <c r="L134" s="26" t="str">
        <f t="array" ref="L134">IFERROR(INDEX($B$2:$H$1018,SMALL(IF($B$2:$H$1018=$L$1,ROW($B$2:$H$1018)-1,""),ROW($B131)),MATCH(L$3,$B$1:$H$1,0)),"")</f>
        <v/>
      </c>
      <c r="M134" s="27" t="str">
        <f t="array" ref="M134">IFERROR(INDEX($B$2:$H$1018,SMALL(IF($B$2:$H$1018=$L$1,ROW($B$2:$H$1018)-1,""),ROW($B131)),MATCH(M$3,$B$1:$H$1,0)),"")</f>
        <v/>
      </c>
      <c r="N134" s="27" t="str">
        <f t="array" ref="N134">IFERROR(INDEX($B$2:$H$1018,SMALL(IF($B$2:$H$1018=$L$1,ROW($B$2:$H$1018)-1,""),ROW($B131)),MATCH(N$3,$B$1:$H$1,0)),"")</f>
        <v/>
      </c>
      <c r="O134" s="26" t="str">
        <f t="array" ref="O134">IFERROR(INDEX($B$2:$H$1018,SMALL(IF($B$2:$H$1018=$L$1,ROW($B$2:$H$1018)-1,""),ROW($B131)),MATCH(O$3,$B$1:$H$1,0)),"")</f>
        <v/>
      </c>
      <c r="P134" s="25" t="str">
        <f t="array" ref="P134">IFERROR(INDEX($B$2:$H$1018,SMALL(IF($B$2:$H$1018=$L$1,ROW($B$2:$H$1018)-1,""),ROW($B131)),MATCH(P$3,$B$1:$H$1,0)),"")</f>
        <v/>
      </c>
      <c r="Q134" s="25" t="str">
        <f t="array" ref="Q134">IFERROR(INDEX($B$2:$H$1018,SMALL(IF($B$2:$H$1018=$L$1,ROW($B$2:$H$1018)-1,""),ROW($B131)),MATCH(Q$3,$B$1:$H$1,0)),"")</f>
        <v/>
      </c>
      <c r="R134" s="24" t="str">
        <f t="shared" si="4"/>
        <v/>
      </c>
    </row>
    <row r="135" spans="1:18" ht="22.5" x14ac:dyDescent="0.45">
      <c r="A135" s="18"/>
      <c r="B135" s="21"/>
      <c r="C135" s="20"/>
      <c r="E135" s="13"/>
      <c r="F135" s="20"/>
      <c r="G135" s="19"/>
      <c r="H135" s="19"/>
      <c r="J135" s="23">
        <f t="shared" si="5"/>
        <v>0</v>
      </c>
      <c r="K135" s="26" t="str">
        <f t="array" ref="K135">IFERROR(INDEX($B$2:$H$1018,SMALL(IF($B$2:$H$1018=$L$1,ROW($B$2:$H$1018)-1,""),ROW($B132)),MATCH(K$3,$B$1:$H$1,0)),"")</f>
        <v/>
      </c>
      <c r="L135" s="26" t="str">
        <f t="array" ref="L135">IFERROR(INDEX($B$2:$H$1018,SMALL(IF($B$2:$H$1018=$L$1,ROW($B$2:$H$1018)-1,""),ROW($B132)),MATCH(L$3,$B$1:$H$1,0)),"")</f>
        <v/>
      </c>
      <c r="M135" s="27" t="str">
        <f t="array" ref="M135">IFERROR(INDEX($B$2:$H$1018,SMALL(IF($B$2:$H$1018=$L$1,ROW($B$2:$H$1018)-1,""),ROW($B132)),MATCH(M$3,$B$1:$H$1,0)),"")</f>
        <v/>
      </c>
      <c r="N135" s="27" t="str">
        <f t="array" ref="N135">IFERROR(INDEX($B$2:$H$1018,SMALL(IF($B$2:$H$1018=$L$1,ROW($B$2:$H$1018)-1,""),ROW($B132)),MATCH(N$3,$B$1:$H$1,0)),"")</f>
        <v/>
      </c>
      <c r="O135" s="26" t="str">
        <f t="array" ref="O135">IFERROR(INDEX($B$2:$H$1018,SMALL(IF($B$2:$H$1018=$L$1,ROW($B$2:$H$1018)-1,""),ROW($B132)),MATCH(O$3,$B$1:$H$1,0)),"")</f>
        <v/>
      </c>
      <c r="P135" s="25" t="str">
        <f t="array" ref="P135">IFERROR(INDEX($B$2:$H$1018,SMALL(IF($B$2:$H$1018=$L$1,ROW($B$2:$H$1018)-1,""),ROW($B132)),MATCH(P$3,$B$1:$H$1,0)),"")</f>
        <v/>
      </c>
      <c r="Q135" s="25" t="str">
        <f t="array" ref="Q135">IFERROR(INDEX($B$2:$H$1018,SMALL(IF($B$2:$H$1018=$L$1,ROW($B$2:$H$1018)-1,""),ROW($B132)),MATCH(Q$3,$B$1:$H$1,0)),"")</f>
        <v/>
      </c>
      <c r="R135" s="24" t="str">
        <f t="shared" si="4"/>
        <v/>
      </c>
    </row>
    <row r="136" spans="1:18" ht="22.5" x14ac:dyDescent="0.45">
      <c r="A136" s="18"/>
      <c r="B136" s="21"/>
      <c r="C136" s="20"/>
      <c r="E136" s="13"/>
      <c r="F136" s="20"/>
      <c r="G136" s="19"/>
      <c r="H136" s="19"/>
      <c r="J136" s="23">
        <f t="shared" si="5"/>
        <v>0</v>
      </c>
      <c r="K136" s="26" t="str">
        <f t="array" ref="K136">IFERROR(INDEX($B$2:$H$1018,SMALL(IF($B$2:$H$1018=$L$1,ROW($B$2:$H$1018)-1,""),ROW($B133)),MATCH(K$3,$B$1:$H$1,0)),"")</f>
        <v/>
      </c>
      <c r="L136" s="26" t="str">
        <f t="array" ref="L136">IFERROR(INDEX($B$2:$H$1018,SMALL(IF($B$2:$H$1018=$L$1,ROW($B$2:$H$1018)-1,""),ROW($B133)),MATCH(L$3,$B$1:$H$1,0)),"")</f>
        <v/>
      </c>
      <c r="M136" s="27" t="str">
        <f t="array" ref="M136">IFERROR(INDEX($B$2:$H$1018,SMALL(IF($B$2:$H$1018=$L$1,ROW($B$2:$H$1018)-1,""),ROW($B133)),MATCH(M$3,$B$1:$H$1,0)),"")</f>
        <v/>
      </c>
      <c r="N136" s="27" t="str">
        <f t="array" ref="N136">IFERROR(INDEX($B$2:$H$1018,SMALL(IF($B$2:$H$1018=$L$1,ROW($B$2:$H$1018)-1,""),ROW($B133)),MATCH(N$3,$B$1:$H$1,0)),"")</f>
        <v/>
      </c>
      <c r="O136" s="26" t="str">
        <f t="array" ref="O136">IFERROR(INDEX($B$2:$H$1018,SMALL(IF($B$2:$H$1018=$L$1,ROW($B$2:$H$1018)-1,""),ROW($B133)),MATCH(O$3,$B$1:$H$1,0)),"")</f>
        <v/>
      </c>
      <c r="P136" s="25" t="str">
        <f t="array" ref="P136">IFERROR(INDEX($B$2:$H$1018,SMALL(IF($B$2:$H$1018=$L$1,ROW($B$2:$H$1018)-1,""),ROW($B133)),MATCH(P$3,$B$1:$H$1,0)),"")</f>
        <v/>
      </c>
      <c r="Q136" s="25" t="str">
        <f t="array" ref="Q136">IFERROR(INDEX($B$2:$H$1018,SMALL(IF($B$2:$H$1018=$L$1,ROW($B$2:$H$1018)-1,""),ROW($B133)),MATCH(Q$3,$B$1:$H$1,0)),"")</f>
        <v/>
      </c>
      <c r="R136" s="24" t="str">
        <f t="shared" si="4"/>
        <v/>
      </c>
    </row>
    <row r="137" spans="1:18" ht="22.5" x14ac:dyDescent="0.45">
      <c r="A137" s="18"/>
      <c r="B137" s="21"/>
      <c r="C137" s="20"/>
      <c r="E137" s="13"/>
      <c r="F137" s="20"/>
      <c r="G137" s="19"/>
      <c r="H137" s="19"/>
      <c r="J137" s="23">
        <f t="shared" si="5"/>
        <v>0</v>
      </c>
      <c r="K137" s="26" t="str">
        <f t="array" ref="K137">IFERROR(INDEX($B$2:$H$1018,SMALL(IF($B$2:$H$1018=$L$1,ROW($B$2:$H$1018)-1,""),ROW($B134)),MATCH(K$3,$B$1:$H$1,0)),"")</f>
        <v/>
      </c>
      <c r="L137" s="26" t="str">
        <f t="array" ref="L137">IFERROR(INDEX($B$2:$H$1018,SMALL(IF($B$2:$H$1018=$L$1,ROW($B$2:$H$1018)-1,""),ROW($B134)),MATCH(L$3,$B$1:$H$1,0)),"")</f>
        <v/>
      </c>
      <c r="M137" s="27" t="str">
        <f t="array" ref="M137">IFERROR(INDEX($B$2:$H$1018,SMALL(IF($B$2:$H$1018=$L$1,ROW($B$2:$H$1018)-1,""),ROW($B134)),MATCH(M$3,$B$1:$H$1,0)),"")</f>
        <v/>
      </c>
      <c r="N137" s="27" t="str">
        <f t="array" ref="N137">IFERROR(INDEX($B$2:$H$1018,SMALL(IF($B$2:$H$1018=$L$1,ROW($B$2:$H$1018)-1,""),ROW($B134)),MATCH(N$3,$B$1:$H$1,0)),"")</f>
        <v/>
      </c>
      <c r="O137" s="26" t="str">
        <f t="array" ref="O137">IFERROR(INDEX($B$2:$H$1018,SMALL(IF($B$2:$H$1018=$L$1,ROW($B$2:$H$1018)-1,""),ROW($B134)),MATCH(O$3,$B$1:$H$1,0)),"")</f>
        <v/>
      </c>
      <c r="P137" s="25" t="str">
        <f t="array" ref="P137">IFERROR(INDEX($B$2:$H$1018,SMALL(IF($B$2:$H$1018=$L$1,ROW($B$2:$H$1018)-1,""),ROW($B134)),MATCH(P$3,$B$1:$H$1,0)),"")</f>
        <v/>
      </c>
      <c r="Q137" s="25" t="str">
        <f t="array" ref="Q137">IFERROR(INDEX($B$2:$H$1018,SMALL(IF($B$2:$H$1018=$L$1,ROW($B$2:$H$1018)-1,""),ROW($B134)),MATCH(Q$3,$B$1:$H$1,0)),"")</f>
        <v/>
      </c>
      <c r="R137" s="24" t="str">
        <f t="shared" si="4"/>
        <v/>
      </c>
    </row>
    <row r="138" spans="1:18" ht="22.5" x14ac:dyDescent="0.45">
      <c r="A138" s="18"/>
      <c r="B138" s="21"/>
      <c r="C138" s="20"/>
      <c r="E138" s="13"/>
      <c r="F138" s="20"/>
      <c r="G138" s="19"/>
      <c r="H138" s="19"/>
      <c r="J138" s="23">
        <f t="shared" si="5"/>
        <v>0</v>
      </c>
      <c r="K138" s="26" t="str">
        <f t="array" ref="K138">IFERROR(INDEX($B$2:$H$1018,SMALL(IF($B$2:$H$1018=$L$1,ROW($B$2:$H$1018)-1,""),ROW($B135)),MATCH(K$3,$B$1:$H$1,0)),"")</f>
        <v/>
      </c>
      <c r="L138" s="26" t="str">
        <f t="array" ref="L138">IFERROR(INDEX($B$2:$H$1018,SMALL(IF($B$2:$H$1018=$L$1,ROW($B$2:$H$1018)-1,""),ROW($B135)),MATCH(L$3,$B$1:$H$1,0)),"")</f>
        <v/>
      </c>
      <c r="M138" s="27" t="str">
        <f t="array" ref="M138">IFERROR(INDEX($B$2:$H$1018,SMALL(IF($B$2:$H$1018=$L$1,ROW($B$2:$H$1018)-1,""),ROW($B135)),MATCH(M$3,$B$1:$H$1,0)),"")</f>
        <v/>
      </c>
      <c r="N138" s="27" t="str">
        <f t="array" ref="N138">IFERROR(INDEX($B$2:$H$1018,SMALL(IF($B$2:$H$1018=$L$1,ROW($B$2:$H$1018)-1,""),ROW($B135)),MATCH(N$3,$B$1:$H$1,0)),"")</f>
        <v/>
      </c>
      <c r="O138" s="26" t="str">
        <f t="array" ref="O138">IFERROR(INDEX($B$2:$H$1018,SMALL(IF($B$2:$H$1018=$L$1,ROW($B$2:$H$1018)-1,""),ROW($B135)),MATCH(O$3,$B$1:$H$1,0)),"")</f>
        <v/>
      </c>
      <c r="P138" s="25" t="str">
        <f t="array" ref="P138">IFERROR(INDEX($B$2:$H$1018,SMALL(IF($B$2:$H$1018=$L$1,ROW($B$2:$H$1018)-1,""),ROW($B135)),MATCH(P$3,$B$1:$H$1,0)),"")</f>
        <v/>
      </c>
      <c r="Q138" s="25" t="str">
        <f t="array" ref="Q138">IFERROR(INDEX($B$2:$H$1018,SMALL(IF($B$2:$H$1018=$L$1,ROW($B$2:$H$1018)-1,""),ROW($B135)),MATCH(Q$3,$B$1:$H$1,0)),"")</f>
        <v/>
      </c>
      <c r="R138" s="24" t="str">
        <f t="shared" si="4"/>
        <v/>
      </c>
    </row>
    <row r="139" spans="1:18" ht="22.5" x14ac:dyDescent="0.45">
      <c r="A139" s="18"/>
      <c r="B139" s="21"/>
      <c r="C139" s="20"/>
      <c r="E139" s="13"/>
      <c r="F139" s="20"/>
      <c r="G139" s="19"/>
      <c r="H139" s="19"/>
      <c r="J139" s="23">
        <f t="shared" si="5"/>
        <v>0</v>
      </c>
      <c r="K139" s="26" t="str">
        <f t="array" ref="K139">IFERROR(INDEX($B$2:$H$1018,SMALL(IF($B$2:$H$1018=$L$1,ROW($B$2:$H$1018)-1,""),ROW($B136)),MATCH(K$3,$B$1:$H$1,0)),"")</f>
        <v/>
      </c>
      <c r="L139" s="26" t="str">
        <f t="array" ref="L139">IFERROR(INDEX($B$2:$H$1018,SMALL(IF($B$2:$H$1018=$L$1,ROW($B$2:$H$1018)-1,""),ROW($B136)),MATCH(L$3,$B$1:$H$1,0)),"")</f>
        <v/>
      </c>
      <c r="M139" s="27" t="str">
        <f t="array" ref="M139">IFERROR(INDEX($B$2:$H$1018,SMALL(IF($B$2:$H$1018=$L$1,ROW($B$2:$H$1018)-1,""),ROW($B136)),MATCH(M$3,$B$1:$H$1,0)),"")</f>
        <v/>
      </c>
      <c r="N139" s="27" t="str">
        <f t="array" ref="N139">IFERROR(INDEX($B$2:$H$1018,SMALL(IF($B$2:$H$1018=$L$1,ROW($B$2:$H$1018)-1,""),ROW($B136)),MATCH(N$3,$B$1:$H$1,0)),"")</f>
        <v/>
      </c>
      <c r="O139" s="26" t="str">
        <f t="array" ref="O139">IFERROR(INDEX($B$2:$H$1018,SMALL(IF($B$2:$H$1018=$L$1,ROW($B$2:$H$1018)-1,""),ROW($B136)),MATCH(O$3,$B$1:$H$1,0)),"")</f>
        <v/>
      </c>
      <c r="P139" s="25" t="str">
        <f t="array" ref="P139">IFERROR(INDEX($B$2:$H$1018,SMALL(IF($B$2:$H$1018=$L$1,ROW($B$2:$H$1018)-1,""),ROW($B136)),MATCH(P$3,$B$1:$H$1,0)),"")</f>
        <v/>
      </c>
      <c r="Q139" s="25" t="str">
        <f t="array" ref="Q139">IFERROR(INDEX($B$2:$H$1018,SMALL(IF($B$2:$H$1018=$L$1,ROW($B$2:$H$1018)-1,""),ROW($B136)),MATCH(Q$3,$B$1:$H$1,0)),"")</f>
        <v/>
      </c>
      <c r="R139" s="24" t="str">
        <f t="shared" si="4"/>
        <v/>
      </c>
    </row>
    <row r="140" spans="1:18" ht="22.5" x14ac:dyDescent="0.45">
      <c r="A140" s="18"/>
      <c r="B140" s="21"/>
      <c r="C140" s="20"/>
      <c r="E140" s="13"/>
      <c r="F140" s="20"/>
      <c r="G140" s="19"/>
      <c r="H140" s="19"/>
      <c r="J140" s="23">
        <f t="shared" si="5"/>
        <v>0</v>
      </c>
      <c r="K140" s="26" t="str">
        <f t="array" ref="K140">IFERROR(INDEX($B$2:$H$1018,SMALL(IF($B$2:$H$1018=$L$1,ROW($B$2:$H$1018)-1,""),ROW($B137)),MATCH(K$3,$B$1:$H$1,0)),"")</f>
        <v/>
      </c>
      <c r="L140" s="26" t="str">
        <f t="array" ref="L140">IFERROR(INDEX($B$2:$H$1018,SMALL(IF($B$2:$H$1018=$L$1,ROW($B$2:$H$1018)-1,""),ROW($B137)),MATCH(L$3,$B$1:$H$1,0)),"")</f>
        <v/>
      </c>
      <c r="M140" s="27" t="str">
        <f t="array" ref="M140">IFERROR(INDEX($B$2:$H$1018,SMALL(IF($B$2:$H$1018=$L$1,ROW($B$2:$H$1018)-1,""),ROW($B137)),MATCH(M$3,$B$1:$H$1,0)),"")</f>
        <v/>
      </c>
      <c r="N140" s="27" t="str">
        <f t="array" ref="N140">IFERROR(INDEX($B$2:$H$1018,SMALL(IF($B$2:$H$1018=$L$1,ROW($B$2:$H$1018)-1,""),ROW($B137)),MATCH(N$3,$B$1:$H$1,0)),"")</f>
        <v/>
      </c>
      <c r="O140" s="26" t="str">
        <f t="array" ref="O140">IFERROR(INDEX($B$2:$H$1018,SMALL(IF($B$2:$H$1018=$L$1,ROW($B$2:$H$1018)-1,""),ROW($B137)),MATCH(O$3,$B$1:$H$1,0)),"")</f>
        <v/>
      </c>
      <c r="P140" s="25" t="str">
        <f t="array" ref="P140">IFERROR(INDEX($B$2:$H$1018,SMALL(IF($B$2:$H$1018=$L$1,ROW($B$2:$H$1018)-1,""),ROW($B137)),MATCH(P$3,$B$1:$H$1,0)),"")</f>
        <v/>
      </c>
      <c r="Q140" s="25" t="str">
        <f t="array" ref="Q140">IFERROR(INDEX($B$2:$H$1018,SMALL(IF($B$2:$H$1018=$L$1,ROW($B$2:$H$1018)-1,""),ROW($B137)),MATCH(Q$3,$B$1:$H$1,0)),"")</f>
        <v/>
      </c>
      <c r="R140" s="24" t="str">
        <f t="shared" si="4"/>
        <v/>
      </c>
    </row>
    <row r="141" spans="1:18" ht="22.5" x14ac:dyDescent="0.45">
      <c r="A141" s="18"/>
      <c r="B141" s="21"/>
      <c r="C141" s="20"/>
      <c r="E141" s="13"/>
      <c r="F141" s="20"/>
      <c r="G141" s="19"/>
      <c r="H141" s="19"/>
      <c r="J141" s="23">
        <f t="shared" si="5"/>
        <v>0</v>
      </c>
      <c r="K141" s="26" t="str">
        <f t="array" ref="K141">IFERROR(INDEX($B$2:$H$1018,SMALL(IF($B$2:$H$1018=$L$1,ROW($B$2:$H$1018)-1,""),ROW($B138)),MATCH(K$3,$B$1:$H$1,0)),"")</f>
        <v/>
      </c>
      <c r="L141" s="26" t="str">
        <f t="array" ref="L141">IFERROR(INDEX($B$2:$H$1018,SMALL(IF($B$2:$H$1018=$L$1,ROW($B$2:$H$1018)-1,""),ROW($B138)),MATCH(L$3,$B$1:$H$1,0)),"")</f>
        <v/>
      </c>
      <c r="M141" s="27" t="str">
        <f t="array" ref="M141">IFERROR(INDEX($B$2:$H$1018,SMALL(IF($B$2:$H$1018=$L$1,ROW($B$2:$H$1018)-1,""),ROW($B138)),MATCH(M$3,$B$1:$H$1,0)),"")</f>
        <v/>
      </c>
      <c r="N141" s="27" t="str">
        <f t="array" ref="N141">IFERROR(INDEX($B$2:$H$1018,SMALL(IF($B$2:$H$1018=$L$1,ROW($B$2:$H$1018)-1,""),ROW($B138)),MATCH(N$3,$B$1:$H$1,0)),"")</f>
        <v/>
      </c>
      <c r="O141" s="26" t="str">
        <f t="array" ref="O141">IFERROR(INDEX($B$2:$H$1018,SMALL(IF($B$2:$H$1018=$L$1,ROW($B$2:$H$1018)-1,""),ROW($B138)),MATCH(O$3,$B$1:$H$1,0)),"")</f>
        <v/>
      </c>
      <c r="P141" s="25" t="str">
        <f t="array" ref="P141">IFERROR(INDEX($B$2:$H$1018,SMALL(IF($B$2:$H$1018=$L$1,ROW($B$2:$H$1018)-1,""),ROW($B138)),MATCH(P$3,$B$1:$H$1,0)),"")</f>
        <v/>
      </c>
      <c r="Q141" s="25" t="str">
        <f t="array" ref="Q141">IFERROR(INDEX($B$2:$H$1018,SMALL(IF($B$2:$H$1018=$L$1,ROW($B$2:$H$1018)-1,""),ROW($B138)),MATCH(Q$3,$B$1:$H$1,0)),"")</f>
        <v/>
      </c>
      <c r="R141" s="24" t="str">
        <f t="shared" si="4"/>
        <v/>
      </c>
    </row>
    <row r="142" spans="1:18" ht="22.5" x14ac:dyDescent="0.45">
      <c r="A142" s="18"/>
      <c r="B142" s="21"/>
      <c r="C142" s="20"/>
      <c r="E142" s="13"/>
      <c r="F142" s="20"/>
      <c r="G142" s="19"/>
      <c r="H142" s="19"/>
      <c r="J142" s="23">
        <f t="shared" si="5"/>
        <v>0</v>
      </c>
      <c r="K142" s="26" t="str">
        <f t="array" ref="K142">IFERROR(INDEX($B$2:$H$1018,SMALL(IF($B$2:$H$1018=$L$1,ROW($B$2:$H$1018)-1,""),ROW($B139)),MATCH(K$3,$B$1:$H$1,0)),"")</f>
        <v/>
      </c>
      <c r="L142" s="26" t="str">
        <f t="array" ref="L142">IFERROR(INDEX($B$2:$H$1018,SMALL(IF($B$2:$H$1018=$L$1,ROW($B$2:$H$1018)-1,""),ROW($B139)),MATCH(L$3,$B$1:$H$1,0)),"")</f>
        <v/>
      </c>
      <c r="M142" s="27" t="str">
        <f t="array" ref="M142">IFERROR(INDEX($B$2:$H$1018,SMALL(IF($B$2:$H$1018=$L$1,ROW($B$2:$H$1018)-1,""),ROW($B139)),MATCH(M$3,$B$1:$H$1,0)),"")</f>
        <v/>
      </c>
      <c r="N142" s="27" t="str">
        <f t="array" ref="N142">IFERROR(INDEX($B$2:$H$1018,SMALL(IF($B$2:$H$1018=$L$1,ROW($B$2:$H$1018)-1,""),ROW($B139)),MATCH(N$3,$B$1:$H$1,0)),"")</f>
        <v/>
      </c>
      <c r="O142" s="26" t="str">
        <f t="array" ref="O142">IFERROR(INDEX($B$2:$H$1018,SMALL(IF($B$2:$H$1018=$L$1,ROW($B$2:$H$1018)-1,""),ROW($B139)),MATCH(O$3,$B$1:$H$1,0)),"")</f>
        <v/>
      </c>
      <c r="P142" s="25" t="str">
        <f t="array" ref="P142">IFERROR(INDEX($B$2:$H$1018,SMALL(IF($B$2:$H$1018=$L$1,ROW($B$2:$H$1018)-1,""),ROW($B139)),MATCH(P$3,$B$1:$H$1,0)),"")</f>
        <v/>
      </c>
      <c r="Q142" s="25" t="str">
        <f t="array" ref="Q142">IFERROR(INDEX($B$2:$H$1018,SMALL(IF($B$2:$H$1018=$L$1,ROW($B$2:$H$1018)-1,""),ROW($B139)),MATCH(Q$3,$B$1:$H$1,0)),"")</f>
        <v/>
      </c>
      <c r="R142" s="24" t="str">
        <f t="shared" si="4"/>
        <v/>
      </c>
    </row>
    <row r="143" spans="1:18" ht="22.5" x14ac:dyDescent="0.45">
      <c r="A143" s="18"/>
      <c r="B143" s="21"/>
      <c r="C143" s="20"/>
      <c r="E143" s="13"/>
      <c r="F143" s="20"/>
      <c r="G143" s="19"/>
      <c r="H143" s="19"/>
      <c r="J143" s="23">
        <f t="shared" si="5"/>
        <v>0</v>
      </c>
      <c r="K143" s="26" t="str">
        <f t="array" ref="K143">IFERROR(INDEX($B$2:$H$1018,SMALL(IF($B$2:$H$1018=$L$1,ROW($B$2:$H$1018)-1,""),ROW($B140)),MATCH(K$3,$B$1:$H$1,0)),"")</f>
        <v/>
      </c>
      <c r="L143" s="26" t="str">
        <f t="array" ref="L143">IFERROR(INDEX($B$2:$H$1018,SMALL(IF($B$2:$H$1018=$L$1,ROW($B$2:$H$1018)-1,""),ROW($B140)),MATCH(L$3,$B$1:$H$1,0)),"")</f>
        <v/>
      </c>
      <c r="M143" s="27" t="str">
        <f t="array" ref="M143">IFERROR(INDEX($B$2:$H$1018,SMALL(IF($B$2:$H$1018=$L$1,ROW($B$2:$H$1018)-1,""),ROW($B140)),MATCH(M$3,$B$1:$H$1,0)),"")</f>
        <v/>
      </c>
      <c r="N143" s="27" t="str">
        <f t="array" ref="N143">IFERROR(INDEX($B$2:$H$1018,SMALL(IF($B$2:$H$1018=$L$1,ROW($B$2:$H$1018)-1,""),ROW($B140)),MATCH(N$3,$B$1:$H$1,0)),"")</f>
        <v/>
      </c>
      <c r="O143" s="26" t="str">
        <f t="array" ref="O143">IFERROR(INDEX($B$2:$H$1018,SMALL(IF($B$2:$H$1018=$L$1,ROW($B$2:$H$1018)-1,""),ROW($B140)),MATCH(O$3,$B$1:$H$1,0)),"")</f>
        <v/>
      </c>
      <c r="P143" s="25" t="str">
        <f t="array" ref="P143">IFERROR(INDEX($B$2:$H$1018,SMALL(IF($B$2:$H$1018=$L$1,ROW($B$2:$H$1018)-1,""),ROW($B140)),MATCH(P$3,$B$1:$H$1,0)),"")</f>
        <v/>
      </c>
      <c r="Q143" s="25" t="str">
        <f t="array" ref="Q143">IFERROR(INDEX($B$2:$H$1018,SMALL(IF($B$2:$H$1018=$L$1,ROW($B$2:$H$1018)-1,""),ROW($B140)),MATCH(Q$3,$B$1:$H$1,0)),"")</f>
        <v/>
      </c>
      <c r="R143" s="24" t="str">
        <f t="shared" si="4"/>
        <v/>
      </c>
    </row>
    <row r="144" spans="1:18" ht="22.5" x14ac:dyDescent="0.45">
      <c r="A144" s="18"/>
      <c r="B144" s="21"/>
      <c r="C144" s="20"/>
      <c r="E144" s="13"/>
      <c r="F144" s="20"/>
      <c r="G144" s="19"/>
      <c r="H144" s="19"/>
      <c r="J144" s="23">
        <f t="shared" si="5"/>
        <v>0</v>
      </c>
      <c r="K144" s="26" t="str">
        <f t="array" ref="K144">IFERROR(INDEX($B$2:$H$1018,SMALL(IF($B$2:$H$1018=$L$1,ROW($B$2:$H$1018)-1,""),ROW($B141)),MATCH(K$3,$B$1:$H$1,0)),"")</f>
        <v/>
      </c>
      <c r="L144" s="26" t="str">
        <f t="array" ref="L144">IFERROR(INDEX($B$2:$H$1018,SMALL(IF($B$2:$H$1018=$L$1,ROW($B$2:$H$1018)-1,""),ROW($B141)),MATCH(L$3,$B$1:$H$1,0)),"")</f>
        <v/>
      </c>
      <c r="M144" s="27" t="str">
        <f t="array" ref="M144">IFERROR(INDEX($B$2:$H$1018,SMALL(IF($B$2:$H$1018=$L$1,ROW($B$2:$H$1018)-1,""),ROW($B141)),MATCH(M$3,$B$1:$H$1,0)),"")</f>
        <v/>
      </c>
      <c r="N144" s="27" t="str">
        <f t="array" ref="N144">IFERROR(INDEX($B$2:$H$1018,SMALL(IF($B$2:$H$1018=$L$1,ROW($B$2:$H$1018)-1,""),ROW($B141)),MATCH(N$3,$B$1:$H$1,0)),"")</f>
        <v/>
      </c>
      <c r="O144" s="26" t="str">
        <f t="array" ref="O144">IFERROR(INDEX($B$2:$H$1018,SMALL(IF($B$2:$H$1018=$L$1,ROW($B$2:$H$1018)-1,""),ROW($B141)),MATCH(O$3,$B$1:$H$1,0)),"")</f>
        <v/>
      </c>
      <c r="P144" s="25" t="str">
        <f t="array" ref="P144">IFERROR(INDEX($B$2:$H$1018,SMALL(IF($B$2:$H$1018=$L$1,ROW($B$2:$H$1018)-1,""),ROW($B141)),MATCH(P$3,$B$1:$H$1,0)),"")</f>
        <v/>
      </c>
      <c r="Q144" s="25" t="str">
        <f t="array" ref="Q144">IFERROR(INDEX($B$2:$H$1018,SMALL(IF($B$2:$H$1018=$L$1,ROW($B$2:$H$1018)-1,""),ROW($B141)),MATCH(Q$3,$B$1:$H$1,0)),"")</f>
        <v/>
      </c>
      <c r="R144" s="24" t="str">
        <f t="shared" si="4"/>
        <v/>
      </c>
    </row>
    <row r="145" spans="1:18" ht="22.5" x14ac:dyDescent="0.45">
      <c r="A145" s="18"/>
      <c r="B145" s="21"/>
      <c r="C145" s="20"/>
      <c r="E145" s="13"/>
      <c r="F145" s="20"/>
      <c r="G145" s="19"/>
      <c r="H145" s="19"/>
      <c r="J145" s="23">
        <f t="shared" si="5"/>
        <v>0</v>
      </c>
      <c r="K145" s="26" t="str">
        <f t="array" ref="K145">IFERROR(INDEX($B$2:$H$1018,SMALL(IF($B$2:$H$1018=$L$1,ROW($B$2:$H$1018)-1,""),ROW($B142)),MATCH(K$3,$B$1:$H$1,0)),"")</f>
        <v/>
      </c>
      <c r="L145" s="26" t="str">
        <f t="array" ref="L145">IFERROR(INDEX($B$2:$H$1018,SMALL(IF($B$2:$H$1018=$L$1,ROW($B$2:$H$1018)-1,""),ROW($B142)),MATCH(L$3,$B$1:$H$1,0)),"")</f>
        <v/>
      </c>
      <c r="M145" s="27" t="str">
        <f t="array" ref="M145">IFERROR(INDEX($B$2:$H$1018,SMALL(IF($B$2:$H$1018=$L$1,ROW($B$2:$H$1018)-1,""),ROW($B142)),MATCH(M$3,$B$1:$H$1,0)),"")</f>
        <v/>
      </c>
      <c r="N145" s="27" t="str">
        <f t="array" ref="N145">IFERROR(INDEX($B$2:$H$1018,SMALL(IF($B$2:$H$1018=$L$1,ROW($B$2:$H$1018)-1,""),ROW($B142)),MATCH(N$3,$B$1:$H$1,0)),"")</f>
        <v/>
      </c>
      <c r="O145" s="26" t="str">
        <f t="array" ref="O145">IFERROR(INDEX($B$2:$H$1018,SMALL(IF($B$2:$H$1018=$L$1,ROW($B$2:$H$1018)-1,""),ROW($B142)),MATCH(O$3,$B$1:$H$1,0)),"")</f>
        <v/>
      </c>
      <c r="P145" s="25" t="str">
        <f t="array" ref="P145">IFERROR(INDEX($B$2:$H$1018,SMALL(IF($B$2:$H$1018=$L$1,ROW($B$2:$H$1018)-1,""),ROW($B142)),MATCH(P$3,$B$1:$H$1,0)),"")</f>
        <v/>
      </c>
      <c r="Q145" s="25" t="str">
        <f t="array" ref="Q145">IFERROR(INDEX($B$2:$H$1018,SMALL(IF($B$2:$H$1018=$L$1,ROW($B$2:$H$1018)-1,""),ROW($B142)),MATCH(Q$3,$B$1:$H$1,0)),"")</f>
        <v/>
      </c>
      <c r="R145" s="24" t="str">
        <f t="shared" si="4"/>
        <v/>
      </c>
    </row>
    <row r="146" spans="1:18" ht="22.5" x14ac:dyDescent="0.45">
      <c r="A146" s="18"/>
      <c r="B146" s="21"/>
      <c r="C146" s="20"/>
      <c r="E146" s="13"/>
      <c r="F146" s="20"/>
      <c r="G146" s="19"/>
      <c r="H146" s="19"/>
      <c r="J146" s="23">
        <f t="shared" si="5"/>
        <v>0</v>
      </c>
      <c r="K146" s="26" t="str">
        <f t="array" ref="K146">IFERROR(INDEX($B$2:$H$1018,SMALL(IF($B$2:$H$1018=$L$1,ROW($B$2:$H$1018)-1,""),ROW($B143)),MATCH(K$3,$B$1:$H$1,0)),"")</f>
        <v/>
      </c>
      <c r="L146" s="26" t="str">
        <f t="array" ref="L146">IFERROR(INDEX($B$2:$H$1018,SMALL(IF($B$2:$H$1018=$L$1,ROW($B$2:$H$1018)-1,""),ROW($B143)),MATCH(L$3,$B$1:$H$1,0)),"")</f>
        <v/>
      </c>
      <c r="M146" s="27" t="str">
        <f t="array" ref="M146">IFERROR(INDEX($B$2:$H$1018,SMALL(IF($B$2:$H$1018=$L$1,ROW($B$2:$H$1018)-1,""),ROW($B143)),MATCH(M$3,$B$1:$H$1,0)),"")</f>
        <v/>
      </c>
      <c r="N146" s="27" t="str">
        <f t="array" ref="N146">IFERROR(INDEX($B$2:$H$1018,SMALL(IF($B$2:$H$1018=$L$1,ROW($B$2:$H$1018)-1,""),ROW($B143)),MATCH(N$3,$B$1:$H$1,0)),"")</f>
        <v/>
      </c>
      <c r="O146" s="26" t="str">
        <f t="array" ref="O146">IFERROR(INDEX($B$2:$H$1018,SMALL(IF($B$2:$H$1018=$L$1,ROW($B$2:$H$1018)-1,""),ROW($B143)),MATCH(O$3,$B$1:$H$1,0)),"")</f>
        <v/>
      </c>
      <c r="P146" s="25" t="str">
        <f t="array" ref="P146">IFERROR(INDEX($B$2:$H$1018,SMALL(IF($B$2:$H$1018=$L$1,ROW($B$2:$H$1018)-1,""),ROW($B143)),MATCH(P$3,$B$1:$H$1,0)),"")</f>
        <v/>
      </c>
      <c r="Q146" s="25" t="str">
        <f t="array" ref="Q146">IFERROR(INDEX($B$2:$H$1018,SMALL(IF($B$2:$H$1018=$L$1,ROW($B$2:$H$1018)-1,""),ROW($B143)),MATCH(Q$3,$B$1:$H$1,0)),"")</f>
        <v/>
      </c>
      <c r="R146" s="24" t="str">
        <f t="shared" si="4"/>
        <v/>
      </c>
    </row>
    <row r="147" spans="1:18" ht="22.5" x14ac:dyDescent="0.45">
      <c r="A147" s="18"/>
      <c r="B147" s="21"/>
      <c r="C147" s="20"/>
      <c r="E147" s="13"/>
      <c r="F147" s="20"/>
      <c r="G147" s="19"/>
      <c r="H147" s="19"/>
      <c r="J147" s="23">
        <f t="shared" si="5"/>
        <v>0</v>
      </c>
      <c r="K147" s="26" t="str">
        <f t="array" ref="K147">IFERROR(INDEX($B$2:$H$1018,SMALL(IF($B$2:$H$1018=$L$1,ROW($B$2:$H$1018)-1,""),ROW($B144)),MATCH(K$3,$B$1:$H$1,0)),"")</f>
        <v/>
      </c>
      <c r="L147" s="26" t="str">
        <f t="array" ref="L147">IFERROR(INDEX($B$2:$H$1018,SMALL(IF($B$2:$H$1018=$L$1,ROW($B$2:$H$1018)-1,""),ROW($B144)),MATCH(L$3,$B$1:$H$1,0)),"")</f>
        <v/>
      </c>
      <c r="M147" s="27" t="str">
        <f t="array" ref="M147">IFERROR(INDEX($B$2:$H$1018,SMALL(IF($B$2:$H$1018=$L$1,ROW($B$2:$H$1018)-1,""),ROW($B144)),MATCH(M$3,$B$1:$H$1,0)),"")</f>
        <v/>
      </c>
      <c r="N147" s="27" t="str">
        <f t="array" ref="N147">IFERROR(INDEX($B$2:$H$1018,SMALL(IF($B$2:$H$1018=$L$1,ROW($B$2:$H$1018)-1,""),ROW($B144)),MATCH(N$3,$B$1:$H$1,0)),"")</f>
        <v/>
      </c>
      <c r="O147" s="26" t="str">
        <f t="array" ref="O147">IFERROR(INDEX($B$2:$H$1018,SMALL(IF($B$2:$H$1018=$L$1,ROW($B$2:$H$1018)-1,""),ROW($B144)),MATCH(O$3,$B$1:$H$1,0)),"")</f>
        <v/>
      </c>
      <c r="P147" s="25" t="str">
        <f t="array" ref="P147">IFERROR(INDEX($B$2:$H$1018,SMALL(IF($B$2:$H$1018=$L$1,ROW($B$2:$H$1018)-1,""),ROW($B144)),MATCH(P$3,$B$1:$H$1,0)),"")</f>
        <v/>
      </c>
      <c r="Q147" s="25" t="str">
        <f t="array" ref="Q147">IFERROR(INDEX($B$2:$H$1018,SMALL(IF($B$2:$H$1018=$L$1,ROW($B$2:$H$1018)-1,""),ROW($B144)),MATCH(Q$3,$B$1:$H$1,0)),"")</f>
        <v/>
      </c>
      <c r="R147" s="24" t="str">
        <f t="shared" si="4"/>
        <v/>
      </c>
    </row>
    <row r="148" spans="1:18" ht="22.5" x14ac:dyDescent="0.45">
      <c r="A148" s="18"/>
      <c r="B148" s="21"/>
      <c r="C148" s="20"/>
      <c r="E148" s="13"/>
      <c r="F148" s="20"/>
      <c r="G148" s="19"/>
      <c r="H148" s="19"/>
      <c r="J148" s="23">
        <f t="shared" si="5"/>
        <v>0</v>
      </c>
      <c r="K148" s="26" t="str">
        <f t="array" ref="K148">IFERROR(INDEX($B$2:$H$1018,SMALL(IF($B$2:$H$1018=$L$1,ROW($B$2:$H$1018)-1,""),ROW($B145)),MATCH(K$3,$B$1:$H$1,0)),"")</f>
        <v/>
      </c>
      <c r="L148" s="26" t="str">
        <f t="array" ref="L148">IFERROR(INDEX($B$2:$H$1018,SMALL(IF($B$2:$H$1018=$L$1,ROW($B$2:$H$1018)-1,""),ROW($B145)),MATCH(L$3,$B$1:$H$1,0)),"")</f>
        <v/>
      </c>
      <c r="M148" s="27" t="str">
        <f t="array" ref="M148">IFERROR(INDEX($B$2:$H$1018,SMALL(IF($B$2:$H$1018=$L$1,ROW($B$2:$H$1018)-1,""),ROW($B145)),MATCH(M$3,$B$1:$H$1,0)),"")</f>
        <v/>
      </c>
      <c r="N148" s="27" t="str">
        <f t="array" ref="N148">IFERROR(INDEX($B$2:$H$1018,SMALL(IF($B$2:$H$1018=$L$1,ROW($B$2:$H$1018)-1,""),ROW($B145)),MATCH(N$3,$B$1:$H$1,0)),"")</f>
        <v/>
      </c>
      <c r="O148" s="26" t="str">
        <f t="array" ref="O148">IFERROR(INDEX($B$2:$H$1018,SMALL(IF($B$2:$H$1018=$L$1,ROW($B$2:$H$1018)-1,""),ROW($B145)),MATCH(O$3,$B$1:$H$1,0)),"")</f>
        <v/>
      </c>
      <c r="P148" s="25" t="str">
        <f t="array" ref="P148">IFERROR(INDEX($B$2:$H$1018,SMALL(IF($B$2:$H$1018=$L$1,ROW($B$2:$H$1018)-1,""),ROW($B145)),MATCH(P$3,$B$1:$H$1,0)),"")</f>
        <v/>
      </c>
      <c r="Q148" s="25" t="str">
        <f t="array" ref="Q148">IFERROR(INDEX($B$2:$H$1018,SMALL(IF($B$2:$H$1018=$L$1,ROW($B$2:$H$1018)-1,""),ROW($B145)),MATCH(Q$3,$B$1:$H$1,0)),"")</f>
        <v/>
      </c>
      <c r="R148" s="24" t="str">
        <f t="shared" si="4"/>
        <v/>
      </c>
    </row>
    <row r="149" spans="1:18" ht="22.5" x14ac:dyDescent="0.45">
      <c r="A149" s="18"/>
      <c r="B149" s="21"/>
      <c r="C149" s="20"/>
      <c r="E149" s="13"/>
      <c r="F149" s="20"/>
      <c r="G149" s="19"/>
      <c r="H149" s="19"/>
      <c r="J149" s="23">
        <f t="shared" si="5"/>
        <v>0</v>
      </c>
      <c r="K149" s="26" t="str">
        <f t="array" ref="K149">IFERROR(INDEX($B$2:$H$1018,SMALL(IF($B$2:$H$1018=$L$1,ROW($B$2:$H$1018)-1,""),ROW($B146)),MATCH(K$3,$B$1:$H$1,0)),"")</f>
        <v/>
      </c>
      <c r="L149" s="26" t="str">
        <f t="array" ref="L149">IFERROR(INDEX($B$2:$H$1018,SMALL(IF($B$2:$H$1018=$L$1,ROW($B$2:$H$1018)-1,""),ROW($B146)),MATCH(L$3,$B$1:$H$1,0)),"")</f>
        <v/>
      </c>
      <c r="M149" s="27" t="str">
        <f t="array" ref="M149">IFERROR(INDEX($B$2:$H$1018,SMALL(IF($B$2:$H$1018=$L$1,ROW($B$2:$H$1018)-1,""),ROW($B146)),MATCH(M$3,$B$1:$H$1,0)),"")</f>
        <v/>
      </c>
      <c r="N149" s="27" t="str">
        <f t="array" ref="N149">IFERROR(INDEX($B$2:$H$1018,SMALL(IF($B$2:$H$1018=$L$1,ROW($B$2:$H$1018)-1,""),ROW($B146)),MATCH(N$3,$B$1:$H$1,0)),"")</f>
        <v/>
      </c>
      <c r="O149" s="26" t="str">
        <f t="array" ref="O149">IFERROR(INDEX($B$2:$H$1018,SMALL(IF($B$2:$H$1018=$L$1,ROW($B$2:$H$1018)-1,""),ROW($B146)),MATCH(O$3,$B$1:$H$1,0)),"")</f>
        <v/>
      </c>
      <c r="P149" s="25" t="str">
        <f t="array" ref="P149">IFERROR(INDEX($B$2:$H$1018,SMALL(IF($B$2:$H$1018=$L$1,ROW($B$2:$H$1018)-1,""),ROW($B146)),MATCH(P$3,$B$1:$H$1,0)),"")</f>
        <v/>
      </c>
      <c r="Q149" s="25" t="str">
        <f t="array" ref="Q149">IFERROR(INDEX($B$2:$H$1018,SMALL(IF($B$2:$H$1018=$L$1,ROW($B$2:$H$1018)-1,""),ROW($B146)),MATCH(Q$3,$B$1:$H$1,0)),"")</f>
        <v/>
      </c>
      <c r="R149" s="24" t="str">
        <f t="shared" si="4"/>
        <v/>
      </c>
    </row>
    <row r="150" spans="1:18" ht="22.5" x14ac:dyDescent="0.45">
      <c r="A150" s="18"/>
      <c r="B150" s="21"/>
      <c r="C150" s="20"/>
      <c r="E150" s="13"/>
      <c r="F150" s="20"/>
      <c r="G150" s="19"/>
      <c r="H150" s="19"/>
      <c r="J150" s="23">
        <f t="shared" si="5"/>
        <v>0</v>
      </c>
      <c r="K150" s="26" t="str">
        <f t="array" ref="K150">IFERROR(INDEX($B$2:$H$1018,SMALL(IF($B$2:$H$1018=$L$1,ROW($B$2:$H$1018)-1,""),ROW($B147)),MATCH(K$3,$B$1:$H$1,0)),"")</f>
        <v/>
      </c>
      <c r="L150" s="26" t="str">
        <f t="array" ref="L150">IFERROR(INDEX($B$2:$H$1018,SMALL(IF($B$2:$H$1018=$L$1,ROW($B$2:$H$1018)-1,""),ROW($B147)),MATCH(L$3,$B$1:$H$1,0)),"")</f>
        <v/>
      </c>
      <c r="M150" s="27" t="str">
        <f t="array" ref="M150">IFERROR(INDEX($B$2:$H$1018,SMALL(IF($B$2:$H$1018=$L$1,ROW($B$2:$H$1018)-1,""),ROW($B147)),MATCH(M$3,$B$1:$H$1,0)),"")</f>
        <v/>
      </c>
      <c r="N150" s="27" t="str">
        <f t="array" ref="N150">IFERROR(INDEX($B$2:$H$1018,SMALL(IF($B$2:$H$1018=$L$1,ROW($B$2:$H$1018)-1,""),ROW($B147)),MATCH(N$3,$B$1:$H$1,0)),"")</f>
        <v/>
      </c>
      <c r="O150" s="26" t="str">
        <f t="array" ref="O150">IFERROR(INDEX($B$2:$H$1018,SMALL(IF($B$2:$H$1018=$L$1,ROW($B$2:$H$1018)-1,""),ROW($B147)),MATCH(O$3,$B$1:$H$1,0)),"")</f>
        <v/>
      </c>
      <c r="P150" s="25" t="str">
        <f t="array" ref="P150">IFERROR(INDEX($B$2:$H$1018,SMALL(IF($B$2:$H$1018=$L$1,ROW($B$2:$H$1018)-1,""),ROW($B147)),MATCH(P$3,$B$1:$H$1,0)),"")</f>
        <v/>
      </c>
      <c r="Q150" s="25" t="str">
        <f t="array" ref="Q150">IFERROR(INDEX($B$2:$H$1018,SMALL(IF($B$2:$H$1018=$L$1,ROW($B$2:$H$1018)-1,""),ROW($B147)),MATCH(Q$3,$B$1:$H$1,0)),"")</f>
        <v/>
      </c>
      <c r="R150" s="24" t="str">
        <f t="shared" si="4"/>
        <v/>
      </c>
    </row>
    <row r="151" spans="1:18" ht="22.5" x14ac:dyDescent="0.45">
      <c r="A151" s="18"/>
      <c r="B151" s="21"/>
      <c r="C151" s="20"/>
      <c r="E151" s="13"/>
      <c r="F151" s="20"/>
      <c r="G151" s="19"/>
      <c r="H151" s="19"/>
      <c r="J151" s="23">
        <f t="shared" si="5"/>
        <v>0</v>
      </c>
      <c r="K151" s="26" t="str">
        <f t="array" ref="K151">IFERROR(INDEX($B$2:$H$1018,SMALL(IF($B$2:$H$1018=$L$1,ROW($B$2:$H$1018)-1,""),ROW($B148)),MATCH(K$3,$B$1:$H$1,0)),"")</f>
        <v/>
      </c>
      <c r="L151" s="26" t="str">
        <f t="array" ref="L151">IFERROR(INDEX($B$2:$H$1018,SMALL(IF($B$2:$H$1018=$L$1,ROW($B$2:$H$1018)-1,""),ROW($B148)),MATCH(L$3,$B$1:$H$1,0)),"")</f>
        <v/>
      </c>
      <c r="M151" s="27" t="str">
        <f t="array" ref="M151">IFERROR(INDEX($B$2:$H$1018,SMALL(IF($B$2:$H$1018=$L$1,ROW($B$2:$H$1018)-1,""),ROW($B148)),MATCH(M$3,$B$1:$H$1,0)),"")</f>
        <v/>
      </c>
      <c r="N151" s="27" t="str">
        <f t="array" ref="N151">IFERROR(INDEX($B$2:$H$1018,SMALL(IF($B$2:$H$1018=$L$1,ROW($B$2:$H$1018)-1,""),ROW($B148)),MATCH(N$3,$B$1:$H$1,0)),"")</f>
        <v/>
      </c>
      <c r="O151" s="26" t="str">
        <f t="array" ref="O151">IFERROR(INDEX($B$2:$H$1018,SMALL(IF($B$2:$H$1018=$L$1,ROW($B$2:$H$1018)-1,""),ROW($B148)),MATCH(O$3,$B$1:$H$1,0)),"")</f>
        <v/>
      </c>
      <c r="P151" s="25" t="str">
        <f t="array" ref="P151">IFERROR(INDEX($B$2:$H$1018,SMALL(IF($B$2:$H$1018=$L$1,ROW($B$2:$H$1018)-1,""),ROW($B148)),MATCH(P$3,$B$1:$H$1,0)),"")</f>
        <v/>
      </c>
      <c r="Q151" s="25" t="str">
        <f t="array" ref="Q151">IFERROR(INDEX($B$2:$H$1018,SMALL(IF($B$2:$H$1018=$L$1,ROW($B$2:$H$1018)-1,""),ROW($B148)),MATCH(Q$3,$B$1:$H$1,0)),"")</f>
        <v/>
      </c>
      <c r="R151" s="24" t="str">
        <f t="shared" si="4"/>
        <v/>
      </c>
    </row>
    <row r="152" spans="1:18" ht="22.5" x14ac:dyDescent="0.45">
      <c r="A152" s="18"/>
      <c r="B152" s="21"/>
      <c r="C152" s="20"/>
      <c r="E152" s="13"/>
      <c r="F152" s="20"/>
      <c r="G152" s="19"/>
      <c r="H152" s="19"/>
      <c r="J152" s="23">
        <f t="shared" si="5"/>
        <v>0</v>
      </c>
      <c r="K152" s="26" t="str">
        <f t="array" ref="K152">IFERROR(INDEX($B$2:$H$1018,SMALL(IF($B$2:$H$1018=$L$1,ROW($B$2:$H$1018)-1,""),ROW($B149)),MATCH(K$3,$B$1:$H$1,0)),"")</f>
        <v/>
      </c>
      <c r="L152" s="26" t="str">
        <f t="array" ref="L152">IFERROR(INDEX($B$2:$H$1018,SMALL(IF($B$2:$H$1018=$L$1,ROW($B$2:$H$1018)-1,""),ROW($B149)),MATCH(L$3,$B$1:$H$1,0)),"")</f>
        <v/>
      </c>
      <c r="M152" s="27" t="str">
        <f t="array" ref="M152">IFERROR(INDEX($B$2:$H$1018,SMALL(IF($B$2:$H$1018=$L$1,ROW($B$2:$H$1018)-1,""),ROW($B149)),MATCH(M$3,$B$1:$H$1,0)),"")</f>
        <v/>
      </c>
      <c r="N152" s="27" t="str">
        <f t="array" ref="N152">IFERROR(INDEX($B$2:$H$1018,SMALL(IF($B$2:$H$1018=$L$1,ROW($B$2:$H$1018)-1,""),ROW($B149)),MATCH(N$3,$B$1:$H$1,0)),"")</f>
        <v/>
      </c>
      <c r="O152" s="26" t="str">
        <f t="array" ref="O152">IFERROR(INDEX($B$2:$H$1018,SMALL(IF($B$2:$H$1018=$L$1,ROW($B$2:$H$1018)-1,""),ROW($B149)),MATCH(O$3,$B$1:$H$1,0)),"")</f>
        <v/>
      </c>
      <c r="P152" s="25" t="str">
        <f t="array" ref="P152">IFERROR(INDEX($B$2:$H$1018,SMALL(IF($B$2:$H$1018=$L$1,ROW($B$2:$H$1018)-1,""),ROW($B149)),MATCH(P$3,$B$1:$H$1,0)),"")</f>
        <v/>
      </c>
      <c r="Q152" s="25" t="str">
        <f t="array" ref="Q152">IFERROR(INDEX($B$2:$H$1018,SMALL(IF($B$2:$H$1018=$L$1,ROW($B$2:$H$1018)-1,""),ROW($B149)),MATCH(Q$3,$B$1:$H$1,0)),"")</f>
        <v/>
      </c>
      <c r="R152" s="24" t="str">
        <f t="shared" si="4"/>
        <v/>
      </c>
    </row>
    <row r="153" spans="1:18" ht="22.5" x14ac:dyDescent="0.45">
      <c r="A153" s="18"/>
      <c r="B153" s="21"/>
      <c r="C153" s="20"/>
      <c r="E153" s="13"/>
      <c r="F153" s="20"/>
      <c r="G153" s="19"/>
      <c r="H153" s="19"/>
      <c r="J153" s="23">
        <f t="shared" si="5"/>
        <v>0</v>
      </c>
      <c r="K153" s="26" t="str">
        <f t="array" ref="K153">IFERROR(INDEX($B$2:$H$1018,SMALL(IF($B$2:$H$1018=$L$1,ROW($B$2:$H$1018)-1,""),ROW($B150)),MATCH(K$3,$B$1:$H$1,0)),"")</f>
        <v/>
      </c>
      <c r="L153" s="26" t="str">
        <f t="array" ref="L153">IFERROR(INDEX($B$2:$H$1018,SMALL(IF($B$2:$H$1018=$L$1,ROW($B$2:$H$1018)-1,""),ROW($B150)),MATCH(L$3,$B$1:$H$1,0)),"")</f>
        <v/>
      </c>
      <c r="M153" s="27" t="str">
        <f t="array" ref="M153">IFERROR(INDEX($B$2:$H$1018,SMALL(IF($B$2:$H$1018=$L$1,ROW($B$2:$H$1018)-1,""),ROW($B150)),MATCH(M$3,$B$1:$H$1,0)),"")</f>
        <v/>
      </c>
      <c r="N153" s="27" t="str">
        <f t="array" ref="N153">IFERROR(INDEX($B$2:$H$1018,SMALL(IF($B$2:$H$1018=$L$1,ROW($B$2:$H$1018)-1,""),ROW($B150)),MATCH(N$3,$B$1:$H$1,0)),"")</f>
        <v/>
      </c>
      <c r="O153" s="26" t="str">
        <f t="array" ref="O153">IFERROR(INDEX($B$2:$H$1018,SMALL(IF($B$2:$H$1018=$L$1,ROW($B$2:$H$1018)-1,""),ROW($B150)),MATCH(O$3,$B$1:$H$1,0)),"")</f>
        <v/>
      </c>
      <c r="P153" s="25" t="str">
        <f t="array" ref="P153">IFERROR(INDEX($B$2:$H$1018,SMALL(IF($B$2:$H$1018=$L$1,ROW($B$2:$H$1018)-1,""),ROW($B150)),MATCH(P$3,$B$1:$H$1,0)),"")</f>
        <v/>
      </c>
      <c r="Q153" s="25" t="str">
        <f t="array" ref="Q153">IFERROR(INDEX($B$2:$H$1018,SMALL(IF($B$2:$H$1018=$L$1,ROW($B$2:$H$1018)-1,""),ROW($B150)),MATCH(Q$3,$B$1:$H$1,0)),"")</f>
        <v/>
      </c>
      <c r="R153" s="24" t="str">
        <f t="shared" si="4"/>
        <v/>
      </c>
    </row>
    <row r="154" spans="1:18" ht="22.5" x14ac:dyDescent="0.45">
      <c r="A154" s="18"/>
      <c r="B154" s="21"/>
      <c r="C154" s="20"/>
      <c r="E154" s="13"/>
      <c r="F154" s="20"/>
      <c r="G154" s="19"/>
      <c r="H154" s="19"/>
      <c r="J154" s="23">
        <f t="shared" si="5"/>
        <v>0</v>
      </c>
      <c r="K154" s="26" t="str">
        <f t="array" ref="K154">IFERROR(INDEX($B$2:$H$1018,SMALL(IF($B$2:$H$1018=$L$1,ROW($B$2:$H$1018)-1,""),ROW($B151)),MATCH(K$3,$B$1:$H$1,0)),"")</f>
        <v/>
      </c>
      <c r="L154" s="26" t="str">
        <f t="array" ref="L154">IFERROR(INDEX($B$2:$H$1018,SMALL(IF($B$2:$H$1018=$L$1,ROW($B$2:$H$1018)-1,""),ROW($B151)),MATCH(L$3,$B$1:$H$1,0)),"")</f>
        <v/>
      </c>
      <c r="M154" s="27" t="str">
        <f t="array" ref="M154">IFERROR(INDEX($B$2:$H$1018,SMALL(IF($B$2:$H$1018=$L$1,ROW($B$2:$H$1018)-1,""),ROW($B151)),MATCH(M$3,$B$1:$H$1,0)),"")</f>
        <v/>
      </c>
      <c r="N154" s="27" t="str">
        <f t="array" ref="N154">IFERROR(INDEX($B$2:$H$1018,SMALL(IF($B$2:$H$1018=$L$1,ROW($B$2:$H$1018)-1,""),ROW($B151)),MATCH(N$3,$B$1:$H$1,0)),"")</f>
        <v/>
      </c>
      <c r="O154" s="26" t="str">
        <f t="array" ref="O154">IFERROR(INDEX($B$2:$H$1018,SMALL(IF($B$2:$H$1018=$L$1,ROW($B$2:$H$1018)-1,""),ROW($B151)),MATCH(O$3,$B$1:$H$1,0)),"")</f>
        <v/>
      </c>
      <c r="P154" s="25" t="str">
        <f t="array" ref="P154">IFERROR(INDEX($B$2:$H$1018,SMALL(IF($B$2:$H$1018=$L$1,ROW($B$2:$H$1018)-1,""),ROW($B151)),MATCH(P$3,$B$1:$H$1,0)),"")</f>
        <v/>
      </c>
      <c r="Q154" s="25" t="str">
        <f t="array" ref="Q154">IFERROR(INDEX($B$2:$H$1018,SMALL(IF($B$2:$H$1018=$L$1,ROW($B$2:$H$1018)-1,""),ROW($B151)),MATCH(Q$3,$B$1:$H$1,0)),"")</f>
        <v/>
      </c>
      <c r="R154" s="24" t="str">
        <f t="shared" si="4"/>
        <v/>
      </c>
    </row>
    <row r="155" spans="1:18" ht="22.5" x14ac:dyDescent="0.45">
      <c r="A155" s="18"/>
      <c r="B155" s="21"/>
      <c r="C155" s="20"/>
      <c r="E155" s="13"/>
      <c r="F155" s="20"/>
      <c r="G155" s="19"/>
      <c r="H155" s="19"/>
      <c r="J155" s="23">
        <f t="shared" si="5"/>
        <v>0</v>
      </c>
      <c r="K155" s="26" t="str">
        <f t="array" ref="K155">IFERROR(INDEX($B$2:$H$1018,SMALL(IF($B$2:$H$1018=$L$1,ROW($B$2:$H$1018)-1,""),ROW($B152)),MATCH(K$3,$B$1:$H$1,0)),"")</f>
        <v/>
      </c>
      <c r="L155" s="26" t="str">
        <f t="array" ref="L155">IFERROR(INDEX($B$2:$H$1018,SMALL(IF($B$2:$H$1018=$L$1,ROW($B$2:$H$1018)-1,""),ROW($B152)),MATCH(L$3,$B$1:$H$1,0)),"")</f>
        <v/>
      </c>
      <c r="M155" s="27" t="str">
        <f t="array" ref="M155">IFERROR(INDEX($B$2:$H$1018,SMALL(IF($B$2:$H$1018=$L$1,ROW($B$2:$H$1018)-1,""),ROW($B152)),MATCH(M$3,$B$1:$H$1,0)),"")</f>
        <v/>
      </c>
      <c r="N155" s="27" t="str">
        <f t="array" ref="N155">IFERROR(INDEX($B$2:$H$1018,SMALL(IF($B$2:$H$1018=$L$1,ROW($B$2:$H$1018)-1,""),ROW($B152)),MATCH(N$3,$B$1:$H$1,0)),"")</f>
        <v/>
      </c>
      <c r="O155" s="26" t="str">
        <f t="array" ref="O155">IFERROR(INDEX($B$2:$H$1018,SMALL(IF($B$2:$H$1018=$L$1,ROW($B$2:$H$1018)-1,""),ROW($B152)),MATCH(O$3,$B$1:$H$1,0)),"")</f>
        <v/>
      </c>
      <c r="P155" s="25" t="str">
        <f t="array" ref="P155">IFERROR(INDEX($B$2:$H$1018,SMALL(IF($B$2:$H$1018=$L$1,ROW($B$2:$H$1018)-1,""),ROW($B152)),MATCH(P$3,$B$1:$H$1,0)),"")</f>
        <v/>
      </c>
      <c r="Q155" s="25" t="str">
        <f t="array" ref="Q155">IFERROR(INDEX($B$2:$H$1018,SMALL(IF($B$2:$H$1018=$L$1,ROW($B$2:$H$1018)-1,""),ROW($B152)),MATCH(Q$3,$B$1:$H$1,0)),"")</f>
        <v/>
      </c>
      <c r="R155" s="24" t="str">
        <f t="shared" si="4"/>
        <v/>
      </c>
    </row>
    <row r="156" spans="1:18" ht="22.5" x14ac:dyDescent="0.45">
      <c r="A156" s="18"/>
      <c r="B156" s="21"/>
      <c r="C156" s="20"/>
      <c r="E156" s="13"/>
      <c r="F156" s="20"/>
      <c r="G156" s="19"/>
      <c r="H156" s="19"/>
      <c r="J156" s="23">
        <f t="shared" si="5"/>
        <v>0</v>
      </c>
      <c r="K156" s="26" t="str">
        <f t="array" ref="K156">IFERROR(INDEX($B$2:$H$1018,SMALL(IF($B$2:$H$1018=$L$1,ROW($B$2:$H$1018)-1,""),ROW($B153)),MATCH(K$3,$B$1:$H$1,0)),"")</f>
        <v/>
      </c>
      <c r="L156" s="26" t="str">
        <f t="array" ref="L156">IFERROR(INDEX($B$2:$H$1018,SMALL(IF($B$2:$H$1018=$L$1,ROW($B$2:$H$1018)-1,""),ROW($B153)),MATCH(L$3,$B$1:$H$1,0)),"")</f>
        <v/>
      </c>
      <c r="M156" s="27" t="str">
        <f t="array" ref="M156">IFERROR(INDEX($B$2:$H$1018,SMALL(IF($B$2:$H$1018=$L$1,ROW($B$2:$H$1018)-1,""),ROW($B153)),MATCH(M$3,$B$1:$H$1,0)),"")</f>
        <v/>
      </c>
      <c r="N156" s="27" t="str">
        <f t="array" ref="N156">IFERROR(INDEX($B$2:$H$1018,SMALL(IF($B$2:$H$1018=$L$1,ROW($B$2:$H$1018)-1,""),ROW($B153)),MATCH(N$3,$B$1:$H$1,0)),"")</f>
        <v/>
      </c>
      <c r="O156" s="26" t="str">
        <f t="array" ref="O156">IFERROR(INDEX($B$2:$H$1018,SMALL(IF($B$2:$H$1018=$L$1,ROW($B$2:$H$1018)-1,""),ROW($B153)),MATCH(O$3,$B$1:$H$1,0)),"")</f>
        <v/>
      </c>
      <c r="P156" s="25" t="str">
        <f t="array" ref="P156">IFERROR(INDEX($B$2:$H$1018,SMALL(IF($B$2:$H$1018=$L$1,ROW($B$2:$H$1018)-1,""),ROW($B153)),MATCH(P$3,$B$1:$H$1,0)),"")</f>
        <v/>
      </c>
      <c r="Q156" s="25" t="str">
        <f t="array" ref="Q156">IFERROR(INDEX($B$2:$H$1018,SMALL(IF($B$2:$H$1018=$L$1,ROW($B$2:$H$1018)-1,""),ROW($B153)),MATCH(Q$3,$B$1:$H$1,0)),"")</f>
        <v/>
      </c>
      <c r="R156" s="24" t="str">
        <f t="shared" si="4"/>
        <v/>
      </c>
    </row>
    <row r="157" spans="1:18" ht="22.5" x14ac:dyDescent="0.45">
      <c r="A157" s="18"/>
      <c r="B157" s="21"/>
      <c r="C157" s="20"/>
      <c r="E157" s="13"/>
      <c r="F157" s="20"/>
      <c r="G157" s="19"/>
      <c r="H157" s="19"/>
      <c r="J157" s="23">
        <f t="shared" si="5"/>
        <v>0</v>
      </c>
      <c r="K157" s="26" t="str">
        <f t="array" ref="K157">IFERROR(INDEX($B$2:$H$1018,SMALL(IF($B$2:$H$1018=$L$1,ROW($B$2:$H$1018)-1,""),ROW($B154)),MATCH(K$3,$B$1:$H$1,0)),"")</f>
        <v/>
      </c>
      <c r="L157" s="26" t="str">
        <f t="array" ref="L157">IFERROR(INDEX($B$2:$H$1018,SMALL(IF($B$2:$H$1018=$L$1,ROW($B$2:$H$1018)-1,""),ROW($B154)),MATCH(L$3,$B$1:$H$1,0)),"")</f>
        <v/>
      </c>
      <c r="M157" s="27" t="str">
        <f t="array" ref="M157">IFERROR(INDEX($B$2:$H$1018,SMALL(IF($B$2:$H$1018=$L$1,ROW($B$2:$H$1018)-1,""),ROW($B154)),MATCH(M$3,$B$1:$H$1,0)),"")</f>
        <v/>
      </c>
      <c r="N157" s="27" t="str">
        <f t="array" ref="N157">IFERROR(INDEX($B$2:$H$1018,SMALL(IF($B$2:$H$1018=$L$1,ROW($B$2:$H$1018)-1,""),ROW($B154)),MATCH(N$3,$B$1:$H$1,0)),"")</f>
        <v/>
      </c>
      <c r="O157" s="26" t="str">
        <f t="array" ref="O157">IFERROR(INDEX($B$2:$H$1018,SMALL(IF($B$2:$H$1018=$L$1,ROW($B$2:$H$1018)-1,""),ROW($B154)),MATCH(O$3,$B$1:$H$1,0)),"")</f>
        <v/>
      </c>
      <c r="P157" s="25" t="str">
        <f t="array" ref="P157">IFERROR(INDEX($B$2:$H$1018,SMALL(IF($B$2:$H$1018=$L$1,ROW($B$2:$H$1018)-1,""),ROW($B154)),MATCH(P$3,$B$1:$H$1,0)),"")</f>
        <v/>
      </c>
      <c r="Q157" s="25" t="str">
        <f t="array" ref="Q157">IFERROR(INDEX($B$2:$H$1018,SMALL(IF($B$2:$H$1018=$L$1,ROW($B$2:$H$1018)-1,""),ROW($B154)),MATCH(Q$3,$B$1:$H$1,0)),"")</f>
        <v/>
      </c>
      <c r="R157" s="24" t="str">
        <f t="shared" si="4"/>
        <v/>
      </c>
    </row>
    <row r="158" spans="1:18" ht="22.5" x14ac:dyDescent="0.45">
      <c r="A158" s="18"/>
      <c r="B158" s="21"/>
      <c r="C158" s="20"/>
      <c r="E158" s="13"/>
      <c r="F158" s="20"/>
      <c r="G158" s="19"/>
      <c r="H158" s="19"/>
      <c r="J158" s="23">
        <f t="shared" si="5"/>
        <v>0</v>
      </c>
      <c r="K158" s="26" t="str">
        <f t="array" ref="K158">IFERROR(INDEX($B$2:$H$1018,SMALL(IF($B$2:$H$1018=$L$1,ROW($B$2:$H$1018)-1,""),ROW($B155)),MATCH(K$3,$B$1:$H$1,0)),"")</f>
        <v/>
      </c>
      <c r="L158" s="26" t="str">
        <f t="array" ref="L158">IFERROR(INDEX($B$2:$H$1018,SMALL(IF($B$2:$H$1018=$L$1,ROW($B$2:$H$1018)-1,""),ROW($B155)),MATCH(L$3,$B$1:$H$1,0)),"")</f>
        <v/>
      </c>
      <c r="M158" s="27" t="str">
        <f t="array" ref="M158">IFERROR(INDEX($B$2:$H$1018,SMALL(IF($B$2:$H$1018=$L$1,ROW($B$2:$H$1018)-1,""),ROW($B155)),MATCH(M$3,$B$1:$H$1,0)),"")</f>
        <v/>
      </c>
      <c r="N158" s="27" t="str">
        <f t="array" ref="N158">IFERROR(INDEX($B$2:$H$1018,SMALL(IF($B$2:$H$1018=$L$1,ROW($B$2:$H$1018)-1,""),ROW($B155)),MATCH(N$3,$B$1:$H$1,0)),"")</f>
        <v/>
      </c>
      <c r="O158" s="26" t="str">
        <f t="array" ref="O158">IFERROR(INDEX($B$2:$H$1018,SMALL(IF($B$2:$H$1018=$L$1,ROW($B$2:$H$1018)-1,""),ROW($B155)),MATCH(O$3,$B$1:$H$1,0)),"")</f>
        <v/>
      </c>
      <c r="P158" s="25" t="str">
        <f t="array" ref="P158">IFERROR(INDEX($B$2:$H$1018,SMALL(IF($B$2:$H$1018=$L$1,ROW($B$2:$H$1018)-1,""),ROW($B155)),MATCH(P$3,$B$1:$H$1,0)),"")</f>
        <v/>
      </c>
      <c r="Q158" s="25" t="str">
        <f t="array" ref="Q158">IFERROR(INDEX($B$2:$H$1018,SMALL(IF($B$2:$H$1018=$L$1,ROW($B$2:$H$1018)-1,""),ROW($B155)),MATCH(Q$3,$B$1:$H$1,0)),"")</f>
        <v/>
      </c>
      <c r="R158" s="24" t="str">
        <f t="shared" si="4"/>
        <v/>
      </c>
    </row>
    <row r="159" spans="1:18" ht="22.5" x14ac:dyDescent="0.45">
      <c r="A159" s="18"/>
      <c r="B159" s="21"/>
      <c r="C159" s="20"/>
      <c r="E159" s="13"/>
      <c r="F159" s="20"/>
      <c r="G159" s="19"/>
      <c r="H159" s="19"/>
      <c r="J159" s="23">
        <f t="shared" si="5"/>
        <v>0</v>
      </c>
      <c r="K159" s="26" t="str">
        <f t="array" ref="K159">IFERROR(INDEX($B$2:$H$1018,SMALL(IF($B$2:$H$1018=$L$1,ROW($B$2:$H$1018)-1,""),ROW($B156)),MATCH(K$3,$B$1:$H$1,0)),"")</f>
        <v/>
      </c>
      <c r="L159" s="26" t="str">
        <f t="array" ref="L159">IFERROR(INDEX($B$2:$H$1018,SMALL(IF($B$2:$H$1018=$L$1,ROW($B$2:$H$1018)-1,""),ROW($B156)),MATCH(L$3,$B$1:$H$1,0)),"")</f>
        <v/>
      </c>
      <c r="M159" s="27" t="str">
        <f t="array" ref="M159">IFERROR(INDEX($B$2:$H$1018,SMALL(IF($B$2:$H$1018=$L$1,ROW($B$2:$H$1018)-1,""),ROW($B156)),MATCH(M$3,$B$1:$H$1,0)),"")</f>
        <v/>
      </c>
      <c r="N159" s="27" t="str">
        <f t="array" ref="N159">IFERROR(INDEX($B$2:$H$1018,SMALL(IF($B$2:$H$1018=$L$1,ROW($B$2:$H$1018)-1,""),ROW($B156)),MATCH(N$3,$B$1:$H$1,0)),"")</f>
        <v/>
      </c>
      <c r="O159" s="26" t="str">
        <f t="array" ref="O159">IFERROR(INDEX($B$2:$H$1018,SMALL(IF($B$2:$H$1018=$L$1,ROW($B$2:$H$1018)-1,""),ROW($B156)),MATCH(O$3,$B$1:$H$1,0)),"")</f>
        <v/>
      </c>
      <c r="P159" s="25" t="str">
        <f t="array" ref="P159">IFERROR(INDEX($B$2:$H$1018,SMALL(IF($B$2:$H$1018=$L$1,ROW($B$2:$H$1018)-1,""),ROW($B156)),MATCH(P$3,$B$1:$H$1,0)),"")</f>
        <v/>
      </c>
      <c r="Q159" s="25" t="str">
        <f t="array" ref="Q159">IFERROR(INDEX($B$2:$H$1018,SMALL(IF($B$2:$H$1018=$L$1,ROW($B$2:$H$1018)-1,""),ROW($B156)),MATCH(Q$3,$B$1:$H$1,0)),"")</f>
        <v/>
      </c>
      <c r="R159" s="24" t="str">
        <f t="shared" si="4"/>
        <v/>
      </c>
    </row>
    <row r="160" spans="1:18" ht="22.5" x14ac:dyDescent="0.45">
      <c r="A160" s="18"/>
      <c r="B160" s="21"/>
      <c r="C160" s="20"/>
      <c r="E160" s="13"/>
      <c r="F160" s="20"/>
      <c r="G160" s="19"/>
      <c r="H160" s="19"/>
      <c r="J160" s="23">
        <f t="shared" si="5"/>
        <v>0</v>
      </c>
      <c r="K160" s="26" t="str">
        <f t="array" ref="K160">IFERROR(INDEX($B$2:$H$1018,SMALL(IF($B$2:$H$1018=$L$1,ROW($B$2:$H$1018)-1,""),ROW($B157)),MATCH(K$3,$B$1:$H$1,0)),"")</f>
        <v/>
      </c>
      <c r="L160" s="26" t="str">
        <f t="array" ref="L160">IFERROR(INDEX($B$2:$H$1018,SMALL(IF($B$2:$H$1018=$L$1,ROW($B$2:$H$1018)-1,""),ROW($B157)),MATCH(L$3,$B$1:$H$1,0)),"")</f>
        <v/>
      </c>
      <c r="M160" s="27" t="str">
        <f t="array" ref="M160">IFERROR(INDEX($B$2:$H$1018,SMALL(IF($B$2:$H$1018=$L$1,ROW($B$2:$H$1018)-1,""),ROW($B157)),MATCH(M$3,$B$1:$H$1,0)),"")</f>
        <v/>
      </c>
      <c r="N160" s="27" t="str">
        <f t="array" ref="N160">IFERROR(INDEX($B$2:$H$1018,SMALL(IF($B$2:$H$1018=$L$1,ROW($B$2:$H$1018)-1,""),ROW($B157)),MATCH(N$3,$B$1:$H$1,0)),"")</f>
        <v/>
      </c>
      <c r="O160" s="26" t="str">
        <f t="array" ref="O160">IFERROR(INDEX($B$2:$H$1018,SMALL(IF($B$2:$H$1018=$L$1,ROW($B$2:$H$1018)-1,""),ROW($B157)),MATCH(O$3,$B$1:$H$1,0)),"")</f>
        <v/>
      </c>
      <c r="P160" s="25" t="str">
        <f t="array" ref="P160">IFERROR(INDEX($B$2:$H$1018,SMALL(IF($B$2:$H$1018=$L$1,ROW($B$2:$H$1018)-1,""),ROW($B157)),MATCH(P$3,$B$1:$H$1,0)),"")</f>
        <v/>
      </c>
      <c r="Q160" s="25" t="str">
        <f t="array" ref="Q160">IFERROR(INDEX($B$2:$H$1018,SMALL(IF($B$2:$H$1018=$L$1,ROW($B$2:$H$1018)-1,""),ROW($B157)),MATCH(Q$3,$B$1:$H$1,0)),"")</f>
        <v/>
      </c>
      <c r="R160" s="24" t="str">
        <f t="shared" si="4"/>
        <v/>
      </c>
    </row>
    <row r="161" spans="1:18" ht="22.5" x14ac:dyDescent="0.45">
      <c r="A161" s="18"/>
      <c r="B161" s="21"/>
      <c r="C161" s="20"/>
      <c r="E161" s="13"/>
      <c r="F161" s="20"/>
      <c r="G161" s="19"/>
      <c r="H161" s="19"/>
      <c r="J161" s="23">
        <f t="shared" si="5"/>
        <v>0</v>
      </c>
      <c r="K161" s="26" t="str">
        <f t="array" ref="K161">IFERROR(INDEX($B$2:$H$1018,SMALL(IF($B$2:$H$1018=$L$1,ROW($B$2:$H$1018)-1,""),ROW($B158)),MATCH(K$3,$B$1:$H$1,0)),"")</f>
        <v/>
      </c>
      <c r="L161" s="26" t="str">
        <f t="array" ref="L161">IFERROR(INDEX($B$2:$H$1018,SMALL(IF($B$2:$H$1018=$L$1,ROW($B$2:$H$1018)-1,""),ROW($B158)),MATCH(L$3,$B$1:$H$1,0)),"")</f>
        <v/>
      </c>
      <c r="M161" s="27" t="str">
        <f t="array" ref="M161">IFERROR(INDEX($B$2:$H$1018,SMALL(IF($B$2:$H$1018=$L$1,ROW($B$2:$H$1018)-1,""),ROW($B158)),MATCH(M$3,$B$1:$H$1,0)),"")</f>
        <v/>
      </c>
      <c r="N161" s="27" t="str">
        <f t="array" ref="N161">IFERROR(INDEX($B$2:$H$1018,SMALL(IF($B$2:$H$1018=$L$1,ROW($B$2:$H$1018)-1,""),ROW($B158)),MATCH(N$3,$B$1:$H$1,0)),"")</f>
        <v/>
      </c>
      <c r="O161" s="26" t="str">
        <f t="array" ref="O161">IFERROR(INDEX($B$2:$H$1018,SMALL(IF($B$2:$H$1018=$L$1,ROW($B$2:$H$1018)-1,""),ROW($B158)),MATCH(O$3,$B$1:$H$1,0)),"")</f>
        <v/>
      </c>
      <c r="P161" s="25" t="str">
        <f t="array" ref="P161">IFERROR(INDEX($B$2:$H$1018,SMALL(IF($B$2:$H$1018=$L$1,ROW($B$2:$H$1018)-1,""),ROW($B158)),MATCH(P$3,$B$1:$H$1,0)),"")</f>
        <v/>
      </c>
      <c r="Q161" s="25" t="str">
        <f t="array" ref="Q161">IFERROR(INDEX($B$2:$H$1018,SMALL(IF($B$2:$H$1018=$L$1,ROW($B$2:$H$1018)-1,""),ROW($B158)),MATCH(Q$3,$B$1:$H$1,0)),"")</f>
        <v/>
      </c>
      <c r="R161" s="24" t="str">
        <f t="shared" si="4"/>
        <v/>
      </c>
    </row>
    <row r="162" spans="1:18" ht="22.5" x14ac:dyDescent="0.45">
      <c r="A162" s="18"/>
      <c r="B162" s="21"/>
      <c r="C162" s="20"/>
      <c r="E162" s="13"/>
      <c r="F162" s="20"/>
      <c r="G162" s="19"/>
      <c r="H162" s="19"/>
      <c r="J162" s="23">
        <f t="shared" si="5"/>
        <v>0</v>
      </c>
      <c r="K162" s="26" t="str">
        <f t="array" ref="K162">IFERROR(INDEX($B$2:$H$1018,SMALL(IF($B$2:$H$1018=$L$1,ROW($B$2:$H$1018)-1,""),ROW($B159)),MATCH(K$3,$B$1:$H$1,0)),"")</f>
        <v/>
      </c>
      <c r="L162" s="26" t="str">
        <f t="array" ref="L162">IFERROR(INDEX($B$2:$H$1018,SMALL(IF($B$2:$H$1018=$L$1,ROW($B$2:$H$1018)-1,""),ROW($B159)),MATCH(L$3,$B$1:$H$1,0)),"")</f>
        <v/>
      </c>
      <c r="M162" s="27" t="str">
        <f t="array" ref="M162">IFERROR(INDEX($B$2:$H$1018,SMALL(IF($B$2:$H$1018=$L$1,ROW($B$2:$H$1018)-1,""),ROW($B159)),MATCH(M$3,$B$1:$H$1,0)),"")</f>
        <v/>
      </c>
      <c r="N162" s="27" t="str">
        <f t="array" ref="N162">IFERROR(INDEX($B$2:$H$1018,SMALL(IF($B$2:$H$1018=$L$1,ROW($B$2:$H$1018)-1,""),ROW($B159)),MATCH(N$3,$B$1:$H$1,0)),"")</f>
        <v/>
      </c>
      <c r="O162" s="26" t="str">
        <f t="array" ref="O162">IFERROR(INDEX($B$2:$H$1018,SMALL(IF($B$2:$H$1018=$L$1,ROW($B$2:$H$1018)-1,""),ROW($B159)),MATCH(O$3,$B$1:$H$1,0)),"")</f>
        <v/>
      </c>
      <c r="P162" s="25" t="str">
        <f t="array" ref="P162">IFERROR(INDEX($B$2:$H$1018,SMALL(IF($B$2:$H$1018=$L$1,ROW($B$2:$H$1018)-1,""),ROW($B159)),MATCH(P$3,$B$1:$H$1,0)),"")</f>
        <v/>
      </c>
      <c r="Q162" s="25" t="str">
        <f t="array" ref="Q162">IFERROR(INDEX($B$2:$H$1018,SMALL(IF($B$2:$H$1018=$L$1,ROW($B$2:$H$1018)-1,""),ROW($B159)),MATCH(Q$3,$B$1:$H$1,0)),"")</f>
        <v/>
      </c>
      <c r="R162" s="24" t="str">
        <f t="shared" si="4"/>
        <v/>
      </c>
    </row>
    <row r="163" spans="1:18" ht="22.5" x14ac:dyDescent="0.45">
      <c r="A163" s="18"/>
      <c r="B163" s="21"/>
      <c r="C163" s="20"/>
      <c r="E163" s="13"/>
      <c r="F163" s="20"/>
      <c r="G163" s="19"/>
      <c r="H163" s="19"/>
      <c r="J163" s="23">
        <f t="shared" si="5"/>
        <v>0</v>
      </c>
      <c r="K163" s="26" t="str">
        <f t="array" ref="K163">IFERROR(INDEX($B$2:$H$1018,SMALL(IF($B$2:$H$1018=$L$1,ROW($B$2:$H$1018)-1,""),ROW($B160)),MATCH(K$3,$B$1:$H$1,0)),"")</f>
        <v/>
      </c>
      <c r="L163" s="26" t="str">
        <f t="array" ref="L163">IFERROR(INDEX($B$2:$H$1018,SMALL(IF($B$2:$H$1018=$L$1,ROW($B$2:$H$1018)-1,""),ROW($B160)),MATCH(L$3,$B$1:$H$1,0)),"")</f>
        <v/>
      </c>
      <c r="M163" s="27" t="str">
        <f t="array" ref="M163">IFERROR(INDEX($B$2:$H$1018,SMALL(IF($B$2:$H$1018=$L$1,ROW($B$2:$H$1018)-1,""),ROW($B160)),MATCH(M$3,$B$1:$H$1,0)),"")</f>
        <v/>
      </c>
      <c r="N163" s="27" t="str">
        <f t="array" ref="N163">IFERROR(INDEX($B$2:$H$1018,SMALL(IF($B$2:$H$1018=$L$1,ROW($B$2:$H$1018)-1,""),ROW($B160)),MATCH(N$3,$B$1:$H$1,0)),"")</f>
        <v/>
      </c>
      <c r="O163" s="26" t="str">
        <f t="array" ref="O163">IFERROR(INDEX($B$2:$H$1018,SMALL(IF($B$2:$H$1018=$L$1,ROW($B$2:$H$1018)-1,""),ROW($B160)),MATCH(O$3,$B$1:$H$1,0)),"")</f>
        <v/>
      </c>
      <c r="P163" s="25" t="str">
        <f t="array" ref="P163">IFERROR(INDEX($B$2:$H$1018,SMALL(IF($B$2:$H$1018=$L$1,ROW($B$2:$H$1018)-1,""),ROW($B160)),MATCH(P$3,$B$1:$H$1,0)),"")</f>
        <v/>
      </c>
      <c r="Q163" s="25" t="str">
        <f t="array" ref="Q163">IFERROR(INDEX($B$2:$H$1018,SMALL(IF($B$2:$H$1018=$L$1,ROW($B$2:$H$1018)-1,""),ROW($B160)),MATCH(Q$3,$B$1:$H$1,0)),"")</f>
        <v/>
      </c>
      <c r="R163" s="24" t="str">
        <f t="shared" si="4"/>
        <v/>
      </c>
    </row>
    <row r="164" spans="1:18" ht="22.5" x14ac:dyDescent="0.45">
      <c r="A164" s="18"/>
      <c r="B164" s="21"/>
      <c r="C164" s="20"/>
      <c r="E164" s="13"/>
      <c r="F164" s="20"/>
      <c r="G164" s="19"/>
      <c r="H164" s="19"/>
      <c r="J164" s="23">
        <f t="shared" si="5"/>
        <v>0</v>
      </c>
      <c r="K164" s="26" t="str">
        <f t="array" ref="K164">IFERROR(INDEX($B$2:$H$1018,SMALL(IF($B$2:$H$1018=$L$1,ROW($B$2:$H$1018)-1,""),ROW($B161)),MATCH(K$3,$B$1:$H$1,0)),"")</f>
        <v/>
      </c>
      <c r="L164" s="26" t="str">
        <f t="array" ref="L164">IFERROR(INDEX($B$2:$H$1018,SMALL(IF($B$2:$H$1018=$L$1,ROW($B$2:$H$1018)-1,""),ROW($B161)),MATCH(L$3,$B$1:$H$1,0)),"")</f>
        <v/>
      </c>
      <c r="M164" s="27" t="str">
        <f t="array" ref="M164">IFERROR(INDEX($B$2:$H$1018,SMALL(IF($B$2:$H$1018=$L$1,ROW($B$2:$H$1018)-1,""),ROW($B161)),MATCH(M$3,$B$1:$H$1,0)),"")</f>
        <v/>
      </c>
      <c r="N164" s="27" t="str">
        <f t="array" ref="N164">IFERROR(INDEX($B$2:$H$1018,SMALL(IF($B$2:$H$1018=$L$1,ROW($B$2:$H$1018)-1,""),ROW($B161)),MATCH(N$3,$B$1:$H$1,0)),"")</f>
        <v/>
      </c>
      <c r="O164" s="26" t="str">
        <f t="array" ref="O164">IFERROR(INDEX($B$2:$H$1018,SMALL(IF($B$2:$H$1018=$L$1,ROW($B$2:$H$1018)-1,""),ROW($B161)),MATCH(O$3,$B$1:$H$1,0)),"")</f>
        <v/>
      </c>
      <c r="P164" s="25" t="str">
        <f t="array" ref="P164">IFERROR(INDEX($B$2:$H$1018,SMALL(IF($B$2:$H$1018=$L$1,ROW($B$2:$H$1018)-1,""),ROW($B161)),MATCH(P$3,$B$1:$H$1,0)),"")</f>
        <v/>
      </c>
      <c r="Q164" s="25" t="str">
        <f t="array" ref="Q164">IFERROR(INDEX($B$2:$H$1018,SMALL(IF($B$2:$H$1018=$L$1,ROW($B$2:$H$1018)-1,""),ROW($B161)),MATCH(Q$3,$B$1:$H$1,0)),"")</f>
        <v/>
      </c>
      <c r="R164" s="24" t="str">
        <f t="shared" si="4"/>
        <v/>
      </c>
    </row>
    <row r="165" spans="1:18" ht="22.5" x14ac:dyDescent="0.45">
      <c r="A165" s="18"/>
      <c r="B165" s="21"/>
      <c r="C165" s="20"/>
      <c r="E165" s="13"/>
      <c r="F165" s="20"/>
      <c r="G165" s="19"/>
      <c r="H165" s="19"/>
      <c r="J165" s="23">
        <f t="shared" si="5"/>
        <v>0</v>
      </c>
      <c r="K165" s="26" t="str">
        <f t="array" ref="K165">IFERROR(INDEX($B$2:$H$1018,SMALL(IF($B$2:$H$1018=$L$1,ROW($B$2:$H$1018)-1,""),ROW($B162)),MATCH(K$3,$B$1:$H$1,0)),"")</f>
        <v/>
      </c>
      <c r="L165" s="26" t="str">
        <f t="array" ref="L165">IFERROR(INDEX($B$2:$H$1018,SMALL(IF($B$2:$H$1018=$L$1,ROW($B$2:$H$1018)-1,""),ROW($B162)),MATCH(L$3,$B$1:$H$1,0)),"")</f>
        <v/>
      </c>
      <c r="M165" s="27" t="str">
        <f t="array" ref="M165">IFERROR(INDEX($B$2:$H$1018,SMALL(IF($B$2:$H$1018=$L$1,ROW($B$2:$H$1018)-1,""),ROW($B162)),MATCH(M$3,$B$1:$H$1,0)),"")</f>
        <v/>
      </c>
      <c r="N165" s="27" t="str">
        <f t="array" ref="N165">IFERROR(INDEX($B$2:$H$1018,SMALL(IF($B$2:$H$1018=$L$1,ROW($B$2:$H$1018)-1,""),ROW($B162)),MATCH(N$3,$B$1:$H$1,0)),"")</f>
        <v/>
      </c>
      <c r="O165" s="26" t="str">
        <f t="array" ref="O165">IFERROR(INDEX($B$2:$H$1018,SMALL(IF($B$2:$H$1018=$L$1,ROW($B$2:$H$1018)-1,""),ROW($B162)),MATCH(O$3,$B$1:$H$1,0)),"")</f>
        <v/>
      </c>
      <c r="P165" s="25" t="str">
        <f t="array" ref="P165">IFERROR(INDEX($B$2:$H$1018,SMALL(IF($B$2:$H$1018=$L$1,ROW($B$2:$H$1018)-1,""),ROW($B162)),MATCH(P$3,$B$1:$H$1,0)),"")</f>
        <v/>
      </c>
      <c r="Q165" s="25" t="str">
        <f t="array" ref="Q165">IFERROR(INDEX($B$2:$H$1018,SMALL(IF($B$2:$H$1018=$L$1,ROW($B$2:$H$1018)-1,""),ROW($B162)),MATCH(Q$3,$B$1:$H$1,0)),"")</f>
        <v/>
      </c>
      <c r="R165" s="24" t="str">
        <f t="shared" si="4"/>
        <v/>
      </c>
    </row>
    <row r="166" spans="1:18" ht="22.5" x14ac:dyDescent="0.45">
      <c r="A166" s="18"/>
      <c r="B166" s="21"/>
      <c r="C166" s="20"/>
      <c r="E166" s="13"/>
      <c r="F166" s="20"/>
      <c r="G166" s="19"/>
      <c r="H166" s="19"/>
      <c r="J166" s="23">
        <f t="shared" si="5"/>
        <v>0</v>
      </c>
      <c r="K166" s="26" t="str">
        <f t="array" ref="K166">IFERROR(INDEX($B$2:$H$1018,SMALL(IF($B$2:$H$1018=$L$1,ROW($B$2:$H$1018)-1,""),ROW($B163)),MATCH(K$3,$B$1:$H$1,0)),"")</f>
        <v/>
      </c>
      <c r="L166" s="26" t="str">
        <f t="array" ref="L166">IFERROR(INDEX($B$2:$H$1018,SMALL(IF($B$2:$H$1018=$L$1,ROW($B$2:$H$1018)-1,""),ROW($B163)),MATCH(L$3,$B$1:$H$1,0)),"")</f>
        <v/>
      </c>
      <c r="M166" s="27" t="str">
        <f t="array" ref="M166">IFERROR(INDEX($B$2:$H$1018,SMALL(IF($B$2:$H$1018=$L$1,ROW($B$2:$H$1018)-1,""),ROW($B163)),MATCH(M$3,$B$1:$H$1,0)),"")</f>
        <v/>
      </c>
      <c r="N166" s="27" t="str">
        <f t="array" ref="N166">IFERROR(INDEX($B$2:$H$1018,SMALL(IF($B$2:$H$1018=$L$1,ROW($B$2:$H$1018)-1,""),ROW($B163)),MATCH(N$3,$B$1:$H$1,0)),"")</f>
        <v/>
      </c>
      <c r="O166" s="26" t="str">
        <f t="array" ref="O166">IFERROR(INDEX($B$2:$H$1018,SMALL(IF($B$2:$H$1018=$L$1,ROW($B$2:$H$1018)-1,""),ROW($B163)),MATCH(O$3,$B$1:$H$1,0)),"")</f>
        <v/>
      </c>
      <c r="P166" s="25" t="str">
        <f t="array" ref="P166">IFERROR(INDEX($B$2:$H$1018,SMALL(IF($B$2:$H$1018=$L$1,ROW($B$2:$H$1018)-1,""),ROW($B163)),MATCH(P$3,$B$1:$H$1,0)),"")</f>
        <v/>
      </c>
      <c r="Q166" s="25" t="str">
        <f t="array" ref="Q166">IFERROR(INDEX($B$2:$H$1018,SMALL(IF($B$2:$H$1018=$L$1,ROW($B$2:$H$1018)-1,""),ROW($B163)),MATCH(Q$3,$B$1:$H$1,0)),"")</f>
        <v/>
      </c>
      <c r="R166" s="24" t="str">
        <f t="shared" si="4"/>
        <v/>
      </c>
    </row>
    <row r="167" spans="1:18" ht="22.5" x14ac:dyDescent="0.45">
      <c r="A167" s="18"/>
      <c r="B167" s="21"/>
      <c r="C167" s="20"/>
      <c r="E167" s="13"/>
      <c r="F167" s="20"/>
      <c r="G167" s="19"/>
      <c r="H167" s="19"/>
      <c r="J167" s="23">
        <f t="shared" si="5"/>
        <v>0</v>
      </c>
      <c r="K167" s="26" t="str">
        <f t="array" ref="K167">IFERROR(INDEX($B$2:$H$1018,SMALL(IF($B$2:$H$1018=$L$1,ROW($B$2:$H$1018)-1,""),ROW($B164)),MATCH(K$3,$B$1:$H$1,0)),"")</f>
        <v/>
      </c>
      <c r="L167" s="26" t="str">
        <f t="array" ref="L167">IFERROR(INDEX($B$2:$H$1018,SMALL(IF($B$2:$H$1018=$L$1,ROW($B$2:$H$1018)-1,""),ROW($B164)),MATCH(L$3,$B$1:$H$1,0)),"")</f>
        <v/>
      </c>
      <c r="M167" s="27" t="str">
        <f t="array" ref="M167">IFERROR(INDEX($B$2:$H$1018,SMALL(IF($B$2:$H$1018=$L$1,ROW($B$2:$H$1018)-1,""),ROW($B164)),MATCH(M$3,$B$1:$H$1,0)),"")</f>
        <v/>
      </c>
      <c r="N167" s="27" t="str">
        <f t="array" ref="N167">IFERROR(INDEX($B$2:$H$1018,SMALL(IF($B$2:$H$1018=$L$1,ROW($B$2:$H$1018)-1,""),ROW($B164)),MATCH(N$3,$B$1:$H$1,0)),"")</f>
        <v/>
      </c>
      <c r="O167" s="26" t="str">
        <f t="array" ref="O167">IFERROR(INDEX($B$2:$H$1018,SMALL(IF($B$2:$H$1018=$L$1,ROW($B$2:$H$1018)-1,""),ROW($B164)),MATCH(O$3,$B$1:$H$1,0)),"")</f>
        <v/>
      </c>
      <c r="P167" s="25" t="str">
        <f t="array" ref="P167">IFERROR(INDEX($B$2:$H$1018,SMALL(IF($B$2:$H$1018=$L$1,ROW($B$2:$H$1018)-1,""),ROW($B164)),MATCH(P$3,$B$1:$H$1,0)),"")</f>
        <v/>
      </c>
      <c r="Q167" s="25" t="str">
        <f t="array" ref="Q167">IFERROR(INDEX($B$2:$H$1018,SMALL(IF($B$2:$H$1018=$L$1,ROW($B$2:$H$1018)-1,""),ROW($B164)),MATCH(Q$3,$B$1:$H$1,0)),"")</f>
        <v/>
      </c>
      <c r="R167" s="24" t="str">
        <f t="shared" si="4"/>
        <v/>
      </c>
    </row>
    <row r="168" spans="1:18" ht="22.5" x14ac:dyDescent="0.45">
      <c r="A168" s="18"/>
      <c r="B168" s="21"/>
      <c r="C168" s="20"/>
      <c r="E168" s="13"/>
      <c r="F168" s="20"/>
      <c r="G168" s="19"/>
      <c r="H168" s="19"/>
      <c r="J168" s="23">
        <f t="shared" si="5"/>
        <v>0</v>
      </c>
      <c r="K168" s="26" t="str">
        <f t="array" ref="K168">IFERROR(INDEX($B$2:$H$1018,SMALL(IF($B$2:$H$1018=$L$1,ROW($B$2:$H$1018)-1,""),ROW($B165)),MATCH(K$3,$B$1:$H$1,0)),"")</f>
        <v/>
      </c>
      <c r="L168" s="26" t="str">
        <f t="array" ref="L168">IFERROR(INDEX($B$2:$H$1018,SMALL(IF($B$2:$H$1018=$L$1,ROW($B$2:$H$1018)-1,""),ROW($B165)),MATCH(L$3,$B$1:$H$1,0)),"")</f>
        <v/>
      </c>
      <c r="M168" s="27" t="str">
        <f t="array" ref="M168">IFERROR(INDEX($B$2:$H$1018,SMALL(IF($B$2:$H$1018=$L$1,ROW($B$2:$H$1018)-1,""),ROW($B165)),MATCH(M$3,$B$1:$H$1,0)),"")</f>
        <v/>
      </c>
      <c r="N168" s="27" t="str">
        <f t="array" ref="N168">IFERROR(INDEX($B$2:$H$1018,SMALL(IF($B$2:$H$1018=$L$1,ROW($B$2:$H$1018)-1,""),ROW($B165)),MATCH(N$3,$B$1:$H$1,0)),"")</f>
        <v/>
      </c>
      <c r="O168" s="26" t="str">
        <f t="array" ref="O168">IFERROR(INDEX($B$2:$H$1018,SMALL(IF($B$2:$H$1018=$L$1,ROW($B$2:$H$1018)-1,""),ROW($B165)),MATCH(O$3,$B$1:$H$1,0)),"")</f>
        <v/>
      </c>
      <c r="P168" s="25" t="str">
        <f t="array" ref="P168">IFERROR(INDEX($B$2:$H$1018,SMALL(IF($B$2:$H$1018=$L$1,ROW($B$2:$H$1018)-1,""),ROW($B165)),MATCH(P$3,$B$1:$H$1,0)),"")</f>
        <v/>
      </c>
      <c r="Q168" s="25" t="str">
        <f t="array" ref="Q168">IFERROR(INDEX($B$2:$H$1018,SMALL(IF($B$2:$H$1018=$L$1,ROW($B$2:$H$1018)-1,""),ROW($B165)),MATCH(Q$3,$B$1:$H$1,0)),"")</f>
        <v/>
      </c>
      <c r="R168" s="24" t="str">
        <f t="shared" si="4"/>
        <v/>
      </c>
    </row>
    <row r="169" spans="1:18" ht="22.5" x14ac:dyDescent="0.45">
      <c r="A169" s="18"/>
      <c r="B169" s="21"/>
      <c r="C169" s="20"/>
      <c r="E169" s="13"/>
      <c r="F169" s="20"/>
      <c r="G169" s="19"/>
      <c r="H169" s="19"/>
      <c r="J169" s="23">
        <f t="shared" si="5"/>
        <v>0</v>
      </c>
      <c r="K169" s="26" t="str">
        <f t="array" ref="K169">IFERROR(INDEX($B$2:$H$1018,SMALL(IF($B$2:$H$1018=$L$1,ROW($B$2:$H$1018)-1,""),ROW($B166)),MATCH(K$3,$B$1:$H$1,0)),"")</f>
        <v/>
      </c>
      <c r="L169" s="26" t="str">
        <f t="array" ref="L169">IFERROR(INDEX($B$2:$H$1018,SMALL(IF($B$2:$H$1018=$L$1,ROW($B$2:$H$1018)-1,""),ROW($B166)),MATCH(L$3,$B$1:$H$1,0)),"")</f>
        <v/>
      </c>
      <c r="M169" s="27" t="str">
        <f t="array" ref="M169">IFERROR(INDEX($B$2:$H$1018,SMALL(IF($B$2:$H$1018=$L$1,ROW($B$2:$H$1018)-1,""),ROW($B166)),MATCH(M$3,$B$1:$H$1,0)),"")</f>
        <v/>
      </c>
      <c r="N169" s="27" t="str">
        <f t="array" ref="N169">IFERROR(INDEX($B$2:$H$1018,SMALL(IF($B$2:$H$1018=$L$1,ROW($B$2:$H$1018)-1,""),ROW($B166)),MATCH(N$3,$B$1:$H$1,0)),"")</f>
        <v/>
      </c>
      <c r="O169" s="26" t="str">
        <f t="array" ref="O169">IFERROR(INDEX($B$2:$H$1018,SMALL(IF($B$2:$H$1018=$L$1,ROW($B$2:$H$1018)-1,""),ROW($B166)),MATCH(O$3,$B$1:$H$1,0)),"")</f>
        <v/>
      </c>
      <c r="P169" s="25" t="str">
        <f t="array" ref="P169">IFERROR(INDEX($B$2:$H$1018,SMALL(IF($B$2:$H$1018=$L$1,ROW($B$2:$H$1018)-1,""),ROW($B166)),MATCH(P$3,$B$1:$H$1,0)),"")</f>
        <v/>
      </c>
      <c r="Q169" s="25" t="str">
        <f t="array" ref="Q169">IFERROR(INDEX($B$2:$H$1018,SMALL(IF($B$2:$H$1018=$L$1,ROW($B$2:$H$1018)-1,""),ROW($B166)),MATCH(Q$3,$B$1:$H$1,0)),"")</f>
        <v/>
      </c>
      <c r="R169" s="24" t="str">
        <f t="shared" si="4"/>
        <v/>
      </c>
    </row>
    <row r="170" spans="1:18" ht="22.5" x14ac:dyDescent="0.45">
      <c r="A170" s="18"/>
      <c r="B170" s="21"/>
      <c r="C170" s="20"/>
      <c r="E170" s="13"/>
      <c r="F170" s="20"/>
      <c r="G170" s="19"/>
      <c r="H170" s="19"/>
      <c r="J170" s="23">
        <f t="shared" si="5"/>
        <v>0</v>
      </c>
      <c r="K170" s="26" t="str">
        <f t="array" ref="K170">IFERROR(INDEX($B$2:$H$1018,SMALL(IF($B$2:$H$1018=$L$1,ROW($B$2:$H$1018)-1,""),ROW($B167)),MATCH(K$3,$B$1:$H$1,0)),"")</f>
        <v/>
      </c>
      <c r="L170" s="26" t="str">
        <f t="array" ref="L170">IFERROR(INDEX($B$2:$H$1018,SMALL(IF($B$2:$H$1018=$L$1,ROW($B$2:$H$1018)-1,""),ROW($B167)),MATCH(L$3,$B$1:$H$1,0)),"")</f>
        <v/>
      </c>
      <c r="M170" s="27" t="str">
        <f t="array" ref="M170">IFERROR(INDEX($B$2:$H$1018,SMALL(IF($B$2:$H$1018=$L$1,ROW($B$2:$H$1018)-1,""),ROW($B167)),MATCH(M$3,$B$1:$H$1,0)),"")</f>
        <v/>
      </c>
      <c r="N170" s="27" t="str">
        <f t="array" ref="N170">IFERROR(INDEX($B$2:$H$1018,SMALL(IF($B$2:$H$1018=$L$1,ROW($B$2:$H$1018)-1,""),ROW($B167)),MATCH(N$3,$B$1:$H$1,0)),"")</f>
        <v/>
      </c>
      <c r="O170" s="26" t="str">
        <f t="array" ref="O170">IFERROR(INDEX($B$2:$H$1018,SMALL(IF($B$2:$H$1018=$L$1,ROW($B$2:$H$1018)-1,""),ROW($B167)),MATCH(O$3,$B$1:$H$1,0)),"")</f>
        <v/>
      </c>
      <c r="P170" s="25" t="str">
        <f t="array" ref="P170">IFERROR(INDEX($B$2:$H$1018,SMALL(IF($B$2:$H$1018=$L$1,ROW($B$2:$H$1018)-1,""),ROW($B167)),MATCH(P$3,$B$1:$H$1,0)),"")</f>
        <v/>
      </c>
      <c r="Q170" s="25" t="str">
        <f t="array" ref="Q170">IFERROR(INDEX($B$2:$H$1018,SMALL(IF($B$2:$H$1018=$L$1,ROW($B$2:$H$1018)-1,""),ROW($B167)),MATCH(Q$3,$B$1:$H$1,0)),"")</f>
        <v/>
      </c>
      <c r="R170" s="24" t="str">
        <f t="shared" si="4"/>
        <v/>
      </c>
    </row>
    <row r="171" spans="1:18" ht="22.5" x14ac:dyDescent="0.45">
      <c r="A171" s="18"/>
      <c r="B171" s="21"/>
      <c r="C171" s="20"/>
      <c r="E171" s="13"/>
      <c r="F171" s="20"/>
      <c r="G171" s="19"/>
      <c r="H171" s="19"/>
      <c r="J171" s="23">
        <f t="shared" si="5"/>
        <v>0</v>
      </c>
      <c r="K171" s="26" t="str">
        <f t="array" ref="K171">IFERROR(INDEX($B$2:$H$1018,SMALL(IF($B$2:$H$1018=$L$1,ROW($B$2:$H$1018)-1,""),ROW($B168)),MATCH(K$3,$B$1:$H$1,0)),"")</f>
        <v/>
      </c>
      <c r="L171" s="26" t="str">
        <f t="array" ref="L171">IFERROR(INDEX($B$2:$H$1018,SMALL(IF($B$2:$H$1018=$L$1,ROW($B$2:$H$1018)-1,""),ROW($B168)),MATCH(L$3,$B$1:$H$1,0)),"")</f>
        <v/>
      </c>
      <c r="M171" s="27" t="str">
        <f t="array" ref="M171">IFERROR(INDEX($B$2:$H$1018,SMALL(IF($B$2:$H$1018=$L$1,ROW($B$2:$H$1018)-1,""),ROW($B168)),MATCH(M$3,$B$1:$H$1,0)),"")</f>
        <v/>
      </c>
      <c r="N171" s="27" t="str">
        <f t="array" ref="N171">IFERROR(INDEX($B$2:$H$1018,SMALL(IF($B$2:$H$1018=$L$1,ROW($B$2:$H$1018)-1,""),ROW($B168)),MATCH(N$3,$B$1:$H$1,0)),"")</f>
        <v/>
      </c>
      <c r="O171" s="26" t="str">
        <f t="array" ref="O171">IFERROR(INDEX($B$2:$H$1018,SMALL(IF($B$2:$H$1018=$L$1,ROW($B$2:$H$1018)-1,""),ROW($B168)),MATCH(O$3,$B$1:$H$1,0)),"")</f>
        <v/>
      </c>
      <c r="P171" s="25" t="str">
        <f t="array" ref="P171">IFERROR(INDEX($B$2:$H$1018,SMALL(IF($B$2:$H$1018=$L$1,ROW($B$2:$H$1018)-1,""),ROW($B168)),MATCH(P$3,$B$1:$H$1,0)),"")</f>
        <v/>
      </c>
      <c r="Q171" s="25" t="str">
        <f t="array" ref="Q171">IFERROR(INDEX($B$2:$H$1018,SMALL(IF($B$2:$H$1018=$L$1,ROW($B$2:$H$1018)-1,""),ROW($B168)),MATCH(Q$3,$B$1:$H$1,0)),"")</f>
        <v/>
      </c>
      <c r="R171" s="24" t="str">
        <f t="shared" si="4"/>
        <v/>
      </c>
    </row>
    <row r="172" spans="1:18" ht="22.5" x14ac:dyDescent="0.45">
      <c r="A172" s="18"/>
      <c r="B172" s="21"/>
      <c r="C172" s="20"/>
      <c r="E172" s="13"/>
      <c r="F172" s="20"/>
      <c r="G172" s="19"/>
      <c r="H172" s="19"/>
      <c r="J172" s="23">
        <f t="shared" si="5"/>
        <v>0</v>
      </c>
      <c r="K172" s="26" t="str">
        <f t="array" ref="K172">IFERROR(INDEX($B$2:$H$1018,SMALL(IF($B$2:$H$1018=$L$1,ROW($B$2:$H$1018)-1,""),ROW($B169)),MATCH(K$3,$B$1:$H$1,0)),"")</f>
        <v/>
      </c>
      <c r="L172" s="26" t="str">
        <f t="array" ref="L172">IFERROR(INDEX($B$2:$H$1018,SMALL(IF($B$2:$H$1018=$L$1,ROW($B$2:$H$1018)-1,""),ROW($B169)),MATCH(L$3,$B$1:$H$1,0)),"")</f>
        <v/>
      </c>
      <c r="M172" s="27" t="str">
        <f t="array" ref="M172">IFERROR(INDEX($B$2:$H$1018,SMALL(IF($B$2:$H$1018=$L$1,ROW($B$2:$H$1018)-1,""),ROW($B169)),MATCH(M$3,$B$1:$H$1,0)),"")</f>
        <v/>
      </c>
      <c r="N172" s="27" t="str">
        <f t="array" ref="N172">IFERROR(INDEX($B$2:$H$1018,SMALL(IF($B$2:$H$1018=$L$1,ROW($B$2:$H$1018)-1,""),ROW($B169)),MATCH(N$3,$B$1:$H$1,0)),"")</f>
        <v/>
      </c>
      <c r="O172" s="26" t="str">
        <f t="array" ref="O172">IFERROR(INDEX($B$2:$H$1018,SMALL(IF($B$2:$H$1018=$L$1,ROW($B$2:$H$1018)-1,""),ROW($B169)),MATCH(O$3,$B$1:$H$1,0)),"")</f>
        <v/>
      </c>
      <c r="P172" s="25" t="str">
        <f t="array" ref="P172">IFERROR(INDEX($B$2:$H$1018,SMALL(IF($B$2:$H$1018=$L$1,ROW($B$2:$H$1018)-1,""),ROW($B169)),MATCH(P$3,$B$1:$H$1,0)),"")</f>
        <v/>
      </c>
      <c r="Q172" s="25" t="str">
        <f t="array" ref="Q172">IFERROR(INDEX($B$2:$H$1018,SMALL(IF($B$2:$H$1018=$L$1,ROW($B$2:$H$1018)-1,""),ROW($B169)),MATCH(Q$3,$B$1:$H$1,0)),"")</f>
        <v/>
      </c>
      <c r="R172" s="24" t="str">
        <f t="shared" si="4"/>
        <v/>
      </c>
    </row>
    <row r="173" spans="1:18" ht="22.5" x14ac:dyDescent="0.45">
      <c r="A173" s="18"/>
      <c r="B173" s="21"/>
      <c r="C173" s="20"/>
      <c r="E173" s="13"/>
      <c r="F173" s="20"/>
      <c r="G173" s="19"/>
      <c r="H173" s="19"/>
      <c r="J173" s="23">
        <f t="shared" si="5"/>
        <v>0</v>
      </c>
      <c r="K173" s="26" t="str">
        <f t="array" ref="K173">IFERROR(INDEX($B$2:$H$1018,SMALL(IF($B$2:$H$1018=$L$1,ROW($B$2:$H$1018)-1,""),ROW($B170)),MATCH(K$3,$B$1:$H$1,0)),"")</f>
        <v/>
      </c>
      <c r="L173" s="26" t="str">
        <f t="array" ref="L173">IFERROR(INDEX($B$2:$H$1018,SMALL(IF($B$2:$H$1018=$L$1,ROW($B$2:$H$1018)-1,""),ROW($B170)),MATCH(L$3,$B$1:$H$1,0)),"")</f>
        <v/>
      </c>
      <c r="M173" s="27" t="str">
        <f t="array" ref="M173">IFERROR(INDEX($B$2:$H$1018,SMALL(IF($B$2:$H$1018=$L$1,ROW($B$2:$H$1018)-1,""),ROW($B170)),MATCH(M$3,$B$1:$H$1,0)),"")</f>
        <v/>
      </c>
      <c r="N173" s="27" t="str">
        <f t="array" ref="N173">IFERROR(INDEX($B$2:$H$1018,SMALL(IF($B$2:$H$1018=$L$1,ROW($B$2:$H$1018)-1,""),ROW($B170)),MATCH(N$3,$B$1:$H$1,0)),"")</f>
        <v/>
      </c>
      <c r="O173" s="26" t="str">
        <f t="array" ref="O173">IFERROR(INDEX($B$2:$H$1018,SMALL(IF($B$2:$H$1018=$L$1,ROW($B$2:$H$1018)-1,""),ROW($B170)),MATCH(O$3,$B$1:$H$1,0)),"")</f>
        <v/>
      </c>
      <c r="P173" s="25" t="str">
        <f t="array" ref="P173">IFERROR(INDEX($B$2:$H$1018,SMALL(IF($B$2:$H$1018=$L$1,ROW($B$2:$H$1018)-1,""),ROW($B170)),MATCH(P$3,$B$1:$H$1,0)),"")</f>
        <v/>
      </c>
      <c r="Q173" s="25" t="str">
        <f t="array" ref="Q173">IFERROR(INDEX($B$2:$H$1018,SMALL(IF($B$2:$H$1018=$L$1,ROW($B$2:$H$1018)-1,""),ROW($B170)),MATCH(Q$3,$B$1:$H$1,0)),"")</f>
        <v/>
      </c>
      <c r="R173" s="24" t="str">
        <f t="shared" si="4"/>
        <v/>
      </c>
    </row>
    <row r="174" spans="1:18" ht="22.5" x14ac:dyDescent="0.45">
      <c r="A174" s="18"/>
      <c r="B174" s="21"/>
      <c r="C174" s="20"/>
      <c r="E174" s="13"/>
      <c r="F174" s="20"/>
      <c r="G174" s="19"/>
      <c r="H174" s="19"/>
      <c r="J174" s="23">
        <f t="shared" si="5"/>
        <v>0</v>
      </c>
      <c r="K174" s="26" t="str">
        <f t="array" ref="K174">IFERROR(INDEX($B$2:$H$1018,SMALL(IF($B$2:$H$1018=$L$1,ROW($B$2:$H$1018)-1,""),ROW($B171)),MATCH(K$3,$B$1:$H$1,0)),"")</f>
        <v/>
      </c>
      <c r="L174" s="26" t="str">
        <f t="array" ref="L174">IFERROR(INDEX($B$2:$H$1018,SMALL(IF($B$2:$H$1018=$L$1,ROW($B$2:$H$1018)-1,""),ROW($B171)),MATCH(L$3,$B$1:$H$1,0)),"")</f>
        <v/>
      </c>
      <c r="M174" s="27" t="str">
        <f t="array" ref="M174">IFERROR(INDEX($B$2:$H$1018,SMALL(IF($B$2:$H$1018=$L$1,ROW($B$2:$H$1018)-1,""),ROW($B171)),MATCH(M$3,$B$1:$H$1,0)),"")</f>
        <v/>
      </c>
      <c r="N174" s="27" t="str">
        <f t="array" ref="N174">IFERROR(INDEX($B$2:$H$1018,SMALL(IF($B$2:$H$1018=$L$1,ROW($B$2:$H$1018)-1,""),ROW($B171)),MATCH(N$3,$B$1:$H$1,0)),"")</f>
        <v/>
      </c>
      <c r="O174" s="26" t="str">
        <f t="array" ref="O174">IFERROR(INDEX($B$2:$H$1018,SMALL(IF($B$2:$H$1018=$L$1,ROW($B$2:$H$1018)-1,""),ROW($B171)),MATCH(O$3,$B$1:$H$1,0)),"")</f>
        <v/>
      </c>
      <c r="P174" s="25" t="str">
        <f t="array" ref="P174">IFERROR(INDEX($B$2:$H$1018,SMALL(IF($B$2:$H$1018=$L$1,ROW($B$2:$H$1018)-1,""),ROW($B171)),MATCH(P$3,$B$1:$H$1,0)),"")</f>
        <v/>
      </c>
      <c r="Q174" s="25" t="str">
        <f t="array" ref="Q174">IFERROR(INDEX($B$2:$H$1018,SMALL(IF($B$2:$H$1018=$L$1,ROW($B$2:$H$1018)-1,""),ROW($B171)),MATCH(Q$3,$B$1:$H$1,0)),"")</f>
        <v/>
      </c>
      <c r="R174" s="24" t="str">
        <f t="shared" si="4"/>
        <v/>
      </c>
    </row>
    <row r="175" spans="1:18" ht="22.5" x14ac:dyDescent="0.45">
      <c r="A175" s="18"/>
      <c r="B175" s="21"/>
      <c r="C175" s="20"/>
      <c r="E175" s="13"/>
      <c r="F175" s="20"/>
      <c r="G175" s="19"/>
      <c r="H175" s="19"/>
      <c r="J175" s="23">
        <f t="shared" si="5"/>
        <v>0</v>
      </c>
      <c r="K175" s="26" t="str">
        <f t="array" ref="K175">IFERROR(INDEX($B$2:$H$1018,SMALL(IF($B$2:$H$1018=$L$1,ROW($B$2:$H$1018)-1,""),ROW($B172)),MATCH(K$3,$B$1:$H$1,0)),"")</f>
        <v/>
      </c>
      <c r="L175" s="26" t="str">
        <f t="array" ref="L175">IFERROR(INDEX($B$2:$H$1018,SMALL(IF($B$2:$H$1018=$L$1,ROW($B$2:$H$1018)-1,""),ROW($B172)),MATCH(L$3,$B$1:$H$1,0)),"")</f>
        <v/>
      </c>
      <c r="M175" s="27" t="str">
        <f t="array" ref="M175">IFERROR(INDEX($B$2:$H$1018,SMALL(IF($B$2:$H$1018=$L$1,ROW($B$2:$H$1018)-1,""),ROW($B172)),MATCH(M$3,$B$1:$H$1,0)),"")</f>
        <v/>
      </c>
      <c r="N175" s="27" t="str">
        <f t="array" ref="N175">IFERROR(INDEX($B$2:$H$1018,SMALL(IF($B$2:$H$1018=$L$1,ROW($B$2:$H$1018)-1,""),ROW($B172)),MATCH(N$3,$B$1:$H$1,0)),"")</f>
        <v/>
      </c>
      <c r="O175" s="26" t="str">
        <f t="array" ref="O175">IFERROR(INDEX($B$2:$H$1018,SMALL(IF($B$2:$H$1018=$L$1,ROW($B$2:$H$1018)-1,""),ROW($B172)),MATCH(O$3,$B$1:$H$1,0)),"")</f>
        <v/>
      </c>
      <c r="P175" s="25" t="str">
        <f t="array" ref="P175">IFERROR(INDEX($B$2:$H$1018,SMALL(IF($B$2:$H$1018=$L$1,ROW($B$2:$H$1018)-1,""),ROW($B172)),MATCH(P$3,$B$1:$H$1,0)),"")</f>
        <v/>
      </c>
      <c r="Q175" s="25" t="str">
        <f t="array" ref="Q175">IFERROR(INDEX($B$2:$H$1018,SMALL(IF($B$2:$H$1018=$L$1,ROW($B$2:$H$1018)-1,""),ROW($B172)),MATCH(Q$3,$B$1:$H$1,0)),"")</f>
        <v/>
      </c>
      <c r="R175" s="24" t="str">
        <f t="shared" si="4"/>
        <v/>
      </c>
    </row>
    <row r="176" spans="1:18" ht="22.5" x14ac:dyDescent="0.45">
      <c r="A176" s="18"/>
      <c r="B176" s="21"/>
      <c r="C176" s="20"/>
      <c r="E176" s="13"/>
      <c r="F176" s="20"/>
      <c r="G176" s="19"/>
      <c r="H176" s="19"/>
      <c r="J176" s="23">
        <f t="shared" si="5"/>
        <v>0</v>
      </c>
      <c r="K176" s="26" t="str">
        <f t="array" ref="K176">IFERROR(INDEX($B$2:$H$1018,SMALL(IF($B$2:$H$1018=$L$1,ROW($B$2:$H$1018)-1,""),ROW($B173)),MATCH(K$3,$B$1:$H$1,0)),"")</f>
        <v/>
      </c>
      <c r="L176" s="26" t="str">
        <f t="array" ref="L176">IFERROR(INDEX($B$2:$H$1018,SMALL(IF($B$2:$H$1018=$L$1,ROW($B$2:$H$1018)-1,""),ROW($B173)),MATCH(L$3,$B$1:$H$1,0)),"")</f>
        <v/>
      </c>
      <c r="M176" s="27" t="str">
        <f t="array" ref="M176">IFERROR(INDEX($B$2:$H$1018,SMALL(IF($B$2:$H$1018=$L$1,ROW($B$2:$H$1018)-1,""),ROW($B173)),MATCH(M$3,$B$1:$H$1,0)),"")</f>
        <v/>
      </c>
      <c r="N176" s="27" t="str">
        <f t="array" ref="N176">IFERROR(INDEX($B$2:$H$1018,SMALL(IF($B$2:$H$1018=$L$1,ROW($B$2:$H$1018)-1,""),ROW($B173)),MATCH(N$3,$B$1:$H$1,0)),"")</f>
        <v/>
      </c>
      <c r="O176" s="26" t="str">
        <f t="array" ref="O176">IFERROR(INDEX($B$2:$H$1018,SMALL(IF($B$2:$H$1018=$L$1,ROW($B$2:$H$1018)-1,""),ROW($B173)),MATCH(O$3,$B$1:$H$1,0)),"")</f>
        <v/>
      </c>
      <c r="P176" s="25" t="str">
        <f t="array" ref="P176">IFERROR(INDEX($B$2:$H$1018,SMALL(IF($B$2:$H$1018=$L$1,ROW($B$2:$H$1018)-1,""),ROW($B173)),MATCH(P$3,$B$1:$H$1,0)),"")</f>
        <v/>
      </c>
      <c r="Q176" s="25" t="str">
        <f t="array" ref="Q176">IFERROR(INDEX($B$2:$H$1018,SMALL(IF($B$2:$H$1018=$L$1,ROW($B$2:$H$1018)-1,""),ROW($B173)),MATCH(Q$3,$B$1:$H$1,0)),"")</f>
        <v/>
      </c>
      <c r="R176" s="24" t="str">
        <f t="shared" si="4"/>
        <v/>
      </c>
    </row>
    <row r="177" spans="1:18" ht="22.5" x14ac:dyDescent="0.45">
      <c r="A177" s="18"/>
      <c r="B177" s="21"/>
      <c r="C177" s="20"/>
      <c r="E177" s="13"/>
      <c r="F177" s="20"/>
      <c r="G177" s="19"/>
      <c r="H177" s="19"/>
      <c r="J177" s="23">
        <f t="shared" si="5"/>
        <v>0</v>
      </c>
      <c r="K177" s="26" t="str">
        <f t="array" ref="K177">IFERROR(INDEX($B$2:$H$1018,SMALL(IF($B$2:$H$1018=$L$1,ROW($B$2:$H$1018)-1,""),ROW($B174)),MATCH(K$3,$B$1:$H$1,0)),"")</f>
        <v/>
      </c>
      <c r="L177" s="26" t="str">
        <f t="array" ref="L177">IFERROR(INDEX($B$2:$H$1018,SMALL(IF($B$2:$H$1018=$L$1,ROW($B$2:$H$1018)-1,""),ROW($B174)),MATCH(L$3,$B$1:$H$1,0)),"")</f>
        <v/>
      </c>
      <c r="M177" s="27" t="str">
        <f t="array" ref="M177">IFERROR(INDEX($B$2:$H$1018,SMALL(IF($B$2:$H$1018=$L$1,ROW($B$2:$H$1018)-1,""),ROW($B174)),MATCH(M$3,$B$1:$H$1,0)),"")</f>
        <v/>
      </c>
      <c r="N177" s="27" t="str">
        <f t="array" ref="N177">IFERROR(INDEX($B$2:$H$1018,SMALL(IF($B$2:$H$1018=$L$1,ROW($B$2:$H$1018)-1,""),ROW($B174)),MATCH(N$3,$B$1:$H$1,0)),"")</f>
        <v/>
      </c>
      <c r="O177" s="26" t="str">
        <f t="array" ref="O177">IFERROR(INDEX($B$2:$H$1018,SMALL(IF($B$2:$H$1018=$L$1,ROW($B$2:$H$1018)-1,""),ROW($B174)),MATCH(O$3,$B$1:$H$1,0)),"")</f>
        <v/>
      </c>
      <c r="P177" s="25" t="str">
        <f t="array" ref="P177">IFERROR(INDEX($B$2:$H$1018,SMALL(IF($B$2:$H$1018=$L$1,ROW($B$2:$H$1018)-1,""),ROW($B174)),MATCH(P$3,$B$1:$H$1,0)),"")</f>
        <v/>
      </c>
      <c r="Q177" s="25" t="str">
        <f t="array" ref="Q177">IFERROR(INDEX($B$2:$H$1018,SMALL(IF($B$2:$H$1018=$L$1,ROW($B$2:$H$1018)-1,""),ROW($B174)),MATCH(Q$3,$B$1:$H$1,0)),"")</f>
        <v/>
      </c>
      <c r="R177" s="24" t="str">
        <f t="shared" si="4"/>
        <v/>
      </c>
    </row>
    <row r="178" spans="1:18" ht="22.5" x14ac:dyDescent="0.45">
      <c r="A178" s="18"/>
      <c r="B178" s="21"/>
      <c r="C178" s="20"/>
      <c r="E178" s="13"/>
      <c r="F178" s="20"/>
      <c r="G178" s="19"/>
      <c r="H178" s="19"/>
      <c r="J178" s="23">
        <f t="shared" si="5"/>
        <v>0</v>
      </c>
      <c r="K178" s="26" t="str">
        <f t="array" ref="K178">IFERROR(INDEX($B$2:$H$1018,SMALL(IF($B$2:$H$1018=$L$1,ROW($B$2:$H$1018)-1,""),ROW($B175)),MATCH(K$3,$B$1:$H$1,0)),"")</f>
        <v/>
      </c>
      <c r="L178" s="26" t="str">
        <f t="array" ref="L178">IFERROR(INDEX($B$2:$H$1018,SMALL(IF($B$2:$H$1018=$L$1,ROW($B$2:$H$1018)-1,""),ROW($B175)),MATCH(L$3,$B$1:$H$1,0)),"")</f>
        <v/>
      </c>
      <c r="M178" s="27" t="str">
        <f t="array" ref="M178">IFERROR(INDEX($B$2:$H$1018,SMALL(IF($B$2:$H$1018=$L$1,ROW($B$2:$H$1018)-1,""),ROW($B175)),MATCH(M$3,$B$1:$H$1,0)),"")</f>
        <v/>
      </c>
      <c r="N178" s="27" t="str">
        <f t="array" ref="N178">IFERROR(INDEX($B$2:$H$1018,SMALL(IF($B$2:$H$1018=$L$1,ROW($B$2:$H$1018)-1,""),ROW($B175)),MATCH(N$3,$B$1:$H$1,0)),"")</f>
        <v/>
      </c>
      <c r="O178" s="26" t="str">
        <f t="array" ref="O178">IFERROR(INDEX($B$2:$H$1018,SMALL(IF($B$2:$H$1018=$L$1,ROW($B$2:$H$1018)-1,""),ROW($B175)),MATCH(O$3,$B$1:$H$1,0)),"")</f>
        <v/>
      </c>
      <c r="P178" s="25" t="str">
        <f t="array" ref="P178">IFERROR(INDEX($B$2:$H$1018,SMALL(IF($B$2:$H$1018=$L$1,ROW($B$2:$H$1018)-1,""),ROW($B175)),MATCH(P$3,$B$1:$H$1,0)),"")</f>
        <v/>
      </c>
      <c r="Q178" s="25" t="str">
        <f t="array" ref="Q178">IFERROR(INDEX($B$2:$H$1018,SMALL(IF($B$2:$H$1018=$L$1,ROW($B$2:$H$1018)-1,""),ROW($B175)),MATCH(Q$3,$B$1:$H$1,0)),"")</f>
        <v/>
      </c>
      <c r="R178" s="24" t="str">
        <f t="shared" si="4"/>
        <v/>
      </c>
    </row>
    <row r="179" spans="1:18" ht="22.5" x14ac:dyDescent="0.45">
      <c r="A179" s="18"/>
      <c r="B179" s="21"/>
      <c r="C179" s="20"/>
      <c r="E179" s="13"/>
      <c r="F179" s="20"/>
      <c r="G179" s="19"/>
      <c r="H179" s="19"/>
      <c r="J179" s="23">
        <f t="shared" si="5"/>
        <v>0</v>
      </c>
      <c r="K179" s="26" t="str">
        <f t="array" ref="K179">IFERROR(INDEX($B$2:$H$1018,SMALL(IF($B$2:$H$1018=$L$1,ROW($B$2:$H$1018)-1,""),ROW($B176)),MATCH(K$3,$B$1:$H$1,0)),"")</f>
        <v/>
      </c>
      <c r="L179" s="26" t="str">
        <f t="array" ref="L179">IFERROR(INDEX($B$2:$H$1018,SMALL(IF($B$2:$H$1018=$L$1,ROW($B$2:$H$1018)-1,""),ROW($B176)),MATCH(L$3,$B$1:$H$1,0)),"")</f>
        <v/>
      </c>
      <c r="M179" s="27" t="str">
        <f t="array" ref="M179">IFERROR(INDEX($B$2:$H$1018,SMALL(IF($B$2:$H$1018=$L$1,ROW($B$2:$H$1018)-1,""),ROW($B176)),MATCH(M$3,$B$1:$H$1,0)),"")</f>
        <v/>
      </c>
      <c r="N179" s="27" t="str">
        <f t="array" ref="N179">IFERROR(INDEX($B$2:$H$1018,SMALL(IF($B$2:$H$1018=$L$1,ROW($B$2:$H$1018)-1,""),ROW($B176)),MATCH(N$3,$B$1:$H$1,0)),"")</f>
        <v/>
      </c>
      <c r="O179" s="26" t="str">
        <f t="array" ref="O179">IFERROR(INDEX($B$2:$H$1018,SMALL(IF($B$2:$H$1018=$L$1,ROW($B$2:$H$1018)-1,""),ROW($B176)),MATCH(O$3,$B$1:$H$1,0)),"")</f>
        <v/>
      </c>
      <c r="P179" s="25" t="str">
        <f t="array" ref="P179">IFERROR(INDEX($B$2:$H$1018,SMALL(IF($B$2:$H$1018=$L$1,ROW($B$2:$H$1018)-1,""),ROW($B176)),MATCH(P$3,$B$1:$H$1,0)),"")</f>
        <v/>
      </c>
      <c r="Q179" s="25" t="str">
        <f t="array" ref="Q179">IFERROR(INDEX($B$2:$H$1018,SMALL(IF($B$2:$H$1018=$L$1,ROW($B$2:$H$1018)-1,""),ROW($B176)),MATCH(Q$3,$B$1:$H$1,0)),"")</f>
        <v/>
      </c>
      <c r="R179" s="24" t="str">
        <f t="shared" si="4"/>
        <v/>
      </c>
    </row>
    <row r="180" spans="1:18" ht="22.5" x14ac:dyDescent="0.45">
      <c r="A180" s="18"/>
      <c r="B180" s="21"/>
      <c r="C180" s="20"/>
      <c r="E180" s="13"/>
      <c r="F180" s="20"/>
      <c r="G180" s="19"/>
      <c r="H180" s="19"/>
      <c r="J180" s="23">
        <f t="shared" si="5"/>
        <v>0</v>
      </c>
      <c r="K180" s="26" t="str">
        <f t="array" ref="K180">IFERROR(INDEX($B$2:$H$1018,SMALL(IF($B$2:$H$1018=$L$1,ROW($B$2:$H$1018)-1,""),ROW($B177)),MATCH(K$3,$B$1:$H$1,0)),"")</f>
        <v/>
      </c>
      <c r="L180" s="26" t="str">
        <f t="array" ref="L180">IFERROR(INDEX($B$2:$H$1018,SMALL(IF($B$2:$H$1018=$L$1,ROW($B$2:$H$1018)-1,""),ROW($B177)),MATCH(L$3,$B$1:$H$1,0)),"")</f>
        <v/>
      </c>
      <c r="M180" s="27" t="str">
        <f t="array" ref="M180">IFERROR(INDEX($B$2:$H$1018,SMALL(IF($B$2:$H$1018=$L$1,ROW($B$2:$H$1018)-1,""),ROW($B177)),MATCH(M$3,$B$1:$H$1,0)),"")</f>
        <v/>
      </c>
      <c r="N180" s="27" t="str">
        <f t="array" ref="N180">IFERROR(INDEX($B$2:$H$1018,SMALL(IF($B$2:$H$1018=$L$1,ROW($B$2:$H$1018)-1,""),ROW($B177)),MATCH(N$3,$B$1:$H$1,0)),"")</f>
        <v/>
      </c>
      <c r="O180" s="26" t="str">
        <f t="array" ref="O180">IFERROR(INDEX($B$2:$H$1018,SMALL(IF($B$2:$H$1018=$L$1,ROW($B$2:$H$1018)-1,""),ROW($B177)),MATCH(O$3,$B$1:$H$1,0)),"")</f>
        <v/>
      </c>
      <c r="P180" s="25" t="str">
        <f t="array" ref="P180">IFERROR(INDEX($B$2:$H$1018,SMALL(IF($B$2:$H$1018=$L$1,ROW($B$2:$H$1018)-1,""),ROW($B177)),MATCH(P$3,$B$1:$H$1,0)),"")</f>
        <v/>
      </c>
      <c r="Q180" s="25" t="str">
        <f t="array" ref="Q180">IFERROR(INDEX($B$2:$H$1018,SMALL(IF($B$2:$H$1018=$L$1,ROW($B$2:$H$1018)-1,""),ROW($B177)),MATCH(Q$3,$B$1:$H$1,0)),"")</f>
        <v/>
      </c>
      <c r="R180" s="24" t="str">
        <f t="shared" si="4"/>
        <v/>
      </c>
    </row>
    <row r="181" spans="1:18" ht="22.5" x14ac:dyDescent="0.45">
      <c r="A181" s="18"/>
      <c r="B181" s="21"/>
      <c r="C181" s="20"/>
      <c r="E181" s="13"/>
      <c r="F181" s="20"/>
      <c r="G181" s="19"/>
      <c r="H181" s="19"/>
      <c r="J181" s="23">
        <f t="shared" si="5"/>
        <v>0</v>
      </c>
      <c r="K181" s="26" t="str">
        <f t="array" ref="K181">IFERROR(INDEX($B$2:$H$1018,SMALL(IF($B$2:$H$1018=$L$1,ROW($B$2:$H$1018)-1,""),ROW($B178)),MATCH(K$3,$B$1:$H$1,0)),"")</f>
        <v/>
      </c>
      <c r="L181" s="26" t="str">
        <f t="array" ref="L181">IFERROR(INDEX($B$2:$H$1018,SMALL(IF($B$2:$H$1018=$L$1,ROW($B$2:$H$1018)-1,""),ROW($B178)),MATCH(L$3,$B$1:$H$1,0)),"")</f>
        <v/>
      </c>
      <c r="M181" s="27" t="str">
        <f t="array" ref="M181">IFERROR(INDEX($B$2:$H$1018,SMALL(IF($B$2:$H$1018=$L$1,ROW($B$2:$H$1018)-1,""),ROW($B178)),MATCH(M$3,$B$1:$H$1,0)),"")</f>
        <v/>
      </c>
      <c r="N181" s="27" t="str">
        <f t="array" ref="N181">IFERROR(INDEX($B$2:$H$1018,SMALL(IF($B$2:$H$1018=$L$1,ROW($B$2:$H$1018)-1,""),ROW($B178)),MATCH(N$3,$B$1:$H$1,0)),"")</f>
        <v/>
      </c>
      <c r="O181" s="26" t="str">
        <f t="array" ref="O181">IFERROR(INDEX($B$2:$H$1018,SMALL(IF($B$2:$H$1018=$L$1,ROW($B$2:$H$1018)-1,""),ROW($B178)),MATCH(O$3,$B$1:$H$1,0)),"")</f>
        <v/>
      </c>
      <c r="P181" s="25" t="str">
        <f t="array" ref="P181">IFERROR(INDEX($B$2:$H$1018,SMALL(IF($B$2:$H$1018=$L$1,ROW($B$2:$H$1018)-1,""),ROW($B178)),MATCH(P$3,$B$1:$H$1,0)),"")</f>
        <v/>
      </c>
      <c r="Q181" s="25" t="str">
        <f t="array" ref="Q181">IFERROR(INDEX($B$2:$H$1018,SMALL(IF($B$2:$H$1018=$L$1,ROW($B$2:$H$1018)-1,""),ROW($B178)),MATCH(Q$3,$B$1:$H$1,0)),"")</f>
        <v/>
      </c>
      <c r="R181" s="24" t="str">
        <f t="shared" si="4"/>
        <v/>
      </c>
    </row>
    <row r="182" spans="1:18" ht="22.5" x14ac:dyDescent="0.45">
      <c r="A182" s="18"/>
      <c r="B182" s="21"/>
      <c r="C182" s="20"/>
      <c r="E182" s="13"/>
      <c r="F182" s="20"/>
      <c r="G182" s="19"/>
      <c r="H182" s="19"/>
      <c r="J182" s="23">
        <f t="shared" si="5"/>
        <v>0</v>
      </c>
      <c r="K182" s="26" t="str">
        <f t="array" ref="K182">IFERROR(INDEX($B$2:$H$1018,SMALL(IF($B$2:$H$1018=$L$1,ROW($B$2:$H$1018)-1,""),ROW($B179)),MATCH(K$3,$B$1:$H$1,0)),"")</f>
        <v/>
      </c>
      <c r="L182" s="26" t="str">
        <f t="array" ref="L182">IFERROR(INDEX($B$2:$H$1018,SMALL(IF($B$2:$H$1018=$L$1,ROW($B$2:$H$1018)-1,""),ROW($B179)),MATCH(L$3,$B$1:$H$1,0)),"")</f>
        <v/>
      </c>
      <c r="M182" s="27" t="str">
        <f t="array" ref="M182">IFERROR(INDEX($B$2:$H$1018,SMALL(IF($B$2:$H$1018=$L$1,ROW($B$2:$H$1018)-1,""),ROW($B179)),MATCH(M$3,$B$1:$H$1,0)),"")</f>
        <v/>
      </c>
      <c r="N182" s="27" t="str">
        <f t="array" ref="N182">IFERROR(INDEX($B$2:$H$1018,SMALL(IF($B$2:$H$1018=$L$1,ROW($B$2:$H$1018)-1,""),ROW($B179)),MATCH(N$3,$B$1:$H$1,0)),"")</f>
        <v/>
      </c>
      <c r="O182" s="26" t="str">
        <f t="array" ref="O182">IFERROR(INDEX($B$2:$H$1018,SMALL(IF($B$2:$H$1018=$L$1,ROW($B$2:$H$1018)-1,""),ROW($B179)),MATCH(O$3,$B$1:$H$1,0)),"")</f>
        <v/>
      </c>
      <c r="P182" s="25" t="str">
        <f t="array" ref="P182">IFERROR(INDEX($B$2:$H$1018,SMALL(IF($B$2:$H$1018=$L$1,ROW($B$2:$H$1018)-1,""),ROW($B179)),MATCH(P$3,$B$1:$H$1,0)),"")</f>
        <v/>
      </c>
      <c r="Q182" s="25" t="str">
        <f t="array" ref="Q182">IFERROR(INDEX($B$2:$H$1018,SMALL(IF($B$2:$H$1018=$L$1,ROW($B$2:$H$1018)-1,""),ROW($B179)),MATCH(Q$3,$B$1:$H$1,0)),"")</f>
        <v/>
      </c>
      <c r="R182" s="24" t="str">
        <f t="shared" si="4"/>
        <v/>
      </c>
    </row>
    <row r="183" spans="1:18" ht="22.5" x14ac:dyDescent="0.45">
      <c r="A183" s="18"/>
      <c r="B183" s="21"/>
      <c r="C183" s="20"/>
      <c r="E183" s="13"/>
      <c r="F183" s="20"/>
      <c r="G183" s="19"/>
      <c r="H183" s="19"/>
      <c r="J183" s="23">
        <f t="shared" si="5"/>
        <v>0</v>
      </c>
      <c r="K183" s="26" t="str">
        <f t="array" ref="K183">IFERROR(INDEX($B$2:$H$1018,SMALL(IF($B$2:$H$1018=$L$1,ROW($B$2:$H$1018)-1,""),ROW($B180)),MATCH(K$3,$B$1:$H$1,0)),"")</f>
        <v/>
      </c>
      <c r="L183" s="26" t="str">
        <f t="array" ref="L183">IFERROR(INDEX($B$2:$H$1018,SMALL(IF($B$2:$H$1018=$L$1,ROW($B$2:$H$1018)-1,""),ROW($B180)),MATCH(L$3,$B$1:$H$1,0)),"")</f>
        <v/>
      </c>
      <c r="M183" s="27" t="str">
        <f t="array" ref="M183">IFERROR(INDEX($B$2:$H$1018,SMALL(IF($B$2:$H$1018=$L$1,ROW($B$2:$H$1018)-1,""),ROW($B180)),MATCH(M$3,$B$1:$H$1,0)),"")</f>
        <v/>
      </c>
      <c r="N183" s="27" t="str">
        <f t="array" ref="N183">IFERROR(INDEX($B$2:$H$1018,SMALL(IF($B$2:$H$1018=$L$1,ROW($B$2:$H$1018)-1,""),ROW($B180)),MATCH(N$3,$B$1:$H$1,0)),"")</f>
        <v/>
      </c>
      <c r="O183" s="26" t="str">
        <f t="array" ref="O183">IFERROR(INDEX($B$2:$H$1018,SMALL(IF($B$2:$H$1018=$L$1,ROW($B$2:$H$1018)-1,""),ROW($B180)),MATCH(O$3,$B$1:$H$1,0)),"")</f>
        <v/>
      </c>
      <c r="P183" s="25" t="str">
        <f t="array" ref="P183">IFERROR(INDEX($B$2:$H$1018,SMALL(IF($B$2:$H$1018=$L$1,ROW($B$2:$H$1018)-1,""),ROW($B180)),MATCH(P$3,$B$1:$H$1,0)),"")</f>
        <v/>
      </c>
      <c r="Q183" s="25" t="str">
        <f t="array" ref="Q183">IFERROR(INDEX($B$2:$H$1018,SMALL(IF($B$2:$H$1018=$L$1,ROW($B$2:$H$1018)-1,""),ROW($B180)),MATCH(Q$3,$B$1:$H$1,0)),"")</f>
        <v/>
      </c>
      <c r="R183" s="24" t="str">
        <f t="shared" si="4"/>
        <v/>
      </c>
    </row>
    <row r="184" spans="1:18" ht="22.5" x14ac:dyDescent="0.45">
      <c r="A184" s="18"/>
      <c r="B184" s="21"/>
      <c r="C184" s="20"/>
      <c r="E184" s="13"/>
      <c r="F184" s="20"/>
      <c r="G184" s="19"/>
      <c r="H184" s="19"/>
      <c r="J184" s="23">
        <f t="shared" si="5"/>
        <v>0</v>
      </c>
      <c r="K184" s="26" t="str">
        <f t="array" ref="K184">IFERROR(INDEX($B$2:$H$1018,SMALL(IF($B$2:$H$1018=$L$1,ROW($B$2:$H$1018)-1,""),ROW($B181)),MATCH(K$3,$B$1:$H$1,0)),"")</f>
        <v/>
      </c>
      <c r="L184" s="26" t="str">
        <f t="array" ref="L184">IFERROR(INDEX($B$2:$H$1018,SMALL(IF($B$2:$H$1018=$L$1,ROW($B$2:$H$1018)-1,""),ROW($B181)),MATCH(L$3,$B$1:$H$1,0)),"")</f>
        <v/>
      </c>
      <c r="M184" s="27" t="str">
        <f t="array" ref="M184">IFERROR(INDEX($B$2:$H$1018,SMALL(IF($B$2:$H$1018=$L$1,ROW($B$2:$H$1018)-1,""),ROW($B181)),MATCH(M$3,$B$1:$H$1,0)),"")</f>
        <v/>
      </c>
      <c r="N184" s="27" t="str">
        <f t="array" ref="N184">IFERROR(INDEX($B$2:$H$1018,SMALL(IF($B$2:$H$1018=$L$1,ROW($B$2:$H$1018)-1,""),ROW($B181)),MATCH(N$3,$B$1:$H$1,0)),"")</f>
        <v/>
      </c>
      <c r="O184" s="26" t="str">
        <f t="array" ref="O184">IFERROR(INDEX($B$2:$H$1018,SMALL(IF($B$2:$H$1018=$L$1,ROW($B$2:$H$1018)-1,""),ROW($B181)),MATCH(O$3,$B$1:$H$1,0)),"")</f>
        <v/>
      </c>
      <c r="P184" s="25" t="str">
        <f t="array" ref="P184">IFERROR(INDEX($B$2:$H$1018,SMALL(IF($B$2:$H$1018=$L$1,ROW($B$2:$H$1018)-1,""),ROW($B181)),MATCH(P$3,$B$1:$H$1,0)),"")</f>
        <v/>
      </c>
      <c r="Q184" s="25" t="str">
        <f t="array" ref="Q184">IFERROR(INDEX($B$2:$H$1018,SMALL(IF($B$2:$H$1018=$L$1,ROW($B$2:$H$1018)-1,""),ROW($B181)),MATCH(Q$3,$B$1:$H$1,0)),"")</f>
        <v/>
      </c>
      <c r="R184" s="24" t="str">
        <f t="shared" si="4"/>
        <v/>
      </c>
    </row>
    <row r="185" spans="1:18" ht="22.5" x14ac:dyDescent="0.45">
      <c r="A185" s="18"/>
      <c r="B185" s="21"/>
      <c r="C185" s="20"/>
      <c r="E185" s="13"/>
      <c r="F185" s="20"/>
      <c r="G185" s="19"/>
      <c r="H185" s="19"/>
      <c r="J185" s="23">
        <f t="shared" si="5"/>
        <v>0</v>
      </c>
      <c r="K185" s="26" t="str">
        <f t="array" ref="K185">IFERROR(INDEX($B$2:$H$1018,SMALL(IF($B$2:$H$1018=$L$1,ROW($B$2:$H$1018)-1,""),ROW($B182)),MATCH(K$3,$B$1:$H$1,0)),"")</f>
        <v/>
      </c>
      <c r="L185" s="26" t="str">
        <f t="array" ref="L185">IFERROR(INDEX($B$2:$H$1018,SMALL(IF($B$2:$H$1018=$L$1,ROW($B$2:$H$1018)-1,""),ROW($B182)),MATCH(L$3,$B$1:$H$1,0)),"")</f>
        <v/>
      </c>
      <c r="M185" s="27" t="str">
        <f t="array" ref="M185">IFERROR(INDEX($B$2:$H$1018,SMALL(IF($B$2:$H$1018=$L$1,ROW($B$2:$H$1018)-1,""),ROW($B182)),MATCH(M$3,$B$1:$H$1,0)),"")</f>
        <v/>
      </c>
      <c r="N185" s="27" t="str">
        <f t="array" ref="N185">IFERROR(INDEX($B$2:$H$1018,SMALL(IF($B$2:$H$1018=$L$1,ROW($B$2:$H$1018)-1,""),ROW($B182)),MATCH(N$3,$B$1:$H$1,0)),"")</f>
        <v/>
      </c>
      <c r="O185" s="26" t="str">
        <f t="array" ref="O185">IFERROR(INDEX($B$2:$H$1018,SMALL(IF($B$2:$H$1018=$L$1,ROW($B$2:$H$1018)-1,""),ROW($B182)),MATCH(O$3,$B$1:$H$1,0)),"")</f>
        <v/>
      </c>
      <c r="P185" s="25" t="str">
        <f t="array" ref="P185">IFERROR(INDEX($B$2:$H$1018,SMALL(IF($B$2:$H$1018=$L$1,ROW($B$2:$H$1018)-1,""),ROW($B182)),MATCH(P$3,$B$1:$H$1,0)),"")</f>
        <v/>
      </c>
      <c r="Q185" s="25" t="str">
        <f t="array" ref="Q185">IFERROR(INDEX($B$2:$H$1018,SMALL(IF($B$2:$H$1018=$L$1,ROW($B$2:$H$1018)-1,""),ROW($B182)),MATCH(Q$3,$B$1:$H$1,0)),"")</f>
        <v/>
      </c>
      <c r="R185" s="24" t="str">
        <f t="shared" si="4"/>
        <v/>
      </c>
    </row>
    <row r="186" spans="1:18" ht="22.5" x14ac:dyDescent="0.45">
      <c r="A186" s="18"/>
      <c r="B186" s="21"/>
      <c r="C186" s="20"/>
      <c r="E186" s="13"/>
      <c r="F186" s="20"/>
      <c r="G186" s="19"/>
      <c r="H186" s="19"/>
      <c r="J186" s="23">
        <f t="shared" si="5"/>
        <v>0</v>
      </c>
      <c r="K186" s="26" t="str">
        <f t="array" ref="K186">IFERROR(INDEX($B$2:$H$1018,SMALL(IF($B$2:$H$1018=$L$1,ROW($B$2:$H$1018)-1,""),ROW($B183)),MATCH(K$3,$B$1:$H$1,0)),"")</f>
        <v/>
      </c>
      <c r="L186" s="26" t="str">
        <f t="array" ref="L186">IFERROR(INDEX($B$2:$H$1018,SMALL(IF($B$2:$H$1018=$L$1,ROW($B$2:$H$1018)-1,""),ROW($B183)),MATCH(L$3,$B$1:$H$1,0)),"")</f>
        <v/>
      </c>
      <c r="M186" s="27" t="str">
        <f t="array" ref="M186">IFERROR(INDEX($B$2:$H$1018,SMALL(IF($B$2:$H$1018=$L$1,ROW($B$2:$H$1018)-1,""),ROW($B183)),MATCH(M$3,$B$1:$H$1,0)),"")</f>
        <v/>
      </c>
      <c r="N186" s="27" t="str">
        <f t="array" ref="N186">IFERROR(INDEX($B$2:$H$1018,SMALL(IF($B$2:$H$1018=$L$1,ROW($B$2:$H$1018)-1,""),ROW($B183)),MATCH(N$3,$B$1:$H$1,0)),"")</f>
        <v/>
      </c>
      <c r="O186" s="26" t="str">
        <f t="array" ref="O186">IFERROR(INDEX($B$2:$H$1018,SMALL(IF($B$2:$H$1018=$L$1,ROW($B$2:$H$1018)-1,""),ROW($B183)),MATCH(O$3,$B$1:$H$1,0)),"")</f>
        <v/>
      </c>
      <c r="P186" s="25" t="str">
        <f t="array" ref="P186">IFERROR(INDEX($B$2:$H$1018,SMALL(IF($B$2:$H$1018=$L$1,ROW($B$2:$H$1018)-1,""),ROW($B183)),MATCH(P$3,$B$1:$H$1,0)),"")</f>
        <v/>
      </c>
      <c r="Q186" s="25" t="str">
        <f t="array" ref="Q186">IFERROR(INDEX($B$2:$H$1018,SMALL(IF($B$2:$H$1018=$L$1,ROW($B$2:$H$1018)-1,""),ROW($B183)),MATCH(Q$3,$B$1:$H$1,0)),"")</f>
        <v/>
      </c>
      <c r="R186" s="24" t="str">
        <f t="shared" si="4"/>
        <v/>
      </c>
    </row>
    <row r="187" spans="1:18" ht="22.5" x14ac:dyDescent="0.45">
      <c r="A187" s="18"/>
      <c r="B187" s="21"/>
      <c r="C187" s="20"/>
      <c r="E187" s="13"/>
      <c r="F187" s="20"/>
      <c r="G187" s="19"/>
      <c r="H187" s="19"/>
      <c r="J187" s="23">
        <f t="shared" si="5"/>
        <v>0</v>
      </c>
      <c r="K187" s="26" t="str">
        <f t="array" ref="K187">IFERROR(INDEX($B$2:$H$1018,SMALL(IF($B$2:$H$1018=$L$1,ROW($B$2:$H$1018)-1,""),ROW($B184)),MATCH(K$3,$B$1:$H$1,0)),"")</f>
        <v/>
      </c>
      <c r="L187" s="26" t="str">
        <f t="array" ref="L187">IFERROR(INDEX($B$2:$H$1018,SMALL(IF($B$2:$H$1018=$L$1,ROW($B$2:$H$1018)-1,""),ROW($B184)),MATCH(L$3,$B$1:$H$1,0)),"")</f>
        <v/>
      </c>
      <c r="M187" s="27" t="str">
        <f t="array" ref="M187">IFERROR(INDEX($B$2:$H$1018,SMALL(IF($B$2:$H$1018=$L$1,ROW($B$2:$H$1018)-1,""),ROW($B184)),MATCH(M$3,$B$1:$H$1,0)),"")</f>
        <v/>
      </c>
      <c r="N187" s="27" t="str">
        <f t="array" ref="N187">IFERROR(INDEX($B$2:$H$1018,SMALL(IF($B$2:$H$1018=$L$1,ROW($B$2:$H$1018)-1,""),ROW($B184)),MATCH(N$3,$B$1:$H$1,0)),"")</f>
        <v/>
      </c>
      <c r="O187" s="26" t="str">
        <f t="array" ref="O187">IFERROR(INDEX($B$2:$H$1018,SMALL(IF($B$2:$H$1018=$L$1,ROW($B$2:$H$1018)-1,""),ROW($B184)),MATCH(O$3,$B$1:$H$1,0)),"")</f>
        <v/>
      </c>
      <c r="P187" s="25" t="str">
        <f t="array" ref="P187">IFERROR(INDEX($B$2:$H$1018,SMALL(IF($B$2:$H$1018=$L$1,ROW($B$2:$H$1018)-1,""),ROW($B184)),MATCH(P$3,$B$1:$H$1,0)),"")</f>
        <v/>
      </c>
      <c r="Q187" s="25" t="str">
        <f t="array" ref="Q187">IFERROR(INDEX($B$2:$H$1018,SMALL(IF($B$2:$H$1018=$L$1,ROW($B$2:$H$1018)-1,""),ROW($B184)),MATCH(Q$3,$B$1:$H$1,0)),"")</f>
        <v/>
      </c>
      <c r="R187" s="24" t="str">
        <f t="shared" si="4"/>
        <v/>
      </c>
    </row>
    <row r="188" spans="1:18" ht="22.5" x14ac:dyDescent="0.45">
      <c r="A188" s="18"/>
      <c r="B188" s="21"/>
      <c r="C188" s="20"/>
      <c r="E188" s="13"/>
      <c r="F188" s="20"/>
      <c r="G188" s="19"/>
      <c r="H188" s="19"/>
      <c r="J188" s="23">
        <f t="shared" si="5"/>
        <v>0</v>
      </c>
      <c r="K188" s="26" t="str">
        <f t="array" ref="K188">IFERROR(INDEX($B$2:$H$1018,SMALL(IF($B$2:$H$1018=$L$1,ROW($B$2:$H$1018)-1,""),ROW($B185)),MATCH(K$3,$B$1:$H$1,0)),"")</f>
        <v/>
      </c>
      <c r="L188" s="26" t="str">
        <f t="array" ref="L188">IFERROR(INDEX($B$2:$H$1018,SMALL(IF($B$2:$H$1018=$L$1,ROW($B$2:$H$1018)-1,""),ROW($B185)),MATCH(L$3,$B$1:$H$1,0)),"")</f>
        <v/>
      </c>
      <c r="M188" s="27" t="str">
        <f t="array" ref="M188">IFERROR(INDEX($B$2:$H$1018,SMALL(IF($B$2:$H$1018=$L$1,ROW($B$2:$H$1018)-1,""),ROW($B185)),MATCH(M$3,$B$1:$H$1,0)),"")</f>
        <v/>
      </c>
      <c r="N188" s="27" t="str">
        <f t="array" ref="N188">IFERROR(INDEX($B$2:$H$1018,SMALL(IF($B$2:$H$1018=$L$1,ROW($B$2:$H$1018)-1,""),ROW($B185)),MATCH(N$3,$B$1:$H$1,0)),"")</f>
        <v/>
      </c>
      <c r="O188" s="26" t="str">
        <f t="array" ref="O188">IFERROR(INDEX($B$2:$H$1018,SMALL(IF($B$2:$H$1018=$L$1,ROW($B$2:$H$1018)-1,""),ROW($B185)),MATCH(O$3,$B$1:$H$1,0)),"")</f>
        <v/>
      </c>
      <c r="P188" s="25" t="str">
        <f t="array" ref="P188">IFERROR(INDEX($B$2:$H$1018,SMALL(IF($B$2:$H$1018=$L$1,ROW($B$2:$H$1018)-1,""),ROW($B185)),MATCH(P$3,$B$1:$H$1,0)),"")</f>
        <v/>
      </c>
      <c r="Q188" s="25" t="str">
        <f t="array" ref="Q188">IFERROR(INDEX($B$2:$H$1018,SMALL(IF($B$2:$H$1018=$L$1,ROW($B$2:$H$1018)-1,""),ROW($B185)),MATCH(Q$3,$B$1:$H$1,0)),"")</f>
        <v/>
      </c>
      <c r="R188" s="24" t="str">
        <f t="shared" si="4"/>
        <v/>
      </c>
    </row>
    <row r="189" spans="1:18" ht="22.5" x14ac:dyDescent="0.45">
      <c r="A189" s="18"/>
      <c r="B189" s="21"/>
      <c r="C189" s="20"/>
      <c r="E189" s="13"/>
      <c r="F189" s="20"/>
      <c r="G189" s="19"/>
      <c r="H189" s="19"/>
      <c r="J189" s="23">
        <f t="shared" si="5"/>
        <v>0</v>
      </c>
      <c r="K189" s="26" t="str">
        <f t="array" ref="K189">IFERROR(INDEX($B$2:$H$1018,SMALL(IF($B$2:$H$1018=$L$1,ROW($B$2:$H$1018)-1,""),ROW($B186)),MATCH(K$3,$B$1:$H$1,0)),"")</f>
        <v/>
      </c>
      <c r="L189" s="26" t="str">
        <f t="array" ref="L189">IFERROR(INDEX($B$2:$H$1018,SMALL(IF($B$2:$H$1018=$L$1,ROW($B$2:$H$1018)-1,""),ROW($B186)),MATCH(L$3,$B$1:$H$1,0)),"")</f>
        <v/>
      </c>
      <c r="M189" s="27" t="str">
        <f t="array" ref="M189">IFERROR(INDEX($B$2:$H$1018,SMALL(IF($B$2:$H$1018=$L$1,ROW($B$2:$H$1018)-1,""),ROW($B186)),MATCH(M$3,$B$1:$H$1,0)),"")</f>
        <v/>
      </c>
      <c r="N189" s="27" t="str">
        <f t="array" ref="N189">IFERROR(INDEX($B$2:$H$1018,SMALL(IF($B$2:$H$1018=$L$1,ROW($B$2:$H$1018)-1,""),ROW($B186)),MATCH(N$3,$B$1:$H$1,0)),"")</f>
        <v/>
      </c>
      <c r="O189" s="26" t="str">
        <f t="array" ref="O189">IFERROR(INDEX($B$2:$H$1018,SMALL(IF($B$2:$H$1018=$L$1,ROW($B$2:$H$1018)-1,""),ROW($B186)),MATCH(O$3,$B$1:$H$1,0)),"")</f>
        <v/>
      </c>
      <c r="P189" s="25" t="str">
        <f t="array" ref="P189">IFERROR(INDEX($B$2:$H$1018,SMALL(IF($B$2:$H$1018=$L$1,ROW($B$2:$H$1018)-1,""),ROW($B186)),MATCH(P$3,$B$1:$H$1,0)),"")</f>
        <v/>
      </c>
      <c r="Q189" s="25" t="str">
        <f t="array" ref="Q189">IFERROR(INDEX($B$2:$H$1018,SMALL(IF($B$2:$H$1018=$L$1,ROW($B$2:$H$1018)-1,""),ROW($B186)),MATCH(Q$3,$B$1:$H$1,0)),"")</f>
        <v/>
      </c>
      <c r="R189" s="24" t="str">
        <f t="shared" si="4"/>
        <v/>
      </c>
    </row>
    <row r="190" spans="1:18" ht="22.5" x14ac:dyDescent="0.45">
      <c r="A190" s="18"/>
      <c r="B190" s="21"/>
      <c r="C190" s="20"/>
      <c r="E190" s="13"/>
      <c r="F190" s="20"/>
      <c r="G190" s="19"/>
      <c r="H190" s="19"/>
      <c r="J190" s="23">
        <f t="shared" si="5"/>
        <v>0</v>
      </c>
      <c r="K190" s="26" t="str">
        <f t="array" ref="K190">IFERROR(INDEX($B$2:$H$1018,SMALL(IF($B$2:$H$1018=$L$1,ROW($B$2:$H$1018)-1,""),ROW($B187)),MATCH(K$3,$B$1:$H$1,0)),"")</f>
        <v/>
      </c>
      <c r="L190" s="26" t="str">
        <f t="array" ref="L190">IFERROR(INDEX($B$2:$H$1018,SMALL(IF($B$2:$H$1018=$L$1,ROW($B$2:$H$1018)-1,""),ROW($B187)),MATCH(L$3,$B$1:$H$1,0)),"")</f>
        <v/>
      </c>
      <c r="M190" s="27" t="str">
        <f t="array" ref="M190">IFERROR(INDEX($B$2:$H$1018,SMALL(IF($B$2:$H$1018=$L$1,ROW($B$2:$H$1018)-1,""),ROW($B187)),MATCH(M$3,$B$1:$H$1,0)),"")</f>
        <v/>
      </c>
      <c r="N190" s="27" t="str">
        <f t="array" ref="N190">IFERROR(INDEX($B$2:$H$1018,SMALL(IF($B$2:$H$1018=$L$1,ROW($B$2:$H$1018)-1,""),ROW($B187)),MATCH(N$3,$B$1:$H$1,0)),"")</f>
        <v/>
      </c>
      <c r="O190" s="26" t="str">
        <f t="array" ref="O190">IFERROR(INDEX($B$2:$H$1018,SMALL(IF($B$2:$H$1018=$L$1,ROW($B$2:$H$1018)-1,""),ROW($B187)),MATCH(O$3,$B$1:$H$1,0)),"")</f>
        <v/>
      </c>
      <c r="P190" s="25" t="str">
        <f t="array" ref="P190">IFERROR(INDEX($B$2:$H$1018,SMALL(IF($B$2:$H$1018=$L$1,ROW($B$2:$H$1018)-1,""),ROW($B187)),MATCH(P$3,$B$1:$H$1,0)),"")</f>
        <v/>
      </c>
      <c r="Q190" s="25" t="str">
        <f t="array" ref="Q190">IFERROR(INDEX($B$2:$H$1018,SMALL(IF($B$2:$H$1018=$L$1,ROW($B$2:$H$1018)-1,""),ROW($B187)),MATCH(Q$3,$B$1:$H$1,0)),"")</f>
        <v/>
      </c>
      <c r="R190" s="24" t="str">
        <f t="shared" si="4"/>
        <v/>
      </c>
    </row>
    <row r="191" spans="1:18" ht="22.5" x14ac:dyDescent="0.45">
      <c r="A191" s="18"/>
      <c r="B191" s="21"/>
      <c r="C191" s="20"/>
      <c r="E191" s="13"/>
      <c r="F191" s="20"/>
      <c r="G191" s="19"/>
      <c r="H191" s="19"/>
      <c r="J191" s="23">
        <f t="shared" si="5"/>
        <v>0</v>
      </c>
      <c r="K191" s="26" t="str">
        <f t="array" ref="K191">IFERROR(INDEX($B$2:$H$1018,SMALL(IF($B$2:$H$1018=$L$1,ROW($B$2:$H$1018)-1,""),ROW($B188)),MATCH(K$3,$B$1:$H$1,0)),"")</f>
        <v/>
      </c>
      <c r="L191" s="26" t="str">
        <f t="array" ref="L191">IFERROR(INDEX($B$2:$H$1018,SMALL(IF($B$2:$H$1018=$L$1,ROW($B$2:$H$1018)-1,""),ROW($B188)),MATCH(L$3,$B$1:$H$1,0)),"")</f>
        <v/>
      </c>
      <c r="M191" s="27" t="str">
        <f t="array" ref="M191">IFERROR(INDEX($B$2:$H$1018,SMALL(IF($B$2:$H$1018=$L$1,ROW($B$2:$H$1018)-1,""),ROW($B188)),MATCH(M$3,$B$1:$H$1,0)),"")</f>
        <v/>
      </c>
      <c r="N191" s="27" t="str">
        <f t="array" ref="N191">IFERROR(INDEX($B$2:$H$1018,SMALL(IF($B$2:$H$1018=$L$1,ROW($B$2:$H$1018)-1,""),ROW($B188)),MATCH(N$3,$B$1:$H$1,0)),"")</f>
        <v/>
      </c>
      <c r="O191" s="26" t="str">
        <f t="array" ref="O191">IFERROR(INDEX($B$2:$H$1018,SMALL(IF($B$2:$H$1018=$L$1,ROW($B$2:$H$1018)-1,""),ROW($B188)),MATCH(O$3,$B$1:$H$1,0)),"")</f>
        <v/>
      </c>
      <c r="P191" s="25" t="str">
        <f t="array" ref="P191">IFERROR(INDEX($B$2:$H$1018,SMALL(IF($B$2:$H$1018=$L$1,ROW($B$2:$H$1018)-1,""),ROW($B188)),MATCH(P$3,$B$1:$H$1,0)),"")</f>
        <v/>
      </c>
      <c r="Q191" s="25" t="str">
        <f t="array" ref="Q191">IFERROR(INDEX($B$2:$H$1018,SMALL(IF($B$2:$H$1018=$L$1,ROW($B$2:$H$1018)-1,""),ROW($B188)),MATCH(Q$3,$B$1:$H$1,0)),"")</f>
        <v/>
      </c>
      <c r="R191" s="24" t="str">
        <f t="shared" si="4"/>
        <v/>
      </c>
    </row>
    <row r="192" spans="1:18" ht="22.5" x14ac:dyDescent="0.45">
      <c r="A192" s="18"/>
      <c r="B192" s="21"/>
      <c r="C192" s="20"/>
      <c r="E192" s="13"/>
      <c r="F192" s="20"/>
      <c r="G192" s="19"/>
      <c r="H192" s="19"/>
      <c r="J192" s="23">
        <f t="shared" si="5"/>
        <v>0</v>
      </c>
      <c r="K192" s="26" t="str">
        <f t="array" ref="K192">IFERROR(INDEX($B$2:$H$1018,SMALL(IF($B$2:$H$1018=$L$1,ROW($B$2:$H$1018)-1,""),ROW($B189)),MATCH(K$3,$B$1:$H$1,0)),"")</f>
        <v/>
      </c>
      <c r="L192" s="26" t="str">
        <f t="array" ref="L192">IFERROR(INDEX($B$2:$H$1018,SMALL(IF($B$2:$H$1018=$L$1,ROW($B$2:$H$1018)-1,""),ROW($B189)),MATCH(L$3,$B$1:$H$1,0)),"")</f>
        <v/>
      </c>
      <c r="M192" s="27" t="str">
        <f t="array" ref="M192">IFERROR(INDEX($B$2:$H$1018,SMALL(IF($B$2:$H$1018=$L$1,ROW($B$2:$H$1018)-1,""),ROW($B189)),MATCH(M$3,$B$1:$H$1,0)),"")</f>
        <v/>
      </c>
      <c r="N192" s="27" t="str">
        <f t="array" ref="N192">IFERROR(INDEX($B$2:$H$1018,SMALL(IF($B$2:$H$1018=$L$1,ROW($B$2:$H$1018)-1,""),ROW($B189)),MATCH(N$3,$B$1:$H$1,0)),"")</f>
        <v/>
      </c>
      <c r="O192" s="26" t="str">
        <f t="array" ref="O192">IFERROR(INDEX($B$2:$H$1018,SMALL(IF($B$2:$H$1018=$L$1,ROW($B$2:$H$1018)-1,""),ROW($B189)),MATCH(O$3,$B$1:$H$1,0)),"")</f>
        <v/>
      </c>
      <c r="P192" s="25" t="str">
        <f t="array" ref="P192">IFERROR(INDEX($B$2:$H$1018,SMALL(IF($B$2:$H$1018=$L$1,ROW($B$2:$H$1018)-1,""),ROW($B189)),MATCH(P$3,$B$1:$H$1,0)),"")</f>
        <v/>
      </c>
      <c r="Q192" s="25" t="str">
        <f t="array" ref="Q192">IFERROR(INDEX($B$2:$H$1018,SMALL(IF($B$2:$H$1018=$L$1,ROW($B$2:$H$1018)-1,""),ROW($B189)),MATCH(Q$3,$B$1:$H$1,0)),"")</f>
        <v/>
      </c>
      <c r="R192" s="24" t="str">
        <f t="shared" si="4"/>
        <v/>
      </c>
    </row>
    <row r="193" spans="1:18" ht="22.5" x14ac:dyDescent="0.45">
      <c r="A193" s="18"/>
      <c r="B193" s="21"/>
      <c r="C193" s="20"/>
      <c r="E193" s="13"/>
      <c r="F193" s="20"/>
      <c r="G193" s="19"/>
      <c r="H193" s="19"/>
      <c r="J193" s="23">
        <f t="shared" si="5"/>
        <v>0</v>
      </c>
      <c r="K193" s="26" t="str">
        <f t="array" ref="K193">IFERROR(INDEX($B$2:$H$1018,SMALL(IF($B$2:$H$1018=$L$1,ROW($B$2:$H$1018)-1,""),ROW($B190)),MATCH(K$3,$B$1:$H$1,0)),"")</f>
        <v/>
      </c>
      <c r="L193" s="26" t="str">
        <f t="array" ref="L193">IFERROR(INDEX($B$2:$H$1018,SMALL(IF($B$2:$H$1018=$L$1,ROW($B$2:$H$1018)-1,""),ROW($B190)),MATCH(L$3,$B$1:$H$1,0)),"")</f>
        <v/>
      </c>
      <c r="M193" s="27" t="str">
        <f t="array" ref="M193">IFERROR(INDEX($B$2:$H$1018,SMALL(IF($B$2:$H$1018=$L$1,ROW($B$2:$H$1018)-1,""),ROW($B190)),MATCH(M$3,$B$1:$H$1,0)),"")</f>
        <v/>
      </c>
      <c r="N193" s="27" t="str">
        <f t="array" ref="N193">IFERROR(INDEX($B$2:$H$1018,SMALL(IF($B$2:$H$1018=$L$1,ROW($B$2:$H$1018)-1,""),ROW($B190)),MATCH(N$3,$B$1:$H$1,0)),"")</f>
        <v/>
      </c>
      <c r="O193" s="26" t="str">
        <f t="array" ref="O193">IFERROR(INDEX($B$2:$H$1018,SMALL(IF($B$2:$H$1018=$L$1,ROW($B$2:$H$1018)-1,""),ROW($B190)),MATCH(O$3,$B$1:$H$1,0)),"")</f>
        <v/>
      </c>
      <c r="P193" s="25" t="str">
        <f t="array" ref="P193">IFERROR(INDEX($B$2:$H$1018,SMALL(IF($B$2:$H$1018=$L$1,ROW($B$2:$H$1018)-1,""),ROW($B190)),MATCH(P$3,$B$1:$H$1,0)),"")</f>
        <v/>
      </c>
      <c r="Q193" s="25" t="str">
        <f t="array" ref="Q193">IFERROR(INDEX($B$2:$H$1018,SMALL(IF($B$2:$H$1018=$L$1,ROW($B$2:$H$1018)-1,""),ROW($B190)),MATCH(Q$3,$B$1:$H$1,0)),"")</f>
        <v/>
      </c>
      <c r="R193" s="24" t="str">
        <f t="shared" si="4"/>
        <v/>
      </c>
    </row>
    <row r="194" spans="1:18" ht="22.5" x14ac:dyDescent="0.45">
      <c r="A194" s="18"/>
      <c r="B194" s="21"/>
      <c r="C194" s="20"/>
      <c r="E194" s="13"/>
      <c r="F194" s="20"/>
      <c r="G194" s="19"/>
      <c r="H194" s="19"/>
      <c r="J194" s="23">
        <f t="shared" si="5"/>
        <v>0</v>
      </c>
      <c r="K194" s="26" t="str">
        <f t="array" ref="K194">IFERROR(INDEX($B$2:$H$1018,SMALL(IF($B$2:$H$1018=$L$1,ROW($B$2:$H$1018)-1,""),ROW($B191)),MATCH(K$3,$B$1:$H$1,0)),"")</f>
        <v/>
      </c>
      <c r="L194" s="26" t="str">
        <f t="array" ref="L194">IFERROR(INDEX($B$2:$H$1018,SMALL(IF($B$2:$H$1018=$L$1,ROW($B$2:$H$1018)-1,""),ROW($B191)),MATCH(L$3,$B$1:$H$1,0)),"")</f>
        <v/>
      </c>
      <c r="M194" s="27" t="str">
        <f t="array" ref="M194">IFERROR(INDEX($B$2:$H$1018,SMALL(IF($B$2:$H$1018=$L$1,ROW($B$2:$H$1018)-1,""),ROW($B191)),MATCH(M$3,$B$1:$H$1,0)),"")</f>
        <v/>
      </c>
      <c r="N194" s="27" t="str">
        <f t="array" ref="N194">IFERROR(INDEX($B$2:$H$1018,SMALL(IF($B$2:$H$1018=$L$1,ROW($B$2:$H$1018)-1,""),ROW($B191)),MATCH(N$3,$B$1:$H$1,0)),"")</f>
        <v/>
      </c>
      <c r="O194" s="26" t="str">
        <f t="array" ref="O194">IFERROR(INDEX($B$2:$H$1018,SMALL(IF($B$2:$H$1018=$L$1,ROW($B$2:$H$1018)-1,""),ROW($B191)),MATCH(O$3,$B$1:$H$1,0)),"")</f>
        <v/>
      </c>
      <c r="P194" s="25" t="str">
        <f t="array" ref="P194">IFERROR(INDEX($B$2:$H$1018,SMALL(IF($B$2:$H$1018=$L$1,ROW($B$2:$H$1018)-1,""),ROW($B191)),MATCH(P$3,$B$1:$H$1,0)),"")</f>
        <v/>
      </c>
      <c r="Q194" s="25" t="str">
        <f t="array" ref="Q194">IFERROR(INDEX($B$2:$H$1018,SMALL(IF($B$2:$H$1018=$L$1,ROW($B$2:$H$1018)-1,""),ROW($B191)),MATCH(Q$3,$B$1:$H$1,0)),"")</f>
        <v/>
      </c>
      <c r="R194" s="24" t="str">
        <f t="shared" si="4"/>
        <v/>
      </c>
    </row>
    <row r="195" spans="1:18" ht="22.5" x14ac:dyDescent="0.45">
      <c r="A195" s="18"/>
      <c r="B195" s="21"/>
      <c r="C195" s="20"/>
      <c r="E195" s="13"/>
      <c r="F195" s="20"/>
      <c r="G195" s="19"/>
      <c r="H195" s="19"/>
      <c r="J195" s="23">
        <f t="shared" si="5"/>
        <v>0</v>
      </c>
      <c r="K195" s="26" t="str">
        <f t="array" ref="K195">IFERROR(INDEX($B$2:$H$1018,SMALL(IF($B$2:$H$1018=$L$1,ROW($B$2:$H$1018)-1,""),ROW($B192)),MATCH(K$3,$B$1:$H$1,0)),"")</f>
        <v/>
      </c>
      <c r="L195" s="26" t="str">
        <f t="array" ref="L195">IFERROR(INDEX($B$2:$H$1018,SMALL(IF($B$2:$H$1018=$L$1,ROW($B$2:$H$1018)-1,""),ROW($B192)),MATCH(L$3,$B$1:$H$1,0)),"")</f>
        <v/>
      </c>
      <c r="M195" s="27" t="str">
        <f t="array" ref="M195">IFERROR(INDEX($B$2:$H$1018,SMALL(IF($B$2:$H$1018=$L$1,ROW($B$2:$H$1018)-1,""),ROW($B192)),MATCH(M$3,$B$1:$H$1,0)),"")</f>
        <v/>
      </c>
      <c r="N195" s="27" t="str">
        <f t="array" ref="N195">IFERROR(INDEX($B$2:$H$1018,SMALL(IF($B$2:$H$1018=$L$1,ROW($B$2:$H$1018)-1,""),ROW($B192)),MATCH(N$3,$B$1:$H$1,0)),"")</f>
        <v/>
      </c>
      <c r="O195" s="26" t="str">
        <f t="array" ref="O195">IFERROR(INDEX($B$2:$H$1018,SMALL(IF($B$2:$H$1018=$L$1,ROW($B$2:$H$1018)-1,""),ROW($B192)),MATCH(O$3,$B$1:$H$1,0)),"")</f>
        <v/>
      </c>
      <c r="P195" s="25" t="str">
        <f t="array" ref="P195">IFERROR(INDEX($B$2:$H$1018,SMALL(IF($B$2:$H$1018=$L$1,ROW($B$2:$H$1018)-1,""),ROW($B192)),MATCH(P$3,$B$1:$H$1,0)),"")</f>
        <v/>
      </c>
      <c r="Q195" s="25" t="str">
        <f t="array" ref="Q195">IFERROR(INDEX($B$2:$H$1018,SMALL(IF($B$2:$H$1018=$L$1,ROW($B$2:$H$1018)-1,""),ROW($B192)),MATCH(Q$3,$B$1:$H$1,0)),"")</f>
        <v/>
      </c>
      <c r="R195" s="24" t="str">
        <f t="shared" si="4"/>
        <v/>
      </c>
    </row>
    <row r="196" spans="1:18" ht="22.5" x14ac:dyDescent="0.45">
      <c r="A196" s="18"/>
      <c r="B196" s="21"/>
      <c r="C196" s="20"/>
      <c r="E196" s="13"/>
      <c r="F196" s="20"/>
      <c r="G196" s="19"/>
      <c r="H196" s="19"/>
      <c r="J196" s="23">
        <f t="shared" si="5"/>
        <v>0</v>
      </c>
      <c r="K196" s="26" t="str">
        <f t="array" ref="K196">IFERROR(INDEX($B$2:$H$1018,SMALL(IF($B$2:$H$1018=$L$1,ROW($B$2:$H$1018)-1,""),ROW($B193)),MATCH(K$3,$B$1:$H$1,0)),"")</f>
        <v/>
      </c>
      <c r="L196" s="26" t="str">
        <f t="array" ref="L196">IFERROR(INDEX($B$2:$H$1018,SMALL(IF($B$2:$H$1018=$L$1,ROW($B$2:$H$1018)-1,""),ROW($B193)),MATCH(L$3,$B$1:$H$1,0)),"")</f>
        <v/>
      </c>
      <c r="M196" s="27" t="str">
        <f t="array" ref="M196">IFERROR(INDEX($B$2:$H$1018,SMALL(IF($B$2:$H$1018=$L$1,ROW($B$2:$H$1018)-1,""),ROW($B193)),MATCH(M$3,$B$1:$H$1,0)),"")</f>
        <v/>
      </c>
      <c r="N196" s="27" t="str">
        <f t="array" ref="N196">IFERROR(INDEX($B$2:$H$1018,SMALL(IF($B$2:$H$1018=$L$1,ROW($B$2:$H$1018)-1,""),ROW($B193)),MATCH(N$3,$B$1:$H$1,0)),"")</f>
        <v/>
      </c>
      <c r="O196" s="26" t="str">
        <f t="array" ref="O196">IFERROR(INDEX($B$2:$H$1018,SMALL(IF($B$2:$H$1018=$L$1,ROW($B$2:$H$1018)-1,""),ROW($B193)),MATCH(O$3,$B$1:$H$1,0)),"")</f>
        <v/>
      </c>
      <c r="P196" s="25" t="str">
        <f t="array" ref="P196">IFERROR(INDEX($B$2:$H$1018,SMALL(IF($B$2:$H$1018=$L$1,ROW($B$2:$H$1018)-1,""),ROW($B193)),MATCH(P$3,$B$1:$H$1,0)),"")</f>
        <v/>
      </c>
      <c r="Q196" s="25" t="str">
        <f t="array" ref="Q196">IFERROR(INDEX($B$2:$H$1018,SMALL(IF($B$2:$H$1018=$L$1,ROW($B$2:$H$1018)-1,""),ROW($B193)),MATCH(Q$3,$B$1:$H$1,0)),"")</f>
        <v/>
      </c>
      <c r="R196" s="24" t="str">
        <f t="shared" si="4"/>
        <v/>
      </c>
    </row>
    <row r="197" spans="1:18" ht="22.5" x14ac:dyDescent="0.45">
      <c r="A197" s="18"/>
      <c r="B197" s="21"/>
      <c r="C197" s="20"/>
      <c r="E197" s="13"/>
      <c r="F197" s="20"/>
      <c r="G197" s="19"/>
      <c r="H197" s="19"/>
      <c r="J197" s="23">
        <f t="shared" si="5"/>
        <v>0</v>
      </c>
      <c r="K197" s="26" t="str">
        <f t="array" ref="K197">IFERROR(INDEX($B$2:$H$1018,SMALL(IF($B$2:$H$1018=$L$1,ROW($B$2:$H$1018)-1,""),ROW($B194)),MATCH(K$3,$B$1:$H$1,0)),"")</f>
        <v/>
      </c>
      <c r="L197" s="26" t="str">
        <f t="array" ref="L197">IFERROR(INDEX($B$2:$H$1018,SMALL(IF($B$2:$H$1018=$L$1,ROW($B$2:$H$1018)-1,""),ROW($B194)),MATCH(L$3,$B$1:$H$1,0)),"")</f>
        <v/>
      </c>
      <c r="M197" s="27" t="str">
        <f t="array" ref="M197">IFERROR(INDEX($B$2:$H$1018,SMALL(IF($B$2:$H$1018=$L$1,ROW($B$2:$H$1018)-1,""),ROW($B194)),MATCH(M$3,$B$1:$H$1,0)),"")</f>
        <v/>
      </c>
      <c r="N197" s="27" t="str">
        <f t="array" ref="N197">IFERROR(INDEX($B$2:$H$1018,SMALL(IF($B$2:$H$1018=$L$1,ROW($B$2:$H$1018)-1,""),ROW($B194)),MATCH(N$3,$B$1:$H$1,0)),"")</f>
        <v/>
      </c>
      <c r="O197" s="26" t="str">
        <f t="array" ref="O197">IFERROR(INDEX($B$2:$H$1018,SMALL(IF($B$2:$H$1018=$L$1,ROW($B$2:$H$1018)-1,""),ROW($B194)),MATCH(O$3,$B$1:$H$1,0)),"")</f>
        <v/>
      </c>
      <c r="P197" s="25" t="str">
        <f t="array" ref="P197">IFERROR(INDEX($B$2:$H$1018,SMALL(IF($B$2:$H$1018=$L$1,ROW($B$2:$H$1018)-1,""),ROW($B194)),MATCH(P$3,$B$1:$H$1,0)),"")</f>
        <v/>
      </c>
      <c r="Q197" s="25" t="str">
        <f t="array" ref="Q197">IFERROR(INDEX($B$2:$H$1018,SMALL(IF($B$2:$H$1018=$L$1,ROW($B$2:$H$1018)-1,""),ROW($B194)),MATCH(Q$3,$B$1:$H$1,0)),"")</f>
        <v/>
      </c>
      <c r="R197" s="24" t="str">
        <f t="shared" ref="R197:R260" si="6">IFERROR(R196+M197-N197,"")</f>
        <v/>
      </c>
    </row>
    <row r="198" spans="1:18" ht="22.5" x14ac:dyDescent="0.45">
      <c r="A198" s="18"/>
      <c r="B198" s="21"/>
      <c r="C198" s="20"/>
      <c r="E198" s="13"/>
      <c r="F198" s="20"/>
      <c r="G198" s="19"/>
      <c r="H198" s="19"/>
      <c r="J198" s="23">
        <f t="shared" ref="J198:J261" si="7">SUMIFS($E$2:$E$1063,$F$2:$F$1063,I198,$B$2:$B$1063,"&gt;="&amp;$J$3,$B$2:$B$1063,"&lt;="&amp;$J$4)</f>
        <v>0</v>
      </c>
      <c r="K198" s="26" t="str">
        <f t="array" ref="K198">IFERROR(INDEX($B$2:$H$1018,SMALL(IF($B$2:$H$1018=$L$1,ROW($B$2:$H$1018)-1,""),ROW($B195)),MATCH(K$3,$B$1:$H$1,0)),"")</f>
        <v/>
      </c>
      <c r="L198" s="26" t="str">
        <f t="array" ref="L198">IFERROR(INDEX($B$2:$H$1018,SMALL(IF($B$2:$H$1018=$L$1,ROW($B$2:$H$1018)-1,""),ROW($B195)),MATCH(L$3,$B$1:$H$1,0)),"")</f>
        <v/>
      </c>
      <c r="M198" s="27" t="str">
        <f t="array" ref="M198">IFERROR(INDEX($B$2:$H$1018,SMALL(IF($B$2:$H$1018=$L$1,ROW($B$2:$H$1018)-1,""),ROW($B195)),MATCH(M$3,$B$1:$H$1,0)),"")</f>
        <v/>
      </c>
      <c r="N198" s="27" t="str">
        <f t="array" ref="N198">IFERROR(INDEX($B$2:$H$1018,SMALL(IF($B$2:$H$1018=$L$1,ROW($B$2:$H$1018)-1,""),ROW($B195)),MATCH(N$3,$B$1:$H$1,0)),"")</f>
        <v/>
      </c>
      <c r="O198" s="26" t="str">
        <f t="array" ref="O198">IFERROR(INDEX($B$2:$H$1018,SMALL(IF($B$2:$H$1018=$L$1,ROW($B$2:$H$1018)-1,""),ROW($B195)),MATCH(O$3,$B$1:$H$1,0)),"")</f>
        <v/>
      </c>
      <c r="P198" s="25" t="str">
        <f t="array" ref="P198">IFERROR(INDEX($B$2:$H$1018,SMALL(IF($B$2:$H$1018=$L$1,ROW($B$2:$H$1018)-1,""),ROW($B195)),MATCH(P$3,$B$1:$H$1,0)),"")</f>
        <v/>
      </c>
      <c r="Q198" s="25" t="str">
        <f t="array" ref="Q198">IFERROR(INDEX($B$2:$H$1018,SMALL(IF($B$2:$H$1018=$L$1,ROW($B$2:$H$1018)-1,""),ROW($B195)),MATCH(Q$3,$B$1:$H$1,0)),"")</f>
        <v/>
      </c>
      <c r="R198" s="24" t="str">
        <f t="shared" si="6"/>
        <v/>
      </c>
    </row>
    <row r="199" spans="1:18" ht="22.5" x14ac:dyDescent="0.45">
      <c r="A199" s="18"/>
      <c r="B199" s="21"/>
      <c r="C199" s="20"/>
      <c r="E199" s="13"/>
      <c r="F199" s="20"/>
      <c r="G199" s="19"/>
      <c r="H199" s="19"/>
      <c r="J199" s="23">
        <f t="shared" si="7"/>
        <v>0</v>
      </c>
      <c r="K199" s="26" t="str">
        <f t="array" ref="K199">IFERROR(INDEX($B$2:$H$1018,SMALL(IF($B$2:$H$1018=$L$1,ROW($B$2:$H$1018)-1,""),ROW($B196)),MATCH(K$3,$B$1:$H$1,0)),"")</f>
        <v/>
      </c>
      <c r="L199" s="26" t="str">
        <f t="array" ref="L199">IFERROR(INDEX($B$2:$H$1018,SMALL(IF($B$2:$H$1018=$L$1,ROW($B$2:$H$1018)-1,""),ROW($B196)),MATCH(L$3,$B$1:$H$1,0)),"")</f>
        <v/>
      </c>
      <c r="M199" s="27" t="str">
        <f t="array" ref="M199">IFERROR(INDEX($B$2:$H$1018,SMALL(IF($B$2:$H$1018=$L$1,ROW($B$2:$H$1018)-1,""),ROW($B196)),MATCH(M$3,$B$1:$H$1,0)),"")</f>
        <v/>
      </c>
      <c r="N199" s="27" t="str">
        <f t="array" ref="N199">IFERROR(INDEX($B$2:$H$1018,SMALL(IF($B$2:$H$1018=$L$1,ROW($B$2:$H$1018)-1,""),ROW($B196)),MATCH(N$3,$B$1:$H$1,0)),"")</f>
        <v/>
      </c>
      <c r="O199" s="26" t="str">
        <f t="array" ref="O199">IFERROR(INDEX($B$2:$H$1018,SMALL(IF($B$2:$H$1018=$L$1,ROW($B$2:$H$1018)-1,""),ROW($B196)),MATCH(O$3,$B$1:$H$1,0)),"")</f>
        <v/>
      </c>
      <c r="P199" s="25" t="str">
        <f t="array" ref="P199">IFERROR(INDEX($B$2:$H$1018,SMALL(IF($B$2:$H$1018=$L$1,ROW($B$2:$H$1018)-1,""),ROW($B196)),MATCH(P$3,$B$1:$H$1,0)),"")</f>
        <v/>
      </c>
      <c r="Q199" s="25" t="str">
        <f t="array" ref="Q199">IFERROR(INDEX($B$2:$H$1018,SMALL(IF($B$2:$H$1018=$L$1,ROW($B$2:$H$1018)-1,""),ROW($B196)),MATCH(Q$3,$B$1:$H$1,0)),"")</f>
        <v/>
      </c>
      <c r="R199" s="24" t="str">
        <f t="shared" si="6"/>
        <v/>
      </c>
    </row>
    <row r="200" spans="1:18" ht="22.5" x14ac:dyDescent="0.45">
      <c r="A200" s="18"/>
      <c r="B200" s="21"/>
      <c r="C200" s="20"/>
      <c r="E200" s="13"/>
      <c r="F200" s="20"/>
      <c r="G200" s="19"/>
      <c r="H200" s="19"/>
      <c r="J200" s="23">
        <f t="shared" si="7"/>
        <v>0</v>
      </c>
      <c r="K200" s="26" t="str">
        <f t="array" ref="K200">IFERROR(INDEX($B$2:$H$1018,SMALL(IF($B$2:$H$1018=$L$1,ROW($B$2:$H$1018)-1,""),ROW($B197)),MATCH(K$3,$B$1:$H$1,0)),"")</f>
        <v/>
      </c>
      <c r="L200" s="26" t="str">
        <f t="array" ref="L200">IFERROR(INDEX($B$2:$H$1018,SMALL(IF($B$2:$H$1018=$L$1,ROW($B$2:$H$1018)-1,""),ROW($B197)),MATCH(L$3,$B$1:$H$1,0)),"")</f>
        <v/>
      </c>
      <c r="M200" s="27" t="str">
        <f t="array" ref="M200">IFERROR(INDEX($B$2:$H$1018,SMALL(IF($B$2:$H$1018=$L$1,ROW($B$2:$H$1018)-1,""),ROW($B197)),MATCH(M$3,$B$1:$H$1,0)),"")</f>
        <v/>
      </c>
      <c r="N200" s="27" t="str">
        <f t="array" ref="N200">IFERROR(INDEX($B$2:$H$1018,SMALL(IF($B$2:$H$1018=$L$1,ROW($B$2:$H$1018)-1,""),ROW($B197)),MATCH(N$3,$B$1:$H$1,0)),"")</f>
        <v/>
      </c>
      <c r="O200" s="26" t="str">
        <f t="array" ref="O200">IFERROR(INDEX($B$2:$H$1018,SMALL(IF($B$2:$H$1018=$L$1,ROW($B$2:$H$1018)-1,""),ROW($B197)),MATCH(O$3,$B$1:$H$1,0)),"")</f>
        <v/>
      </c>
      <c r="P200" s="25" t="str">
        <f t="array" ref="P200">IFERROR(INDEX($B$2:$H$1018,SMALL(IF($B$2:$H$1018=$L$1,ROW($B$2:$H$1018)-1,""),ROW($B197)),MATCH(P$3,$B$1:$H$1,0)),"")</f>
        <v/>
      </c>
      <c r="Q200" s="25" t="str">
        <f t="array" ref="Q200">IFERROR(INDEX($B$2:$H$1018,SMALL(IF($B$2:$H$1018=$L$1,ROW($B$2:$H$1018)-1,""),ROW($B197)),MATCH(Q$3,$B$1:$H$1,0)),"")</f>
        <v/>
      </c>
      <c r="R200" s="24" t="str">
        <f t="shared" si="6"/>
        <v/>
      </c>
    </row>
    <row r="201" spans="1:18" ht="22.5" x14ac:dyDescent="0.45">
      <c r="A201" s="18"/>
      <c r="B201" s="21"/>
      <c r="C201" s="20"/>
      <c r="E201" s="13"/>
      <c r="F201" s="20"/>
      <c r="G201" s="19"/>
      <c r="H201" s="19"/>
      <c r="J201" s="23">
        <f t="shared" si="7"/>
        <v>0</v>
      </c>
      <c r="K201" s="26" t="str">
        <f t="array" ref="K201">IFERROR(INDEX($B$2:$H$1018,SMALL(IF($B$2:$H$1018=$L$1,ROW($B$2:$H$1018)-1,""),ROW($B198)),MATCH(K$3,$B$1:$H$1,0)),"")</f>
        <v/>
      </c>
      <c r="L201" s="26" t="str">
        <f t="array" ref="L201">IFERROR(INDEX($B$2:$H$1018,SMALL(IF($B$2:$H$1018=$L$1,ROW($B$2:$H$1018)-1,""),ROW($B198)),MATCH(L$3,$B$1:$H$1,0)),"")</f>
        <v/>
      </c>
      <c r="M201" s="27" t="str">
        <f t="array" ref="M201">IFERROR(INDEX($B$2:$H$1018,SMALL(IF($B$2:$H$1018=$L$1,ROW($B$2:$H$1018)-1,""),ROW($B198)),MATCH(M$3,$B$1:$H$1,0)),"")</f>
        <v/>
      </c>
      <c r="N201" s="27" t="str">
        <f t="array" ref="N201">IFERROR(INDEX($B$2:$H$1018,SMALL(IF($B$2:$H$1018=$L$1,ROW($B$2:$H$1018)-1,""),ROW($B198)),MATCH(N$3,$B$1:$H$1,0)),"")</f>
        <v/>
      </c>
      <c r="O201" s="26" t="str">
        <f t="array" ref="O201">IFERROR(INDEX($B$2:$H$1018,SMALL(IF($B$2:$H$1018=$L$1,ROW($B$2:$H$1018)-1,""),ROW($B198)),MATCH(O$3,$B$1:$H$1,0)),"")</f>
        <v/>
      </c>
      <c r="P201" s="25" t="str">
        <f t="array" ref="P201">IFERROR(INDEX($B$2:$H$1018,SMALL(IF($B$2:$H$1018=$L$1,ROW($B$2:$H$1018)-1,""),ROW($B198)),MATCH(P$3,$B$1:$H$1,0)),"")</f>
        <v/>
      </c>
      <c r="Q201" s="25" t="str">
        <f t="array" ref="Q201">IFERROR(INDEX($B$2:$H$1018,SMALL(IF($B$2:$H$1018=$L$1,ROW($B$2:$H$1018)-1,""),ROW($B198)),MATCH(Q$3,$B$1:$H$1,0)),"")</f>
        <v/>
      </c>
      <c r="R201" s="24" t="str">
        <f t="shared" si="6"/>
        <v/>
      </c>
    </row>
    <row r="202" spans="1:18" ht="22.5" x14ac:dyDescent="0.45">
      <c r="A202" s="18"/>
      <c r="B202" s="21"/>
      <c r="C202" s="20"/>
      <c r="E202" s="13"/>
      <c r="F202" s="20"/>
      <c r="G202" s="19"/>
      <c r="H202" s="19"/>
      <c r="J202" s="23">
        <f t="shared" si="7"/>
        <v>0</v>
      </c>
      <c r="K202" s="26" t="str">
        <f t="array" ref="K202">IFERROR(INDEX($B$2:$H$1018,SMALL(IF($B$2:$H$1018=$L$1,ROW($B$2:$H$1018)-1,""),ROW($B199)),MATCH(K$3,$B$1:$H$1,0)),"")</f>
        <v/>
      </c>
      <c r="L202" s="26" t="str">
        <f t="array" ref="L202">IFERROR(INDEX($B$2:$H$1018,SMALL(IF($B$2:$H$1018=$L$1,ROW($B$2:$H$1018)-1,""),ROW($B199)),MATCH(L$3,$B$1:$H$1,0)),"")</f>
        <v/>
      </c>
      <c r="M202" s="27" t="str">
        <f t="array" ref="M202">IFERROR(INDEX($B$2:$H$1018,SMALL(IF($B$2:$H$1018=$L$1,ROW($B$2:$H$1018)-1,""),ROW($B199)),MATCH(M$3,$B$1:$H$1,0)),"")</f>
        <v/>
      </c>
      <c r="N202" s="27" t="str">
        <f t="array" ref="N202">IFERROR(INDEX($B$2:$H$1018,SMALL(IF($B$2:$H$1018=$L$1,ROW($B$2:$H$1018)-1,""),ROW($B199)),MATCH(N$3,$B$1:$H$1,0)),"")</f>
        <v/>
      </c>
      <c r="O202" s="26" t="str">
        <f t="array" ref="O202">IFERROR(INDEX($B$2:$H$1018,SMALL(IF($B$2:$H$1018=$L$1,ROW($B$2:$H$1018)-1,""),ROW($B199)),MATCH(O$3,$B$1:$H$1,0)),"")</f>
        <v/>
      </c>
      <c r="P202" s="25" t="str">
        <f t="array" ref="P202">IFERROR(INDEX($B$2:$H$1018,SMALL(IF($B$2:$H$1018=$L$1,ROW($B$2:$H$1018)-1,""),ROW($B199)),MATCH(P$3,$B$1:$H$1,0)),"")</f>
        <v/>
      </c>
      <c r="Q202" s="25" t="str">
        <f t="array" ref="Q202">IFERROR(INDEX($B$2:$H$1018,SMALL(IF($B$2:$H$1018=$L$1,ROW($B$2:$H$1018)-1,""),ROW($B199)),MATCH(Q$3,$B$1:$H$1,0)),"")</f>
        <v/>
      </c>
      <c r="R202" s="24" t="str">
        <f t="shared" si="6"/>
        <v/>
      </c>
    </row>
    <row r="203" spans="1:18" ht="22.5" x14ac:dyDescent="0.45">
      <c r="A203" s="18"/>
      <c r="B203" s="21"/>
      <c r="C203" s="20"/>
      <c r="E203" s="13"/>
      <c r="F203" s="20"/>
      <c r="G203" s="19"/>
      <c r="H203" s="19"/>
      <c r="J203" s="23">
        <f t="shared" si="7"/>
        <v>0</v>
      </c>
      <c r="K203" s="26" t="str">
        <f t="array" ref="K203">IFERROR(INDEX($B$2:$H$1018,SMALL(IF($B$2:$H$1018=$L$1,ROW($B$2:$H$1018)-1,""),ROW($B200)),MATCH(K$3,$B$1:$H$1,0)),"")</f>
        <v/>
      </c>
      <c r="L203" s="26" t="str">
        <f t="array" ref="L203">IFERROR(INDEX($B$2:$H$1018,SMALL(IF($B$2:$H$1018=$L$1,ROW($B$2:$H$1018)-1,""),ROW($B200)),MATCH(L$3,$B$1:$H$1,0)),"")</f>
        <v/>
      </c>
      <c r="M203" s="27" t="str">
        <f t="array" ref="M203">IFERROR(INDEX($B$2:$H$1018,SMALL(IF($B$2:$H$1018=$L$1,ROW($B$2:$H$1018)-1,""),ROW($B200)),MATCH(M$3,$B$1:$H$1,0)),"")</f>
        <v/>
      </c>
      <c r="N203" s="27" t="str">
        <f t="array" ref="N203">IFERROR(INDEX($B$2:$H$1018,SMALL(IF($B$2:$H$1018=$L$1,ROW($B$2:$H$1018)-1,""),ROW($B200)),MATCH(N$3,$B$1:$H$1,0)),"")</f>
        <v/>
      </c>
      <c r="O203" s="26" t="str">
        <f t="array" ref="O203">IFERROR(INDEX($B$2:$H$1018,SMALL(IF($B$2:$H$1018=$L$1,ROW($B$2:$H$1018)-1,""),ROW($B200)),MATCH(O$3,$B$1:$H$1,0)),"")</f>
        <v/>
      </c>
      <c r="P203" s="25" t="str">
        <f t="array" ref="P203">IFERROR(INDEX($B$2:$H$1018,SMALL(IF($B$2:$H$1018=$L$1,ROW($B$2:$H$1018)-1,""),ROW($B200)),MATCH(P$3,$B$1:$H$1,0)),"")</f>
        <v/>
      </c>
      <c r="Q203" s="25" t="str">
        <f t="array" ref="Q203">IFERROR(INDEX($B$2:$H$1018,SMALL(IF($B$2:$H$1018=$L$1,ROW($B$2:$H$1018)-1,""),ROW($B200)),MATCH(Q$3,$B$1:$H$1,0)),"")</f>
        <v/>
      </c>
      <c r="R203" s="24" t="str">
        <f t="shared" si="6"/>
        <v/>
      </c>
    </row>
    <row r="204" spans="1:18" ht="22.5" x14ac:dyDescent="0.45">
      <c r="A204" s="18"/>
      <c r="B204" s="21"/>
      <c r="C204" s="20"/>
      <c r="E204" s="13"/>
      <c r="F204" s="20"/>
      <c r="G204" s="19"/>
      <c r="H204" s="19"/>
      <c r="J204" s="23">
        <f t="shared" si="7"/>
        <v>0</v>
      </c>
      <c r="K204" s="26" t="str">
        <f t="array" ref="K204">IFERROR(INDEX($B$2:$H$1018,SMALL(IF($B$2:$H$1018=$L$1,ROW($B$2:$H$1018)-1,""),ROW($B201)),MATCH(K$3,$B$1:$H$1,0)),"")</f>
        <v/>
      </c>
      <c r="L204" s="26" t="str">
        <f t="array" ref="L204">IFERROR(INDEX($B$2:$H$1018,SMALL(IF($B$2:$H$1018=$L$1,ROW($B$2:$H$1018)-1,""),ROW($B201)),MATCH(L$3,$B$1:$H$1,0)),"")</f>
        <v/>
      </c>
      <c r="M204" s="27" t="str">
        <f t="array" ref="M204">IFERROR(INDEX($B$2:$H$1018,SMALL(IF($B$2:$H$1018=$L$1,ROW($B$2:$H$1018)-1,""),ROW($B201)),MATCH(M$3,$B$1:$H$1,0)),"")</f>
        <v/>
      </c>
      <c r="N204" s="27" t="str">
        <f t="array" ref="N204">IFERROR(INDEX($B$2:$H$1018,SMALL(IF($B$2:$H$1018=$L$1,ROW($B$2:$H$1018)-1,""),ROW($B201)),MATCH(N$3,$B$1:$H$1,0)),"")</f>
        <v/>
      </c>
      <c r="O204" s="26" t="str">
        <f t="array" ref="O204">IFERROR(INDEX($B$2:$H$1018,SMALL(IF($B$2:$H$1018=$L$1,ROW($B$2:$H$1018)-1,""),ROW($B201)),MATCH(O$3,$B$1:$H$1,0)),"")</f>
        <v/>
      </c>
      <c r="P204" s="25" t="str">
        <f t="array" ref="P204">IFERROR(INDEX($B$2:$H$1018,SMALL(IF($B$2:$H$1018=$L$1,ROW($B$2:$H$1018)-1,""),ROW($B201)),MATCH(P$3,$B$1:$H$1,0)),"")</f>
        <v/>
      </c>
      <c r="Q204" s="25" t="str">
        <f t="array" ref="Q204">IFERROR(INDEX($B$2:$H$1018,SMALL(IF($B$2:$H$1018=$L$1,ROW($B$2:$H$1018)-1,""),ROW($B201)),MATCH(Q$3,$B$1:$H$1,0)),"")</f>
        <v/>
      </c>
      <c r="R204" s="24" t="str">
        <f t="shared" si="6"/>
        <v/>
      </c>
    </row>
    <row r="205" spans="1:18" ht="22.5" x14ac:dyDescent="0.45">
      <c r="A205" s="18"/>
      <c r="B205" s="21"/>
      <c r="C205" s="20"/>
      <c r="E205" s="13"/>
      <c r="F205" s="20"/>
      <c r="G205" s="19"/>
      <c r="H205" s="19"/>
      <c r="J205" s="23">
        <f t="shared" si="7"/>
        <v>0</v>
      </c>
      <c r="K205" s="26" t="str">
        <f t="array" ref="K205">IFERROR(INDEX($B$2:$H$1018,SMALL(IF($B$2:$H$1018=$L$1,ROW($B$2:$H$1018)-1,""),ROW($B202)),MATCH(K$3,$B$1:$H$1,0)),"")</f>
        <v/>
      </c>
      <c r="L205" s="26" t="str">
        <f t="array" ref="L205">IFERROR(INDEX($B$2:$H$1018,SMALL(IF($B$2:$H$1018=$L$1,ROW($B$2:$H$1018)-1,""),ROW($B202)),MATCH(L$3,$B$1:$H$1,0)),"")</f>
        <v/>
      </c>
      <c r="M205" s="27" t="str">
        <f t="array" ref="M205">IFERROR(INDEX($B$2:$H$1018,SMALL(IF($B$2:$H$1018=$L$1,ROW($B$2:$H$1018)-1,""),ROW($B202)),MATCH(M$3,$B$1:$H$1,0)),"")</f>
        <v/>
      </c>
      <c r="N205" s="27" t="str">
        <f t="array" ref="N205">IFERROR(INDEX($B$2:$H$1018,SMALL(IF($B$2:$H$1018=$L$1,ROW($B$2:$H$1018)-1,""),ROW($B202)),MATCH(N$3,$B$1:$H$1,0)),"")</f>
        <v/>
      </c>
      <c r="O205" s="26" t="str">
        <f t="array" ref="O205">IFERROR(INDEX($B$2:$H$1018,SMALL(IF($B$2:$H$1018=$L$1,ROW($B$2:$H$1018)-1,""),ROW($B202)),MATCH(O$3,$B$1:$H$1,0)),"")</f>
        <v/>
      </c>
      <c r="P205" s="25" t="str">
        <f t="array" ref="P205">IFERROR(INDEX($B$2:$H$1018,SMALL(IF($B$2:$H$1018=$L$1,ROW($B$2:$H$1018)-1,""),ROW($B202)),MATCH(P$3,$B$1:$H$1,0)),"")</f>
        <v/>
      </c>
      <c r="Q205" s="25" t="str">
        <f t="array" ref="Q205">IFERROR(INDEX($B$2:$H$1018,SMALL(IF($B$2:$H$1018=$L$1,ROW($B$2:$H$1018)-1,""),ROW($B202)),MATCH(Q$3,$B$1:$H$1,0)),"")</f>
        <v/>
      </c>
      <c r="R205" s="24" t="str">
        <f t="shared" si="6"/>
        <v/>
      </c>
    </row>
    <row r="206" spans="1:18" ht="22.5" x14ac:dyDescent="0.45">
      <c r="A206" s="18"/>
      <c r="B206" s="21"/>
      <c r="C206" s="20"/>
      <c r="E206" s="13"/>
      <c r="F206" s="20"/>
      <c r="G206" s="19"/>
      <c r="H206" s="19"/>
      <c r="J206" s="23">
        <f t="shared" si="7"/>
        <v>0</v>
      </c>
      <c r="K206" s="26" t="str">
        <f t="array" ref="K206">IFERROR(INDEX($B$2:$H$1018,SMALL(IF($B$2:$H$1018=$L$1,ROW($B$2:$H$1018)-1,""),ROW($B203)),MATCH(K$3,$B$1:$H$1,0)),"")</f>
        <v/>
      </c>
      <c r="L206" s="26" t="str">
        <f t="array" ref="L206">IFERROR(INDEX($B$2:$H$1018,SMALL(IF($B$2:$H$1018=$L$1,ROW($B$2:$H$1018)-1,""),ROW($B203)),MATCH(L$3,$B$1:$H$1,0)),"")</f>
        <v/>
      </c>
      <c r="M206" s="27" t="str">
        <f t="array" ref="M206">IFERROR(INDEX($B$2:$H$1018,SMALL(IF($B$2:$H$1018=$L$1,ROW($B$2:$H$1018)-1,""),ROW($B203)),MATCH(M$3,$B$1:$H$1,0)),"")</f>
        <v/>
      </c>
      <c r="N206" s="27" t="str">
        <f t="array" ref="N206">IFERROR(INDEX($B$2:$H$1018,SMALL(IF($B$2:$H$1018=$L$1,ROW($B$2:$H$1018)-1,""),ROW($B203)),MATCH(N$3,$B$1:$H$1,0)),"")</f>
        <v/>
      </c>
      <c r="O206" s="26" t="str">
        <f t="array" ref="O206">IFERROR(INDEX($B$2:$H$1018,SMALL(IF($B$2:$H$1018=$L$1,ROW($B$2:$H$1018)-1,""),ROW($B203)),MATCH(O$3,$B$1:$H$1,0)),"")</f>
        <v/>
      </c>
      <c r="P206" s="25" t="str">
        <f t="array" ref="P206">IFERROR(INDEX($B$2:$H$1018,SMALL(IF($B$2:$H$1018=$L$1,ROW($B$2:$H$1018)-1,""),ROW($B203)),MATCH(P$3,$B$1:$H$1,0)),"")</f>
        <v/>
      </c>
      <c r="Q206" s="25" t="str">
        <f t="array" ref="Q206">IFERROR(INDEX($B$2:$H$1018,SMALL(IF($B$2:$H$1018=$L$1,ROW($B$2:$H$1018)-1,""),ROW($B203)),MATCH(Q$3,$B$1:$H$1,0)),"")</f>
        <v/>
      </c>
      <c r="R206" s="24" t="str">
        <f t="shared" si="6"/>
        <v/>
      </c>
    </row>
    <row r="207" spans="1:18" ht="22.5" x14ac:dyDescent="0.45">
      <c r="A207" s="18"/>
      <c r="B207" s="21"/>
      <c r="C207" s="20"/>
      <c r="E207" s="13"/>
      <c r="F207" s="20"/>
      <c r="G207" s="19"/>
      <c r="H207" s="19"/>
      <c r="J207" s="23">
        <f t="shared" si="7"/>
        <v>0</v>
      </c>
      <c r="K207" s="26" t="str">
        <f t="array" ref="K207">IFERROR(INDEX($B$2:$H$1018,SMALL(IF($B$2:$H$1018=$L$1,ROW($B$2:$H$1018)-1,""),ROW($B204)),MATCH(K$3,$B$1:$H$1,0)),"")</f>
        <v/>
      </c>
      <c r="L207" s="26" t="str">
        <f t="array" ref="L207">IFERROR(INDEX($B$2:$H$1018,SMALL(IF($B$2:$H$1018=$L$1,ROW($B$2:$H$1018)-1,""),ROW($B204)),MATCH(L$3,$B$1:$H$1,0)),"")</f>
        <v/>
      </c>
      <c r="M207" s="27" t="str">
        <f t="array" ref="M207">IFERROR(INDEX($B$2:$H$1018,SMALL(IF($B$2:$H$1018=$L$1,ROW($B$2:$H$1018)-1,""),ROW($B204)),MATCH(M$3,$B$1:$H$1,0)),"")</f>
        <v/>
      </c>
      <c r="N207" s="27" t="str">
        <f t="array" ref="N207">IFERROR(INDEX($B$2:$H$1018,SMALL(IF($B$2:$H$1018=$L$1,ROW($B$2:$H$1018)-1,""),ROW($B204)),MATCH(N$3,$B$1:$H$1,0)),"")</f>
        <v/>
      </c>
      <c r="O207" s="26" t="str">
        <f t="array" ref="O207">IFERROR(INDEX($B$2:$H$1018,SMALL(IF($B$2:$H$1018=$L$1,ROW($B$2:$H$1018)-1,""),ROW($B204)),MATCH(O$3,$B$1:$H$1,0)),"")</f>
        <v/>
      </c>
      <c r="P207" s="25" t="str">
        <f t="array" ref="P207">IFERROR(INDEX($B$2:$H$1018,SMALL(IF($B$2:$H$1018=$L$1,ROW($B$2:$H$1018)-1,""),ROW($B204)),MATCH(P$3,$B$1:$H$1,0)),"")</f>
        <v/>
      </c>
      <c r="Q207" s="25" t="str">
        <f t="array" ref="Q207">IFERROR(INDEX($B$2:$H$1018,SMALL(IF($B$2:$H$1018=$L$1,ROW($B$2:$H$1018)-1,""),ROW($B204)),MATCH(Q$3,$B$1:$H$1,0)),"")</f>
        <v/>
      </c>
      <c r="R207" s="24" t="str">
        <f t="shared" si="6"/>
        <v/>
      </c>
    </row>
    <row r="208" spans="1:18" ht="22.5" x14ac:dyDescent="0.45">
      <c r="A208" s="18"/>
      <c r="B208" s="21"/>
      <c r="C208" s="20"/>
      <c r="E208" s="13"/>
      <c r="F208" s="20"/>
      <c r="G208" s="19"/>
      <c r="H208" s="19"/>
      <c r="J208" s="23">
        <f t="shared" si="7"/>
        <v>0</v>
      </c>
      <c r="K208" s="26" t="str">
        <f t="array" ref="K208">IFERROR(INDEX($B$2:$H$1018,SMALL(IF($B$2:$H$1018=$L$1,ROW($B$2:$H$1018)-1,""),ROW($B205)),MATCH(K$3,$B$1:$H$1,0)),"")</f>
        <v/>
      </c>
      <c r="L208" s="26" t="str">
        <f t="array" ref="L208">IFERROR(INDEX($B$2:$H$1018,SMALL(IF($B$2:$H$1018=$L$1,ROW($B$2:$H$1018)-1,""),ROW($B205)),MATCH(L$3,$B$1:$H$1,0)),"")</f>
        <v/>
      </c>
      <c r="M208" s="27" t="str">
        <f t="array" ref="M208">IFERROR(INDEX($B$2:$H$1018,SMALL(IF($B$2:$H$1018=$L$1,ROW($B$2:$H$1018)-1,""),ROW($B205)),MATCH(M$3,$B$1:$H$1,0)),"")</f>
        <v/>
      </c>
      <c r="N208" s="27" t="str">
        <f t="array" ref="N208">IFERROR(INDEX($B$2:$H$1018,SMALL(IF($B$2:$H$1018=$L$1,ROW($B$2:$H$1018)-1,""),ROW($B205)),MATCH(N$3,$B$1:$H$1,0)),"")</f>
        <v/>
      </c>
      <c r="O208" s="26" t="str">
        <f t="array" ref="O208">IFERROR(INDEX($B$2:$H$1018,SMALL(IF($B$2:$H$1018=$L$1,ROW($B$2:$H$1018)-1,""),ROW($B205)),MATCH(O$3,$B$1:$H$1,0)),"")</f>
        <v/>
      </c>
      <c r="P208" s="25" t="str">
        <f t="array" ref="P208">IFERROR(INDEX($B$2:$H$1018,SMALL(IF($B$2:$H$1018=$L$1,ROW($B$2:$H$1018)-1,""),ROW($B205)),MATCH(P$3,$B$1:$H$1,0)),"")</f>
        <v/>
      </c>
      <c r="Q208" s="25" t="str">
        <f t="array" ref="Q208">IFERROR(INDEX($B$2:$H$1018,SMALL(IF($B$2:$H$1018=$L$1,ROW($B$2:$H$1018)-1,""),ROW($B205)),MATCH(Q$3,$B$1:$H$1,0)),"")</f>
        <v/>
      </c>
      <c r="R208" s="24" t="str">
        <f t="shared" si="6"/>
        <v/>
      </c>
    </row>
    <row r="209" spans="1:18" ht="22.5" x14ac:dyDescent="0.45">
      <c r="A209" s="18"/>
      <c r="B209" s="21"/>
      <c r="C209" s="20"/>
      <c r="E209" s="13"/>
      <c r="F209" s="20"/>
      <c r="G209" s="19"/>
      <c r="H209" s="19"/>
      <c r="J209" s="23">
        <f t="shared" si="7"/>
        <v>0</v>
      </c>
      <c r="K209" s="26" t="str">
        <f t="array" ref="K209">IFERROR(INDEX($B$2:$H$1018,SMALL(IF($B$2:$H$1018=$L$1,ROW($B$2:$H$1018)-1,""),ROW($B206)),MATCH(K$3,$B$1:$H$1,0)),"")</f>
        <v/>
      </c>
      <c r="L209" s="26" t="str">
        <f t="array" ref="L209">IFERROR(INDEX($B$2:$H$1018,SMALL(IF($B$2:$H$1018=$L$1,ROW($B$2:$H$1018)-1,""),ROW($B206)),MATCH(L$3,$B$1:$H$1,0)),"")</f>
        <v/>
      </c>
      <c r="M209" s="27" t="str">
        <f t="array" ref="M209">IFERROR(INDEX($B$2:$H$1018,SMALL(IF($B$2:$H$1018=$L$1,ROW($B$2:$H$1018)-1,""),ROW($B206)),MATCH(M$3,$B$1:$H$1,0)),"")</f>
        <v/>
      </c>
      <c r="N209" s="27" t="str">
        <f t="array" ref="N209">IFERROR(INDEX($B$2:$H$1018,SMALL(IF($B$2:$H$1018=$L$1,ROW($B$2:$H$1018)-1,""),ROW($B206)),MATCH(N$3,$B$1:$H$1,0)),"")</f>
        <v/>
      </c>
      <c r="O209" s="26" t="str">
        <f t="array" ref="O209">IFERROR(INDEX($B$2:$H$1018,SMALL(IF($B$2:$H$1018=$L$1,ROW($B$2:$H$1018)-1,""),ROW($B206)),MATCH(O$3,$B$1:$H$1,0)),"")</f>
        <v/>
      </c>
      <c r="P209" s="25" t="str">
        <f t="array" ref="P209">IFERROR(INDEX($B$2:$H$1018,SMALL(IF($B$2:$H$1018=$L$1,ROW($B$2:$H$1018)-1,""),ROW($B206)),MATCH(P$3,$B$1:$H$1,0)),"")</f>
        <v/>
      </c>
      <c r="Q209" s="25" t="str">
        <f t="array" ref="Q209">IFERROR(INDEX($B$2:$H$1018,SMALL(IF($B$2:$H$1018=$L$1,ROW($B$2:$H$1018)-1,""),ROW($B206)),MATCH(Q$3,$B$1:$H$1,0)),"")</f>
        <v/>
      </c>
      <c r="R209" s="24" t="str">
        <f t="shared" si="6"/>
        <v/>
      </c>
    </row>
    <row r="210" spans="1:18" ht="22.5" x14ac:dyDescent="0.45">
      <c r="A210" s="18"/>
      <c r="B210" s="21"/>
      <c r="C210" s="20"/>
      <c r="E210" s="13"/>
      <c r="F210" s="20"/>
      <c r="G210" s="19"/>
      <c r="H210" s="19"/>
      <c r="J210" s="23">
        <f t="shared" si="7"/>
        <v>0</v>
      </c>
      <c r="K210" s="26" t="str">
        <f t="array" ref="K210">IFERROR(INDEX($B$2:$H$1018,SMALL(IF($B$2:$H$1018=$L$1,ROW($B$2:$H$1018)-1,""),ROW($B207)),MATCH(K$3,$B$1:$H$1,0)),"")</f>
        <v/>
      </c>
      <c r="L210" s="26" t="str">
        <f t="array" ref="L210">IFERROR(INDEX($B$2:$H$1018,SMALL(IF($B$2:$H$1018=$L$1,ROW($B$2:$H$1018)-1,""),ROW($B207)),MATCH(L$3,$B$1:$H$1,0)),"")</f>
        <v/>
      </c>
      <c r="M210" s="27" t="str">
        <f t="array" ref="M210">IFERROR(INDEX($B$2:$H$1018,SMALL(IF($B$2:$H$1018=$L$1,ROW($B$2:$H$1018)-1,""),ROW($B207)),MATCH(M$3,$B$1:$H$1,0)),"")</f>
        <v/>
      </c>
      <c r="N210" s="27" t="str">
        <f t="array" ref="N210">IFERROR(INDEX($B$2:$H$1018,SMALL(IF($B$2:$H$1018=$L$1,ROW($B$2:$H$1018)-1,""),ROW($B207)),MATCH(N$3,$B$1:$H$1,0)),"")</f>
        <v/>
      </c>
      <c r="O210" s="26" t="str">
        <f t="array" ref="O210">IFERROR(INDEX($B$2:$H$1018,SMALL(IF($B$2:$H$1018=$L$1,ROW($B$2:$H$1018)-1,""),ROW($B207)),MATCH(O$3,$B$1:$H$1,0)),"")</f>
        <v/>
      </c>
      <c r="P210" s="25" t="str">
        <f t="array" ref="P210">IFERROR(INDEX($B$2:$H$1018,SMALL(IF($B$2:$H$1018=$L$1,ROW($B$2:$H$1018)-1,""),ROW($B207)),MATCH(P$3,$B$1:$H$1,0)),"")</f>
        <v/>
      </c>
      <c r="Q210" s="25" t="str">
        <f t="array" ref="Q210">IFERROR(INDEX($B$2:$H$1018,SMALL(IF($B$2:$H$1018=$L$1,ROW($B$2:$H$1018)-1,""),ROW($B207)),MATCH(Q$3,$B$1:$H$1,0)),"")</f>
        <v/>
      </c>
      <c r="R210" s="24" t="str">
        <f t="shared" si="6"/>
        <v/>
      </c>
    </row>
    <row r="211" spans="1:18" ht="22.5" x14ac:dyDescent="0.45">
      <c r="A211" s="18"/>
      <c r="B211" s="21"/>
      <c r="C211" s="20"/>
      <c r="E211" s="13"/>
      <c r="F211" s="20"/>
      <c r="G211" s="19"/>
      <c r="H211" s="19"/>
      <c r="J211" s="23">
        <f t="shared" si="7"/>
        <v>0</v>
      </c>
      <c r="K211" s="26" t="str">
        <f t="array" ref="K211">IFERROR(INDEX($B$2:$H$1018,SMALL(IF($B$2:$H$1018=$L$1,ROW($B$2:$H$1018)-1,""),ROW($B208)),MATCH(K$3,$B$1:$H$1,0)),"")</f>
        <v/>
      </c>
      <c r="L211" s="26" t="str">
        <f t="array" ref="L211">IFERROR(INDEX($B$2:$H$1018,SMALL(IF($B$2:$H$1018=$L$1,ROW($B$2:$H$1018)-1,""),ROW($B208)),MATCH(L$3,$B$1:$H$1,0)),"")</f>
        <v/>
      </c>
      <c r="M211" s="27" t="str">
        <f t="array" ref="M211">IFERROR(INDEX($B$2:$H$1018,SMALL(IF($B$2:$H$1018=$L$1,ROW($B$2:$H$1018)-1,""),ROW($B208)),MATCH(M$3,$B$1:$H$1,0)),"")</f>
        <v/>
      </c>
      <c r="N211" s="27" t="str">
        <f t="array" ref="N211">IFERROR(INDEX($B$2:$H$1018,SMALL(IF($B$2:$H$1018=$L$1,ROW($B$2:$H$1018)-1,""),ROW($B208)),MATCH(N$3,$B$1:$H$1,0)),"")</f>
        <v/>
      </c>
      <c r="O211" s="26" t="str">
        <f t="array" ref="O211">IFERROR(INDEX($B$2:$H$1018,SMALL(IF($B$2:$H$1018=$L$1,ROW($B$2:$H$1018)-1,""),ROW($B208)),MATCH(O$3,$B$1:$H$1,0)),"")</f>
        <v/>
      </c>
      <c r="P211" s="25" t="str">
        <f t="array" ref="P211">IFERROR(INDEX($B$2:$H$1018,SMALL(IF($B$2:$H$1018=$L$1,ROW($B$2:$H$1018)-1,""),ROW($B208)),MATCH(P$3,$B$1:$H$1,0)),"")</f>
        <v/>
      </c>
      <c r="Q211" s="25" t="str">
        <f t="array" ref="Q211">IFERROR(INDEX($B$2:$H$1018,SMALL(IF($B$2:$H$1018=$L$1,ROW($B$2:$H$1018)-1,""),ROW($B208)),MATCH(Q$3,$B$1:$H$1,0)),"")</f>
        <v/>
      </c>
      <c r="R211" s="24" t="str">
        <f t="shared" si="6"/>
        <v/>
      </c>
    </row>
    <row r="212" spans="1:18" ht="22.5" x14ac:dyDescent="0.45">
      <c r="A212" s="18"/>
      <c r="B212" s="21"/>
      <c r="C212" s="20"/>
      <c r="E212" s="13"/>
      <c r="F212" s="20"/>
      <c r="G212" s="19"/>
      <c r="H212" s="19"/>
      <c r="J212" s="23">
        <f t="shared" si="7"/>
        <v>0</v>
      </c>
      <c r="K212" s="26" t="str">
        <f t="array" ref="K212">IFERROR(INDEX($B$2:$H$1018,SMALL(IF($B$2:$H$1018=$L$1,ROW($B$2:$H$1018)-1,""),ROW($B209)),MATCH(K$3,$B$1:$H$1,0)),"")</f>
        <v/>
      </c>
      <c r="L212" s="26" t="str">
        <f t="array" ref="L212">IFERROR(INDEX($B$2:$H$1018,SMALL(IF($B$2:$H$1018=$L$1,ROW($B$2:$H$1018)-1,""),ROW($B209)),MATCH(L$3,$B$1:$H$1,0)),"")</f>
        <v/>
      </c>
      <c r="M212" s="27" t="str">
        <f t="array" ref="M212">IFERROR(INDEX($B$2:$H$1018,SMALL(IF($B$2:$H$1018=$L$1,ROW($B$2:$H$1018)-1,""),ROW($B209)),MATCH(M$3,$B$1:$H$1,0)),"")</f>
        <v/>
      </c>
      <c r="N212" s="27" t="str">
        <f t="array" ref="N212">IFERROR(INDEX($B$2:$H$1018,SMALL(IF($B$2:$H$1018=$L$1,ROW($B$2:$H$1018)-1,""),ROW($B209)),MATCH(N$3,$B$1:$H$1,0)),"")</f>
        <v/>
      </c>
      <c r="O212" s="26" t="str">
        <f t="array" ref="O212">IFERROR(INDEX($B$2:$H$1018,SMALL(IF($B$2:$H$1018=$L$1,ROW($B$2:$H$1018)-1,""),ROW($B209)),MATCH(O$3,$B$1:$H$1,0)),"")</f>
        <v/>
      </c>
      <c r="P212" s="25" t="str">
        <f t="array" ref="P212">IFERROR(INDEX($B$2:$H$1018,SMALL(IF($B$2:$H$1018=$L$1,ROW($B$2:$H$1018)-1,""),ROW($B209)),MATCH(P$3,$B$1:$H$1,0)),"")</f>
        <v/>
      </c>
      <c r="Q212" s="25" t="str">
        <f t="array" ref="Q212">IFERROR(INDEX($B$2:$H$1018,SMALL(IF($B$2:$H$1018=$L$1,ROW($B$2:$H$1018)-1,""),ROW($B209)),MATCH(Q$3,$B$1:$H$1,0)),"")</f>
        <v/>
      </c>
      <c r="R212" s="24" t="str">
        <f t="shared" si="6"/>
        <v/>
      </c>
    </row>
    <row r="213" spans="1:18" ht="22.5" x14ac:dyDescent="0.45">
      <c r="A213" s="18"/>
      <c r="B213" s="21"/>
      <c r="C213" s="20"/>
      <c r="E213" s="13"/>
      <c r="F213" s="20"/>
      <c r="G213" s="19"/>
      <c r="H213" s="19"/>
      <c r="J213" s="23">
        <f t="shared" si="7"/>
        <v>0</v>
      </c>
      <c r="K213" s="26" t="str">
        <f t="array" ref="K213">IFERROR(INDEX($B$2:$H$1018,SMALL(IF($B$2:$H$1018=$L$1,ROW($B$2:$H$1018)-1,""),ROW($B210)),MATCH(K$3,$B$1:$H$1,0)),"")</f>
        <v/>
      </c>
      <c r="L213" s="26" t="str">
        <f t="array" ref="L213">IFERROR(INDEX($B$2:$H$1018,SMALL(IF($B$2:$H$1018=$L$1,ROW($B$2:$H$1018)-1,""),ROW($B210)),MATCH(L$3,$B$1:$H$1,0)),"")</f>
        <v/>
      </c>
      <c r="M213" s="27" t="str">
        <f t="array" ref="M213">IFERROR(INDEX($B$2:$H$1018,SMALL(IF($B$2:$H$1018=$L$1,ROW($B$2:$H$1018)-1,""),ROW($B210)),MATCH(M$3,$B$1:$H$1,0)),"")</f>
        <v/>
      </c>
      <c r="N213" s="27" t="str">
        <f t="array" ref="N213">IFERROR(INDEX($B$2:$H$1018,SMALL(IF($B$2:$H$1018=$L$1,ROW($B$2:$H$1018)-1,""),ROW($B210)),MATCH(N$3,$B$1:$H$1,0)),"")</f>
        <v/>
      </c>
      <c r="O213" s="26" t="str">
        <f t="array" ref="O213">IFERROR(INDEX($B$2:$H$1018,SMALL(IF($B$2:$H$1018=$L$1,ROW($B$2:$H$1018)-1,""),ROW($B210)),MATCH(O$3,$B$1:$H$1,0)),"")</f>
        <v/>
      </c>
      <c r="P213" s="25" t="str">
        <f t="array" ref="P213">IFERROR(INDEX($B$2:$H$1018,SMALL(IF($B$2:$H$1018=$L$1,ROW($B$2:$H$1018)-1,""),ROW($B210)),MATCH(P$3,$B$1:$H$1,0)),"")</f>
        <v/>
      </c>
      <c r="Q213" s="25" t="str">
        <f t="array" ref="Q213">IFERROR(INDEX($B$2:$H$1018,SMALL(IF($B$2:$H$1018=$L$1,ROW($B$2:$H$1018)-1,""),ROW($B210)),MATCH(Q$3,$B$1:$H$1,0)),"")</f>
        <v/>
      </c>
      <c r="R213" s="24" t="str">
        <f t="shared" si="6"/>
        <v/>
      </c>
    </row>
    <row r="214" spans="1:18" ht="22.5" x14ac:dyDescent="0.45">
      <c r="A214" s="18"/>
      <c r="B214" s="21"/>
      <c r="C214" s="20"/>
      <c r="E214" s="13"/>
      <c r="F214" s="20"/>
      <c r="G214" s="19"/>
      <c r="H214" s="19"/>
      <c r="J214" s="23">
        <f t="shared" si="7"/>
        <v>0</v>
      </c>
      <c r="K214" s="26" t="str">
        <f t="array" ref="K214">IFERROR(INDEX($B$2:$H$1018,SMALL(IF($B$2:$H$1018=$L$1,ROW($B$2:$H$1018)-1,""),ROW($B211)),MATCH(K$3,$B$1:$H$1,0)),"")</f>
        <v/>
      </c>
      <c r="L214" s="26" t="str">
        <f t="array" ref="L214">IFERROR(INDEX($B$2:$H$1018,SMALL(IF($B$2:$H$1018=$L$1,ROW($B$2:$H$1018)-1,""),ROW($B211)),MATCH(L$3,$B$1:$H$1,0)),"")</f>
        <v/>
      </c>
      <c r="M214" s="27" t="str">
        <f t="array" ref="M214">IFERROR(INDEX($B$2:$H$1018,SMALL(IF($B$2:$H$1018=$L$1,ROW($B$2:$H$1018)-1,""),ROW($B211)),MATCH(M$3,$B$1:$H$1,0)),"")</f>
        <v/>
      </c>
      <c r="N214" s="27" t="str">
        <f t="array" ref="N214">IFERROR(INDEX($B$2:$H$1018,SMALL(IF($B$2:$H$1018=$L$1,ROW($B$2:$H$1018)-1,""),ROW($B211)),MATCH(N$3,$B$1:$H$1,0)),"")</f>
        <v/>
      </c>
      <c r="O214" s="26" t="str">
        <f t="array" ref="O214">IFERROR(INDEX($B$2:$H$1018,SMALL(IF($B$2:$H$1018=$L$1,ROW($B$2:$H$1018)-1,""),ROW($B211)),MATCH(O$3,$B$1:$H$1,0)),"")</f>
        <v/>
      </c>
      <c r="P214" s="25" t="str">
        <f t="array" ref="P214">IFERROR(INDEX($B$2:$H$1018,SMALL(IF($B$2:$H$1018=$L$1,ROW($B$2:$H$1018)-1,""),ROW($B211)),MATCH(P$3,$B$1:$H$1,0)),"")</f>
        <v/>
      </c>
      <c r="Q214" s="25" t="str">
        <f t="array" ref="Q214">IFERROR(INDEX($B$2:$H$1018,SMALL(IF($B$2:$H$1018=$L$1,ROW($B$2:$H$1018)-1,""),ROW($B211)),MATCH(Q$3,$B$1:$H$1,0)),"")</f>
        <v/>
      </c>
      <c r="R214" s="24" t="str">
        <f t="shared" si="6"/>
        <v/>
      </c>
    </row>
    <row r="215" spans="1:18" ht="22.5" x14ac:dyDescent="0.45">
      <c r="A215" s="18"/>
      <c r="B215" s="21"/>
      <c r="C215" s="20"/>
      <c r="E215" s="13"/>
      <c r="F215" s="20"/>
      <c r="G215" s="19"/>
      <c r="H215" s="19"/>
      <c r="J215" s="23">
        <f t="shared" si="7"/>
        <v>0</v>
      </c>
      <c r="K215" s="26" t="str">
        <f t="array" ref="K215">IFERROR(INDEX($B$2:$H$1018,SMALL(IF($B$2:$H$1018=$L$1,ROW($B$2:$H$1018)-1,""),ROW($B212)),MATCH(K$3,$B$1:$H$1,0)),"")</f>
        <v/>
      </c>
      <c r="L215" s="26" t="str">
        <f t="array" ref="L215">IFERROR(INDEX($B$2:$H$1018,SMALL(IF($B$2:$H$1018=$L$1,ROW($B$2:$H$1018)-1,""),ROW($B212)),MATCH(L$3,$B$1:$H$1,0)),"")</f>
        <v/>
      </c>
      <c r="M215" s="27" t="str">
        <f t="array" ref="M215">IFERROR(INDEX($B$2:$H$1018,SMALL(IF($B$2:$H$1018=$L$1,ROW($B$2:$H$1018)-1,""),ROW($B212)),MATCH(M$3,$B$1:$H$1,0)),"")</f>
        <v/>
      </c>
      <c r="N215" s="27" t="str">
        <f t="array" ref="N215">IFERROR(INDEX($B$2:$H$1018,SMALL(IF($B$2:$H$1018=$L$1,ROW($B$2:$H$1018)-1,""),ROW($B212)),MATCH(N$3,$B$1:$H$1,0)),"")</f>
        <v/>
      </c>
      <c r="O215" s="26" t="str">
        <f t="array" ref="O215">IFERROR(INDEX($B$2:$H$1018,SMALL(IF($B$2:$H$1018=$L$1,ROW($B$2:$H$1018)-1,""),ROW($B212)),MATCH(O$3,$B$1:$H$1,0)),"")</f>
        <v/>
      </c>
      <c r="P215" s="25" t="str">
        <f t="array" ref="P215">IFERROR(INDEX($B$2:$H$1018,SMALL(IF($B$2:$H$1018=$L$1,ROW($B$2:$H$1018)-1,""),ROW($B212)),MATCH(P$3,$B$1:$H$1,0)),"")</f>
        <v/>
      </c>
      <c r="Q215" s="25" t="str">
        <f t="array" ref="Q215">IFERROR(INDEX($B$2:$H$1018,SMALL(IF($B$2:$H$1018=$L$1,ROW($B$2:$H$1018)-1,""),ROW($B212)),MATCH(Q$3,$B$1:$H$1,0)),"")</f>
        <v/>
      </c>
      <c r="R215" s="24" t="str">
        <f t="shared" si="6"/>
        <v/>
      </c>
    </row>
    <row r="216" spans="1:18" ht="22.5" x14ac:dyDescent="0.45">
      <c r="A216" s="18"/>
      <c r="B216" s="21"/>
      <c r="C216" s="20"/>
      <c r="E216" s="13"/>
      <c r="F216" s="20"/>
      <c r="G216" s="19"/>
      <c r="H216" s="19"/>
      <c r="J216" s="23">
        <f t="shared" si="7"/>
        <v>0</v>
      </c>
      <c r="K216" s="26" t="str">
        <f t="array" ref="K216">IFERROR(INDEX($B$2:$H$1018,SMALL(IF($B$2:$H$1018=$L$1,ROW($B$2:$H$1018)-1,""),ROW($B213)),MATCH(K$3,$B$1:$H$1,0)),"")</f>
        <v/>
      </c>
      <c r="L216" s="26" t="str">
        <f t="array" ref="L216">IFERROR(INDEX($B$2:$H$1018,SMALL(IF($B$2:$H$1018=$L$1,ROW($B$2:$H$1018)-1,""),ROW($B213)),MATCH(L$3,$B$1:$H$1,0)),"")</f>
        <v/>
      </c>
      <c r="M216" s="27" t="str">
        <f t="array" ref="M216">IFERROR(INDEX($B$2:$H$1018,SMALL(IF($B$2:$H$1018=$L$1,ROW($B$2:$H$1018)-1,""),ROW($B213)),MATCH(M$3,$B$1:$H$1,0)),"")</f>
        <v/>
      </c>
      <c r="N216" s="27" t="str">
        <f t="array" ref="N216">IFERROR(INDEX($B$2:$H$1018,SMALL(IF($B$2:$H$1018=$L$1,ROW($B$2:$H$1018)-1,""),ROW($B213)),MATCH(N$3,$B$1:$H$1,0)),"")</f>
        <v/>
      </c>
      <c r="O216" s="26" t="str">
        <f t="array" ref="O216">IFERROR(INDEX($B$2:$H$1018,SMALL(IF($B$2:$H$1018=$L$1,ROW($B$2:$H$1018)-1,""),ROW($B213)),MATCH(O$3,$B$1:$H$1,0)),"")</f>
        <v/>
      </c>
      <c r="P216" s="25" t="str">
        <f t="array" ref="P216">IFERROR(INDEX($B$2:$H$1018,SMALL(IF($B$2:$H$1018=$L$1,ROW($B$2:$H$1018)-1,""),ROW($B213)),MATCH(P$3,$B$1:$H$1,0)),"")</f>
        <v/>
      </c>
      <c r="Q216" s="25" t="str">
        <f t="array" ref="Q216">IFERROR(INDEX($B$2:$H$1018,SMALL(IF($B$2:$H$1018=$L$1,ROW($B$2:$H$1018)-1,""),ROW($B213)),MATCH(Q$3,$B$1:$H$1,0)),"")</f>
        <v/>
      </c>
      <c r="R216" s="24" t="str">
        <f t="shared" si="6"/>
        <v/>
      </c>
    </row>
    <row r="217" spans="1:18" ht="22.5" x14ac:dyDescent="0.45">
      <c r="A217" s="18"/>
      <c r="B217" s="21"/>
      <c r="C217" s="20"/>
      <c r="E217" s="13"/>
      <c r="F217" s="20"/>
      <c r="G217" s="19"/>
      <c r="H217" s="19"/>
      <c r="J217" s="23">
        <f t="shared" si="7"/>
        <v>0</v>
      </c>
      <c r="K217" s="26" t="str">
        <f t="array" ref="K217">IFERROR(INDEX($B$2:$H$1018,SMALL(IF($B$2:$H$1018=$L$1,ROW($B$2:$H$1018)-1,""),ROW($B214)),MATCH(K$3,$B$1:$H$1,0)),"")</f>
        <v/>
      </c>
      <c r="L217" s="26" t="str">
        <f t="array" ref="L217">IFERROR(INDEX($B$2:$H$1018,SMALL(IF($B$2:$H$1018=$L$1,ROW($B$2:$H$1018)-1,""),ROW($B214)),MATCH(L$3,$B$1:$H$1,0)),"")</f>
        <v/>
      </c>
      <c r="M217" s="27" t="str">
        <f t="array" ref="M217">IFERROR(INDEX($B$2:$H$1018,SMALL(IF($B$2:$H$1018=$L$1,ROW($B$2:$H$1018)-1,""),ROW($B214)),MATCH(M$3,$B$1:$H$1,0)),"")</f>
        <v/>
      </c>
      <c r="N217" s="27" t="str">
        <f t="array" ref="N217">IFERROR(INDEX($B$2:$H$1018,SMALL(IF($B$2:$H$1018=$L$1,ROW($B$2:$H$1018)-1,""),ROW($B214)),MATCH(N$3,$B$1:$H$1,0)),"")</f>
        <v/>
      </c>
      <c r="O217" s="26" t="str">
        <f t="array" ref="O217">IFERROR(INDEX($B$2:$H$1018,SMALL(IF($B$2:$H$1018=$L$1,ROW($B$2:$H$1018)-1,""),ROW($B214)),MATCH(O$3,$B$1:$H$1,0)),"")</f>
        <v/>
      </c>
      <c r="P217" s="25" t="str">
        <f t="array" ref="P217">IFERROR(INDEX($B$2:$H$1018,SMALL(IF($B$2:$H$1018=$L$1,ROW($B$2:$H$1018)-1,""),ROW($B214)),MATCH(P$3,$B$1:$H$1,0)),"")</f>
        <v/>
      </c>
      <c r="Q217" s="25" t="str">
        <f t="array" ref="Q217">IFERROR(INDEX($B$2:$H$1018,SMALL(IF($B$2:$H$1018=$L$1,ROW($B$2:$H$1018)-1,""),ROW($B214)),MATCH(Q$3,$B$1:$H$1,0)),"")</f>
        <v/>
      </c>
      <c r="R217" s="24" t="str">
        <f t="shared" si="6"/>
        <v/>
      </c>
    </row>
    <row r="218" spans="1:18" ht="22.5" x14ac:dyDescent="0.45">
      <c r="A218" s="18"/>
      <c r="B218" s="21"/>
      <c r="C218" s="20"/>
      <c r="E218" s="13"/>
      <c r="F218" s="20"/>
      <c r="G218" s="19"/>
      <c r="H218" s="19"/>
      <c r="J218" s="23">
        <f t="shared" si="7"/>
        <v>0</v>
      </c>
      <c r="K218" s="26" t="str">
        <f t="array" ref="K218">IFERROR(INDEX($B$2:$H$1018,SMALL(IF($B$2:$H$1018=$L$1,ROW($B$2:$H$1018)-1,""),ROW($B215)),MATCH(K$3,$B$1:$H$1,0)),"")</f>
        <v/>
      </c>
      <c r="L218" s="26" t="str">
        <f t="array" ref="L218">IFERROR(INDEX($B$2:$H$1018,SMALL(IF($B$2:$H$1018=$L$1,ROW($B$2:$H$1018)-1,""),ROW($B215)),MATCH(L$3,$B$1:$H$1,0)),"")</f>
        <v/>
      </c>
      <c r="M218" s="27" t="str">
        <f t="array" ref="M218">IFERROR(INDEX($B$2:$H$1018,SMALL(IF($B$2:$H$1018=$L$1,ROW($B$2:$H$1018)-1,""),ROW($B215)),MATCH(M$3,$B$1:$H$1,0)),"")</f>
        <v/>
      </c>
      <c r="N218" s="27" t="str">
        <f t="array" ref="N218">IFERROR(INDEX($B$2:$H$1018,SMALL(IF($B$2:$H$1018=$L$1,ROW($B$2:$H$1018)-1,""),ROW($B215)),MATCH(N$3,$B$1:$H$1,0)),"")</f>
        <v/>
      </c>
      <c r="O218" s="26" t="str">
        <f t="array" ref="O218">IFERROR(INDEX($B$2:$H$1018,SMALL(IF($B$2:$H$1018=$L$1,ROW($B$2:$H$1018)-1,""),ROW($B215)),MATCH(O$3,$B$1:$H$1,0)),"")</f>
        <v/>
      </c>
      <c r="P218" s="25" t="str">
        <f t="array" ref="P218">IFERROR(INDEX($B$2:$H$1018,SMALL(IF($B$2:$H$1018=$L$1,ROW($B$2:$H$1018)-1,""),ROW($B215)),MATCH(P$3,$B$1:$H$1,0)),"")</f>
        <v/>
      </c>
      <c r="Q218" s="25" t="str">
        <f t="array" ref="Q218">IFERROR(INDEX($B$2:$H$1018,SMALL(IF($B$2:$H$1018=$L$1,ROW($B$2:$H$1018)-1,""),ROW($B215)),MATCH(Q$3,$B$1:$H$1,0)),"")</f>
        <v/>
      </c>
      <c r="R218" s="24" t="str">
        <f t="shared" si="6"/>
        <v/>
      </c>
    </row>
    <row r="219" spans="1:18" ht="22.5" x14ac:dyDescent="0.45">
      <c r="A219" s="18"/>
      <c r="B219" s="21"/>
      <c r="C219" s="20"/>
      <c r="E219" s="13"/>
      <c r="F219" s="20"/>
      <c r="G219" s="19"/>
      <c r="H219" s="19"/>
      <c r="J219" s="23">
        <f t="shared" si="7"/>
        <v>0</v>
      </c>
      <c r="K219" s="26" t="str">
        <f t="array" ref="K219">IFERROR(INDEX($B$2:$H$1018,SMALL(IF($B$2:$H$1018=$L$1,ROW($B$2:$H$1018)-1,""),ROW($B216)),MATCH(K$3,$B$1:$H$1,0)),"")</f>
        <v/>
      </c>
      <c r="L219" s="26" t="str">
        <f t="array" ref="L219">IFERROR(INDEX($B$2:$H$1018,SMALL(IF($B$2:$H$1018=$L$1,ROW($B$2:$H$1018)-1,""),ROW($B216)),MATCH(L$3,$B$1:$H$1,0)),"")</f>
        <v/>
      </c>
      <c r="M219" s="27" t="str">
        <f t="array" ref="M219">IFERROR(INDEX($B$2:$H$1018,SMALL(IF($B$2:$H$1018=$L$1,ROW($B$2:$H$1018)-1,""),ROW($B216)),MATCH(M$3,$B$1:$H$1,0)),"")</f>
        <v/>
      </c>
      <c r="N219" s="27" t="str">
        <f t="array" ref="N219">IFERROR(INDEX($B$2:$H$1018,SMALL(IF($B$2:$H$1018=$L$1,ROW($B$2:$H$1018)-1,""),ROW($B216)),MATCH(N$3,$B$1:$H$1,0)),"")</f>
        <v/>
      </c>
      <c r="O219" s="26" t="str">
        <f t="array" ref="O219">IFERROR(INDEX($B$2:$H$1018,SMALL(IF($B$2:$H$1018=$L$1,ROW($B$2:$H$1018)-1,""),ROW($B216)),MATCH(O$3,$B$1:$H$1,0)),"")</f>
        <v/>
      </c>
      <c r="P219" s="25" t="str">
        <f t="array" ref="P219">IFERROR(INDEX($B$2:$H$1018,SMALL(IF($B$2:$H$1018=$L$1,ROW($B$2:$H$1018)-1,""),ROW($B216)),MATCH(P$3,$B$1:$H$1,0)),"")</f>
        <v/>
      </c>
      <c r="Q219" s="25" t="str">
        <f t="array" ref="Q219">IFERROR(INDEX($B$2:$H$1018,SMALL(IF($B$2:$H$1018=$L$1,ROW($B$2:$H$1018)-1,""),ROW($B216)),MATCH(Q$3,$B$1:$H$1,0)),"")</f>
        <v/>
      </c>
      <c r="R219" s="24" t="str">
        <f t="shared" si="6"/>
        <v/>
      </c>
    </row>
    <row r="220" spans="1:18" ht="22.5" x14ac:dyDescent="0.45">
      <c r="A220" s="18"/>
      <c r="B220" s="21"/>
      <c r="C220" s="20"/>
      <c r="E220" s="13"/>
      <c r="F220" s="20"/>
      <c r="G220" s="19"/>
      <c r="H220" s="19"/>
      <c r="J220" s="23">
        <f t="shared" si="7"/>
        <v>0</v>
      </c>
      <c r="K220" s="26" t="str">
        <f t="array" ref="K220">IFERROR(INDEX($B$2:$H$1018,SMALL(IF($B$2:$H$1018=$L$1,ROW($B$2:$H$1018)-1,""),ROW($B217)),MATCH(K$3,$B$1:$H$1,0)),"")</f>
        <v/>
      </c>
      <c r="L220" s="26" t="str">
        <f t="array" ref="L220">IFERROR(INDEX($B$2:$H$1018,SMALL(IF($B$2:$H$1018=$L$1,ROW($B$2:$H$1018)-1,""),ROW($B217)),MATCH(L$3,$B$1:$H$1,0)),"")</f>
        <v/>
      </c>
      <c r="M220" s="27" t="str">
        <f t="array" ref="M220">IFERROR(INDEX($B$2:$H$1018,SMALL(IF($B$2:$H$1018=$L$1,ROW($B$2:$H$1018)-1,""),ROW($B217)),MATCH(M$3,$B$1:$H$1,0)),"")</f>
        <v/>
      </c>
      <c r="N220" s="27" t="str">
        <f t="array" ref="N220">IFERROR(INDEX($B$2:$H$1018,SMALL(IF($B$2:$H$1018=$L$1,ROW($B$2:$H$1018)-1,""),ROW($B217)),MATCH(N$3,$B$1:$H$1,0)),"")</f>
        <v/>
      </c>
      <c r="O220" s="26" t="str">
        <f t="array" ref="O220">IFERROR(INDEX($B$2:$H$1018,SMALL(IF($B$2:$H$1018=$L$1,ROW($B$2:$H$1018)-1,""),ROW($B217)),MATCH(O$3,$B$1:$H$1,0)),"")</f>
        <v/>
      </c>
      <c r="P220" s="25" t="str">
        <f t="array" ref="P220">IFERROR(INDEX($B$2:$H$1018,SMALL(IF($B$2:$H$1018=$L$1,ROW($B$2:$H$1018)-1,""),ROW($B217)),MATCH(P$3,$B$1:$H$1,0)),"")</f>
        <v/>
      </c>
      <c r="Q220" s="25" t="str">
        <f t="array" ref="Q220">IFERROR(INDEX($B$2:$H$1018,SMALL(IF($B$2:$H$1018=$L$1,ROW($B$2:$H$1018)-1,""),ROW($B217)),MATCH(Q$3,$B$1:$H$1,0)),"")</f>
        <v/>
      </c>
      <c r="R220" s="24" t="str">
        <f t="shared" si="6"/>
        <v/>
      </c>
    </row>
    <row r="221" spans="1:18" ht="22.5" x14ac:dyDescent="0.45">
      <c r="A221" s="18"/>
      <c r="B221" s="21"/>
      <c r="C221" s="20"/>
      <c r="E221" s="13"/>
      <c r="F221" s="20"/>
      <c r="G221" s="19"/>
      <c r="H221" s="19"/>
      <c r="J221" s="23">
        <f t="shared" si="7"/>
        <v>0</v>
      </c>
      <c r="K221" s="26" t="str">
        <f t="array" ref="K221">IFERROR(INDEX($B$2:$H$1018,SMALL(IF($B$2:$H$1018=$L$1,ROW($B$2:$H$1018)-1,""),ROW($B218)),MATCH(K$3,$B$1:$H$1,0)),"")</f>
        <v/>
      </c>
      <c r="L221" s="26" t="str">
        <f t="array" ref="L221">IFERROR(INDEX($B$2:$H$1018,SMALL(IF($B$2:$H$1018=$L$1,ROW($B$2:$H$1018)-1,""),ROW($B218)),MATCH(L$3,$B$1:$H$1,0)),"")</f>
        <v/>
      </c>
      <c r="M221" s="27" t="str">
        <f t="array" ref="M221">IFERROR(INDEX($B$2:$H$1018,SMALL(IF($B$2:$H$1018=$L$1,ROW($B$2:$H$1018)-1,""),ROW($B218)),MATCH(M$3,$B$1:$H$1,0)),"")</f>
        <v/>
      </c>
      <c r="N221" s="27" t="str">
        <f t="array" ref="N221">IFERROR(INDEX($B$2:$H$1018,SMALL(IF($B$2:$H$1018=$L$1,ROW($B$2:$H$1018)-1,""),ROW($B218)),MATCH(N$3,$B$1:$H$1,0)),"")</f>
        <v/>
      </c>
      <c r="O221" s="26" t="str">
        <f t="array" ref="O221">IFERROR(INDEX($B$2:$H$1018,SMALL(IF($B$2:$H$1018=$L$1,ROW($B$2:$H$1018)-1,""),ROW($B218)),MATCH(O$3,$B$1:$H$1,0)),"")</f>
        <v/>
      </c>
      <c r="P221" s="25" t="str">
        <f t="array" ref="P221">IFERROR(INDEX($B$2:$H$1018,SMALL(IF($B$2:$H$1018=$L$1,ROW($B$2:$H$1018)-1,""),ROW($B218)),MATCH(P$3,$B$1:$H$1,0)),"")</f>
        <v/>
      </c>
      <c r="Q221" s="25" t="str">
        <f t="array" ref="Q221">IFERROR(INDEX($B$2:$H$1018,SMALL(IF($B$2:$H$1018=$L$1,ROW($B$2:$H$1018)-1,""),ROW($B218)),MATCH(Q$3,$B$1:$H$1,0)),"")</f>
        <v/>
      </c>
      <c r="R221" s="24" t="str">
        <f t="shared" si="6"/>
        <v/>
      </c>
    </row>
    <row r="222" spans="1:18" ht="22.5" x14ac:dyDescent="0.45">
      <c r="A222" s="18"/>
      <c r="B222" s="21"/>
      <c r="C222" s="20"/>
      <c r="E222" s="13"/>
      <c r="F222" s="20"/>
      <c r="G222" s="19"/>
      <c r="H222" s="19"/>
      <c r="J222" s="23">
        <f t="shared" si="7"/>
        <v>0</v>
      </c>
      <c r="K222" s="26" t="str">
        <f t="array" ref="K222">IFERROR(INDEX($B$2:$H$1018,SMALL(IF($B$2:$H$1018=$L$1,ROW($B$2:$H$1018)-1,""),ROW($B219)),MATCH(K$3,$B$1:$H$1,0)),"")</f>
        <v/>
      </c>
      <c r="L222" s="26" t="str">
        <f t="array" ref="L222">IFERROR(INDEX($B$2:$H$1018,SMALL(IF($B$2:$H$1018=$L$1,ROW($B$2:$H$1018)-1,""),ROW($B219)),MATCH(L$3,$B$1:$H$1,0)),"")</f>
        <v/>
      </c>
      <c r="M222" s="27" t="str">
        <f t="array" ref="M222">IFERROR(INDEX($B$2:$H$1018,SMALL(IF($B$2:$H$1018=$L$1,ROW($B$2:$H$1018)-1,""),ROW($B219)),MATCH(M$3,$B$1:$H$1,0)),"")</f>
        <v/>
      </c>
      <c r="N222" s="27" t="str">
        <f t="array" ref="N222">IFERROR(INDEX($B$2:$H$1018,SMALL(IF($B$2:$H$1018=$L$1,ROW($B$2:$H$1018)-1,""),ROW($B219)),MATCH(N$3,$B$1:$H$1,0)),"")</f>
        <v/>
      </c>
      <c r="O222" s="26" t="str">
        <f t="array" ref="O222">IFERROR(INDEX($B$2:$H$1018,SMALL(IF($B$2:$H$1018=$L$1,ROW($B$2:$H$1018)-1,""),ROW($B219)),MATCH(O$3,$B$1:$H$1,0)),"")</f>
        <v/>
      </c>
      <c r="P222" s="25" t="str">
        <f t="array" ref="P222">IFERROR(INDEX($B$2:$H$1018,SMALL(IF($B$2:$H$1018=$L$1,ROW($B$2:$H$1018)-1,""),ROW($B219)),MATCH(P$3,$B$1:$H$1,0)),"")</f>
        <v/>
      </c>
      <c r="Q222" s="25" t="str">
        <f t="array" ref="Q222">IFERROR(INDEX($B$2:$H$1018,SMALL(IF($B$2:$H$1018=$L$1,ROW($B$2:$H$1018)-1,""),ROW($B219)),MATCH(Q$3,$B$1:$H$1,0)),"")</f>
        <v/>
      </c>
      <c r="R222" s="24" t="str">
        <f t="shared" si="6"/>
        <v/>
      </c>
    </row>
    <row r="223" spans="1:18" ht="22.5" x14ac:dyDescent="0.45">
      <c r="A223" s="18"/>
      <c r="B223" s="21"/>
      <c r="C223" s="20"/>
      <c r="E223" s="13"/>
      <c r="F223" s="20"/>
      <c r="G223" s="19"/>
      <c r="H223" s="19"/>
      <c r="J223" s="23">
        <f t="shared" si="7"/>
        <v>0</v>
      </c>
      <c r="K223" s="26" t="str">
        <f t="array" ref="K223">IFERROR(INDEX($B$2:$H$1018,SMALL(IF($B$2:$H$1018=$L$1,ROW($B$2:$H$1018)-1,""),ROW($B220)),MATCH(K$3,$B$1:$H$1,0)),"")</f>
        <v/>
      </c>
      <c r="L223" s="26" t="str">
        <f t="array" ref="L223">IFERROR(INDEX($B$2:$H$1018,SMALL(IF($B$2:$H$1018=$L$1,ROW($B$2:$H$1018)-1,""),ROW($B220)),MATCH(L$3,$B$1:$H$1,0)),"")</f>
        <v/>
      </c>
      <c r="M223" s="27" t="str">
        <f t="array" ref="M223">IFERROR(INDEX($B$2:$H$1018,SMALL(IF($B$2:$H$1018=$L$1,ROW($B$2:$H$1018)-1,""),ROW($B220)),MATCH(M$3,$B$1:$H$1,0)),"")</f>
        <v/>
      </c>
      <c r="N223" s="27" t="str">
        <f t="array" ref="N223">IFERROR(INDEX($B$2:$H$1018,SMALL(IF($B$2:$H$1018=$L$1,ROW($B$2:$H$1018)-1,""),ROW($B220)),MATCH(N$3,$B$1:$H$1,0)),"")</f>
        <v/>
      </c>
      <c r="O223" s="26" t="str">
        <f t="array" ref="O223">IFERROR(INDEX($B$2:$H$1018,SMALL(IF($B$2:$H$1018=$L$1,ROW($B$2:$H$1018)-1,""),ROW($B220)),MATCH(O$3,$B$1:$H$1,0)),"")</f>
        <v/>
      </c>
      <c r="P223" s="25" t="str">
        <f t="array" ref="P223">IFERROR(INDEX($B$2:$H$1018,SMALL(IF($B$2:$H$1018=$L$1,ROW($B$2:$H$1018)-1,""),ROW($B220)),MATCH(P$3,$B$1:$H$1,0)),"")</f>
        <v/>
      </c>
      <c r="Q223" s="25" t="str">
        <f t="array" ref="Q223">IFERROR(INDEX($B$2:$H$1018,SMALL(IF($B$2:$H$1018=$L$1,ROW($B$2:$H$1018)-1,""),ROW($B220)),MATCH(Q$3,$B$1:$H$1,0)),"")</f>
        <v/>
      </c>
      <c r="R223" s="24" t="str">
        <f t="shared" si="6"/>
        <v/>
      </c>
    </row>
    <row r="224" spans="1:18" ht="22.5" x14ac:dyDescent="0.45">
      <c r="A224" s="18"/>
      <c r="B224" s="21"/>
      <c r="C224" s="20"/>
      <c r="E224" s="13"/>
      <c r="F224" s="20"/>
      <c r="G224" s="19"/>
      <c r="H224" s="19"/>
      <c r="J224" s="23">
        <f t="shared" si="7"/>
        <v>0</v>
      </c>
      <c r="K224" s="26" t="str">
        <f t="array" ref="K224">IFERROR(INDEX($B$2:$H$1018,SMALL(IF($B$2:$H$1018=$L$1,ROW($B$2:$H$1018)-1,""),ROW($B221)),MATCH(K$3,$B$1:$H$1,0)),"")</f>
        <v/>
      </c>
      <c r="L224" s="26" t="str">
        <f t="array" ref="L224">IFERROR(INDEX($B$2:$H$1018,SMALL(IF($B$2:$H$1018=$L$1,ROW($B$2:$H$1018)-1,""),ROW($B221)),MATCH(L$3,$B$1:$H$1,0)),"")</f>
        <v/>
      </c>
      <c r="M224" s="27" t="str">
        <f t="array" ref="M224">IFERROR(INDEX($B$2:$H$1018,SMALL(IF($B$2:$H$1018=$L$1,ROW($B$2:$H$1018)-1,""),ROW($B221)),MATCH(M$3,$B$1:$H$1,0)),"")</f>
        <v/>
      </c>
      <c r="N224" s="27" t="str">
        <f t="array" ref="N224">IFERROR(INDEX($B$2:$H$1018,SMALL(IF($B$2:$H$1018=$L$1,ROW($B$2:$H$1018)-1,""),ROW($B221)),MATCH(N$3,$B$1:$H$1,0)),"")</f>
        <v/>
      </c>
      <c r="O224" s="26" t="str">
        <f t="array" ref="O224">IFERROR(INDEX($B$2:$H$1018,SMALL(IF($B$2:$H$1018=$L$1,ROW($B$2:$H$1018)-1,""),ROW($B221)),MATCH(O$3,$B$1:$H$1,0)),"")</f>
        <v/>
      </c>
      <c r="P224" s="25" t="str">
        <f t="array" ref="P224">IFERROR(INDEX($B$2:$H$1018,SMALL(IF($B$2:$H$1018=$L$1,ROW($B$2:$H$1018)-1,""),ROW($B221)),MATCH(P$3,$B$1:$H$1,0)),"")</f>
        <v/>
      </c>
      <c r="Q224" s="25" t="str">
        <f t="array" ref="Q224">IFERROR(INDEX($B$2:$H$1018,SMALL(IF($B$2:$H$1018=$L$1,ROW($B$2:$H$1018)-1,""),ROW($B221)),MATCH(Q$3,$B$1:$H$1,0)),"")</f>
        <v/>
      </c>
      <c r="R224" s="24" t="str">
        <f t="shared" si="6"/>
        <v/>
      </c>
    </row>
    <row r="225" spans="1:18" ht="22.5" x14ac:dyDescent="0.45">
      <c r="A225" s="18"/>
      <c r="B225" s="21"/>
      <c r="C225" s="20"/>
      <c r="E225" s="13"/>
      <c r="F225" s="20"/>
      <c r="G225" s="19"/>
      <c r="H225" s="19"/>
      <c r="J225" s="23">
        <f t="shared" si="7"/>
        <v>0</v>
      </c>
      <c r="K225" s="26" t="str">
        <f t="array" ref="K225">IFERROR(INDEX($B$2:$H$1018,SMALL(IF($B$2:$H$1018=$L$1,ROW($B$2:$H$1018)-1,""),ROW($B222)),MATCH(K$3,$B$1:$H$1,0)),"")</f>
        <v/>
      </c>
      <c r="L225" s="26" t="str">
        <f t="array" ref="L225">IFERROR(INDEX($B$2:$H$1018,SMALL(IF($B$2:$H$1018=$L$1,ROW($B$2:$H$1018)-1,""),ROW($B222)),MATCH(L$3,$B$1:$H$1,0)),"")</f>
        <v/>
      </c>
      <c r="M225" s="27" t="str">
        <f t="array" ref="M225">IFERROR(INDEX($B$2:$H$1018,SMALL(IF($B$2:$H$1018=$L$1,ROW($B$2:$H$1018)-1,""),ROW($B222)),MATCH(M$3,$B$1:$H$1,0)),"")</f>
        <v/>
      </c>
      <c r="N225" s="27" t="str">
        <f t="array" ref="N225">IFERROR(INDEX($B$2:$H$1018,SMALL(IF($B$2:$H$1018=$L$1,ROW($B$2:$H$1018)-1,""),ROW($B222)),MATCH(N$3,$B$1:$H$1,0)),"")</f>
        <v/>
      </c>
      <c r="O225" s="26" t="str">
        <f t="array" ref="O225">IFERROR(INDEX($B$2:$H$1018,SMALL(IF($B$2:$H$1018=$L$1,ROW($B$2:$H$1018)-1,""),ROW($B222)),MATCH(O$3,$B$1:$H$1,0)),"")</f>
        <v/>
      </c>
      <c r="P225" s="25" t="str">
        <f t="array" ref="P225">IFERROR(INDEX($B$2:$H$1018,SMALL(IF($B$2:$H$1018=$L$1,ROW($B$2:$H$1018)-1,""),ROW($B222)),MATCH(P$3,$B$1:$H$1,0)),"")</f>
        <v/>
      </c>
      <c r="Q225" s="25" t="str">
        <f t="array" ref="Q225">IFERROR(INDEX($B$2:$H$1018,SMALL(IF($B$2:$H$1018=$L$1,ROW($B$2:$H$1018)-1,""),ROW($B222)),MATCH(Q$3,$B$1:$H$1,0)),"")</f>
        <v/>
      </c>
      <c r="R225" s="24" t="str">
        <f t="shared" si="6"/>
        <v/>
      </c>
    </row>
    <row r="226" spans="1:18" ht="22.5" x14ac:dyDescent="0.45">
      <c r="A226" s="18"/>
      <c r="B226" s="21"/>
      <c r="C226" s="20"/>
      <c r="E226" s="13"/>
      <c r="F226" s="20"/>
      <c r="G226" s="19"/>
      <c r="H226" s="19"/>
      <c r="J226" s="23">
        <f t="shared" si="7"/>
        <v>0</v>
      </c>
      <c r="K226" s="26" t="str">
        <f t="array" ref="K226">IFERROR(INDEX($B$2:$H$1018,SMALL(IF($B$2:$H$1018=$L$1,ROW($B$2:$H$1018)-1,""),ROW($B223)),MATCH(K$3,$B$1:$H$1,0)),"")</f>
        <v/>
      </c>
      <c r="L226" s="26" t="str">
        <f t="array" ref="L226">IFERROR(INDEX($B$2:$H$1018,SMALL(IF($B$2:$H$1018=$L$1,ROW($B$2:$H$1018)-1,""),ROW($B223)),MATCH(L$3,$B$1:$H$1,0)),"")</f>
        <v/>
      </c>
      <c r="M226" s="27" t="str">
        <f t="array" ref="M226">IFERROR(INDEX($B$2:$H$1018,SMALL(IF($B$2:$H$1018=$L$1,ROW($B$2:$H$1018)-1,""),ROW($B223)),MATCH(M$3,$B$1:$H$1,0)),"")</f>
        <v/>
      </c>
      <c r="N226" s="27" t="str">
        <f t="array" ref="N226">IFERROR(INDEX($B$2:$H$1018,SMALL(IF($B$2:$H$1018=$L$1,ROW($B$2:$H$1018)-1,""),ROW($B223)),MATCH(N$3,$B$1:$H$1,0)),"")</f>
        <v/>
      </c>
      <c r="O226" s="26" t="str">
        <f t="array" ref="O226">IFERROR(INDEX($B$2:$H$1018,SMALL(IF($B$2:$H$1018=$L$1,ROW($B$2:$H$1018)-1,""),ROW($B223)),MATCH(O$3,$B$1:$H$1,0)),"")</f>
        <v/>
      </c>
      <c r="P226" s="25" t="str">
        <f t="array" ref="P226">IFERROR(INDEX($B$2:$H$1018,SMALL(IF($B$2:$H$1018=$L$1,ROW($B$2:$H$1018)-1,""),ROW($B223)),MATCH(P$3,$B$1:$H$1,0)),"")</f>
        <v/>
      </c>
      <c r="Q226" s="25" t="str">
        <f t="array" ref="Q226">IFERROR(INDEX($B$2:$H$1018,SMALL(IF($B$2:$H$1018=$L$1,ROW($B$2:$H$1018)-1,""),ROW($B223)),MATCH(Q$3,$B$1:$H$1,0)),"")</f>
        <v/>
      </c>
      <c r="R226" s="24" t="str">
        <f t="shared" si="6"/>
        <v/>
      </c>
    </row>
    <row r="227" spans="1:18" ht="22.5" x14ac:dyDescent="0.45">
      <c r="A227" s="18"/>
      <c r="B227" s="21"/>
      <c r="C227" s="20"/>
      <c r="E227" s="13"/>
      <c r="F227" s="20"/>
      <c r="G227" s="19"/>
      <c r="H227" s="19"/>
      <c r="J227" s="23">
        <f t="shared" si="7"/>
        <v>0</v>
      </c>
      <c r="K227" s="26" t="str">
        <f t="array" ref="K227">IFERROR(INDEX($B$2:$H$1018,SMALL(IF($B$2:$H$1018=$L$1,ROW($B$2:$H$1018)-1,""),ROW($B224)),MATCH(K$3,$B$1:$H$1,0)),"")</f>
        <v/>
      </c>
      <c r="L227" s="26" t="str">
        <f t="array" ref="L227">IFERROR(INDEX($B$2:$H$1018,SMALL(IF($B$2:$H$1018=$L$1,ROW($B$2:$H$1018)-1,""),ROW($B224)),MATCH(L$3,$B$1:$H$1,0)),"")</f>
        <v/>
      </c>
      <c r="M227" s="27" t="str">
        <f t="array" ref="M227">IFERROR(INDEX($B$2:$H$1018,SMALL(IF($B$2:$H$1018=$L$1,ROW($B$2:$H$1018)-1,""),ROW($B224)),MATCH(M$3,$B$1:$H$1,0)),"")</f>
        <v/>
      </c>
      <c r="N227" s="27" t="str">
        <f t="array" ref="N227">IFERROR(INDEX($B$2:$H$1018,SMALL(IF($B$2:$H$1018=$L$1,ROW($B$2:$H$1018)-1,""),ROW($B224)),MATCH(N$3,$B$1:$H$1,0)),"")</f>
        <v/>
      </c>
      <c r="O227" s="26" t="str">
        <f t="array" ref="O227">IFERROR(INDEX($B$2:$H$1018,SMALL(IF($B$2:$H$1018=$L$1,ROW($B$2:$H$1018)-1,""),ROW($B224)),MATCH(O$3,$B$1:$H$1,0)),"")</f>
        <v/>
      </c>
      <c r="P227" s="25" t="str">
        <f t="array" ref="P227">IFERROR(INDEX($B$2:$H$1018,SMALL(IF($B$2:$H$1018=$L$1,ROW($B$2:$H$1018)-1,""),ROW($B224)),MATCH(P$3,$B$1:$H$1,0)),"")</f>
        <v/>
      </c>
      <c r="Q227" s="25" t="str">
        <f t="array" ref="Q227">IFERROR(INDEX($B$2:$H$1018,SMALL(IF($B$2:$H$1018=$L$1,ROW($B$2:$H$1018)-1,""),ROW($B224)),MATCH(Q$3,$B$1:$H$1,0)),"")</f>
        <v/>
      </c>
      <c r="R227" s="24" t="str">
        <f t="shared" si="6"/>
        <v/>
      </c>
    </row>
    <row r="228" spans="1:18" ht="22.5" x14ac:dyDescent="0.45">
      <c r="A228" s="18"/>
      <c r="B228" s="21"/>
      <c r="C228" s="20"/>
      <c r="E228" s="13"/>
      <c r="F228" s="20"/>
      <c r="G228" s="19"/>
      <c r="H228" s="19"/>
      <c r="J228" s="23">
        <f t="shared" si="7"/>
        <v>0</v>
      </c>
      <c r="K228" s="26" t="str">
        <f t="array" ref="K228">IFERROR(INDEX($B$2:$H$1018,SMALL(IF($B$2:$H$1018=$L$1,ROW($B$2:$H$1018)-1,""),ROW($B225)),MATCH(K$3,$B$1:$H$1,0)),"")</f>
        <v/>
      </c>
      <c r="L228" s="26" t="str">
        <f t="array" ref="L228">IFERROR(INDEX($B$2:$H$1018,SMALL(IF($B$2:$H$1018=$L$1,ROW($B$2:$H$1018)-1,""),ROW($B225)),MATCH(L$3,$B$1:$H$1,0)),"")</f>
        <v/>
      </c>
      <c r="M228" s="27" t="str">
        <f t="array" ref="M228">IFERROR(INDEX($B$2:$H$1018,SMALL(IF($B$2:$H$1018=$L$1,ROW($B$2:$H$1018)-1,""),ROW($B225)),MATCH(M$3,$B$1:$H$1,0)),"")</f>
        <v/>
      </c>
      <c r="N228" s="27" t="str">
        <f t="array" ref="N228">IFERROR(INDEX($B$2:$H$1018,SMALL(IF($B$2:$H$1018=$L$1,ROW($B$2:$H$1018)-1,""),ROW($B225)),MATCH(N$3,$B$1:$H$1,0)),"")</f>
        <v/>
      </c>
      <c r="O228" s="26" t="str">
        <f t="array" ref="O228">IFERROR(INDEX($B$2:$H$1018,SMALL(IF($B$2:$H$1018=$L$1,ROW($B$2:$H$1018)-1,""),ROW($B225)),MATCH(O$3,$B$1:$H$1,0)),"")</f>
        <v/>
      </c>
      <c r="P228" s="25" t="str">
        <f t="array" ref="P228">IFERROR(INDEX($B$2:$H$1018,SMALL(IF($B$2:$H$1018=$L$1,ROW($B$2:$H$1018)-1,""),ROW($B225)),MATCH(P$3,$B$1:$H$1,0)),"")</f>
        <v/>
      </c>
      <c r="Q228" s="25" t="str">
        <f t="array" ref="Q228">IFERROR(INDEX($B$2:$H$1018,SMALL(IF($B$2:$H$1018=$L$1,ROW($B$2:$H$1018)-1,""),ROW($B225)),MATCH(Q$3,$B$1:$H$1,0)),"")</f>
        <v/>
      </c>
      <c r="R228" s="24" t="str">
        <f t="shared" si="6"/>
        <v/>
      </c>
    </row>
    <row r="229" spans="1:18" ht="22.5" x14ac:dyDescent="0.45">
      <c r="A229" s="18"/>
      <c r="B229" s="21"/>
      <c r="C229" s="20"/>
      <c r="E229" s="13"/>
      <c r="F229" s="20"/>
      <c r="G229" s="19"/>
      <c r="H229" s="19"/>
      <c r="J229" s="23">
        <f t="shared" si="7"/>
        <v>0</v>
      </c>
      <c r="K229" s="26" t="str">
        <f t="array" ref="K229">IFERROR(INDEX($B$2:$H$1018,SMALL(IF($B$2:$H$1018=$L$1,ROW($B$2:$H$1018)-1,""),ROW($B226)),MATCH(K$3,$B$1:$H$1,0)),"")</f>
        <v/>
      </c>
      <c r="L229" s="26" t="str">
        <f t="array" ref="L229">IFERROR(INDEX($B$2:$H$1018,SMALL(IF($B$2:$H$1018=$L$1,ROW($B$2:$H$1018)-1,""),ROW($B226)),MATCH(L$3,$B$1:$H$1,0)),"")</f>
        <v/>
      </c>
      <c r="M229" s="27" t="str">
        <f t="array" ref="M229">IFERROR(INDEX($B$2:$H$1018,SMALL(IF($B$2:$H$1018=$L$1,ROW($B$2:$H$1018)-1,""),ROW($B226)),MATCH(M$3,$B$1:$H$1,0)),"")</f>
        <v/>
      </c>
      <c r="N229" s="27" t="str">
        <f t="array" ref="N229">IFERROR(INDEX($B$2:$H$1018,SMALL(IF($B$2:$H$1018=$L$1,ROW($B$2:$H$1018)-1,""),ROW($B226)),MATCH(N$3,$B$1:$H$1,0)),"")</f>
        <v/>
      </c>
      <c r="O229" s="26" t="str">
        <f t="array" ref="O229">IFERROR(INDEX($B$2:$H$1018,SMALL(IF($B$2:$H$1018=$L$1,ROW($B$2:$H$1018)-1,""),ROW($B226)),MATCH(O$3,$B$1:$H$1,0)),"")</f>
        <v/>
      </c>
      <c r="P229" s="25" t="str">
        <f t="array" ref="P229">IFERROR(INDEX($B$2:$H$1018,SMALL(IF($B$2:$H$1018=$L$1,ROW($B$2:$H$1018)-1,""),ROW($B226)),MATCH(P$3,$B$1:$H$1,0)),"")</f>
        <v/>
      </c>
      <c r="Q229" s="25" t="str">
        <f t="array" ref="Q229">IFERROR(INDEX($B$2:$H$1018,SMALL(IF($B$2:$H$1018=$L$1,ROW($B$2:$H$1018)-1,""),ROW($B226)),MATCH(Q$3,$B$1:$H$1,0)),"")</f>
        <v/>
      </c>
      <c r="R229" s="24" t="str">
        <f t="shared" si="6"/>
        <v/>
      </c>
    </row>
    <row r="230" spans="1:18" ht="22.5" x14ac:dyDescent="0.45">
      <c r="A230" s="18"/>
      <c r="B230" s="21"/>
      <c r="C230" s="20"/>
      <c r="E230" s="13"/>
      <c r="F230" s="20"/>
      <c r="G230" s="19"/>
      <c r="H230" s="19"/>
      <c r="J230" s="23">
        <f t="shared" si="7"/>
        <v>0</v>
      </c>
      <c r="K230" s="26" t="str">
        <f t="array" ref="K230">IFERROR(INDEX($B$2:$H$1018,SMALL(IF($B$2:$H$1018=$L$1,ROW($B$2:$H$1018)-1,""),ROW($B227)),MATCH(K$3,$B$1:$H$1,0)),"")</f>
        <v/>
      </c>
      <c r="L230" s="26" t="str">
        <f t="array" ref="L230">IFERROR(INDEX($B$2:$H$1018,SMALL(IF($B$2:$H$1018=$L$1,ROW($B$2:$H$1018)-1,""),ROW($B227)),MATCH(L$3,$B$1:$H$1,0)),"")</f>
        <v/>
      </c>
      <c r="M230" s="27" t="str">
        <f t="array" ref="M230">IFERROR(INDEX($B$2:$H$1018,SMALL(IF($B$2:$H$1018=$L$1,ROW($B$2:$H$1018)-1,""),ROW($B227)),MATCH(M$3,$B$1:$H$1,0)),"")</f>
        <v/>
      </c>
      <c r="N230" s="27" t="str">
        <f t="array" ref="N230">IFERROR(INDEX($B$2:$H$1018,SMALL(IF($B$2:$H$1018=$L$1,ROW($B$2:$H$1018)-1,""),ROW($B227)),MATCH(N$3,$B$1:$H$1,0)),"")</f>
        <v/>
      </c>
      <c r="O230" s="26" t="str">
        <f t="array" ref="O230">IFERROR(INDEX($B$2:$H$1018,SMALL(IF($B$2:$H$1018=$L$1,ROW($B$2:$H$1018)-1,""),ROW($B227)),MATCH(O$3,$B$1:$H$1,0)),"")</f>
        <v/>
      </c>
      <c r="P230" s="25" t="str">
        <f t="array" ref="P230">IFERROR(INDEX($B$2:$H$1018,SMALL(IF($B$2:$H$1018=$L$1,ROW($B$2:$H$1018)-1,""),ROW($B227)),MATCH(P$3,$B$1:$H$1,0)),"")</f>
        <v/>
      </c>
      <c r="Q230" s="25" t="str">
        <f t="array" ref="Q230">IFERROR(INDEX($B$2:$H$1018,SMALL(IF($B$2:$H$1018=$L$1,ROW($B$2:$H$1018)-1,""),ROW($B227)),MATCH(Q$3,$B$1:$H$1,0)),"")</f>
        <v/>
      </c>
      <c r="R230" s="24" t="str">
        <f t="shared" si="6"/>
        <v/>
      </c>
    </row>
    <row r="231" spans="1:18" ht="22.5" x14ac:dyDescent="0.45">
      <c r="A231" s="18"/>
      <c r="B231" s="21"/>
      <c r="C231" s="20"/>
      <c r="E231" s="13"/>
      <c r="F231" s="20"/>
      <c r="G231" s="19"/>
      <c r="H231" s="19"/>
      <c r="J231" s="23">
        <f t="shared" si="7"/>
        <v>0</v>
      </c>
      <c r="K231" s="26" t="str">
        <f t="array" ref="K231">IFERROR(INDEX($B$2:$H$1018,SMALL(IF($B$2:$H$1018=$L$1,ROW($B$2:$H$1018)-1,""),ROW($B228)),MATCH(K$3,$B$1:$H$1,0)),"")</f>
        <v/>
      </c>
      <c r="L231" s="26" t="str">
        <f t="array" ref="L231">IFERROR(INDEX($B$2:$H$1018,SMALL(IF($B$2:$H$1018=$L$1,ROW($B$2:$H$1018)-1,""),ROW($B228)),MATCH(L$3,$B$1:$H$1,0)),"")</f>
        <v/>
      </c>
      <c r="M231" s="27" t="str">
        <f t="array" ref="M231">IFERROR(INDEX($B$2:$H$1018,SMALL(IF($B$2:$H$1018=$L$1,ROW($B$2:$H$1018)-1,""),ROW($B228)),MATCH(M$3,$B$1:$H$1,0)),"")</f>
        <v/>
      </c>
      <c r="N231" s="27" t="str">
        <f t="array" ref="N231">IFERROR(INDEX($B$2:$H$1018,SMALL(IF($B$2:$H$1018=$L$1,ROW($B$2:$H$1018)-1,""),ROW($B228)),MATCH(N$3,$B$1:$H$1,0)),"")</f>
        <v/>
      </c>
      <c r="O231" s="26" t="str">
        <f t="array" ref="O231">IFERROR(INDEX($B$2:$H$1018,SMALL(IF($B$2:$H$1018=$L$1,ROW($B$2:$H$1018)-1,""),ROW($B228)),MATCH(O$3,$B$1:$H$1,0)),"")</f>
        <v/>
      </c>
      <c r="P231" s="25" t="str">
        <f t="array" ref="P231">IFERROR(INDEX($B$2:$H$1018,SMALL(IF($B$2:$H$1018=$L$1,ROW($B$2:$H$1018)-1,""),ROW($B228)),MATCH(P$3,$B$1:$H$1,0)),"")</f>
        <v/>
      </c>
      <c r="Q231" s="25" t="str">
        <f t="array" ref="Q231">IFERROR(INDEX($B$2:$H$1018,SMALL(IF($B$2:$H$1018=$L$1,ROW($B$2:$H$1018)-1,""),ROW($B228)),MATCH(Q$3,$B$1:$H$1,0)),"")</f>
        <v/>
      </c>
      <c r="R231" s="24" t="str">
        <f t="shared" si="6"/>
        <v/>
      </c>
    </row>
    <row r="232" spans="1:18" ht="22.5" x14ac:dyDescent="0.45">
      <c r="A232" s="18"/>
      <c r="B232" s="21"/>
      <c r="C232" s="20"/>
      <c r="E232" s="13"/>
      <c r="F232" s="20"/>
      <c r="G232" s="19"/>
      <c r="H232" s="19"/>
      <c r="J232" s="23">
        <f t="shared" si="7"/>
        <v>0</v>
      </c>
      <c r="K232" s="26" t="str">
        <f t="array" ref="K232">IFERROR(INDEX($B$2:$H$1018,SMALL(IF($B$2:$H$1018=$L$1,ROW($B$2:$H$1018)-1,""),ROW($B229)),MATCH(K$3,$B$1:$H$1,0)),"")</f>
        <v/>
      </c>
      <c r="L232" s="26" t="str">
        <f t="array" ref="L232">IFERROR(INDEX($B$2:$H$1018,SMALL(IF($B$2:$H$1018=$L$1,ROW($B$2:$H$1018)-1,""),ROW($B229)),MATCH(L$3,$B$1:$H$1,0)),"")</f>
        <v/>
      </c>
      <c r="M232" s="27" t="str">
        <f t="array" ref="M232">IFERROR(INDEX($B$2:$H$1018,SMALL(IF($B$2:$H$1018=$L$1,ROW($B$2:$H$1018)-1,""),ROW($B229)),MATCH(M$3,$B$1:$H$1,0)),"")</f>
        <v/>
      </c>
      <c r="N232" s="27" t="str">
        <f t="array" ref="N232">IFERROR(INDEX($B$2:$H$1018,SMALL(IF($B$2:$H$1018=$L$1,ROW($B$2:$H$1018)-1,""),ROW($B229)),MATCH(N$3,$B$1:$H$1,0)),"")</f>
        <v/>
      </c>
      <c r="O232" s="26" t="str">
        <f t="array" ref="O232">IFERROR(INDEX($B$2:$H$1018,SMALL(IF($B$2:$H$1018=$L$1,ROW($B$2:$H$1018)-1,""),ROW($B229)),MATCH(O$3,$B$1:$H$1,0)),"")</f>
        <v/>
      </c>
      <c r="P232" s="25" t="str">
        <f t="array" ref="P232">IFERROR(INDEX($B$2:$H$1018,SMALL(IF($B$2:$H$1018=$L$1,ROW($B$2:$H$1018)-1,""),ROW($B229)),MATCH(P$3,$B$1:$H$1,0)),"")</f>
        <v/>
      </c>
      <c r="Q232" s="25" t="str">
        <f t="array" ref="Q232">IFERROR(INDEX($B$2:$H$1018,SMALL(IF($B$2:$H$1018=$L$1,ROW($B$2:$H$1018)-1,""),ROW($B229)),MATCH(Q$3,$B$1:$H$1,0)),"")</f>
        <v/>
      </c>
      <c r="R232" s="24" t="str">
        <f t="shared" si="6"/>
        <v/>
      </c>
    </row>
    <row r="233" spans="1:18" ht="22.5" x14ac:dyDescent="0.45">
      <c r="A233" s="18"/>
      <c r="B233" s="21"/>
      <c r="C233" s="20"/>
      <c r="E233" s="13"/>
      <c r="F233" s="20"/>
      <c r="G233" s="19"/>
      <c r="H233" s="19"/>
      <c r="J233" s="23">
        <f t="shared" si="7"/>
        <v>0</v>
      </c>
      <c r="K233" s="26" t="str">
        <f t="array" ref="K233">IFERROR(INDEX($B$2:$H$1018,SMALL(IF($B$2:$H$1018=$L$1,ROW($B$2:$H$1018)-1,""),ROW($B230)),MATCH(K$3,$B$1:$H$1,0)),"")</f>
        <v/>
      </c>
      <c r="L233" s="26" t="str">
        <f t="array" ref="L233">IFERROR(INDEX($B$2:$H$1018,SMALL(IF($B$2:$H$1018=$L$1,ROW($B$2:$H$1018)-1,""),ROW($B230)),MATCH(L$3,$B$1:$H$1,0)),"")</f>
        <v/>
      </c>
      <c r="M233" s="27" t="str">
        <f t="array" ref="M233">IFERROR(INDEX($B$2:$H$1018,SMALL(IF($B$2:$H$1018=$L$1,ROW($B$2:$H$1018)-1,""),ROW($B230)),MATCH(M$3,$B$1:$H$1,0)),"")</f>
        <v/>
      </c>
      <c r="N233" s="27" t="str">
        <f t="array" ref="N233">IFERROR(INDEX($B$2:$H$1018,SMALL(IF($B$2:$H$1018=$L$1,ROW($B$2:$H$1018)-1,""),ROW($B230)),MATCH(N$3,$B$1:$H$1,0)),"")</f>
        <v/>
      </c>
      <c r="O233" s="26" t="str">
        <f t="array" ref="O233">IFERROR(INDEX($B$2:$H$1018,SMALL(IF($B$2:$H$1018=$L$1,ROW($B$2:$H$1018)-1,""),ROW($B230)),MATCH(O$3,$B$1:$H$1,0)),"")</f>
        <v/>
      </c>
      <c r="P233" s="25" t="str">
        <f t="array" ref="P233">IFERROR(INDEX($B$2:$H$1018,SMALL(IF($B$2:$H$1018=$L$1,ROW($B$2:$H$1018)-1,""),ROW($B230)),MATCH(P$3,$B$1:$H$1,0)),"")</f>
        <v/>
      </c>
      <c r="Q233" s="25" t="str">
        <f t="array" ref="Q233">IFERROR(INDEX($B$2:$H$1018,SMALL(IF($B$2:$H$1018=$L$1,ROW($B$2:$H$1018)-1,""),ROW($B230)),MATCH(Q$3,$B$1:$H$1,0)),"")</f>
        <v/>
      </c>
      <c r="R233" s="24" t="str">
        <f t="shared" si="6"/>
        <v/>
      </c>
    </row>
    <row r="234" spans="1:18" ht="22.5" x14ac:dyDescent="0.45">
      <c r="A234" s="18"/>
      <c r="B234" s="21"/>
      <c r="C234" s="20"/>
      <c r="E234" s="13"/>
      <c r="F234" s="20"/>
      <c r="G234" s="19"/>
      <c r="H234" s="19"/>
      <c r="J234" s="23">
        <f t="shared" si="7"/>
        <v>0</v>
      </c>
      <c r="K234" s="26" t="str">
        <f t="array" ref="K234">IFERROR(INDEX($B$2:$H$1018,SMALL(IF($B$2:$H$1018=$L$1,ROW($B$2:$H$1018)-1,""),ROW($B231)),MATCH(K$3,$B$1:$H$1,0)),"")</f>
        <v/>
      </c>
      <c r="L234" s="26" t="str">
        <f t="array" ref="L234">IFERROR(INDEX($B$2:$H$1018,SMALL(IF($B$2:$H$1018=$L$1,ROW($B$2:$H$1018)-1,""),ROW($B231)),MATCH(L$3,$B$1:$H$1,0)),"")</f>
        <v/>
      </c>
      <c r="M234" s="27" t="str">
        <f t="array" ref="M234">IFERROR(INDEX($B$2:$H$1018,SMALL(IF($B$2:$H$1018=$L$1,ROW($B$2:$H$1018)-1,""),ROW($B231)),MATCH(M$3,$B$1:$H$1,0)),"")</f>
        <v/>
      </c>
      <c r="N234" s="27" t="str">
        <f t="array" ref="N234">IFERROR(INDEX($B$2:$H$1018,SMALL(IF($B$2:$H$1018=$L$1,ROW($B$2:$H$1018)-1,""),ROW($B231)),MATCH(N$3,$B$1:$H$1,0)),"")</f>
        <v/>
      </c>
      <c r="O234" s="26" t="str">
        <f t="array" ref="O234">IFERROR(INDEX($B$2:$H$1018,SMALL(IF($B$2:$H$1018=$L$1,ROW($B$2:$H$1018)-1,""),ROW($B231)),MATCH(O$3,$B$1:$H$1,0)),"")</f>
        <v/>
      </c>
      <c r="P234" s="25" t="str">
        <f t="array" ref="P234">IFERROR(INDEX($B$2:$H$1018,SMALL(IF($B$2:$H$1018=$L$1,ROW($B$2:$H$1018)-1,""),ROW($B231)),MATCH(P$3,$B$1:$H$1,0)),"")</f>
        <v/>
      </c>
      <c r="Q234" s="25" t="str">
        <f t="array" ref="Q234">IFERROR(INDEX($B$2:$H$1018,SMALL(IF($B$2:$H$1018=$L$1,ROW($B$2:$H$1018)-1,""),ROW($B231)),MATCH(Q$3,$B$1:$H$1,0)),"")</f>
        <v/>
      </c>
      <c r="R234" s="24" t="str">
        <f t="shared" si="6"/>
        <v/>
      </c>
    </row>
    <row r="235" spans="1:18" ht="22.5" x14ac:dyDescent="0.45">
      <c r="A235" s="18"/>
      <c r="B235" s="21"/>
      <c r="C235" s="20"/>
      <c r="E235" s="13"/>
      <c r="F235" s="20"/>
      <c r="G235" s="19"/>
      <c r="H235" s="19"/>
      <c r="J235" s="23">
        <f t="shared" si="7"/>
        <v>0</v>
      </c>
      <c r="K235" s="26" t="str">
        <f t="array" ref="K235">IFERROR(INDEX($B$2:$H$1018,SMALL(IF($B$2:$H$1018=$L$1,ROW($B$2:$H$1018)-1,""),ROW($B232)),MATCH(K$3,$B$1:$H$1,0)),"")</f>
        <v/>
      </c>
      <c r="L235" s="26" t="str">
        <f t="array" ref="L235">IFERROR(INDEX($B$2:$H$1018,SMALL(IF($B$2:$H$1018=$L$1,ROW($B$2:$H$1018)-1,""),ROW($B232)),MATCH(L$3,$B$1:$H$1,0)),"")</f>
        <v/>
      </c>
      <c r="M235" s="27" t="str">
        <f t="array" ref="M235">IFERROR(INDEX($B$2:$H$1018,SMALL(IF($B$2:$H$1018=$L$1,ROW($B$2:$H$1018)-1,""),ROW($B232)),MATCH(M$3,$B$1:$H$1,0)),"")</f>
        <v/>
      </c>
      <c r="N235" s="27" t="str">
        <f t="array" ref="N235">IFERROR(INDEX($B$2:$H$1018,SMALL(IF($B$2:$H$1018=$L$1,ROW($B$2:$H$1018)-1,""),ROW($B232)),MATCH(N$3,$B$1:$H$1,0)),"")</f>
        <v/>
      </c>
      <c r="O235" s="26" t="str">
        <f t="array" ref="O235">IFERROR(INDEX($B$2:$H$1018,SMALL(IF($B$2:$H$1018=$L$1,ROW($B$2:$H$1018)-1,""),ROW($B232)),MATCH(O$3,$B$1:$H$1,0)),"")</f>
        <v/>
      </c>
      <c r="P235" s="25" t="str">
        <f t="array" ref="P235">IFERROR(INDEX($B$2:$H$1018,SMALL(IF($B$2:$H$1018=$L$1,ROW($B$2:$H$1018)-1,""),ROW($B232)),MATCH(P$3,$B$1:$H$1,0)),"")</f>
        <v/>
      </c>
      <c r="Q235" s="25" t="str">
        <f t="array" ref="Q235">IFERROR(INDEX($B$2:$H$1018,SMALL(IF($B$2:$H$1018=$L$1,ROW($B$2:$H$1018)-1,""),ROW($B232)),MATCH(Q$3,$B$1:$H$1,0)),"")</f>
        <v/>
      </c>
      <c r="R235" s="24" t="str">
        <f t="shared" si="6"/>
        <v/>
      </c>
    </row>
    <row r="236" spans="1:18" ht="22.5" x14ac:dyDescent="0.45">
      <c r="A236" s="18"/>
      <c r="B236" s="21"/>
      <c r="C236" s="20"/>
      <c r="E236" s="13"/>
      <c r="F236" s="20"/>
      <c r="G236" s="19"/>
      <c r="H236" s="19"/>
      <c r="J236" s="23">
        <f t="shared" si="7"/>
        <v>0</v>
      </c>
      <c r="K236" s="26" t="str">
        <f t="array" ref="K236">IFERROR(INDEX($B$2:$H$1018,SMALL(IF($B$2:$H$1018=$L$1,ROW($B$2:$H$1018)-1,""),ROW($B233)),MATCH(K$3,$B$1:$H$1,0)),"")</f>
        <v/>
      </c>
      <c r="L236" s="26" t="str">
        <f t="array" ref="L236">IFERROR(INDEX($B$2:$H$1018,SMALL(IF($B$2:$H$1018=$L$1,ROW($B$2:$H$1018)-1,""),ROW($B233)),MATCH(L$3,$B$1:$H$1,0)),"")</f>
        <v/>
      </c>
      <c r="M236" s="27" t="str">
        <f t="array" ref="M236">IFERROR(INDEX($B$2:$H$1018,SMALL(IF($B$2:$H$1018=$L$1,ROW($B$2:$H$1018)-1,""),ROW($B233)),MATCH(M$3,$B$1:$H$1,0)),"")</f>
        <v/>
      </c>
      <c r="N236" s="27" t="str">
        <f t="array" ref="N236">IFERROR(INDEX($B$2:$H$1018,SMALL(IF($B$2:$H$1018=$L$1,ROW($B$2:$H$1018)-1,""),ROW($B233)),MATCH(N$3,$B$1:$H$1,0)),"")</f>
        <v/>
      </c>
      <c r="O236" s="26" t="str">
        <f t="array" ref="O236">IFERROR(INDEX($B$2:$H$1018,SMALL(IF($B$2:$H$1018=$L$1,ROW($B$2:$H$1018)-1,""),ROW($B233)),MATCH(O$3,$B$1:$H$1,0)),"")</f>
        <v/>
      </c>
      <c r="P236" s="25" t="str">
        <f t="array" ref="P236">IFERROR(INDEX($B$2:$H$1018,SMALL(IF($B$2:$H$1018=$L$1,ROW($B$2:$H$1018)-1,""),ROW($B233)),MATCH(P$3,$B$1:$H$1,0)),"")</f>
        <v/>
      </c>
      <c r="Q236" s="25" t="str">
        <f t="array" ref="Q236">IFERROR(INDEX($B$2:$H$1018,SMALL(IF($B$2:$H$1018=$L$1,ROW($B$2:$H$1018)-1,""),ROW($B233)),MATCH(Q$3,$B$1:$H$1,0)),"")</f>
        <v/>
      </c>
      <c r="R236" s="24" t="str">
        <f t="shared" si="6"/>
        <v/>
      </c>
    </row>
    <row r="237" spans="1:18" ht="22.5" x14ac:dyDescent="0.45">
      <c r="A237" s="18"/>
      <c r="B237" s="21"/>
      <c r="C237" s="20"/>
      <c r="E237" s="13"/>
      <c r="F237" s="20"/>
      <c r="G237" s="19"/>
      <c r="H237" s="19"/>
      <c r="J237" s="23">
        <f t="shared" si="7"/>
        <v>0</v>
      </c>
      <c r="K237" s="26" t="str">
        <f t="array" ref="K237">IFERROR(INDEX($B$2:$H$1018,SMALL(IF($B$2:$H$1018=$L$1,ROW($B$2:$H$1018)-1,""),ROW($B234)),MATCH(K$3,$B$1:$H$1,0)),"")</f>
        <v/>
      </c>
      <c r="L237" s="26" t="str">
        <f t="array" ref="L237">IFERROR(INDEX($B$2:$H$1018,SMALL(IF($B$2:$H$1018=$L$1,ROW($B$2:$H$1018)-1,""),ROW($B234)),MATCH(L$3,$B$1:$H$1,0)),"")</f>
        <v/>
      </c>
      <c r="M237" s="27" t="str">
        <f t="array" ref="M237">IFERROR(INDEX($B$2:$H$1018,SMALL(IF($B$2:$H$1018=$L$1,ROW($B$2:$H$1018)-1,""),ROW($B234)),MATCH(M$3,$B$1:$H$1,0)),"")</f>
        <v/>
      </c>
      <c r="N237" s="27" t="str">
        <f t="array" ref="N237">IFERROR(INDEX($B$2:$H$1018,SMALL(IF($B$2:$H$1018=$L$1,ROW($B$2:$H$1018)-1,""),ROW($B234)),MATCH(N$3,$B$1:$H$1,0)),"")</f>
        <v/>
      </c>
      <c r="O237" s="26" t="str">
        <f t="array" ref="O237">IFERROR(INDEX($B$2:$H$1018,SMALL(IF($B$2:$H$1018=$L$1,ROW($B$2:$H$1018)-1,""),ROW($B234)),MATCH(O$3,$B$1:$H$1,0)),"")</f>
        <v/>
      </c>
      <c r="P237" s="25" t="str">
        <f t="array" ref="P237">IFERROR(INDEX($B$2:$H$1018,SMALL(IF($B$2:$H$1018=$L$1,ROW($B$2:$H$1018)-1,""),ROW($B234)),MATCH(P$3,$B$1:$H$1,0)),"")</f>
        <v/>
      </c>
      <c r="Q237" s="25" t="str">
        <f t="array" ref="Q237">IFERROR(INDEX($B$2:$H$1018,SMALL(IF($B$2:$H$1018=$L$1,ROW($B$2:$H$1018)-1,""),ROW($B234)),MATCH(Q$3,$B$1:$H$1,0)),"")</f>
        <v/>
      </c>
      <c r="R237" s="24" t="str">
        <f t="shared" si="6"/>
        <v/>
      </c>
    </row>
    <row r="238" spans="1:18" ht="22.5" x14ac:dyDescent="0.45">
      <c r="A238" s="18"/>
      <c r="B238" s="21"/>
      <c r="C238" s="20"/>
      <c r="E238" s="13"/>
      <c r="F238" s="20"/>
      <c r="G238" s="19"/>
      <c r="H238" s="19"/>
      <c r="J238" s="23">
        <f t="shared" si="7"/>
        <v>0</v>
      </c>
      <c r="K238" s="26" t="str">
        <f t="array" ref="K238">IFERROR(INDEX($B$2:$H$1018,SMALL(IF($B$2:$H$1018=$L$1,ROW($B$2:$H$1018)-1,""),ROW($B235)),MATCH(K$3,$B$1:$H$1,0)),"")</f>
        <v/>
      </c>
      <c r="L238" s="26" t="str">
        <f t="array" ref="L238">IFERROR(INDEX($B$2:$H$1018,SMALL(IF($B$2:$H$1018=$L$1,ROW($B$2:$H$1018)-1,""),ROW($B235)),MATCH(L$3,$B$1:$H$1,0)),"")</f>
        <v/>
      </c>
      <c r="M238" s="27" t="str">
        <f t="array" ref="M238">IFERROR(INDEX($B$2:$H$1018,SMALL(IF($B$2:$H$1018=$L$1,ROW($B$2:$H$1018)-1,""),ROW($B235)),MATCH(M$3,$B$1:$H$1,0)),"")</f>
        <v/>
      </c>
      <c r="N238" s="27" t="str">
        <f t="array" ref="N238">IFERROR(INDEX($B$2:$H$1018,SMALL(IF($B$2:$H$1018=$L$1,ROW($B$2:$H$1018)-1,""),ROW($B235)),MATCH(N$3,$B$1:$H$1,0)),"")</f>
        <v/>
      </c>
      <c r="O238" s="26" t="str">
        <f t="array" ref="O238">IFERROR(INDEX($B$2:$H$1018,SMALL(IF($B$2:$H$1018=$L$1,ROW($B$2:$H$1018)-1,""),ROW($B235)),MATCH(O$3,$B$1:$H$1,0)),"")</f>
        <v/>
      </c>
      <c r="P238" s="25" t="str">
        <f t="array" ref="P238">IFERROR(INDEX($B$2:$H$1018,SMALL(IF($B$2:$H$1018=$L$1,ROW($B$2:$H$1018)-1,""),ROW($B235)),MATCH(P$3,$B$1:$H$1,0)),"")</f>
        <v/>
      </c>
      <c r="Q238" s="25" t="str">
        <f t="array" ref="Q238">IFERROR(INDEX($B$2:$H$1018,SMALL(IF($B$2:$H$1018=$L$1,ROW($B$2:$H$1018)-1,""),ROW($B235)),MATCH(Q$3,$B$1:$H$1,0)),"")</f>
        <v/>
      </c>
      <c r="R238" s="24" t="str">
        <f t="shared" si="6"/>
        <v/>
      </c>
    </row>
    <row r="239" spans="1:18" ht="22.5" x14ac:dyDescent="0.45">
      <c r="A239" s="18"/>
      <c r="B239" s="21"/>
      <c r="C239" s="20"/>
      <c r="E239" s="13"/>
      <c r="F239" s="20"/>
      <c r="G239" s="19"/>
      <c r="H239" s="19"/>
      <c r="J239" s="23">
        <f t="shared" si="7"/>
        <v>0</v>
      </c>
      <c r="K239" s="26" t="str">
        <f t="array" ref="K239">IFERROR(INDEX($B$2:$H$1018,SMALL(IF($B$2:$H$1018=$L$1,ROW($B$2:$H$1018)-1,""),ROW($B236)),MATCH(K$3,$B$1:$H$1,0)),"")</f>
        <v/>
      </c>
      <c r="L239" s="26" t="str">
        <f t="array" ref="L239">IFERROR(INDEX($B$2:$H$1018,SMALL(IF($B$2:$H$1018=$L$1,ROW($B$2:$H$1018)-1,""),ROW($B236)),MATCH(L$3,$B$1:$H$1,0)),"")</f>
        <v/>
      </c>
      <c r="M239" s="27" t="str">
        <f t="array" ref="M239">IFERROR(INDEX($B$2:$H$1018,SMALL(IF($B$2:$H$1018=$L$1,ROW($B$2:$H$1018)-1,""),ROW($B236)),MATCH(M$3,$B$1:$H$1,0)),"")</f>
        <v/>
      </c>
      <c r="N239" s="27" t="str">
        <f t="array" ref="N239">IFERROR(INDEX($B$2:$H$1018,SMALL(IF($B$2:$H$1018=$L$1,ROW($B$2:$H$1018)-1,""),ROW($B236)),MATCH(N$3,$B$1:$H$1,0)),"")</f>
        <v/>
      </c>
      <c r="O239" s="26" t="str">
        <f t="array" ref="O239">IFERROR(INDEX($B$2:$H$1018,SMALL(IF($B$2:$H$1018=$L$1,ROW($B$2:$H$1018)-1,""),ROW($B236)),MATCH(O$3,$B$1:$H$1,0)),"")</f>
        <v/>
      </c>
      <c r="P239" s="25" t="str">
        <f t="array" ref="P239">IFERROR(INDEX($B$2:$H$1018,SMALL(IF($B$2:$H$1018=$L$1,ROW($B$2:$H$1018)-1,""),ROW($B236)),MATCH(P$3,$B$1:$H$1,0)),"")</f>
        <v/>
      </c>
      <c r="Q239" s="25" t="str">
        <f t="array" ref="Q239">IFERROR(INDEX($B$2:$H$1018,SMALL(IF($B$2:$H$1018=$L$1,ROW($B$2:$H$1018)-1,""),ROW($B236)),MATCH(Q$3,$B$1:$H$1,0)),"")</f>
        <v/>
      </c>
      <c r="R239" s="24" t="str">
        <f t="shared" si="6"/>
        <v/>
      </c>
    </row>
    <row r="240" spans="1:18" ht="22.5" x14ac:dyDescent="0.45">
      <c r="A240" s="18"/>
      <c r="B240" s="21"/>
      <c r="C240" s="20"/>
      <c r="E240" s="13"/>
      <c r="F240" s="20"/>
      <c r="G240" s="19"/>
      <c r="H240" s="19"/>
      <c r="J240" s="23">
        <f t="shared" si="7"/>
        <v>0</v>
      </c>
      <c r="K240" s="26" t="str">
        <f t="array" ref="K240">IFERROR(INDEX($B$2:$H$1018,SMALL(IF($B$2:$H$1018=$L$1,ROW($B$2:$H$1018)-1,""),ROW($B237)),MATCH(K$3,$B$1:$H$1,0)),"")</f>
        <v/>
      </c>
      <c r="L240" s="26" t="str">
        <f t="array" ref="L240">IFERROR(INDEX($B$2:$H$1018,SMALL(IF($B$2:$H$1018=$L$1,ROW($B$2:$H$1018)-1,""),ROW($B237)),MATCH(L$3,$B$1:$H$1,0)),"")</f>
        <v/>
      </c>
      <c r="M240" s="27" t="str">
        <f t="array" ref="M240">IFERROR(INDEX($B$2:$H$1018,SMALL(IF($B$2:$H$1018=$L$1,ROW($B$2:$H$1018)-1,""),ROW($B237)),MATCH(M$3,$B$1:$H$1,0)),"")</f>
        <v/>
      </c>
      <c r="N240" s="27" t="str">
        <f t="array" ref="N240">IFERROR(INDEX($B$2:$H$1018,SMALL(IF($B$2:$H$1018=$L$1,ROW($B$2:$H$1018)-1,""),ROW($B237)),MATCH(N$3,$B$1:$H$1,0)),"")</f>
        <v/>
      </c>
      <c r="O240" s="26" t="str">
        <f t="array" ref="O240">IFERROR(INDEX($B$2:$H$1018,SMALL(IF($B$2:$H$1018=$L$1,ROW($B$2:$H$1018)-1,""),ROW($B237)),MATCH(O$3,$B$1:$H$1,0)),"")</f>
        <v/>
      </c>
      <c r="P240" s="25" t="str">
        <f t="array" ref="P240">IFERROR(INDEX($B$2:$H$1018,SMALL(IF($B$2:$H$1018=$L$1,ROW($B$2:$H$1018)-1,""),ROW($B237)),MATCH(P$3,$B$1:$H$1,0)),"")</f>
        <v/>
      </c>
      <c r="Q240" s="25" t="str">
        <f t="array" ref="Q240">IFERROR(INDEX($B$2:$H$1018,SMALL(IF($B$2:$H$1018=$L$1,ROW($B$2:$H$1018)-1,""),ROW($B237)),MATCH(Q$3,$B$1:$H$1,0)),"")</f>
        <v/>
      </c>
      <c r="R240" s="24" t="str">
        <f t="shared" si="6"/>
        <v/>
      </c>
    </row>
    <row r="241" spans="1:18" ht="22.5" x14ac:dyDescent="0.45">
      <c r="A241" s="18"/>
      <c r="B241" s="21"/>
      <c r="C241" s="20"/>
      <c r="E241" s="13"/>
      <c r="F241" s="20"/>
      <c r="G241" s="19"/>
      <c r="H241" s="19"/>
      <c r="J241" s="23">
        <f t="shared" si="7"/>
        <v>0</v>
      </c>
      <c r="K241" s="26" t="str">
        <f t="array" ref="K241">IFERROR(INDEX($B$2:$H$1018,SMALL(IF($B$2:$H$1018=$L$1,ROW($B$2:$H$1018)-1,""),ROW($B238)),MATCH(K$3,$B$1:$H$1,0)),"")</f>
        <v/>
      </c>
      <c r="L241" s="26" t="str">
        <f t="array" ref="L241">IFERROR(INDEX($B$2:$H$1018,SMALL(IF($B$2:$H$1018=$L$1,ROW($B$2:$H$1018)-1,""),ROW($B238)),MATCH(L$3,$B$1:$H$1,0)),"")</f>
        <v/>
      </c>
      <c r="M241" s="27" t="str">
        <f t="array" ref="M241">IFERROR(INDEX($B$2:$H$1018,SMALL(IF($B$2:$H$1018=$L$1,ROW($B$2:$H$1018)-1,""),ROW($B238)),MATCH(M$3,$B$1:$H$1,0)),"")</f>
        <v/>
      </c>
      <c r="N241" s="27" t="str">
        <f t="array" ref="N241">IFERROR(INDEX($B$2:$H$1018,SMALL(IF($B$2:$H$1018=$L$1,ROW($B$2:$H$1018)-1,""),ROW($B238)),MATCH(N$3,$B$1:$H$1,0)),"")</f>
        <v/>
      </c>
      <c r="O241" s="26" t="str">
        <f t="array" ref="O241">IFERROR(INDEX($B$2:$H$1018,SMALL(IF($B$2:$H$1018=$L$1,ROW($B$2:$H$1018)-1,""),ROW($B238)),MATCH(O$3,$B$1:$H$1,0)),"")</f>
        <v/>
      </c>
      <c r="P241" s="25" t="str">
        <f t="array" ref="P241">IFERROR(INDEX($B$2:$H$1018,SMALL(IF($B$2:$H$1018=$L$1,ROW($B$2:$H$1018)-1,""),ROW($B238)),MATCH(P$3,$B$1:$H$1,0)),"")</f>
        <v/>
      </c>
      <c r="Q241" s="25" t="str">
        <f t="array" ref="Q241">IFERROR(INDEX($B$2:$H$1018,SMALL(IF($B$2:$H$1018=$L$1,ROW($B$2:$H$1018)-1,""),ROW($B238)),MATCH(Q$3,$B$1:$H$1,0)),"")</f>
        <v/>
      </c>
      <c r="R241" s="24" t="str">
        <f t="shared" si="6"/>
        <v/>
      </c>
    </row>
    <row r="242" spans="1:18" ht="22.5" x14ac:dyDescent="0.45">
      <c r="A242" s="18"/>
      <c r="B242" s="21"/>
      <c r="C242" s="20"/>
      <c r="E242" s="13"/>
      <c r="F242" s="20"/>
      <c r="G242" s="19"/>
      <c r="H242" s="19"/>
      <c r="J242" s="23">
        <f t="shared" si="7"/>
        <v>0</v>
      </c>
      <c r="K242" s="26" t="str">
        <f t="array" ref="K242">IFERROR(INDEX($B$2:$H$1018,SMALL(IF($B$2:$H$1018=$L$1,ROW($B$2:$H$1018)-1,""),ROW($B239)),MATCH(K$3,$B$1:$H$1,0)),"")</f>
        <v/>
      </c>
      <c r="L242" s="26" t="str">
        <f t="array" ref="L242">IFERROR(INDEX($B$2:$H$1018,SMALL(IF($B$2:$H$1018=$L$1,ROW($B$2:$H$1018)-1,""),ROW($B239)),MATCH(L$3,$B$1:$H$1,0)),"")</f>
        <v/>
      </c>
      <c r="M242" s="27" t="str">
        <f t="array" ref="M242">IFERROR(INDEX($B$2:$H$1018,SMALL(IF($B$2:$H$1018=$L$1,ROW($B$2:$H$1018)-1,""),ROW($B239)),MATCH(M$3,$B$1:$H$1,0)),"")</f>
        <v/>
      </c>
      <c r="N242" s="27" t="str">
        <f t="array" ref="N242">IFERROR(INDEX($B$2:$H$1018,SMALL(IF($B$2:$H$1018=$L$1,ROW($B$2:$H$1018)-1,""),ROW($B239)),MATCH(N$3,$B$1:$H$1,0)),"")</f>
        <v/>
      </c>
      <c r="O242" s="26" t="str">
        <f t="array" ref="O242">IFERROR(INDEX($B$2:$H$1018,SMALL(IF($B$2:$H$1018=$L$1,ROW($B$2:$H$1018)-1,""),ROW($B239)),MATCH(O$3,$B$1:$H$1,0)),"")</f>
        <v/>
      </c>
      <c r="P242" s="25" t="str">
        <f t="array" ref="P242">IFERROR(INDEX($B$2:$H$1018,SMALL(IF($B$2:$H$1018=$L$1,ROW($B$2:$H$1018)-1,""),ROW($B239)),MATCH(P$3,$B$1:$H$1,0)),"")</f>
        <v/>
      </c>
      <c r="Q242" s="25" t="str">
        <f t="array" ref="Q242">IFERROR(INDEX($B$2:$H$1018,SMALL(IF($B$2:$H$1018=$L$1,ROW($B$2:$H$1018)-1,""),ROW($B239)),MATCH(Q$3,$B$1:$H$1,0)),"")</f>
        <v/>
      </c>
      <c r="R242" s="24" t="str">
        <f t="shared" si="6"/>
        <v/>
      </c>
    </row>
    <row r="243" spans="1:18" ht="22.5" x14ac:dyDescent="0.45">
      <c r="A243" s="18"/>
      <c r="B243" s="21"/>
      <c r="C243" s="20"/>
      <c r="E243" s="13"/>
      <c r="F243" s="20"/>
      <c r="G243" s="19"/>
      <c r="H243" s="19"/>
      <c r="J243" s="23">
        <f t="shared" si="7"/>
        <v>0</v>
      </c>
      <c r="K243" s="26" t="str">
        <f t="array" ref="K243">IFERROR(INDEX($B$2:$H$1018,SMALL(IF($B$2:$H$1018=$L$1,ROW($B$2:$H$1018)-1,""),ROW($B240)),MATCH(K$3,$B$1:$H$1,0)),"")</f>
        <v/>
      </c>
      <c r="L243" s="26" t="str">
        <f t="array" ref="L243">IFERROR(INDEX($B$2:$H$1018,SMALL(IF($B$2:$H$1018=$L$1,ROW($B$2:$H$1018)-1,""),ROW($B240)),MATCH(L$3,$B$1:$H$1,0)),"")</f>
        <v/>
      </c>
      <c r="M243" s="27" t="str">
        <f t="array" ref="M243">IFERROR(INDEX($B$2:$H$1018,SMALL(IF($B$2:$H$1018=$L$1,ROW($B$2:$H$1018)-1,""),ROW($B240)),MATCH(M$3,$B$1:$H$1,0)),"")</f>
        <v/>
      </c>
      <c r="N243" s="27" t="str">
        <f t="array" ref="N243">IFERROR(INDEX($B$2:$H$1018,SMALL(IF($B$2:$H$1018=$L$1,ROW($B$2:$H$1018)-1,""),ROW($B240)),MATCH(N$3,$B$1:$H$1,0)),"")</f>
        <v/>
      </c>
      <c r="O243" s="26" t="str">
        <f t="array" ref="O243">IFERROR(INDEX($B$2:$H$1018,SMALL(IF($B$2:$H$1018=$L$1,ROW($B$2:$H$1018)-1,""),ROW($B240)),MATCH(O$3,$B$1:$H$1,0)),"")</f>
        <v/>
      </c>
      <c r="P243" s="25" t="str">
        <f t="array" ref="P243">IFERROR(INDEX($B$2:$H$1018,SMALL(IF($B$2:$H$1018=$L$1,ROW($B$2:$H$1018)-1,""),ROW($B240)),MATCH(P$3,$B$1:$H$1,0)),"")</f>
        <v/>
      </c>
      <c r="Q243" s="25" t="str">
        <f t="array" ref="Q243">IFERROR(INDEX($B$2:$H$1018,SMALL(IF($B$2:$H$1018=$L$1,ROW($B$2:$H$1018)-1,""),ROW($B240)),MATCH(Q$3,$B$1:$H$1,0)),"")</f>
        <v/>
      </c>
      <c r="R243" s="24" t="str">
        <f t="shared" si="6"/>
        <v/>
      </c>
    </row>
    <row r="244" spans="1:18" ht="22.5" x14ac:dyDescent="0.45">
      <c r="A244" s="18"/>
      <c r="B244" s="21"/>
      <c r="C244" s="20"/>
      <c r="E244" s="13"/>
      <c r="F244" s="20"/>
      <c r="G244" s="19"/>
      <c r="H244" s="19"/>
      <c r="J244" s="23">
        <f t="shared" si="7"/>
        <v>0</v>
      </c>
      <c r="K244" s="26" t="str">
        <f t="array" ref="K244">IFERROR(INDEX($B$2:$H$1018,SMALL(IF($B$2:$H$1018=$L$1,ROW($B$2:$H$1018)-1,""),ROW($B241)),MATCH(K$3,$B$1:$H$1,0)),"")</f>
        <v/>
      </c>
      <c r="L244" s="26" t="str">
        <f t="array" ref="L244">IFERROR(INDEX($B$2:$H$1018,SMALL(IF($B$2:$H$1018=$L$1,ROW($B$2:$H$1018)-1,""),ROW($B241)),MATCH(L$3,$B$1:$H$1,0)),"")</f>
        <v/>
      </c>
      <c r="M244" s="27" t="str">
        <f t="array" ref="M244">IFERROR(INDEX($B$2:$H$1018,SMALL(IF($B$2:$H$1018=$L$1,ROW($B$2:$H$1018)-1,""),ROW($B241)),MATCH(M$3,$B$1:$H$1,0)),"")</f>
        <v/>
      </c>
      <c r="N244" s="27" t="str">
        <f t="array" ref="N244">IFERROR(INDEX($B$2:$H$1018,SMALL(IF($B$2:$H$1018=$L$1,ROW($B$2:$H$1018)-1,""),ROW($B241)),MATCH(N$3,$B$1:$H$1,0)),"")</f>
        <v/>
      </c>
      <c r="O244" s="26" t="str">
        <f t="array" ref="O244">IFERROR(INDEX($B$2:$H$1018,SMALL(IF($B$2:$H$1018=$L$1,ROW($B$2:$H$1018)-1,""),ROW($B241)),MATCH(O$3,$B$1:$H$1,0)),"")</f>
        <v/>
      </c>
      <c r="P244" s="25" t="str">
        <f t="array" ref="P244">IFERROR(INDEX($B$2:$H$1018,SMALL(IF($B$2:$H$1018=$L$1,ROW($B$2:$H$1018)-1,""),ROW($B241)),MATCH(P$3,$B$1:$H$1,0)),"")</f>
        <v/>
      </c>
      <c r="Q244" s="25" t="str">
        <f t="array" ref="Q244">IFERROR(INDEX($B$2:$H$1018,SMALL(IF($B$2:$H$1018=$L$1,ROW($B$2:$H$1018)-1,""),ROW($B241)),MATCH(Q$3,$B$1:$H$1,0)),"")</f>
        <v/>
      </c>
      <c r="R244" s="24" t="str">
        <f t="shared" si="6"/>
        <v/>
      </c>
    </row>
    <row r="245" spans="1:18" ht="22.5" x14ac:dyDescent="0.45">
      <c r="A245" s="18"/>
      <c r="B245" s="21"/>
      <c r="C245" s="20"/>
      <c r="E245" s="13"/>
      <c r="F245" s="20"/>
      <c r="G245" s="19"/>
      <c r="H245" s="19"/>
      <c r="J245" s="23">
        <f t="shared" si="7"/>
        <v>0</v>
      </c>
      <c r="K245" s="26" t="str">
        <f t="array" ref="K245">IFERROR(INDEX($B$2:$H$1018,SMALL(IF($B$2:$H$1018=$L$1,ROW($B$2:$H$1018)-1,""),ROW($B242)),MATCH(K$3,$B$1:$H$1,0)),"")</f>
        <v/>
      </c>
      <c r="L245" s="26" t="str">
        <f t="array" ref="L245">IFERROR(INDEX($B$2:$H$1018,SMALL(IF($B$2:$H$1018=$L$1,ROW($B$2:$H$1018)-1,""),ROW($B242)),MATCH(L$3,$B$1:$H$1,0)),"")</f>
        <v/>
      </c>
      <c r="M245" s="27" t="str">
        <f t="array" ref="M245">IFERROR(INDEX($B$2:$H$1018,SMALL(IF($B$2:$H$1018=$L$1,ROW($B$2:$H$1018)-1,""),ROW($B242)),MATCH(M$3,$B$1:$H$1,0)),"")</f>
        <v/>
      </c>
      <c r="N245" s="27" t="str">
        <f t="array" ref="N245">IFERROR(INDEX($B$2:$H$1018,SMALL(IF($B$2:$H$1018=$L$1,ROW($B$2:$H$1018)-1,""),ROW($B242)),MATCH(N$3,$B$1:$H$1,0)),"")</f>
        <v/>
      </c>
      <c r="O245" s="26" t="str">
        <f t="array" ref="O245">IFERROR(INDEX($B$2:$H$1018,SMALL(IF($B$2:$H$1018=$L$1,ROW($B$2:$H$1018)-1,""),ROW($B242)),MATCH(O$3,$B$1:$H$1,0)),"")</f>
        <v/>
      </c>
      <c r="P245" s="25" t="str">
        <f t="array" ref="P245">IFERROR(INDEX($B$2:$H$1018,SMALL(IF($B$2:$H$1018=$L$1,ROW($B$2:$H$1018)-1,""),ROW($B242)),MATCH(P$3,$B$1:$H$1,0)),"")</f>
        <v/>
      </c>
      <c r="Q245" s="25" t="str">
        <f t="array" ref="Q245">IFERROR(INDEX($B$2:$H$1018,SMALL(IF($B$2:$H$1018=$L$1,ROW($B$2:$H$1018)-1,""),ROW($B242)),MATCH(Q$3,$B$1:$H$1,0)),"")</f>
        <v/>
      </c>
      <c r="R245" s="24" t="str">
        <f t="shared" si="6"/>
        <v/>
      </c>
    </row>
    <row r="246" spans="1:18" ht="22.5" x14ac:dyDescent="0.45">
      <c r="A246" s="18"/>
      <c r="B246" s="21"/>
      <c r="C246" s="20"/>
      <c r="E246" s="13"/>
      <c r="F246" s="20"/>
      <c r="G246" s="19"/>
      <c r="H246" s="19"/>
      <c r="J246" s="23">
        <f t="shared" si="7"/>
        <v>0</v>
      </c>
      <c r="K246" s="26" t="str">
        <f t="array" ref="K246">IFERROR(INDEX($B$2:$H$1018,SMALL(IF($B$2:$H$1018=$L$1,ROW($B$2:$H$1018)-1,""),ROW($B243)),MATCH(K$3,$B$1:$H$1,0)),"")</f>
        <v/>
      </c>
      <c r="L246" s="26" t="str">
        <f t="array" ref="L246">IFERROR(INDEX($B$2:$H$1018,SMALL(IF($B$2:$H$1018=$L$1,ROW($B$2:$H$1018)-1,""),ROW($B243)),MATCH(L$3,$B$1:$H$1,0)),"")</f>
        <v/>
      </c>
      <c r="M246" s="27" t="str">
        <f t="array" ref="M246">IFERROR(INDEX($B$2:$H$1018,SMALL(IF($B$2:$H$1018=$L$1,ROW($B$2:$H$1018)-1,""),ROW($B243)),MATCH(M$3,$B$1:$H$1,0)),"")</f>
        <v/>
      </c>
      <c r="N246" s="27" t="str">
        <f t="array" ref="N246">IFERROR(INDEX($B$2:$H$1018,SMALL(IF($B$2:$H$1018=$L$1,ROW($B$2:$H$1018)-1,""),ROW($B243)),MATCH(N$3,$B$1:$H$1,0)),"")</f>
        <v/>
      </c>
      <c r="O246" s="26" t="str">
        <f t="array" ref="O246">IFERROR(INDEX($B$2:$H$1018,SMALL(IF($B$2:$H$1018=$L$1,ROW($B$2:$H$1018)-1,""),ROW($B243)),MATCH(O$3,$B$1:$H$1,0)),"")</f>
        <v/>
      </c>
      <c r="P246" s="25" t="str">
        <f t="array" ref="P246">IFERROR(INDEX($B$2:$H$1018,SMALL(IF($B$2:$H$1018=$L$1,ROW($B$2:$H$1018)-1,""),ROW($B243)),MATCH(P$3,$B$1:$H$1,0)),"")</f>
        <v/>
      </c>
      <c r="Q246" s="25" t="str">
        <f t="array" ref="Q246">IFERROR(INDEX($B$2:$H$1018,SMALL(IF($B$2:$H$1018=$L$1,ROW($B$2:$H$1018)-1,""),ROW($B243)),MATCH(Q$3,$B$1:$H$1,0)),"")</f>
        <v/>
      </c>
      <c r="R246" s="24" t="str">
        <f t="shared" si="6"/>
        <v/>
      </c>
    </row>
    <row r="247" spans="1:18" ht="22.5" x14ac:dyDescent="0.45">
      <c r="A247" s="18"/>
      <c r="B247" s="21"/>
      <c r="C247" s="20"/>
      <c r="E247" s="13"/>
      <c r="F247" s="20"/>
      <c r="G247" s="19"/>
      <c r="H247" s="19"/>
      <c r="J247" s="23">
        <f t="shared" si="7"/>
        <v>0</v>
      </c>
      <c r="K247" s="26" t="str">
        <f t="array" ref="K247">IFERROR(INDEX($B$2:$H$1018,SMALL(IF($B$2:$H$1018=$L$1,ROW($B$2:$H$1018)-1,""),ROW($B244)),MATCH(K$3,$B$1:$H$1,0)),"")</f>
        <v/>
      </c>
      <c r="L247" s="26" t="str">
        <f t="array" ref="L247">IFERROR(INDEX($B$2:$H$1018,SMALL(IF($B$2:$H$1018=$L$1,ROW($B$2:$H$1018)-1,""),ROW($B244)),MATCH(L$3,$B$1:$H$1,0)),"")</f>
        <v/>
      </c>
      <c r="M247" s="27" t="str">
        <f t="array" ref="M247">IFERROR(INDEX($B$2:$H$1018,SMALL(IF($B$2:$H$1018=$L$1,ROW($B$2:$H$1018)-1,""),ROW($B244)),MATCH(M$3,$B$1:$H$1,0)),"")</f>
        <v/>
      </c>
      <c r="N247" s="27" t="str">
        <f t="array" ref="N247">IFERROR(INDEX($B$2:$H$1018,SMALL(IF($B$2:$H$1018=$L$1,ROW($B$2:$H$1018)-1,""),ROW($B244)),MATCH(N$3,$B$1:$H$1,0)),"")</f>
        <v/>
      </c>
      <c r="O247" s="26" t="str">
        <f t="array" ref="O247">IFERROR(INDEX($B$2:$H$1018,SMALL(IF($B$2:$H$1018=$L$1,ROW($B$2:$H$1018)-1,""),ROW($B244)),MATCH(O$3,$B$1:$H$1,0)),"")</f>
        <v/>
      </c>
      <c r="P247" s="25" t="str">
        <f t="array" ref="P247">IFERROR(INDEX($B$2:$H$1018,SMALL(IF($B$2:$H$1018=$L$1,ROW($B$2:$H$1018)-1,""),ROW($B244)),MATCH(P$3,$B$1:$H$1,0)),"")</f>
        <v/>
      </c>
      <c r="Q247" s="25" t="str">
        <f t="array" ref="Q247">IFERROR(INDEX($B$2:$H$1018,SMALL(IF($B$2:$H$1018=$L$1,ROW($B$2:$H$1018)-1,""),ROW($B244)),MATCH(Q$3,$B$1:$H$1,0)),"")</f>
        <v/>
      </c>
      <c r="R247" s="24" t="str">
        <f t="shared" si="6"/>
        <v/>
      </c>
    </row>
    <row r="248" spans="1:18" ht="22.5" x14ac:dyDescent="0.45">
      <c r="A248" s="18"/>
      <c r="B248" s="21"/>
      <c r="C248" s="20"/>
      <c r="E248" s="13"/>
      <c r="F248" s="20"/>
      <c r="G248" s="19"/>
      <c r="H248" s="19"/>
      <c r="J248" s="23">
        <f t="shared" si="7"/>
        <v>0</v>
      </c>
      <c r="K248" s="26" t="str">
        <f t="array" ref="K248">IFERROR(INDEX($B$2:$H$1018,SMALL(IF($B$2:$H$1018=$L$1,ROW($B$2:$H$1018)-1,""),ROW($B245)),MATCH(K$3,$B$1:$H$1,0)),"")</f>
        <v/>
      </c>
      <c r="L248" s="26" t="str">
        <f t="array" ref="L248">IFERROR(INDEX($B$2:$H$1018,SMALL(IF($B$2:$H$1018=$L$1,ROW($B$2:$H$1018)-1,""),ROW($B245)),MATCH(L$3,$B$1:$H$1,0)),"")</f>
        <v/>
      </c>
      <c r="M248" s="27" t="str">
        <f t="array" ref="M248">IFERROR(INDEX($B$2:$H$1018,SMALL(IF($B$2:$H$1018=$L$1,ROW($B$2:$H$1018)-1,""),ROW($B245)),MATCH(M$3,$B$1:$H$1,0)),"")</f>
        <v/>
      </c>
      <c r="N248" s="27" t="str">
        <f t="array" ref="N248">IFERROR(INDEX($B$2:$H$1018,SMALL(IF($B$2:$H$1018=$L$1,ROW($B$2:$H$1018)-1,""),ROW($B245)),MATCH(N$3,$B$1:$H$1,0)),"")</f>
        <v/>
      </c>
      <c r="O248" s="26" t="str">
        <f t="array" ref="O248">IFERROR(INDEX($B$2:$H$1018,SMALL(IF($B$2:$H$1018=$L$1,ROW($B$2:$H$1018)-1,""),ROW($B245)),MATCH(O$3,$B$1:$H$1,0)),"")</f>
        <v/>
      </c>
      <c r="P248" s="25" t="str">
        <f t="array" ref="P248">IFERROR(INDEX($B$2:$H$1018,SMALL(IF($B$2:$H$1018=$L$1,ROW($B$2:$H$1018)-1,""),ROW($B245)),MATCH(P$3,$B$1:$H$1,0)),"")</f>
        <v/>
      </c>
      <c r="Q248" s="25" t="str">
        <f t="array" ref="Q248">IFERROR(INDEX($B$2:$H$1018,SMALL(IF($B$2:$H$1018=$L$1,ROW($B$2:$H$1018)-1,""),ROW($B245)),MATCH(Q$3,$B$1:$H$1,0)),"")</f>
        <v/>
      </c>
      <c r="R248" s="24" t="str">
        <f t="shared" si="6"/>
        <v/>
      </c>
    </row>
    <row r="249" spans="1:18" ht="22.5" x14ac:dyDescent="0.45">
      <c r="A249" s="18"/>
      <c r="B249" s="21"/>
      <c r="C249" s="20"/>
      <c r="E249" s="13"/>
      <c r="F249" s="20"/>
      <c r="G249" s="19"/>
      <c r="H249" s="19"/>
      <c r="J249" s="23">
        <f t="shared" si="7"/>
        <v>0</v>
      </c>
      <c r="K249" s="26" t="str">
        <f t="array" ref="K249">IFERROR(INDEX($B$2:$H$1018,SMALL(IF($B$2:$H$1018=$L$1,ROW($B$2:$H$1018)-1,""),ROW($B246)),MATCH(K$3,$B$1:$H$1,0)),"")</f>
        <v/>
      </c>
      <c r="L249" s="26" t="str">
        <f t="array" ref="L249">IFERROR(INDEX($B$2:$H$1018,SMALL(IF($B$2:$H$1018=$L$1,ROW($B$2:$H$1018)-1,""),ROW($B246)),MATCH(L$3,$B$1:$H$1,0)),"")</f>
        <v/>
      </c>
      <c r="M249" s="27" t="str">
        <f t="array" ref="M249">IFERROR(INDEX($B$2:$H$1018,SMALL(IF($B$2:$H$1018=$L$1,ROW($B$2:$H$1018)-1,""),ROW($B246)),MATCH(M$3,$B$1:$H$1,0)),"")</f>
        <v/>
      </c>
      <c r="N249" s="27" t="str">
        <f t="array" ref="N249">IFERROR(INDEX($B$2:$H$1018,SMALL(IF($B$2:$H$1018=$L$1,ROW($B$2:$H$1018)-1,""),ROW($B246)),MATCH(N$3,$B$1:$H$1,0)),"")</f>
        <v/>
      </c>
      <c r="O249" s="26" t="str">
        <f t="array" ref="O249">IFERROR(INDEX($B$2:$H$1018,SMALL(IF($B$2:$H$1018=$L$1,ROW($B$2:$H$1018)-1,""),ROW($B246)),MATCH(O$3,$B$1:$H$1,0)),"")</f>
        <v/>
      </c>
      <c r="P249" s="25" t="str">
        <f t="array" ref="P249">IFERROR(INDEX($B$2:$H$1018,SMALL(IF($B$2:$H$1018=$L$1,ROW($B$2:$H$1018)-1,""),ROW($B246)),MATCH(P$3,$B$1:$H$1,0)),"")</f>
        <v/>
      </c>
      <c r="Q249" s="25" t="str">
        <f t="array" ref="Q249">IFERROR(INDEX($B$2:$H$1018,SMALL(IF($B$2:$H$1018=$L$1,ROW($B$2:$H$1018)-1,""),ROW($B246)),MATCH(Q$3,$B$1:$H$1,0)),"")</f>
        <v/>
      </c>
      <c r="R249" s="24" t="str">
        <f t="shared" si="6"/>
        <v/>
      </c>
    </row>
    <row r="250" spans="1:18" ht="22.5" x14ac:dyDescent="0.45">
      <c r="A250" s="18"/>
      <c r="B250" s="21"/>
      <c r="C250" s="20"/>
      <c r="E250" s="13"/>
      <c r="F250" s="20"/>
      <c r="G250" s="19"/>
      <c r="H250" s="19"/>
      <c r="J250" s="23">
        <f t="shared" si="7"/>
        <v>0</v>
      </c>
      <c r="K250" s="26" t="str">
        <f t="array" ref="K250">IFERROR(INDEX($B$2:$H$1018,SMALL(IF($B$2:$H$1018=$L$1,ROW($B$2:$H$1018)-1,""),ROW($B247)),MATCH(K$3,$B$1:$H$1,0)),"")</f>
        <v/>
      </c>
      <c r="L250" s="26" t="str">
        <f t="array" ref="L250">IFERROR(INDEX($B$2:$H$1018,SMALL(IF($B$2:$H$1018=$L$1,ROW($B$2:$H$1018)-1,""),ROW($B247)),MATCH(L$3,$B$1:$H$1,0)),"")</f>
        <v/>
      </c>
      <c r="M250" s="27" t="str">
        <f t="array" ref="M250">IFERROR(INDEX($B$2:$H$1018,SMALL(IF($B$2:$H$1018=$L$1,ROW($B$2:$H$1018)-1,""),ROW($B247)),MATCH(M$3,$B$1:$H$1,0)),"")</f>
        <v/>
      </c>
      <c r="N250" s="27" t="str">
        <f t="array" ref="N250">IFERROR(INDEX($B$2:$H$1018,SMALL(IF($B$2:$H$1018=$L$1,ROW($B$2:$H$1018)-1,""),ROW($B247)),MATCH(N$3,$B$1:$H$1,0)),"")</f>
        <v/>
      </c>
      <c r="O250" s="26" t="str">
        <f t="array" ref="O250">IFERROR(INDEX($B$2:$H$1018,SMALL(IF($B$2:$H$1018=$L$1,ROW($B$2:$H$1018)-1,""),ROW($B247)),MATCH(O$3,$B$1:$H$1,0)),"")</f>
        <v/>
      </c>
      <c r="P250" s="25" t="str">
        <f t="array" ref="P250">IFERROR(INDEX($B$2:$H$1018,SMALL(IF($B$2:$H$1018=$L$1,ROW($B$2:$H$1018)-1,""),ROW($B247)),MATCH(P$3,$B$1:$H$1,0)),"")</f>
        <v/>
      </c>
      <c r="Q250" s="25" t="str">
        <f t="array" ref="Q250">IFERROR(INDEX($B$2:$H$1018,SMALL(IF($B$2:$H$1018=$L$1,ROW($B$2:$H$1018)-1,""),ROW($B247)),MATCH(Q$3,$B$1:$H$1,0)),"")</f>
        <v/>
      </c>
      <c r="R250" s="24" t="str">
        <f t="shared" si="6"/>
        <v/>
      </c>
    </row>
    <row r="251" spans="1:18" ht="22.5" x14ac:dyDescent="0.45">
      <c r="A251" s="18"/>
      <c r="B251" s="21"/>
      <c r="C251" s="20"/>
      <c r="E251" s="13"/>
      <c r="F251" s="20"/>
      <c r="G251" s="19"/>
      <c r="H251" s="19"/>
      <c r="J251" s="23">
        <f t="shared" si="7"/>
        <v>0</v>
      </c>
      <c r="K251" s="26" t="str">
        <f t="array" ref="K251">IFERROR(INDEX($B$2:$H$1018,SMALL(IF($B$2:$H$1018=$L$1,ROW($B$2:$H$1018)-1,""),ROW($B248)),MATCH(K$3,$B$1:$H$1,0)),"")</f>
        <v/>
      </c>
      <c r="L251" s="26" t="str">
        <f t="array" ref="L251">IFERROR(INDEX($B$2:$H$1018,SMALL(IF($B$2:$H$1018=$L$1,ROW($B$2:$H$1018)-1,""),ROW($B248)),MATCH(L$3,$B$1:$H$1,0)),"")</f>
        <v/>
      </c>
      <c r="M251" s="27" t="str">
        <f t="array" ref="M251">IFERROR(INDEX($B$2:$H$1018,SMALL(IF($B$2:$H$1018=$L$1,ROW($B$2:$H$1018)-1,""),ROW($B248)),MATCH(M$3,$B$1:$H$1,0)),"")</f>
        <v/>
      </c>
      <c r="N251" s="27" t="str">
        <f t="array" ref="N251">IFERROR(INDEX($B$2:$H$1018,SMALL(IF($B$2:$H$1018=$L$1,ROW($B$2:$H$1018)-1,""),ROW($B248)),MATCH(N$3,$B$1:$H$1,0)),"")</f>
        <v/>
      </c>
      <c r="O251" s="26" t="str">
        <f t="array" ref="O251">IFERROR(INDEX($B$2:$H$1018,SMALL(IF($B$2:$H$1018=$L$1,ROW($B$2:$H$1018)-1,""),ROW($B248)),MATCH(O$3,$B$1:$H$1,0)),"")</f>
        <v/>
      </c>
      <c r="P251" s="25" t="str">
        <f t="array" ref="P251">IFERROR(INDEX($B$2:$H$1018,SMALL(IF($B$2:$H$1018=$L$1,ROW($B$2:$H$1018)-1,""),ROW($B248)),MATCH(P$3,$B$1:$H$1,0)),"")</f>
        <v/>
      </c>
      <c r="Q251" s="25" t="str">
        <f t="array" ref="Q251">IFERROR(INDEX($B$2:$H$1018,SMALL(IF($B$2:$H$1018=$L$1,ROW($B$2:$H$1018)-1,""),ROW($B248)),MATCH(Q$3,$B$1:$H$1,0)),"")</f>
        <v/>
      </c>
      <c r="R251" s="24" t="str">
        <f t="shared" si="6"/>
        <v/>
      </c>
    </row>
    <row r="252" spans="1:18" ht="22.5" x14ac:dyDescent="0.45">
      <c r="A252" s="18"/>
      <c r="B252" s="21"/>
      <c r="C252" s="20"/>
      <c r="E252" s="13"/>
      <c r="F252" s="20"/>
      <c r="G252" s="19"/>
      <c r="H252" s="19"/>
      <c r="J252" s="23">
        <f t="shared" si="7"/>
        <v>0</v>
      </c>
      <c r="K252" s="26" t="str">
        <f t="array" ref="K252">IFERROR(INDEX($B$2:$H$1018,SMALL(IF($B$2:$H$1018=$L$1,ROW($B$2:$H$1018)-1,""),ROW($B249)),MATCH(K$3,$B$1:$H$1,0)),"")</f>
        <v/>
      </c>
      <c r="L252" s="26" t="str">
        <f t="array" ref="L252">IFERROR(INDEX($B$2:$H$1018,SMALL(IF($B$2:$H$1018=$L$1,ROW($B$2:$H$1018)-1,""),ROW($B249)),MATCH(L$3,$B$1:$H$1,0)),"")</f>
        <v/>
      </c>
      <c r="M252" s="27" t="str">
        <f t="array" ref="M252">IFERROR(INDEX($B$2:$H$1018,SMALL(IF($B$2:$H$1018=$L$1,ROW($B$2:$H$1018)-1,""),ROW($B249)),MATCH(M$3,$B$1:$H$1,0)),"")</f>
        <v/>
      </c>
      <c r="N252" s="27" t="str">
        <f t="array" ref="N252">IFERROR(INDEX($B$2:$H$1018,SMALL(IF($B$2:$H$1018=$L$1,ROW($B$2:$H$1018)-1,""),ROW($B249)),MATCH(N$3,$B$1:$H$1,0)),"")</f>
        <v/>
      </c>
      <c r="O252" s="26" t="str">
        <f t="array" ref="O252">IFERROR(INDEX($B$2:$H$1018,SMALL(IF($B$2:$H$1018=$L$1,ROW($B$2:$H$1018)-1,""),ROW($B249)),MATCH(O$3,$B$1:$H$1,0)),"")</f>
        <v/>
      </c>
      <c r="P252" s="25" t="str">
        <f t="array" ref="P252">IFERROR(INDEX($B$2:$H$1018,SMALL(IF($B$2:$H$1018=$L$1,ROW($B$2:$H$1018)-1,""),ROW($B249)),MATCH(P$3,$B$1:$H$1,0)),"")</f>
        <v/>
      </c>
      <c r="Q252" s="25" t="str">
        <f t="array" ref="Q252">IFERROR(INDEX($B$2:$H$1018,SMALL(IF($B$2:$H$1018=$L$1,ROW($B$2:$H$1018)-1,""),ROW($B249)),MATCH(Q$3,$B$1:$H$1,0)),"")</f>
        <v/>
      </c>
      <c r="R252" s="24" t="str">
        <f t="shared" si="6"/>
        <v/>
      </c>
    </row>
    <row r="253" spans="1:18" ht="22.5" x14ac:dyDescent="0.45">
      <c r="A253" s="18"/>
      <c r="B253" s="21"/>
      <c r="C253" s="20"/>
      <c r="E253" s="13"/>
      <c r="F253" s="20"/>
      <c r="G253" s="19"/>
      <c r="H253" s="19"/>
      <c r="J253" s="23">
        <f t="shared" si="7"/>
        <v>0</v>
      </c>
      <c r="K253" s="26" t="str">
        <f t="array" ref="K253">IFERROR(INDEX($B$2:$H$1018,SMALL(IF($B$2:$H$1018=$L$1,ROW($B$2:$H$1018)-1,""),ROW($B250)),MATCH(K$3,$B$1:$H$1,0)),"")</f>
        <v/>
      </c>
      <c r="L253" s="26" t="str">
        <f t="array" ref="L253">IFERROR(INDEX($B$2:$H$1018,SMALL(IF($B$2:$H$1018=$L$1,ROW($B$2:$H$1018)-1,""),ROW($B250)),MATCH(L$3,$B$1:$H$1,0)),"")</f>
        <v/>
      </c>
      <c r="M253" s="27" t="str">
        <f t="array" ref="M253">IFERROR(INDEX($B$2:$H$1018,SMALL(IF($B$2:$H$1018=$L$1,ROW($B$2:$H$1018)-1,""),ROW($B250)),MATCH(M$3,$B$1:$H$1,0)),"")</f>
        <v/>
      </c>
      <c r="N253" s="27" t="str">
        <f t="array" ref="N253">IFERROR(INDEX($B$2:$H$1018,SMALL(IF($B$2:$H$1018=$L$1,ROW($B$2:$H$1018)-1,""),ROW($B250)),MATCH(N$3,$B$1:$H$1,0)),"")</f>
        <v/>
      </c>
      <c r="O253" s="26" t="str">
        <f t="array" ref="O253">IFERROR(INDEX($B$2:$H$1018,SMALL(IF($B$2:$H$1018=$L$1,ROW($B$2:$H$1018)-1,""),ROW($B250)),MATCH(O$3,$B$1:$H$1,0)),"")</f>
        <v/>
      </c>
      <c r="P253" s="25" t="str">
        <f t="array" ref="P253">IFERROR(INDEX($B$2:$H$1018,SMALL(IF($B$2:$H$1018=$L$1,ROW($B$2:$H$1018)-1,""),ROW($B250)),MATCH(P$3,$B$1:$H$1,0)),"")</f>
        <v/>
      </c>
      <c r="Q253" s="25" t="str">
        <f t="array" ref="Q253">IFERROR(INDEX($B$2:$H$1018,SMALL(IF($B$2:$H$1018=$L$1,ROW($B$2:$H$1018)-1,""),ROW($B250)),MATCH(Q$3,$B$1:$H$1,0)),"")</f>
        <v/>
      </c>
      <c r="R253" s="24" t="str">
        <f t="shared" si="6"/>
        <v/>
      </c>
    </row>
    <row r="254" spans="1:18" ht="22.5" x14ac:dyDescent="0.45">
      <c r="A254" s="18"/>
      <c r="B254" s="21"/>
      <c r="C254" s="20"/>
      <c r="E254" s="13"/>
      <c r="F254" s="20"/>
      <c r="G254" s="19"/>
      <c r="H254" s="19"/>
      <c r="J254" s="23">
        <f t="shared" si="7"/>
        <v>0</v>
      </c>
      <c r="K254" s="26" t="str">
        <f t="array" ref="K254">IFERROR(INDEX($B$2:$H$1018,SMALL(IF($B$2:$H$1018=$L$1,ROW($B$2:$H$1018)-1,""),ROW($B251)),MATCH(K$3,$B$1:$H$1,0)),"")</f>
        <v/>
      </c>
      <c r="L254" s="26" t="str">
        <f t="array" ref="L254">IFERROR(INDEX($B$2:$H$1018,SMALL(IF($B$2:$H$1018=$L$1,ROW($B$2:$H$1018)-1,""),ROW($B251)),MATCH(L$3,$B$1:$H$1,0)),"")</f>
        <v/>
      </c>
      <c r="M254" s="27" t="str">
        <f t="array" ref="M254">IFERROR(INDEX($B$2:$H$1018,SMALL(IF($B$2:$H$1018=$L$1,ROW($B$2:$H$1018)-1,""),ROW($B251)),MATCH(M$3,$B$1:$H$1,0)),"")</f>
        <v/>
      </c>
      <c r="N254" s="27" t="str">
        <f t="array" ref="N254">IFERROR(INDEX($B$2:$H$1018,SMALL(IF($B$2:$H$1018=$L$1,ROW($B$2:$H$1018)-1,""),ROW($B251)),MATCH(N$3,$B$1:$H$1,0)),"")</f>
        <v/>
      </c>
      <c r="O254" s="26" t="str">
        <f t="array" ref="O254">IFERROR(INDEX($B$2:$H$1018,SMALL(IF($B$2:$H$1018=$L$1,ROW($B$2:$H$1018)-1,""),ROW($B251)),MATCH(O$3,$B$1:$H$1,0)),"")</f>
        <v/>
      </c>
      <c r="P254" s="25" t="str">
        <f t="array" ref="P254">IFERROR(INDEX($B$2:$H$1018,SMALL(IF($B$2:$H$1018=$L$1,ROW($B$2:$H$1018)-1,""),ROW($B251)),MATCH(P$3,$B$1:$H$1,0)),"")</f>
        <v/>
      </c>
      <c r="Q254" s="25" t="str">
        <f t="array" ref="Q254">IFERROR(INDEX($B$2:$H$1018,SMALL(IF($B$2:$H$1018=$L$1,ROW($B$2:$H$1018)-1,""),ROW($B251)),MATCH(Q$3,$B$1:$H$1,0)),"")</f>
        <v/>
      </c>
      <c r="R254" s="24" t="str">
        <f t="shared" si="6"/>
        <v/>
      </c>
    </row>
    <row r="255" spans="1:18" ht="22.5" x14ac:dyDescent="0.45">
      <c r="A255" s="18"/>
      <c r="B255" s="21"/>
      <c r="C255" s="20"/>
      <c r="E255" s="13"/>
      <c r="F255" s="20"/>
      <c r="G255" s="19"/>
      <c r="H255" s="19"/>
      <c r="J255" s="23">
        <f t="shared" si="7"/>
        <v>0</v>
      </c>
      <c r="K255" s="26" t="str">
        <f t="array" ref="K255">IFERROR(INDEX($B$2:$H$1018,SMALL(IF($B$2:$H$1018=$L$1,ROW($B$2:$H$1018)-1,""),ROW($B252)),MATCH(K$3,$B$1:$H$1,0)),"")</f>
        <v/>
      </c>
      <c r="L255" s="26" t="str">
        <f t="array" ref="L255">IFERROR(INDEX($B$2:$H$1018,SMALL(IF($B$2:$H$1018=$L$1,ROW($B$2:$H$1018)-1,""),ROW($B252)),MATCH(L$3,$B$1:$H$1,0)),"")</f>
        <v/>
      </c>
      <c r="M255" s="27" t="str">
        <f t="array" ref="M255">IFERROR(INDEX($B$2:$H$1018,SMALL(IF($B$2:$H$1018=$L$1,ROW($B$2:$H$1018)-1,""),ROW($B252)),MATCH(M$3,$B$1:$H$1,0)),"")</f>
        <v/>
      </c>
      <c r="N255" s="27" t="str">
        <f t="array" ref="N255">IFERROR(INDEX($B$2:$H$1018,SMALL(IF($B$2:$H$1018=$L$1,ROW($B$2:$H$1018)-1,""),ROW($B252)),MATCH(N$3,$B$1:$H$1,0)),"")</f>
        <v/>
      </c>
      <c r="O255" s="26" t="str">
        <f t="array" ref="O255">IFERROR(INDEX($B$2:$H$1018,SMALL(IF($B$2:$H$1018=$L$1,ROW($B$2:$H$1018)-1,""),ROW($B252)),MATCH(O$3,$B$1:$H$1,0)),"")</f>
        <v/>
      </c>
      <c r="P255" s="25" t="str">
        <f t="array" ref="P255">IFERROR(INDEX($B$2:$H$1018,SMALL(IF($B$2:$H$1018=$L$1,ROW($B$2:$H$1018)-1,""),ROW($B252)),MATCH(P$3,$B$1:$H$1,0)),"")</f>
        <v/>
      </c>
      <c r="Q255" s="25" t="str">
        <f t="array" ref="Q255">IFERROR(INDEX($B$2:$H$1018,SMALL(IF($B$2:$H$1018=$L$1,ROW($B$2:$H$1018)-1,""),ROW($B252)),MATCH(Q$3,$B$1:$H$1,0)),"")</f>
        <v/>
      </c>
      <c r="R255" s="24" t="str">
        <f t="shared" si="6"/>
        <v/>
      </c>
    </row>
    <row r="256" spans="1:18" ht="22.5" x14ac:dyDescent="0.45">
      <c r="A256" s="18"/>
      <c r="B256" s="21"/>
      <c r="C256" s="20"/>
      <c r="E256" s="13"/>
      <c r="F256" s="20"/>
      <c r="G256" s="19"/>
      <c r="H256" s="19"/>
      <c r="J256" s="23">
        <f t="shared" si="7"/>
        <v>0</v>
      </c>
      <c r="K256" s="26" t="str">
        <f t="array" ref="K256">IFERROR(INDEX($B$2:$H$1018,SMALL(IF($B$2:$H$1018=$L$1,ROW($B$2:$H$1018)-1,""),ROW($B253)),MATCH(K$3,$B$1:$H$1,0)),"")</f>
        <v/>
      </c>
      <c r="L256" s="26" t="str">
        <f t="array" ref="L256">IFERROR(INDEX($B$2:$H$1018,SMALL(IF($B$2:$H$1018=$L$1,ROW($B$2:$H$1018)-1,""),ROW($B253)),MATCH(L$3,$B$1:$H$1,0)),"")</f>
        <v/>
      </c>
      <c r="M256" s="27" t="str">
        <f t="array" ref="M256">IFERROR(INDEX($B$2:$H$1018,SMALL(IF($B$2:$H$1018=$L$1,ROW($B$2:$H$1018)-1,""),ROW($B253)),MATCH(M$3,$B$1:$H$1,0)),"")</f>
        <v/>
      </c>
      <c r="N256" s="27" t="str">
        <f t="array" ref="N256">IFERROR(INDEX($B$2:$H$1018,SMALL(IF($B$2:$H$1018=$L$1,ROW($B$2:$H$1018)-1,""),ROW($B253)),MATCH(N$3,$B$1:$H$1,0)),"")</f>
        <v/>
      </c>
      <c r="O256" s="26" t="str">
        <f t="array" ref="O256">IFERROR(INDEX($B$2:$H$1018,SMALL(IF($B$2:$H$1018=$L$1,ROW($B$2:$H$1018)-1,""),ROW($B253)),MATCH(O$3,$B$1:$H$1,0)),"")</f>
        <v/>
      </c>
      <c r="P256" s="25" t="str">
        <f t="array" ref="P256">IFERROR(INDEX($B$2:$H$1018,SMALL(IF($B$2:$H$1018=$L$1,ROW($B$2:$H$1018)-1,""),ROW($B253)),MATCH(P$3,$B$1:$H$1,0)),"")</f>
        <v/>
      </c>
      <c r="Q256" s="25" t="str">
        <f t="array" ref="Q256">IFERROR(INDEX($B$2:$H$1018,SMALL(IF($B$2:$H$1018=$L$1,ROW($B$2:$H$1018)-1,""),ROW($B253)),MATCH(Q$3,$B$1:$H$1,0)),"")</f>
        <v/>
      </c>
      <c r="R256" s="24" t="str">
        <f t="shared" si="6"/>
        <v/>
      </c>
    </row>
    <row r="257" spans="1:18" ht="22.5" x14ac:dyDescent="0.45">
      <c r="A257" s="18"/>
      <c r="B257" s="21"/>
      <c r="C257" s="20"/>
      <c r="E257" s="13"/>
      <c r="F257" s="20"/>
      <c r="G257" s="19"/>
      <c r="H257" s="19"/>
      <c r="J257" s="23">
        <f t="shared" si="7"/>
        <v>0</v>
      </c>
      <c r="K257" s="26" t="str">
        <f t="array" ref="K257">IFERROR(INDEX($B$2:$H$1018,SMALL(IF($B$2:$H$1018=$L$1,ROW($B$2:$H$1018)-1,""),ROW($B254)),MATCH(K$3,$B$1:$H$1,0)),"")</f>
        <v/>
      </c>
      <c r="L257" s="26" t="str">
        <f t="array" ref="L257">IFERROR(INDEX($B$2:$H$1018,SMALL(IF($B$2:$H$1018=$L$1,ROW($B$2:$H$1018)-1,""),ROW($B254)),MATCH(L$3,$B$1:$H$1,0)),"")</f>
        <v/>
      </c>
      <c r="M257" s="27" t="str">
        <f t="array" ref="M257">IFERROR(INDEX($B$2:$H$1018,SMALL(IF($B$2:$H$1018=$L$1,ROW($B$2:$H$1018)-1,""),ROW($B254)),MATCH(M$3,$B$1:$H$1,0)),"")</f>
        <v/>
      </c>
      <c r="N257" s="27" t="str">
        <f t="array" ref="N257">IFERROR(INDEX($B$2:$H$1018,SMALL(IF($B$2:$H$1018=$L$1,ROW($B$2:$H$1018)-1,""),ROW($B254)),MATCH(N$3,$B$1:$H$1,0)),"")</f>
        <v/>
      </c>
      <c r="O257" s="26" t="str">
        <f t="array" ref="O257">IFERROR(INDEX($B$2:$H$1018,SMALL(IF($B$2:$H$1018=$L$1,ROW($B$2:$H$1018)-1,""),ROW($B254)),MATCH(O$3,$B$1:$H$1,0)),"")</f>
        <v/>
      </c>
      <c r="P257" s="25" t="str">
        <f t="array" ref="P257">IFERROR(INDEX($B$2:$H$1018,SMALL(IF($B$2:$H$1018=$L$1,ROW($B$2:$H$1018)-1,""),ROW($B254)),MATCH(P$3,$B$1:$H$1,0)),"")</f>
        <v/>
      </c>
      <c r="Q257" s="25" t="str">
        <f t="array" ref="Q257">IFERROR(INDEX($B$2:$H$1018,SMALL(IF($B$2:$H$1018=$L$1,ROW($B$2:$H$1018)-1,""),ROW($B254)),MATCH(Q$3,$B$1:$H$1,0)),"")</f>
        <v/>
      </c>
      <c r="R257" s="24" t="str">
        <f t="shared" si="6"/>
        <v/>
      </c>
    </row>
    <row r="258" spans="1:18" ht="22.5" x14ac:dyDescent="0.45">
      <c r="A258" s="18"/>
      <c r="B258" s="21"/>
      <c r="C258" s="20"/>
      <c r="E258" s="13"/>
      <c r="F258" s="20"/>
      <c r="G258" s="19"/>
      <c r="H258" s="19"/>
      <c r="J258" s="23">
        <f t="shared" si="7"/>
        <v>0</v>
      </c>
      <c r="K258" s="26" t="str">
        <f t="array" ref="K258">IFERROR(INDEX($B$2:$H$1018,SMALL(IF($B$2:$H$1018=$L$1,ROW($B$2:$H$1018)-1,""),ROW($B255)),MATCH(K$3,$B$1:$H$1,0)),"")</f>
        <v/>
      </c>
      <c r="L258" s="26" t="str">
        <f t="array" ref="L258">IFERROR(INDEX($B$2:$H$1018,SMALL(IF($B$2:$H$1018=$L$1,ROW($B$2:$H$1018)-1,""),ROW($B255)),MATCH(L$3,$B$1:$H$1,0)),"")</f>
        <v/>
      </c>
      <c r="M258" s="27" t="str">
        <f t="array" ref="M258">IFERROR(INDEX($B$2:$H$1018,SMALL(IF($B$2:$H$1018=$L$1,ROW($B$2:$H$1018)-1,""),ROW($B255)),MATCH(M$3,$B$1:$H$1,0)),"")</f>
        <v/>
      </c>
      <c r="N258" s="27" t="str">
        <f t="array" ref="N258">IFERROR(INDEX($B$2:$H$1018,SMALL(IF($B$2:$H$1018=$L$1,ROW($B$2:$H$1018)-1,""),ROW($B255)),MATCH(N$3,$B$1:$H$1,0)),"")</f>
        <v/>
      </c>
      <c r="O258" s="26" t="str">
        <f t="array" ref="O258">IFERROR(INDEX($B$2:$H$1018,SMALL(IF($B$2:$H$1018=$L$1,ROW($B$2:$H$1018)-1,""),ROW($B255)),MATCH(O$3,$B$1:$H$1,0)),"")</f>
        <v/>
      </c>
      <c r="P258" s="25" t="str">
        <f t="array" ref="P258">IFERROR(INDEX($B$2:$H$1018,SMALL(IF($B$2:$H$1018=$L$1,ROW($B$2:$H$1018)-1,""),ROW($B255)),MATCH(P$3,$B$1:$H$1,0)),"")</f>
        <v/>
      </c>
      <c r="Q258" s="25" t="str">
        <f t="array" ref="Q258">IFERROR(INDEX($B$2:$H$1018,SMALL(IF($B$2:$H$1018=$L$1,ROW($B$2:$H$1018)-1,""),ROW($B255)),MATCH(Q$3,$B$1:$H$1,0)),"")</f>
        <v/>
      </c>
      <c r="R258" s="24" t="str">
        <f t="shared" si="6"/>
        <v/>
      </c>
    </row>
    <row r="259" spans="1:18" ht="22.5" x14ac:dyDescent="0.45">
      <c r="A259" s="18"/>
      <c r="B259" s="21"/>
      <c r="C259" s="20"/>
      <c r="E259" s="13"/>
      <c r="F259" s="20"/>
      <c r="G259" s="19"/>
      <c r="H259" s="19"/>
      <c r="J259" s="23">
        <f t="shared" si="7"/>
        <v>0</v>
      </c>
      <c r="K259" s="26" t="str">
        <f t="array" ref="K259">IFERROR(INDEX($B$2:$H$1018,SMALL(IF($B$2:$H$1018=$L$1,ROW($B$2:$H$1018)-1,""),ROW($B256)),MATCH(K$3,$B$1:$H$1,0)),"")</f>
        <v/>
      </c>
      <c r="L259" s="26" t="str">
        <f t="array" ref="L259">IFERROR(INDEX($B$2:$H$1018,SMALL(IF($B$2:$H$1018=$L$1,ROW($B$2:$H$1018)-1,""),ROW($B256)),MATCH(L$3,$B$1:$H$1,0)),"")</f>
        <v/>
      </c>
      <c r="M259" s="27" t="str">
        <f t="array" ref="M259">IFERROR(INDEX($B$2:$H$1018,SMALL(IF($B$2:$H$1018=$L$1,ROW($B$2:$H$1018)-1,""),ROW($B256)),MATCH(M$3,$B$1:$H$1,0)),"")</f>
        <v/>
      </c>
      <c r="N259" s="27" t="str">
        <f t="array" ref="N259">IFERROR(INDEX($B$2:$H$1018,SMALL(IF($B$2:$H$1018=$L$1,ROW($B$2:$H$1018)-1,""),ROW($B256)),MATCH(N$3,$B$1:$H$1,0)),"")</f>
        <v/>
      </c>
      <c r="O259" s="26" t="str">
        <f t="array" ref="O259">IFERROR(INDEX($B$2:$H$1018,SMALL(IF($B$2:$H$1018=$L$1,ROW($B$2:$H$1018)-1,""),ROW($B256)),MATCH(O$3,$B$1:$H$1,0)),"")</f>
        <v/>
      </c>
      <c r="P259" s="25" t="str">
        <f t="array" ref="P259">IFERROR(INDEX($B$2:$H$1018,SMALL(IF($B$2:$H$1018=$L$1,ROW($B$2:$H$1018)-1,""),ROW($B256)),MATCH(P$3,$B$1:$H$1,0)),"")</f>
        <v/>
      </c>
      <c r="Q259" s="25" t="str">
        <f t="array" ref="Q259">IFERROR(INDEX($B$2:$H$1018,SMALL(IF($B$2:$H$1018=$L$1,ROW($B$2:$H$1018)-1,""),ROW($B256)),MATCH(Q$3,$B$1:$H$1,0)),"")</f>
        <v/>
      </c>
      <c r="R259" s="24" t="str">
        <f t="shared" si="6"/>
        <v/>
      </c>
    </row>
    <row r="260" spans="1:18" ht="22.5" x14ac:dyDescent="0.45">
      <c r="A260" s="18"/>
      <c r="B260" s="21"/>
      <c r="C260" s="20"/>
      <c r="E260" s="13"/>
      <c r="F260" s="20"/>
      <c r="G260" s="19"/>
      <c r="H260" s="19"/>
      <c r="J260" s="23">
        <f t="shared" si="7"/>
        <v>0</v>
      </c>
      <c r="K260" s="26" t="str">
        <f t="array" ref="K260">IFERROR(INDEX($B$2:$H$1018,SMALL(IF($B$2:$H$1018=$L$1,ROW($B$2:$H$1018)-1,""),ROW($B257)),MATCH(K$3,$B$1:$H$1,0)),"")</f>
        <v/>
      </c>
      <c r="L260" s="26" t="str">
        <f t="array" ref="L260">IFERROR(INDEX($B$2:$H$1018,SMALL(IF($B$2:$H$1018=$L$1,ROW($B$2:$H$1018)-1,""),ROW($B257)),MATCH(L$3,$B$1:$H$1,0)),"")</f>
        <v/>
      </c>
      <c r="M260" s="27" t="str">
        <f t="array" ref="M260">IFERROR(INDEX($B$2:$H$1018,SMALL(IF($B$2:$H$1018=$L$1,ROW($B$2:$H$1018)-1,""),ROW($B257)),MATCH(M$3,$B$1:$H$1,0)),"")</f>
        <v/>
      </c>
      <c r="N260" s="27" t="str">
        <f t="array" ref="N260">IFERROR(INDEX($B$2:$H$1018,SMALL(IF($B$2:$H$1018=$L$1,ROW($B$2:$H$1018)-1,""),ROW($B257)),MATCH(N$3,$B$1:$H$1,0)),"")</f>
        <v/>
      </c>
      <c r="O260" s="26" t="str">
        <f t="array" ref="O260">IFERROR(INDEX($B$2:$H$1018,SMALL(IF($B$2:$H$1018=$L$1,ROW($B$2:$H$1018)-1,""),ROW($B257)),MATCH(O$3,$B$1:$H$1,0)),"")</f>
        <v/>
      </c>
      <c r="P260" s="25" t="str">
        <f t="array" ref="P260">IFERROR(INDEX($B$2:$H$1018,SMALL(IF($B$2:$H$1018=$L$1,ROW($B$2:$H$1018)-1,""),ROW($B257)),MATCH(P$3,$B$1:$H$1,0)),"")</f>
        <v/>
      </c>
      <c r="Q260" s="25" t="str">
        <f t="array" ref="Q260">IFERROR(INDEX($B$2:$H$1018,SMALL(IF($B$2:$H$1018=$L$1,ROW($B$2:$H$1018)-1,""),ROW($B257)),MATCH(Q$3,$B$1:$H$1,0)),"")</f>
        <v/>
      </c>
      <c r="R260" s="24" t="str">
        <f t="shared" si="6"/>
        <v/>
      </c>
    </row>
    <row r="261" spans="1:18" ht="22.5" x14ac:dyDescent="0.45">
      <c r="A261" s="18"/>
      <c r="B261" s="21"/>
      <c r="C261" s="20"/>
      <c r="E261" s="13"/>
      <c r="F261" s="20"/>
      <c r="G261" s="19"/>
      <c r="H261" s="19"/>
      <c r="J261" s="23">
        <f t="shared" si="7"/>
        <v>0</v>
      </c>
      <c r="K261" s="26" t="str">
        <f t="array" ref="K261">IFERROR(INDEX($B$2:$H$1018,SMALL(IF($B$2:$H$1018=$L$1,ROW($B$2:$H$1018)-1,""),ROW($B258)),MATCH(K$3,$B$1:$H$1,0)),"")</f>
        <v/>
      </c>
      <c r="L261" s="26" t="str">
        <f t="array" ref="L261">IFERROR(INDEX($B$2:$H$1018,SMALL(IF($B$2:$H$1018=$L$1,ROW($B$2:$H$1018)-1,""),ROW($B258)),MATCH(L$3,$B$1:$H$1,0)),"")</f>
        <v/>
      </c>
      <c r="M261" s="27" t="str">
        <f t="array" ref="M261">IFERROR(INDEX($B$2:$H$1018,SMALL(IF($B$2:$H$1018=$L$1,ROW($B$2:$H$1018)-1,""),ROW($B258)),MATCH(M$3,$B$1:$H$1,0)),"")</f>
        <v/>
      </c>
      <c r="N261" s="27" t="str">
        <f t="array" ref="N261">IFERROR(INDEX($B$2:$H$1018,SMALL(IF($B$2:$H$1018=$L$1,ROW($B$2:$H$1018)-1,""),ROW($B258)),MATCH(N$3,$B$1:$H$1,0)),"")</f>
        <v/>
      </c>
      <c r="O261" s="26" t="str">
        <f t="array" ref="O261">IFERROR(INDEX($B$2:$H$1018,SMALL(IF($B$2:$H$1018=$L$1,ROW($B$2:$H$1018)-1,""),ROW($B258)),MATCH(O$3,$B$1:$H$1,0)),"")</f>
        <v/>
      </c>
      <c r="P261" s="25" t="str">
        <f t="array" ref="P261">IFERROR(INDEX($B$2:$H$1018,SMALL(IF($B$2:$H$1018=$L$1,ROW($B$2:$H$1018)-1,""),ROW($B258)),MATCH(P$3,$B$1:$H$1,0)),"")</f>
        <v/>
      </c>
      <c r="Q261" s="25" t="str">
        <f t="array" ref="Q261">IFERROR(INDEX($B$2:$H$1018,SMALL(IF($B$2:$H$1018=$L$1,ROW($B$2:$H$1018)-1,""),ROW($B258)),MATCH(Q$3,$B$1:$H$1,0)),"")</f>
        <v/>
      </c>
      <c r="R261" s="24" t="str">
        <f t="shared" ref="R261:R305" si="8">IFERROR(R260+M261-N261,"")</f>
        <v/>
      </c>
    </row>
    <row r="262" spans="1:18" ht="22.5" x14ac:dyDescent="0.45">
      <c r="A262" s="18"/>
      <c r="B262" s="21"/>
      <c r="C262" s="20"/>
      <c r="E262" s="13"/>
      <c r="F262" s="20"/>
      <c r="G262" s="19"/>
      <c r="H262" s="19"/>
      <c r="J262" s="23">
        <f t="shared" ref="J262:J325" si="9">SUMIFS($E$2:$E$1063,$F$2:$F$1063,I262,$B$2:$B$1063,"&gt;="&amp;$J$3,$B$2:$B$1063,"&lt;="&amp;$J$4)</f>
        <v>0</v>
      </c>
      <c r="K262" s="26" t="str">
        <f t="array" ref="K262">IFERROR(INDEX($B$2:$H$1018,SMALL(IF($B$2:$H$1018=$L$1,ROW($B$2:$H$1018)-1,""),ROW($B259)),MATCH(K$3,$B$1:$H$1,0)),"")</f>
        <v/>
      </c>
      <c r="L262" s="26" t="str">
        <f t="array" ref="L262">IFERROR(INDEX($B$2:$H$1018,SMALL(IF($B$2:$H$1018=$L$1,ROW($B$2:$H$1018)-1,""),ROW($B259)),MATCH(L$3,$B$1:$H$1,0)),"")</f>
        <v/>
      </c>
      <c r="M262" s="27" t="str">
        <f t="array" ref="M262">IFERROR(INDEX($B$2:$H$1018,SMALL(IF($B$2:$H$1018=$L$1,ROW($B$2:$H$1018)-1,""),ROW($B259)),MATCH(M$3,$B$1:$H$1,0)),"")</f>
        <v/>
      </c>
      <c r="N262" s="27" t="str">
        <f t="array" ref="N262">IFERROR(INDEX($B$2:$H$1018,SMALL(IF($B$2:$H$1018=$L$1,ROW($B$2:$H$1018)-1,""),ROW($B259)),MATCH(N$3,$B$1:$H$1,0)),"")</f>
        <v/>
      </c>
      <c r="O262" s="26" t="str">
        <f t="array" ref="O262">IFERROR(INDEX($B$2:$H$1018,SMALL(IF($B$2:$H$1018=$L$1,ROW($B$2:$H$1018)-1,""),ROW($B259)),MATCH(O$3,$B$1:$H$1,0)),"")</f>
        <v/>
      </c>
      <c r="P262" s="25" t="str">
        <f t="array" ref="P262">IFERROR(INDEX($B$2:$H$1018,SMALL(IF($B$2:$H$1018=$L$1,ROW($B$2:$H$1018)-1,""),ROW($B259)),MATCH(P$3,$B$1:$H$1,0)),"")</f>
        <v/>
      </c>
      <c r="Q262" s="25" t="str">
        <f t="array" ref="Q262">IFERROR(INDEX($B$2:$H$1018,SMALL(IF($B$2:$H$1018=$L$1,ROW($B$2:$H$1018)-1,""),ROW($B259)),MATCH(Q$3,$B$1:$H$1,0)),"")</f>
        <v/>
      </c>
      <c r="R262" s="24" t="str">
        <f t="shared" si="8"/>
        <v/>
      </c>
    </row>
    <row r="263" spans="1:18" ht="22.5" x14ac:dyDescent="0.45">
      <c r="A263" s="18"/>
      <c r="B263" s="21"/>
      <c r="C263" s="20"/>
      <c r="E263" s="13"/>
      <c r="F263" s="20"/>
      <c r="G263" s="19"/>
      <c r="H263" s="19"/>
      <c r="J263" s="23">
        <f t="shared" si="9"/>
        <v>0</v>
      </c>
      <c r="K263" s="26" t="str">
        <f t="array" ref="K263">IFERROR(INDEX($B$2:$H$1018,SMALL(IF($B$2:$H$1018=$L$1,ROW($B$2:$H$1018)-1,""),ROW($B260)),MATCH(K$3,$B$1:$H$1,0)),"")</f>
        <v/>
      </c>
      <c r="L263" s="26" t="str">
        <f t="array" ref="L263">IFERROR(INDEX($B$2:$H$1018,SMALL(IF($B$2:$H$1018=$L$1,ROW($B$2:$H$1018)-1,""),ROW($B260)),MATCH(L$3,$B$1:$H$1,0)),"")</f>
        <v/>
      </c>
      <c r="M263" s="27" t="str">
        <f t="array" ref="M263">IFERROR(INDEX($B$2:$H$1018,SMALL(IF($B$2:$H$1018=$L$1,ROW($B$2:$H$1018)-1,""),ROW($B260)),MATCH(M$3,$B$1:$H$1,0)),"")</f>
        <v/>
      </c>
      <c r="N263" s="27" t="str">
        <f t="array" ref="N263">IFERROR(INDEX($B$2:$H$1018,SMALL(IF($B$2:$H$1018=$L$1,ROW($B$2:$H$1018)-1,""),ROW($B260)),MATCH(N$3,$B$1:$H$1,0)),"")</f>
        <v/>
      </c>
      <c r="O263" s="26" t="str">
        <f t="array" ref="O263">IFERROR(INDEX($B$2:$H$1018,SMALL(IF($B$2:$H$1018=$L$1,ROW($B$2:$H$1018)-1,""),ROW($B260)),MATCH(O$3,$B$1:$H$1,0)),"")</f>
        <v/>
      </c>
      <c r="P263" s="25" t="str">
        <f t="array" ref="P263">IFERROR(INDEX($B$2:$H$1018,SMALL(IF($B$2:$H$1018=$L$1,ROW($B$2:$H$1018)-1,""),ROW($B260)),MATCH(P$3,$B$1:$H$1,0)),"")</f>
        <v/>
      </c>
      <c r="Q263" s="25" t="str">
        <f t="array" ref="Q263">IFERROR(INDEX($B$2:$H$1018,SMALL(IF($B$2:$H$1018=$L$1,ROW($B$2:$H$1018)-1,""),ROW($B260)),MATCH(Q$3,$B$1:$H$1,0)),"")</f>
        <v/>
      </c>
      <c r="R263" s="24" t="str">
        <f t="shared" si="8"/>
        <v/>
      </c>
    </row>
    <row r="264" spans="1:18" ht="22.5" x14ac:dyDescent="0.45">
      <c r="A264" s="18"/>
      <c r="B264" s="21"/>
      <c r="C264" s="20"/>
      <c r="E264" s="13"/>
      <c r="F264" s="20"/>
      <c r="G264" s="19"/>
      <c r="H264" s="19"/>
      <c r="J264" s="23">
        <f t="shared" si="9"/>
        <v>0</v>
      </c>
      <c r="K264" s="26" t="str">
        <f t="array" ref="K264">IFERROR(INDEX($B$2:$H$1018,SMALL(IF($B$2:$H$1018=$L$1,ROW($B$2:$H$1018)-1,""),ROW($B261)),MATCH(K$3,$B$1:$H$1,0)),"")</f>
        <v/>
      </c>
      <c r="L264" s="26" t="str">
        <f t="array" ref="L264">IFERROR(INDEX($B$2:$H$1018,SMALL(IF($B$2:$H$1018=$L$1,ROW($B$2:$H$1018)-1,""),ROW($B261)),MATCH(L$3,$B$1:$H$1,0)),"")</f>
        <v/>
      </c>
      <c r="M264" s="27" t="str">
        <f t="array" ref="M264">IFERROR(INDEX($B$2:$H$1018,SMALL(IF($B$2:$H$1018=$L$1,ROW($B$2:$H$1018)-1,""),ROW($B261)),MATCH(M$3,$B$1:$H$1,0)),"")</f>
        <v/>
      </c>
      <c r="N264" s="27" t="str">
        <f t="array" ref="N264">IFERROR(INDEX($B$2:$H$1018,SMALL(IF($B$2:$H$1018=$L$1,ROW($B$2:$H$1018)-1,""),ROW($B261)),MATCH(N$3,$B$1:$H$1,0)),"")</f>
        <v/>
      </c>
      <c r="O264" s="26" t="str">
        <f t="array" ref="O264">IFERROR(INDEX($B$2:$H$1018,SMALL(IF($B$2:$H$1018=$L$1,ROW($B$2:$H$1018)-1,""),ROW($B261)),MATCH(O$3,$B$1:$H$1,0)),"")</f>
        <v/>
      </c>
      <c r="P264" s="25" t="str">
        <f t="array" ref="P264">IFERROR(INDEX($B$2:$H$1018,SMALL(IF($B$2:$H$1018=$L$1,ROW($B$2:$H$1018)-1,""),ROW($B261)),MATCH(P$3,$B$1:$H$1,0)),"")</f>
        <v/>
      </c>
      <c r="Q264" s="25" t="str">
        <f t="array" ref="Q264">IFERROR(INDEX($B$2:$H$1018,SMALL(IF($B$2:$H$1018=$L$1,ROW($B$2:$H$1018)-1,""),ROW($B261)),MATCH(Q$3,$B$1:$H$1,0)),"")</f>
        <v/>
      </c>
      <c r="R264" s="24" t="str">
        <f t="shared" si="8"/>
        <v/>
      </c>
    </row>
    <row r="265" spans="1:18" ht="22.5" x14ac:dyDescent="0.45">
      <c r="A265" s="18"/>
      <c r="B265" s="21"/>
      <c r="C265" s="20"/>
      <c r="E265" s="13"/>
      <c r="F265" s="20"/>
      <c r="G265" s="19"/>
      <c r="H265" s="19"/>
      <c r="J265" s="23">
        <f t="shared" si="9"/>
        <v>0</v>
      </c>
      <c r="K265" s="26" t="str">
        <f t="array" ref="K265">IFERROR(INDEX($B$2:$H$1018,SMALL(IF($B$2:$H$1018=$L$1,ROW($B$2:$H$1018)-1,""),ROW($B262)),MATCH(K$3,$B$1:$H$1,0)),"")</f>
        <v/>
      </c>
      <c r="L265" s="26" t="str">
        <f t="array" ref="L265">IFERROR(INDEX($B$2:$H$1018,SMALL(IF($B$2:$H$1018=$L$1,ROW($B$2:$H$1018)-1,""),ROW($B262)),MATCH(L$3,$B$1:$H$1,0)),"")</f>
        <v/>
      </c>
      <c r="M265" s="27" t="str">
        <f t="array" ref="M265">IFERROR(INDEX($B$2:$H$1018,SMALL(IF($B$2:$H$1018=$L$1,ROW($B$2:$H$1018)-1,""),ROW($B262)),MATCH(M$3,$B$1:$H$1,0)),"")</f>
        <v/>
      </c>
      <c r="N265" s="27" t="str">
        <f t="array" ref="N265">IFERROR(INDEX($B$2:$H$1018,SMALL(IF($B$2:$H$1018=$L$1,ROW($B$2:$H$1018)-1,""),ROW($B262)),MATCH(N$3,$B$1:$H$1,0)),"")</f>
        <v/>
      </c>
      <c r="O265" s="26" t="str">
        <f t="array" ref="O265">IFERROR(INDEX($B$2:$H$1018,SMALL(IF($B$2:$H$1018=$L$1,ROW($B$2:$H$1018)-1,""),ROW($B262)),MATCH(O$3,$B$1:$H$1,0)),"")</f>
        <v/>
      </c>
      <c r="P265" s="25" t="str">
        <f t="array" ref="P265">IFERROR(INDEX($B$2:$H$1018,SMALL(IF($B$2:$H$1018=$L$1,ROW($B$2:$H$1018)-1,""),ROW($B262)),MATCH(P$3,$B$1:$H$1,0)),"")</f>
        <v/>
      </c>
      <c r="Q265" s="25" t="str">
        <f t="array" ref="Q265">IFERROR(INDEX($B$2:$H$1018,SMALL(IF($B$2:$H$1018=$L$1,ROW($B$2:$H$1018)-1,""),ROW($B262)),MATCH(Q$3,$B$1:$H$1,0)),"")</f>
        <v/>
      </c>
      <c r="R265" s="24" t="str">
        <f t="shared" si="8"/>
        <v/>
      </c>
    </row>
    <row r="266" spans="1:18" ht="22.5" x14ac:dyDescent="0.45">
      <c r="A266" s="18"/>
      <c r="B266" s="21"/>
      <c r="C266" s="20"/>
      <c r="E266" s="13"/>
      <c r="F266" s="20"/>
      <c r="G266" s="19"/>
      <c r="H266" s="19"/>
      <c r="J266" s="23">
        <f t="shared" si="9"/>
        <v>0</v>
      </c>
      <c r="K266" s="26" t="str">
        <f t="array" ref="K266">IFERROR(INDEX($B$2:$H$1018,SMALL(IF($B$2:$H$1018=$L$1,ROW($B$2:$H$1018)-1,""),ROW($B263)),MATCH(K$3,$B$1:$H$1,0)),"")</f>
        <v/>
      </c>
      <c r="L266" s="26" t="str">
        <f t="array" ref="L266">IFERROR(INDEX($B$2:$H$1018,SMALL(IF($B$2:$H$1018=$L$1,ROW($B$2:$H$1018)-1,""),ROW($B263)),MATCH(L$3,$B$1:$H$1,0)),"")</f>
        <v/>
      </c>
      <c r="M266" s="27" t="str">
        <f t="array" ref="M266">IFERROR(INDEX($B$2:$H$1018,SMALL(IF($B$2:$H$1018=$L$1,ROW($B$2:$H$1018)-1,""),ROW($B263)),MATCH(M$3,$B$1:$H$1,0)),"")</f>
        <v/>
      </c>
      <c r="N266" s="27" t="str">
        <f t="array" ref="N266">IFERROR(INDEX($B$2:$H$1018,SMALL(IF($B$2:$H$1018=$L$1,ROW($B$2:$H$1018)-1,""),ROW($B263)),MATCH(N$3,$B$1:$H$1,0)),"")</f>
        <v/>
      </c>
      <c r="O266" s="26" t="str">
        <f t="array" ref="O266">IFERROR(INDEX($B$2:$H$1018,SMALL(IF($B$2:$H$1018=$L$1,ROW($B$2:$H$1018)-1,""),ROW($B263)),MATCH(O$3,$B$1:$H$1,0)),"")</f>
        <v/>
      </c>
      <c r="P266" s="25" t="str">
        <f t="array" ref="P266">IFERROR(INDEX($B$2:$H$1018,SMALL(IF($B$2:$H$1018=$L$1,ROW($B$2:$H$1018)-1,""),ROW($B263)),MATCH(P$3,$B$1:$H$1,0)),"")</f>
        <v/>
      </c>
      <c r="Q266" s="25" t="str">
        <f t="array" ref="Q266">IFERROR(INDEX($B$2:$H$1018,SMALL(IF($B$2:$H$1018=$L$1,ROW($B$2:$H$1018)-1,""),ROW($B263)),MATCH(Q$3,$B$1:$H$1,0)),"")</f>
        <v/>
      </c>
      <c r="R266" s="24" t="str">
        <f t="shared" si="8"/>
        <v/>
      </c>
    </row>
    <row r="267" spans="1:18" ht="22.5" x14ac:dyDescent="0.45">
      <c r="A267" s="18"/>
      <c r="B267" s="21"/>
      <c r="C267" s="20"/>
      <c r="E267" s="13"/>
      <c r="F267" s="20"/>
      <c r="G267" s="19"/>
      <c r="H267" s="19"/>
      <c r="J267" s="23">
        <f t="shared" si="9"/>
        <v>0</v>
      </c>
      <c r="K267" s="26" t="str">
        <f t="array" ref="K267">IFERROR(INDEX($B$2:$H$1018,SMALL(IF($B$2:$H$1018=$L$1,ROW($B$2:$H$1018)-1,""),ROW($B264)),MATCH(K$3,$B$1:$H$1,0)),"")</f>
        <v/>
      </c>
      <c r="L267" s="26" t="str">
        <f t="array" ref="L267">IFERROR(INDEX($B$2:$H$1018,SMALL(IF($B$2:$H$1018=$L$1,ROW($B$2:$H$1018)-1,""),ROW($B264)),MATCH(L$3,$B$1:$H$1,0)),"")</f>
        <v/>
      </c>
      <c r="M267" s="27" t="str">
        <f t="array" ref="M267">IFERROR(INDEX($B$2:$H$1018,SMALL(IF($B$2:$H$1018=$L$1,ROW($B$2:$H$1018)-1,""),ROW($B264)),MATCH(M$3,$B$1:$H$1,0)),"")</f>
        <v/>
      </c>
      <c r="N267" s="27" t="str">
        <f t="array" ref="N267">IFERROR(INDEX($B$2:$H$1018,SMALL(IF($B$2:$H$1018=$L$1,ROW($B$2:$H$1018)-1,""),ROW($B264)),MATCH(N$3,$B$1:$H$1,0)),"")</f>
        <v/>
      </c>
      <c r="O267" s="26" t="str">
        <f t="array" ref="O267">IFERROR(INDEX($B$2:$H$1018,SMALL(IF($B$2:$H$1018=$L$1,ROW($B$2:$H$1018)-1,""),ROW($B264)),MATCH(O$3,$B$1:$H$1,0)),"")</f>
        <v/>
      </c>
      <c r="P267" s="25" t="str">
        <f t="array" ref="P267">IFERROR(INDEX($B$2:$H$1018,SMALL(IF($B$2:$H$1018=$L$1,ROW($B$2:$H$1018)-1,""),ROW($B264)),MATCH(P$3,$B$1:$H$1,0)),"")</f>
        <v/>
      </c>
      <c r="Q267" s="25" t="str">
        <f t="array" ref="Q267">IFERROR(INDEX($B$2:$H$1018,SMALL(IF($B$2:$H$1018=$L$1,ROW($B$2:$H$1018)-1,""),ROW($B264)),MATCH(Q$3,$B$1:$H$1,0)),"")</f>
        <v/>
      </c>
      <c r="R267" s="24" t="str">
        <f t="shared" si="8"/>
        <v/>
      </c>
    </row>
    <row r="268" spans="1:18" ht="22.5" x14ac:dyDescent="0.45">
      <c r="A268" s="18"/>
      <c r="B268" s="21"/>
      <c r="C268" s="20"/>
      <c r="E268" s="13"/>
      <c r="F268" s="20"/>
      <c r="G268" s="19"/>
      <c r="H268" s="19"/>
      <c r="J268" s="23">
        <f t="shared" si="9"/>
        <v>0</v>
      </c>
      <c r="K268" s="26" t="str">
        <f t="array" ref="K268">IFERROR(INDEX($B$2:$H$1018,SMALL(IF($B$2:$H$1018=$L$1,ROW($B$2:$H$1018)-1,""),ROW($B265)),MATCH(K$3,$B$1:$H$1,0)),"")</f>
        <v/>
      </c>
      <c r="L268" s="26" t="str">
        <f t="array" ref="L268">IFERROR(INDEX($B$2:$H$1018,SMALL(IF($B$2:$H$1018=$L$1,ROW($B$2:$H$1018)-1,""),ROW($B265)),MATCH(L$3,$B$1:$H$1,0)),"")</f>
        <v/>
      </c>
      <c r="M268" s="27" t="str">
        <f t="array" ref="M268">IFERROR(INDEX($B$2:$H$1018,SMALL(IF($B$2:$H$1018=$L$1,ROW($B$2:$H$1018)-1,""),ROW($B265)),MATCH(M$3,$B$1:$H$1,0)),"")</f>
        <v/>
      </c>
      <c r="N268" s="27" t="str">
        <f t="array" ref="N268">IFERROR(INDEX($B$2:$H$1018,SMALL(IF($B$2:$H$1018=$L$1,ROW($B$2:$H$1018)-1,""),ROW($B265)),MATCH(N$3,$B$1:$H$1,0)),"")</f>
        <v/>
      </c>
      <c r="O268" s="26" t="str">
        <f t="array" ref="O268">IFERROR(INDEX($B$2:$H$1018,SMALL(IF($B$2:$H$1018=$L$1,ROW($B$2:$H$1018)-1,""),ROW($B265)),MATCH(O$3,$B$1:$H$1,0)),"")</f>
        <v/>
      </c>
      <c r="P268" s="25" t="str">
        <f t="array" ref="P268">IFERROR(INDEX($B$2:$H$1018,SMALL(IF($B$2:$H$1018=$L$1,ROW($B$2:$H$1018)-1,""),ROW($B265)),MATCH(P$3,$B$1:$H$1,0)),"")</f>
        <v/>
      </c>
      <c r="Q268" s="25" t="str">
        <f t="array" ref="Q268">IFERROR(INDEX($B$2:$H$1018,SMALL(IF($B$2:$H$1018=$L$1,ROW($B$2:$H$1018)-1,""),ROW($B265)),MATCH(Q$3,$B$1:$H$1,0)),"")</f>
        <v/>
      </c>
      <c r="R268" s="24" t="str">
        <f t="shared" si="8"/>
        <v/>
      </c>
    </row>
    <row r="269" spans="1:18" ht="22.5" x14ac:dyDescent="0.45">
      <c r="A269" s="18"/>
      <c r="B269" s="21"/>
      <c r="C269" s="20"/>
      <c r="E269" s="13"/>
      <c r="F269" s="20"/>
      <c r="G269" s="19"/>
      <c r="H269" s="19"/>
      <c r="J269" s="23">
        <f t="shared" si="9"/>
        <v>0</v>
      </c>
      <c r="K269" s="26" t="str">
        <f t="array" ref="K269">IFERROR(INDEX($B$2:$H$1018,SMALL(IF($B$2:$H$1018=$L$1,ROW($B$2:$H$1018)-1,""),ROW($B266)),MATCH(K$3,$B$1:$H$1,0)),"")</f>
        <v/>
      </c>
      <c r="L269" s="26" t="str">
        <f t="array" ref="L269">IFERROR(INDEX($B$2:$H$1018,SMALL(IF($B$2:$H$1018=$L$1,ROW($B$2:$H$1018)-1,""),ROW($B266)),MATCH(L$3,$B$1:$H$1,0)),"")</f>
        <v/>
      </c>
      <c r="M269" s="27" t="str">
        <f t="array" ref="M269">IFERROR(INDEX($B$2:$H$1018,SMALL(IF($B$2:$H$1018=$L$1,ROW($B$2:$H$1018)-1,""),ROW($B266)),MATCH(M$3,$B$1:$H$1,0)),"")</f>
        <v/>
      </c>
      <c r="N269" s="27" t="str">
        <f t="array" ref="N269">IFERROR(INDEX($B$2:$H$1018,SMALL(IF($B$2:$H$1018=$L$1,ROW($B$2:$H$1018)-1,""),ROW($B266)),MATCH(N$3,$B$1:$H$1,0)),"")</f>
        <v/>
      </c>
      <c r="O269" s="26" t="str">
        <f t="array" ref="O269">IFERROR(INDEX($B$2:$H$1018,SMALL(IF($B$2:$H$1018=$L$1,ROW($B$2:$H$1018)-1,""),ROW($B266)),MATCH(O$3,$B$1:$H$1,0)),"")</f>
        <v/>
      </c>
      <c r="P269" s="25" t="str">
        <f t="array" ref="P269">IFERROR(INDEX($B$2:$H$1018,SMALL(IF($B$2:$H$1018=$L$1,ROW($B$2:$H$1018)-1,""),ROW($B266)),MATCH(P$3,$B$1:$H$1,0)),"")</f>
        <v/>
      </c>
      <c r="Q269" s="25" t="str">
        <f t="array" ref="Q269">IFERROR(INDEX($B$2:$H$1018,SMALL(IF($B$2:$H$1018=$L$1,ROW($B$2:$H$1018)-1,""),ROW($B266)),MATCH(Q$3,$B$1:$H$1,0)),"")</f>
        <v/>
      </c>
      <c r="R269" s="24" t="str">
        <f t="shared" si="8"/>
        <v/>
      </c>
    </row>
    <row r="270" spans="1:18" ht="22.5" x14ac:dyDescent="0.45">
      <c r="A270" s="18"/>
      <c r="B270" s="21"/>
      <c r="C270" s="20"/>
      <c r="E270" s="13"/>
      <c r="F270" s="20"/>
      <c r="G270" s="19"/>
      <c r="H270" s="19"/>
      <c r="J270" s="23">
        <f t="shared" si="9"/>
        <v>0</v>
      </c>
      <c r="K270" s="26" t="str">
        <f t="array" ref="K270">IFERROR(INDEX($B$2:$H$1018,SMALL(IF($B$2:$H$1018=$L$1,ROW($B$2:$H$1018)-1,""),ROW($B267)),MATCH(K$3,$B$1:$H$1,0)),"")</f>
        <v/>
      </c>
      <c r="L270" s="26" t="str">
        <f t="array" ref="L270">IFERROR(INDEX($B$2:$H$1018,SMALL(IF($B$2:$H$1018=$L$1,ROW($B$2:$H$1018)-1,""),ROW($B267)),MATCH(L$3,$B$1:$H$1,0)),"")</f>
        <v/>
      </c>
      <c r="M270" s="27" t="str">
        <f t="array" ref="M270">IFERROR(INDEX($B$2:$H$1018,SMALL(IF($B$2:$H$1018=$L$1,ROW($B$2:$H$1018)-1,""),ROW($B267)),MATCH(M$3,$B$1:$H$1,0)),"")</f>
        <v/>
      </c>
      <c r="N270" s="27" t="str">
        <f t="array" ref="N270">IFERROR(INDEX($B$2:$H$1018,SMALL(IF($B$2:$H$1018=$L$1,ROW($B$2:$H$1018)-1,""),ROW($B267)),MATCH(N$3,$B$1:$H$1,0)),"")</f>
        <v/>
      </c>
      <c r="O270" s="26" t="str">
        <f t="array" ref="O270">IFERROR(INDEX($B$2:$H$1018,SMALL(IF($B$2:$H$1018=$L$1,ROW($B$2:$H$1018)-1,""),ROW($B267)),MATCH(O$3,$B$1:$H$1,0)),"")</f>
        <v/>
      </c>
      <c r="P270" s="25" t="str">
        <f t="array" ref="P270">IFERROR(INDEX($B$2:$H$1018,SMALL(IF($B$2:$H$1018=$L$1,ROW($B$2:$H$1018)-1,""),ROW($B267)),MATCH(P$3,$B$1:$H$1,0)),"")</f>
        <v/>
      </c>
      <c r="Q270" s="25" t="str">
        <f t="array" ref="Q270">IFERROR(INDEX($B$2:$H$1018,SMALL(IF($B$2:$H$1018=$L$1,ROW($B$2:$H$1018)-1,""),ROW($B267)),MATCH(Q$3,$B$1:$H$1,0)),"")</f>
        <v/>
      </c>
      <c r="R270" s="24" t="str">
        <f t="shared" si="8"/>
        <v/>
      </c>
    </row>
    <row r="271" spans="1:18" ht="22.5" x14ac:dyDescent="0.45">
      <c r="A271" s="18"/>
      <c r="B271" s="21"/>
      <c r="C271" s="20"/>
      <c r="E271" s="13"/>
      <c r="F271" s="20"/>
      <c r="G271" s="19"/>
      <c r="H271" s="19"/>
      <c r="J271" s="23">
        <f t="shared" si="9"/>
        <v>0</v>
      </c>
      <c r="K271" s="26" t="str">
        <f t="array" ref="K271">IFERROR(INDEX($B$2:$H$1018,SMALL(IF($B$2:$H$1018=$L$1,ROW($B$2:$H$1018)-1,""),ROW($B268)),MATCH(K$3,$B$1:$H$1,0)),"")</f>
        <v/>
      </c>
      <c r="L271" s="26" t="str">
        <f t="array" ref="L271">IFERROR(INDEX($B$2:$H$1018,SMALL(IF($B$2:$H$1018=$L$1,ROW($B$2:$H$1018)-1,""),ROW($B268)),MATCH(L$3,$B$1:$H$1,0)),"")</f>
        <v/>
      </c>
      <c r="M271" s="27" t="str">
        <f t="array" ref="M271">IFERROR(INDEX($B$2:$H$1018,SMALL(IF($B$2:$H$1018=$L$1,ROW($B$2:$H$1018)-1,""),ROW($B268)),MATCH(M$3,$B$1:$H$1,0)),"")</f>
        <v/>
      </c>
      <c r="N271" s="27" t="str">
        <f t="array" ref="N271">IFERROR(INDEX($B$2:$H$1018,SMALL(IF($B$2:$H$1018=$L$1,ROW($B$2:$H$1018)-1,""),ROW($B268)),MATCH(N$3,$B$1:$H$1,0)),"")</f>
        <v/>
      </c>
      <c r="O271" s="26" t="str">
        <f t="array" ref="O271">IFERROR(INDEX($B$2:$H$1018,SMALL(IF($B$2:$H$1018=$L$1,ROW($B$2:$H$1018)-1,""),ROW($B268)),MATCH(O$3,$B$1:$H$1,0)),"")</f>
        <v/>
      </c>
      <c r="P271" s="25" t="str">
        <f t="array" ref="P271">IFERROR(INDEX($B$2:$H$1018,SMALL(IF($B$2:$H$1018=$L$1,ROW($B$2:$H$1018)-1,""),ROW($B268)),MATCH(P$3,$B$1:$H$1,0)),"")</f>
        <v/>
      </c>
      <c r="Q271" s="25" t="str">
        <f t="array" ref="Q271">IFERROR(INDEX($B$2:$H$1018,SMALL(IF($B$2:$H$1018=$L$1,ROW($B$2:$H$1018)-1,""),ROW($B268)),MATCH(Q$3,$B$1:$H$1,0)),"")</f>
        <v/>
      </c>
      <c r="R271" s="24" t="str">
        <f t="shared" si="8"/>
        <v/>
      </c>
    </row>
    <row r="272" spans="1:18" ht="22.5" x14ac:dyDescent="0.45">
      <c r="A272" s="18"/>
      <c r="B272" s="21"/>
      <c r="C272" s="20"/>
      <c r="E272" s="13"/>
      <c r="F272" s="20"/>
      <c r="G272" s="19"/>
      <c r="H272" s="19"/>
      <c r="J272" s="23">
        <f t="shared" si="9"/>
        <v>0</v>
      </c>
      <c r="K272" s="26" t="str">
        <f t="array" ref="K272">IFERROR(INDEX($B$2:$H$1018,SMALL(IF($B$2:$H$1018=$L$1,ROW($B$2:$H$1018)-1,""),ROW($B269)),MATCH(K$3,$B$1:$H$1,0)),"")</f>
        <v/>
      </c>
      <c r="L272" s="26" t="str">
        <f t="array" ref="L272">IFERROR(INDEX($B$2:$H$1018,SMALL(IF($B$2:$H$1018=$L$1,ROW($B$2:$H$1018)-1,""),ROW($B269)),MATCH(L$3,$B$1:$H$1,0)),"")</f>
        <v/>
      </c>
      <c r="M272" s="27" t="str">
        <f t="array" ref="M272">IFERROR(INDEX($B$2:$H$1018,SMALL(IF($B$2:$H$1018=$L$1,ROW($B$2:$H$1018)-1,""),ROW($B269)),MATCH(M$3,$B$1:$H$1,0)),"")</f>
        <v/>
      </c>
      <c r="N272" s="27" t="str">
        <f t="array" ref="N272">IFERROR(INDEX($B$2:$H$1018,SMALL(IF($B$2:$H$1018=$L$1,ROW($B$2:$H$1018)-1,""),ROW($B269)),MATCH(N$3,$B$1:$H$1,0)),"")</f>
        <v/>
      </c>
      <c r="O272" s="26" t="str">
        <f t="array" ref="O272">IFERROR(INDEX($B$2:$H$1018,SMALL(IF($B$2:$H$1018=$L$1,ROW($B$2:$H$1018)-1,""),ROW($B269)),MATCH(O$3,$B$1:$H$1,0)),"")</f>
        <v/>
      </c>
      <c r="P272" s="25" t="str">
        <f t="array" ref="P272">IFERROR(INDEX($B$2:$H$1018,SMALL(IF($B$2:$H$1018=$L$1,ROW($B$2:$H$1018)-1,""),ROW($B269)),MATCH(P$3,$B$1:$H$1,0)),"")</f>
        <v/>
      </c>
      <c r="Q272" s="25" t="str">
        <f t="array" ref="Q272">IFERROR(INDEX($B$2:$H$1018,SMALL(IF($B$2:$H$1018=$L$1,ROW($B$2:$H$1018)-1,""),ROW($B269)),MATCH(Q$3,$B$1:$H$1,0)),"")</f>
        <v/>
      </c>
      <c r="R272" s="24" t="str">
        <f t="shared" si="8"/>
        <v/>
      </c>
    </row>
    <row r="273" spans="1:18" ht="22.5" x14ac:dyDescent="0.45">
      <c r="A273" s="18"/>
      <c r="B273" s="21"/>
      <c r="C273" s="20"/>
      <c r="E273" s="13"/>
      <c r="F273" s="20"/>
      <c r="G273" s="19"/>
      <c r="H273" s="19"/>
      <c r="J273" s="23">
        <f t="shared" si="9"/>
        <v>0</v>
      </c>
      <c r="K273" s="26" t="str">
        <f t="array" ref="K273">IFERROR(INDEX($B$2:$H$1018,SMALL(IF($B$2:$H$1018=$L$1,ROW($B$2:$H$1018)-1,""),ROW($B270)),MATCH(K$3,$B$1:$H$1,0)),"")</f>
        <v/>
      </c>
      <c r="L273" s="26" t="str">
        <f t="array" ref="L273">IFERROR(INDEX($B$2:$H$1018,SMALL(IF($B$2:$H$1018=$L$1,ROW($B$2:$H$1018)-1,""),ROW($B270)),MATCH(L$3,$B$1:$H$1,0)),"")</f>
        <v/>
      </c>
      <c r="M273" s="27" t="str">
        <f t="array" ref="M273">IFERROR(INDEX($B$2:$H$1018,SMALL(IF($B$2:$H$1018=$L$1,ROW($B$2:$H$1018)-1,""),ROW($B270)),MATCH(M$3,$B$1:$H$1,0)),"")</f>
        <v/>
      </c>
      <c r="N273" s="27" t="str">
        <f t="array" ref="N273">IFERROR(INDEX($B$2:$H$1018,SMALL(IF($B$2:$H$1018=$L$1,ROW($B$2:$H$1018)-1,""),ROW($B270)),MATCH(N$3,$B$1:$H$1,0)),"")</f>
        <v/>
      </c>
      <c r="O273" s="26" t="str">
        <f t="array" ref="O273">IFERROR(INDEX($B$2:$H$1018,SMALL(IF($B$2:$H$1018=$L$1,ROW($B$2:$H$1018)-1,""),ROW($B270)),MATCH(O$3,$B$1:$H$1,0)),"")</f>
        <v/>
      </c>
      <c r="P273" s="25" t="str">
        <f t="array" ref="P273">IFERROR(INDEX($B$2:$H$1018,SMALL(IF($B$2:$H$1018=$L$1,ROW($B$2:$H$1018)-1,""),ROW($B270)),MATCH(P$3,$B$1:$H$1,0)),"")</f>
        <v/>
      </c>
      <c r="Q273" s="25" t="str">
        <f t="array" ref="Q273">IFERROR(INDEX($B$2:$H$1018,SMALL(IF($B$2:$H$1018=$L$1,ROW($B$2:$H$1018)-1,""),ROW($B270)),MATCH(Q$3,$B$1:$H$1,0)),"")</f>
        <v/>
      </c>
      <c r="R273" s="24" t="str">
        <f t="shared" si="8"/>
        <v/>
      </c>
    </row>
    <row r="274" spans="1:18" ht="22.5" x14ac:dyDescent="0.45">
      <c r="A274" s="18"/>
      <c r="B274" s="21"/>
      <c r="C274" s="20"/>
      <c r="E274" s="13"/>
      <c r="F274" s="20"/>
      <c r="G274" s="19"/>
      <c r="H274" s="19"/>
      <c r="J274" s="23">
        <f t="shared" si="9"/>
        <v>0</v>
      </c>
      <c r="K274" s="26" t="str">
        <f t="array" ref="K274">IFERROR(INDEX($B$2:$H$1018,SMALL(IF($B$2:$H$1018=$L$1,ROW($B$2:$H$1018)-1,""),ROW($B271)),MATCH(K$3,$B$1:$H$1,0)),"")</f>
        <v/>
      </c>
      <c r="L274" s="26" t="str">
        <f t="array" ref="L274">IFERROR(INDEX($B$2:$H$1018,SMALL(IF($B$2:$H$1018=$L$1,ROW($B$2:$H$1018)-1,""),ROW($B271)),MATCH(L$3,$B$1:$H$1,0)),"")</f>
        <v/>
      </c>
      <c r="M274" s="27" t="str">
        <f t="array" ref="M274">IFERROR(INDEX($B$2:$H$1018,SMALL(IF($B$2:$H$1018=$L$1,ROW($B$2:$H$1018)-1,""),ROW($B271)),MATCH(M$3,$B$1:$H$1,0)),"")</f>
        <v/>
      </c>
      <c r="N274" s="27" t="str">
        <f t="array" ref="N274">IFERROR(INDEX($B$2:$H$1018,SMALL(IF($B$2:$H$1018=$L$1,ROW($B$2:$H$1018)-1,""),ROW($B271)),MATCH(N$3,$B$1:$H$1,0)),"")</f>
        <v/>
      </c>
      <c r="O274" s="26" t="str">
        <f t="array" ref="O274">IFERROR(INDEX($B$2:$H$1018,SMALL(IF($B$2:$H$1018=$L$1,ROW($B$2:$H$1018)-1,""),ROW($B271)),MATCH(O$3,$B$1:$H$1,0)),"")</f>
        <v/>
      </c>
      <c r="P274" s="25" t="str">
        <f t="array" ref="P274">IFERROR(INDEX($B$2:$H$1018,SMALL(IF($B$2:$H$1018=$L$1,ROW($B$2:$H$1018)-1,""),ROW($B271)),MATCH(P$3,$B$1:$H$1,0)),"")</f>
        <v/>
      </c>
      <c r="Q274" s="25" t="str">
        <f t="array" ref="Q274">IFERROR(INDEX($B$2:$H$1018,SMALL(IF($B$2:$H$1018=$L$1,ROW($B$2:$H$1018)-1,""),ROW($B271)),MATCH(Q$3,$B$1:$H$1,0)),"")</f>
        <v/>
      </c>
      <c r="R274" s="24" t="str">
        <f t="shared" si="8"/>
        <v/>
      </c>
    </row>
    <row r="275" spans="1:18" ht="22.5" x14ac:dyDescent="0.45">
      <c r="A275" s="18"/>
      <c r="B275" s="21"/>
      <c r="C275" s="20"/>
      <c r="E275" s="13"/>
      <c r="F275" s="20"/>
      <c r="G275" s="19"/>
      <c r="H275" s="19"/>
      <c r="J275" s="23">
        <f t="shared" si="9"/>
        <v>0</v>
      </c>
      <c r="K275" s="26" t="str">
        <f t="array" ref="K275">IFERROR(INDEX($B$2:$H$1018,SMALL(IF($B$2:$H$1018=$L$1,ROW($B$2:$H$1018)-1,""),ROW($B272)),MATCH(K$3,$B$1:$H$1,0)),"")</f>
        <v/>
      </c>
      <c r="L275" s="26" t="str">
        <f t="array" ref="L275">IFERROR(INDEX($B$2:$H$1018,SMALL(IF($B$2:$H$1018=$L$1,ROW($B$2:$H$1018)-1,""),ROW($B272)),MATCH(L$3,$B$1:$H$1,0)),"")</f>
        <v/>
      </c>
      <c r="M275" s="27" t="str">
        <f t="array" ref="M275">IFERROR(INDEX($B$2:$H$1018,SMALL(IF($B$2:$H$1018=$L$1,ROW($B$2:$H$1018)-1,""),ROW($B272)),MATCH(M$3,$B$1:$H$1,0)),"")</f>
        <v/>
      </c>
      <c r="N275" s="27" t="str">
        <f t="array" ref="N275">IFERROR(INDEX($B$2:$H$1018,SMALL(IF($B$2:$H$1018=$L$1,ROW($B$2:$H$1018)-1,""),ROW($B272)),MATCH(N$3,$B$1:$H$1,0)),"")</f>
        <v/>
      </c>
      <c r="O275" s="26" t="str">
        <f t="array" ref="O275">IFERROR(INDEX($B$2:$H$1018,SMALL(IF($B$2:$H$1018=$L$1,ROW($B$2:$H$1018)-1,""),ROW($B272)),MATCH(O$3,$B$1:$H$1,0)),"")</f>
        <v/>
      </c>
      <c r="P275" s="25" t="str">
        <f t="array" ref="P275">IFERROR(INDEX($B$2:$H$1018,SMALL(IF($B$2:$H$1018=$L$1,ROW($B$2:$H$1018)-1,""),ROW($B272)),MATCH(P$3,$B$1:$H$1,0)),"")</f>
        <v/>
      </c>
      <c r="Q275" s="25" t="str">
        <f t="array" ref="Q275">IFERROR(INDEX($B$2:$H$1018,SMALL(IF($B$2:$H$1018=$L$1,ROW($B$2:$H$1018)-1,""),ROW($B272)),MATCH(Q$3,$B$1:$H$1,0)),"")</f>
        <v/>
      </c>
      <c r="R275" s="24" t="str">
        <f t="shared" si="8"/>
        <v/>
      </c>
    </row>
    <row r="276" spans="1:18" ht="22.5" x14ac:dyDescent="0.45">
      <c r="A276" s="18"/>
      <c r="B276" s="21"/>
      <c r="C276" s="20"/>
      <c r="E276" s="13"/>
      <c r="F276" s="20"/>
      <c r="G276" s="19"/>
      <c r="H276" s="19"/>
      <c r="J276" s="23">
        <f t="shared" si="9"/>
        <v>0</v>
      </c>
      <c r="K276" s="26" t="str">
        <f t="array" ref="K276">IFERROR(INDEX($B$2:$H$1018,SMALL(IF($B$2:$H$1018=$L$1,ROW($B$2:$H$1018)-1,""),ROW($B273)),MATCH(K$3,$B$1:$H$1,0)),"")</f>
        <v/>
      </c>
      <c r="L276" s="26" t="str">
        <f t="array" ref="L276">IFERROR(INDEX($B$2:$H$1018,SMALL(IF($B$2:$H$1018=$L$1,ROW($B$2:$H$1018)-1,""),ROW($B273)),MATCH(L$3,$B$1:$H$1,0)),"")</f>
        <v/>
      </c>
      <c r="M276" s="27" t="str">
        <f t="array" ref="M276">IFERROR(INDEX($B$2:$H$1018,SMALL(IF($B$2:$H$1018=$L$1,ROW($B$2:$H$1018)-1,""),ROW($B273)),MATCH(M$3,$B$1:$H$1,0)),"")</f>
        <v/>
      </c>
      <c r="N276" s="27" t="str">
        <f t="array" ref="N276">IFERROR(INDEX($B$2:$H$1018,SMALL(IF($B$2:$H$1018=$L$1,ROW($B$2:$H$1018)-1,""),ROW($B273)),MATCH(N$3,$B$1:$H$1,0)),"")</f>
        <v/>
      </c>
      <c r="O276" s="26" t="str">
        <f t="array" ref="O276">IFERROR(INDEX($B$2:$H$1018,SMALL(IF($B$2:$H$1018=$L$1,ROW($B$2:$H$1018)-1,""),ROW($B273)),MATCH(O$3,$B$1:$H$1,0)),"")</f>
        <v/>
      </c>
      <c r="P276" s="25" t="str">
        <f t="array" ref="P276">IFERROR(INDEX($B$2:$H$1018,SMALL(IF($B$2:$H$1018=$L$1,ROW($B$2:$H$1018)-1,""),ROW($B273)),MATCH(P$3,$B$1:$H$1,0)),"")</f>
        <v/>
      </c>
      <c r="Q276" s="25" t="str">
        <f t="array" ref="Q276">IFERROR(INDEX($B$2:$H$1018,SMALL(IF($B$2:$H$1018=$L$1,ROW($B$2:$H$1018)-1,""),ROW($B273)),MATCH(Q$3,$B$1:$H$1,0)),"")</f>
        <v/>
      </c>
      <c r="R276" s="24" t="str">
        <f t="shared" si="8"/>
        <v/>
      </c>
    </row>
    <row r="277" spans="1:18" ht="22.5" x14ac:dyDescent="0.45">
      <c r="A277" s="18"/>
      <c r="B277" s="21"/>
      <c r="C277" s="20"/>
      <c r="E277" s="13"/>
      <c r="F277" s="20"/>
      <c r="G277" s="19"/>
      <c r="H277" s="19"/>
      <c r="J277" s="23">
        <f t="shared" si="9"/>
        <v>0</v>
      </c>
      <c r="K277" s="26" t="str">
        <f t="array" ref="K277">IFERROR(INDEX($B$2:$H$1018,SMALL(IF($B$2:$H$1018=$L$1,ROW($B$2:$H$1018)-1,""),ROW($B274)),MATCH(K$3,$B$1:$H$1,0)),"")</f>
        <v/>
      </c>
      <c r="L277" s="26" t="str">
        <f t="array" ref="L277">IFERROR(INDEX($B$2:$H$1018,SMALL(IF($B$2:$H$1018=$L$1,ROW($B$2:$H$1018)-1,""),ROW($B274)),MATCH(L$3,$B$1:$H$1,0)),"")</f>
        <v/>
      </c>
      <c r="M277" s="27" t="str">
        <f t="array" ref="M277">IFERROR(INDEX($B$2:$H$1018,SMALL(IF($B$2:$H$1018=$L$1,ROW($B$2:$H$1018)-1,""),ROW($B274)),MATCH(M$3,$B$1:$H$1,0)),"")</f>
        <v/>
      </c>
      <c r="N277" s="27" t="str">
        <f t="array" ref="N277">IFERROR(INDEX($B$2:$H$1018,SMALL(IF($B$2:$H$1018=$L$1,ROW($B$2:$H$1018)-1,""),ROW($B274)),MATCH(N$3,$B$1:$H$1,0)),"")</f>
        <v/>
      </c>
      <c r="O277" s="26" t="str">
        <f t="array" ref="O277">IFERROR(INDEX($B$2:$H$1018,SMALL(IF($B$2:$H$1018=$L$1,ROW($B$2:$H$1018)-1,""),ROW($B274)),MATCH(O$3,$B$1:$H$1,0)),"")</f>
        <v/>
      </c>
      <c r="P277" s="25" t="str">
        <f t="array" ref="P277">IFERROR(INDEX($B$2:$H$1018,SMALL(IF($B$2:$H$1018=$L$1,ROW($B$2:$H$1018)-1,""),ROW($B274)),MATCH(P$3,$B$1:$H$1,0)),"")</f>
        <v/>
      </c>
      <c r="Q277" s="25" t="str">
        <f t="array" ref="Q277">IFERROR(INDEX($B$2:$H$1018,SMALL(IF($B$2:$H$1018=$L$1,ROW($B$2:$H$1018)-1,""),ROW($B274)),MATCH(Q$3,$B$1:$H$1,0)),"")</f>
        <v/>
      </c>
      <c r="R277" s="24" t="str">
        <f t="shared" si="8"/>
        <v/>
      </c>
    </row>
    <row r="278" spans="1:18" ht="22.5" x14ac:dyDescent="0.45">
      <c r="A278" s="18"/>
      <c r="B278" s="21"/>
      <c r="C278" s="20"/>
      <c r="E278" s="13"/>
      <c r="F278" s="20"/>
      <c r="G278" s="19"/>
      <c r="H278" s="19"/>
      <c r="J278" s="23">
        <f t="shared" si="9"/>
        <v>0</v>
      </c>
      <c r="K278" s="26" t="str">
        <f t="array" ref="K278">IFERROR(INDEX($B$2:$H$1018,SMALL(IF($B$2:$H$1018=$L$1,ROW($B$2:$H$1018)-1,""),ROW($B275)),MATCH(K$3,$B$1:$H$1,0)),"")</f>
        <v/>
      </c>
      <c r="L278" s="26" t="str">
        <f t="array" ref="L278">IFERROR(INDEX($B$2:$H$1018,SMALL(IF($B$2:$H$1018=$L$1,ROW($B$2:$H$1018)-1,""),ROW($B275)),MATCH(L$3,$B$1:$H$1,0)),"")</f>
        <v/>
      </c>
      <c r="M278" s="27" t="str">
        <f t="array" ref="M278">IFERROR(INDEX($B$2:$H$1018,SMALL(IF($B$2:$H$1018=$L$1,ROW($B$2:$H$1018)-1,""),ROW($B275)),MATCH(M$3,$B$1:$H$1,0)),"")</f>
        <v/>
      </c>
      <c r="N278" s="27" t="str">
        <f t="array" ref="N278">IFERROR(INDEX($B$2:$H$1018,SMALL(IF($B$2:$H$1018=$L$1,ROW($B$2:$H$1018)-1,""),ROW($B275)),MATCH(N$3,$B$1:$H$1,0)),"")</f>
        <v/>
      </c>
      <c r="O278" s="26" t="str">
        <f t="array" ref="O278">IFERROR(INDEX($B$2:$H$1018,SMALL(IF($B$2:$H$1018=$L$1,ROW($B$2:$H$1018)-1,""),ROW($B275)),MATCH(O$3,$B$1:$H$1,0)),"")</f>
        <v/>
      </c>
      <c r="P278" s="25" t="str">
        <f t="array" ref="P278">IFERROR(INDEX($B$2:$H$1018,SMALL(IF($B$2:$H$1018=$L$1,ROW($B$2:$H$1018)-1,""),ROW($B275)),MATCH(P$3,$B$1:$H$1,0)),"")</f>
        <v/>
      </c>
      <c r="Q278" s="25" t="str">
        <f t="array" ref="Q278">IFERROR(INDEX($B$2:$H$1018,SMALL(IF($B$2:$H$1018=$L$1,ROW($B$2:$H$1018)-1,""),ROW($B275)),MATCH(Q$3,$B$1:$H$1,0)),"")</f>
        <v/>
      </c>
      <c r="R278" s="24" t="str">
        <f t="shared" si="8"/>
        <v/>
      </c>
    </row>
    <row r="279" spans="1:18" ht="22.5" x14ac:dyDescent="0.45">
      <c r="A279" s="18"/>
      <c r="B279" s="21"/>
      <c r="C279" s="20"/>
      <c r="E279" s="13"/>
      <c r="F279" s="20"/>
      <c r="G279" s="19"/>
      <c r="H279" s="19"/>
      <c r="J279" s="23">
        <f t="shared" si="9"/>
        <v>0</v>
      </c>
      <c r="K279" s="26" t="str">
        <f t="array" ref="K279">IFERROR(INDEX($B$2:$H$1018,SMALL(IF($B$2:$H$1018=$L$1,ROW($B$2:$H$1018)-1,""),ROW($B276)),MATCH(K$3,$B$1:$H$1,0)),"")</f>
        <v/>
      </c>
      <c r="L279" s="26" t="str">
        <f t="array" ref="L279">IFERROR(INDEX($B$2:$H$1018,SMALL(IF($B$2:$H$1018=$L$1,ROW($B$2:$H$1018)-1,""),ROW($B276)),MATCH(L$3,$B$1:$H$1,0)),"")</f>
        <v/>
      </c>
      <c r="M279" s="27" t="str">
        <f t="array" ref="M279">IFERROR(INDEX($B$2:$H$1018,SMALL(IF($B$2:$H$1018=$L$1,ROW($B$2:$H$1018)-1,""),ROW($B276)),MATCH(M$3,$B$1:$H$1,0)),"")</f>
        <v/>
      </c>
      <c r="N279" s="27" t="str">
        <f t="array" ref="N279">IFERROR(INDEX($B$2:$H$1018,SMALL(IF($B$2:$H$1018=$L$1,ROW($B$2:$H$1018)-1,""),ROW($B276)),MATCH(N$3,$B$1:$H$1,0)),"")</f>
        <v/>
      </c>
      <c r="O279" s="26" t="str">
        <f t="array" ref="O279">IFERROR(INDEX($B$2:$H$1018,SMALL(IF($B$2:$H$1018=$L$1,ROW($B$2:$H$1018)-1,""),ROW($B276)),MATCH(O$3,$B$1:$H$1,0)),"")</f>
        <v/>
      </c>
      <c r="P279" s="25" t="str">
        <f t="array" ref="P279">IFERROR(INDEX($B$2:$H$1018,SMALL(IF($B$2:$H$1018=$L$1,ROW($B$2:$H$1018)-1,""),ROW($B276)),MATCH(P$3,$B$1:$H$1,0)),"")</f>
        <v/>
      </c>
      <c r="Q279" s="25" t="str">
        <f t="array" ref="Q279">IFERROR(INDEX($B$2:$H$1018,SMALL(IF($B$2:$H$1018=$L$1,ROW($B$2:$H$1018)-1,""),ROW($B276)),MATCH(Q$3,$B$1:$H$1,0)),"")</f>
        <v/>
      </c>
      <c r="R279" s="24" t="str">
        <f t="shared" si="8"/>
        <v/>
      </c>
    </row>
    <row r="280" spans="1:18" ht="22.5" x14ac:dyDescent="0.45">
      <c r="A280" s="18"/>
      <c r="B280" s="21"/>
      <c r="C280" s="20"/>
      <c r="E280" s="13"/>
      <c r="F280" s="20"/>
      <c r="G280" s="19"/>
      <c r="H280" s="19"/>
      <c r="J280" s="23">
        <f t="shared" si="9"/>
        <v>0</v>
      </c>
      <c r="K280" s="26" t="str">
        <f t="array" ref="K280">IFERROR(INDEX($B$2:$H$1018,SMALL(IF($B$2:$H$1018=$L$1,ROW($B$2:$H$1018)-1,""),ROW($B277)),MATCH(K$3,$B$1:$H$1,0)),"")</f>
        <v/>
      </c>
      <c r="L280" s="26" t="str">
        <f t="array" ref="L280">IFERROR(INDEX($B$2:$H$1018,SMALL(IF($B$2:$H$1018=$L$1,ROW($B$2:$H$1018)-1,""),ROW($B277)),MATCH(L$3,$B$1:$H$1,0)),"")</f>
        <v/>
      </c>
      <c r="M280" s="27" t="str">
        <f t="array" ref="M280">IFERROR(INDEX($B$2:$H$1018,SMALL(IF($B$2:$H$1018=$L$1,ROW($B$2:$H$1018)-1,""),ROW($B277)),MATCH(M$3,$B$1:$H$1,0)),"")</f>
        <v/>
      </c>
      <c r="N280" s="27" t="str">
        <f t="array" ref="N280">IFERROR(INDEX($B$2:$H$1018,SMALL(IF($B$2:$H$1018=$L$1,ROW($B$2:$H$1018)-1,""),ROW($B277)),MATCH(N$3,$B$1:$H$1,0)),"")</f>
        <v/>
      </c>
      <c r="O280" s="26" t="str">
        <f t="array" ref="O280">IFERROR(INDEX($B$2:$H$1018,SMALL(IF($B$2:$H$1018=$L$1,ROW($B$2:$H$1018)-1,""),ROW($B277)),MATCH(O$3,$B$1:$H$1,0)),"")</f>
        <v/>
      </c>
      <c r="P280" s="25" t="str">
        <f t="array" ref="P280">IFERROR(INDEX($B$2:$H$1018,SMALL(IF($B$2:$H$1018=$L$1,ROW($B$2:$H$1018)-1,""),ROW($B277)),MATCH(P$3,$B$1:$H$1,0)),"")</f>
        <v/>
      </c>
      <c r="Q280" s="25" t="str">
        <f t="array" ref="Q280">IFERROR(INDEX($B$2:$H$1018,SMALL(IF($B$2:$H$1018=$L$1,ROW($B$2:$H$1018)-1,""),ROW($B277)),MATCH(Q$3,$B$1:$H$1,0)),"")</f>
        <v/>
      </c>
      <c r="R280" s="24" t="str">
        <f t="shared" si="8"/>
        <v/>
      </c>
    </row>
    <row r="281" spans="1:18" ht="22.5" x14ac:dyDescent="0.45">
      <c r="A281" s="18"/>
      <c r="B281" s="21"/>
      <c r="C281" s="20"/>
      <c r="E281" s="13"/>
      <c r="F281" s="20"/>
      <c r="G281" s="19"/>
      <c r="H281" s="19"/>
      <c r="J281" s="23">
        <f t="shared" si="9"/>
        <v>0</v>
      </c>
      <c r="K281" s="26" t="str">
        <f t="array" ref="K281">IFERROR(INDEX($B$2:$H$1018,SMALL(IF($B$2:$H$1018=$L$1,ROW($B$2:$H$1018)-1,""),ROW($B278)),MATCH(K$3,$B$1:$H$1,0)),"")</f>
        <v/>
      </c>
      <c r="L281" s="26" t="str">
        <f t="array" ref="L281">IFERROR(INDEX($B$2:$H$1018,SMALL(IF($B$2:$H$1018=$L$1,ROW($B$2:$H$1018)-1,""),ROW($B278)),MATCH(L$3,$B$1:$H$1,0)),"")</f>
        <v/>
      </c>
      <c r="M281" s="27" t="str">
        <f t="array" ref="M281">IFERROR(INDEX($B$2:$H$1018,SMALL(IF($B$2:$H$1018=$L$1,ROW($B$2:$H$1018)-1,""),ROW($B278)),MATCH(M$3,$B$1:$H$1,0)),"")</f>
        <v/>
      </c>
      <c r="N281" s="27" t="str">
        <f t="array" ref="N281">IFERROR(INDEX($B$2:$H$1018,SMALL(IF($B$2:$H$1018=$L$1,ROW($B$2:$H$1018)-1,""),ROW($B278)),MATCH(N$3,$B$1:$H$1,0)),"")</f>
        <v/>
      </c>
      <c r="O281" s="26" t="str">
        <f t="array" ref="O281">IFERROR(INDEX($B$2:$H$1018,SMALL(IF($B$2:$H$1018=$L$1,ROW($B$2:$H$1018)-1,""),ROW($B278)),MATCH(O$3,$B$1:$H$1,0)),"")</f>
        <v/>
      </c>
      <c r="P281" s="25" t="str">
        <f t="array" ref="P281">IFERROR(INDEX($B$2:$H$1018,SMALL(IF($B$2:$H$1018=$L$1,ROW($B$2:$H$1018)-1,""),ROW($B278)),MATCH(P$3,$B$1:$H$1,0)),"")</f>
        <v/>
      </c>
      <c r="Q281" s="25" t="str">
        <f t="array" ref="Q281">IFERROR(INDEX($B$2:$H$1018,SMALL(IF($B$2:$H$1018=$L$1,ROW($B$2:$H$1018)-1,""),ROW($B278)),MATCH(Q$3,$B$1:$H$1,0)),"")</f>
        <v/>
      </c>
      <c r="R281" s="24" t="str">
        <f t="shared" si="8"/>
        <v/>
      </c>
    </row>
    <row r="282" spans="1:18" ht="22.5" x14ac:dyDescent="0.45">
      <c r="A282" s="18"/>
      <c r="B282" s="21"/>
      <c r="C282" s="20"/>
      <c r="E282" s="13"/>
      <c r="F282" s="20"/>
      <c r="G282" s="19"/>
      <c r="H282" s="19"/>
      <c r="J282" s="23">
        <f t="shared" si="9"/>
        <v>0</v>
      </c>
      <c r="K282" s="26" t="str">
        <f t="array" ref="K282">IFERROR(INDEX($B$2:$H$1018,SMALL(IF($B$2:$H$1018=$L$1,ROW($B$2:$H$1018)-1,""),ROW($B279)),MATCH(K$3,$B$1:$H$1,0)),"")</f>
        <v/>
      </c>
      <c r="L282" s="26" t="str">
        <f t="array" ref="L282">IFERROR(INDEX($B$2:$H$1018,SMALL(IF($B$2:$H$1018=$L$1,ROW($B$2:$H$1018)-1,""),ROW($B279)),MATCH(L$3,$B$1:$H$1,0)),"")</f>
        <v/>
      </c>
      <c r="M282" s="27" t="str">
        <f t="array" ref="M282">IFERROR(INDEX($B$2:$H$1018,SMALL(IF($B$2:$H$1018=$L$1,ROW($B$2:$H$1018)-1,""),ROW($B279)),MATCH(M$3,$B$1:$H$1,0)),"")</f>
        <v/>
      </c>
      <c r="N282" s="27" t="str">
        <f t="array" ref="N282">IFERROR(INDEX($B$2:$H$1018,SMALL(IF($B$2:$H$1018=$L$1,ROW($B$2:$H$1018)-1,""),ROW($B279)),MATCH(N$3,$B$1:$H$1,0)),"")</f>
        <v/>
      </c>
      <c r="O282" s="26" t="str">
        <f t="array" ref="O282">IFERROR(INDEX($B$2:$H$1018,SMALL(IF($B$2:$H$1018=$L$1,ROW($B$2:$H$1018)-1,""),ROW($B279)),MATCH(O$3,$B$1:$H$1,0)),"")</f>
        <v/>
      </c>
      <c r="P282" s="25" t="str">
        <f t="array" ref="P282">IFERROR(INDEX($B$2:$H$1018,SMALL(IF($B$2:$H$1018=$L$1,ROW($B$2:$H$1018)-1,""),ROW($B279)),MATCH(P$3,$B$1:$H$1,0)),"")</f>
        <v/>
      </c>
      <c r="Q282" s="25" t="str">
        <f t="array" ref="Q282">IFERROR(INDEX($B$2:$H$1018,SMALL(IF($B$2:$H$1018=$L$1,ROW($B$2:$H$1018)-1,""),ROW($B279)),MATCH(Q$3,$B$1:$H$1,0)),"")</f>
        <v/>
      </c>
      <c r="R282" s="24" t="str">
        <f t="shared" si="8"/>
        <v/>
      </c>
    </row>
    <row r="283" spans="1:18" ht="22.5" x14ac:dyDescent="0.45">
      <c r="A283" s="18"/>
      <c r="B283" s="21"/>
      <c r="C283" s="20"/>
      <c r="E283" s="13"/>
      <c r="F283" s="20"/>
      <c r="G283" s="19"/>
      <c r="H283" s="19"/>
      <c r="J283" s="23">
        <f t="shared" si="9"/>
        <v>0</v>
      </c>
      <c r="K283" s="26" t="str">
        <f t="array" ref="K283">IFERROR(INDEX($B$2:$H$1018,SMALL(IF($B$2:$H$1018=$L$1,ROW($B$2:$H$1018)-1,""),ROW($B280)),MATCH(K$3,$B$1:$H$1,0)),"")</f>
        <v/>
      </c>
      <c r="L283" s="26" t="str">
        <f t="array" ref="L283">IFERROR(INDEX($B$2:$H$1018,SMALL(IF($B$2:$H$1018=$L$1,ROW($B$2:$H$1018)-1,""),ROW($B280)),MATCH(L$3,$B$1:$H$1,0)),"")</f>
        <v/>
      </c>
      <c r="M283" s="27" t="str">
        <f t="array" ref="M283">IFERROR(INDEX($B$2:$H$1018,SMALL(IF($B$2:$H$1018=$L$1,ROW($B$2:$H$1018)-1,""),ROW($B280)),MATCH(M$3,$B$1:$H$1,0)),"")</f>
        <v/>
      </c>
      <c r="N283" s="27" t="str">
        <f t="array" ref="N283">IFERROR(INDEX($B$2:$H$1018,SMALL(IF($B$2:$H$1018=$L$1,ROW($B$2:$H$1018)-1,""),ROW($B280)),MATCH(N$3,$B$1:$H$1,0)),"")</f>
        <v/>
      </c>
      <c r="O283" s="26" t="str">
        <f t="array" ref="O283">IFERROR(INDEX($B$2:$H$1018,SMALL(IF($B$2:$H$1018=$L$1,ROW($B$2:$H$1018)-1,""),ROW($B280)),MATCH(O$3,$B$1:$H$1,0)),"")</f>
        <v/>
      </c>
      <c r="P283" s="25" t="str">
        <f t="array" ref="P283">IFERROR(INDEX($B$2:$H$1018,SMALL(IF($B$2:$H$1018=$L$1,ROW($B$2:$H$1018)-1,""),ROW($B280)),MATCH(P$3,$B$1:$H$1,0)),"")</f>
        <v/>
      </c>
      <c r="Q283" s="25" t="str">
        <f t="array" ref="Q283">IFERROR(INDEX($B$2:$H$1018,SMALL(IF($B$2:$H$1018=$L$1,ROW($B$2:$H$1018)-1,""),ROW($B280)),MATCH(Q$3,$B$1:$H$1,0)),"")</f>
        <v/>
      </c>
      <c r="R283" s="24" t="str">
        <f t="shared" si="8"/>
        <v/>
      </c>
    </row>
    <row r="284" spans="1:18" ht="22.5" x14ac:dyDescent="0.45">
      <c r="A284" s="18"/>
      <c r="B284" s="21"/>
      <c r="C284" s="20"/>
      <c r="E284" s="13"/>
      <c r="F284" s="20"/>
      <c r="G284" s="19"/>
      <c r="H284" s="19"/>
      <c r="J284" s="23">
        <f t="shared" si="9"/>
        <v>0</v>
      </c>
      <c r="K284" s="26" t="str">
        <f t="array" ref="K284">IFERROR(INDEX($B$2:$H$1018,SMALL(IF($B$2:$H$1018=$L$1,ROW($B$2:$H$1018)-1,""),ROW($B281)),MATCH(K$3,$B$1:$H$1,0)),"")</f>
        <v/>
      </c>
      <c r="L284" s="26" t="str">
        <f t="array" ref="L284">IFERROR(INDEX($B$2:$H$1018,SMALL(IF($B$2:$H$1018=$L$1,ROW($B$2:$H$1018)-1,""),ROW($B281)),MATCH(L$3,$B$1:$H$1,0)),"")</f>
        <v/>
      </c>
      <c r="M284" s="27" t="str">
        <f t="array" ref="M284">IFERROR(INDEX($B$2:$H$1018,SMALL(IF($B$2:$H$1018=$L$1,ROW($B$2:$H$1018)-1,""),ROW($B281)),MATCH(M$3,$B$1:$H$1,0)),"")</f>
        <v/>
      </c>
      <c r="N284" s="27" t="str">
        <f t="array" ref="N284">IFERROR(INDEX($B$2:$H$1018,SMALL(IF($B$2:$H$1018=$L$1,ROW($B$2:$H$1018)-1,""),ROW($B281)),MATCH(N$3,$B$1:$H$1,0)),"")</f>
        <v/>
      </c>
      <c r="O284" s="26" t="str">
        <f t="array" ref="O284">IFERROR(INDEX($B$2:$H$1018,SMALL(IF($B$2:$H$1018=$L$1,ROW($B$2:$H$1018)-1,""),ROW($B281)),MATCH(O$3,$B$1:$H$1,0)),"")</f>
        <v/>
      </c>
      <c r="P284" s="25" t="str">
        <f t="array" ref="P284">IFERROR(INDEX($B$2:$H$1018,SMALL(IF($B$2:$H$1018=$L$1,ROW($B$2:$H$1018)-1,""),ROW($B281)),MATCH(P$3,$B$1:$H$1,0)),"")</f>
        <v/>
      </c>
      <c r="Q284" s="25" t="str">
        <f t="array" ref="Q284">IFERROR(INDEX($B$2:$H$1018,SMALL(IF($B$2:$H$1018=$L$1,ROW($B$2:$H$1018)-1,""),ROW($B281)),MATCH(Q$3,$B$1:$H$1,0)),"")</f>
        <v/>
      </c>
      <c r="R284" s="24" t="str">
        <f t="shared" si="8"/>
        <v/>
      </c>
    </row>
    <row r="285" spans="1:18" ht="22.5" x14ac:dyDescent="0.45">
      <c r="A285" s="18"/>
      <c r="B285" s="21"/>
      <c r="C285" s="20"/>
      <c r="E285" s="13"/>
      <c r="F285" s="20"/>
      <c r="G285" s="19"/>
      <c r="H285" s="19"/>
      <c r="J285" s="23">
        <f t="shared" si="9"/>
        <v>0</v>
      </c>
      <c r="K285" s="26" t="str">
        <f t="array" ref="K285">IFERROR(INDEX($B$2:$H$1018,SMALL(IF($B$2:$H$1018=$L$1,ROW($B$2:$H$1018)-1,""),ROW($B282)),MATCH(K$3,$B$1:$H$1,0)),"")</f>
        <v/>
      </c>
      <c r="L285" s="26" t="str">
        <f t="array" ref="L285">IFERROR(INDEX($B$2:$H$1018,SMALL(IF($B$2:$H$1018=$L$1,ROW($B$2:$H$1018)-1,""),ROW($B282)),MATCH(L$3,$B$1:$H$1,0)),"")</f>
        <v/>
      </c>
      <c r="M285" s="27" t="str">
        <f t="array" ref="M285">IFERROR(INDEX($B$2:$H$1018,SMALL(IF($B$2:$H$1018=$L$1,ROW($B$2:$H$1018)-1,""),ROW($B282)),MATCH(M$3,$B$1:$H$1,0)),"")</f>
        <v/>
      </c>
      <c r="N285" s="27" t="str">
        <f t="array" ref="N285">IFERROR(INDEX($B$2:$H$1018,SMALL(IF($B$2:$H$1018=$L$1,ROW($B$2:$H$1018)-1,""),ROW($B282)),MATCH(N$3,$B$1:$H$1,0)),"")</f>
        <v/>
      </c>
      <c r="O285" s="26" t="str">
        <f t="array" ref="O285">IFERROR(INDEX($B$2:$H$1018,SMALL(IF($B$2:$H$1018=$L$1,ROW($B$2:$H$1018)-1,""),ROW($B282)),MATCH(O$3,$B$1:$H$1,0)),"")</f>
        <v/>
      </c>
      <c r="P285" s="25" t="str">
        <f t="array" ref="P285">IFERROR(INDEX($B$2:$H$1018,SMALL(IF($B$2:$H$1018=$L$1,ROW($B$2:$H$1018)-1,""),ROW($B282)),MATCH(P$3,$B$1:$H$1,0)),"")</f>
        <v/>
      </c>
      <c r="Q285" s="25" t="str">
        <f t="array" ref="Q285">IFERROR(INDEX($B$2:$H$1018,SMALL(IF($B$2:$H$1018=$L$1,ROW($B$2:$H$1018)-1,""),ROW($B282)),MATCH(Q$3,$B$1:$H$1,0)),"")</f>
        <v/>
      </c>
      <c r="R285" s="24" t="str">
        <f t="shared" si="8"/>
        <v/>
      </c>
    </row>
    <row r="286" spans="1:18" ht="22.5" x14ac:dyDescent="0.45">
      <c r="A286" s="18"/>
      <c r="B286" s="21"/>
      <c r="C286" s="20"/>
      <c r="E286" s="13"/>
      <c r="F286" s="20"/>
      <c r="G286" s="19"/>
      <c r="H286" s="19"/>
      <c r="J286" s="23">
        <f t="shared" si="9"/>
        <v>0</v>
      </c>
      <c r="K286" s="26" t="str">
        <f t="array" ref="K286">IFERROR(INDEX($B$2:$H$1018,SMALL(IF($B$2:$H$1018=$L$1,ROW($B$2:$H$1018)-1,""),ROW($B283)),MATCH(K$3,$B$1:$H$1,0)),"")</f>
        <v/>
      </c>
      <c r="L286" s="26" t="str">
        <f t="array" ref="L286">IFERROR(INDEX($B$2:$H$1018,SMALL(IF($B$2:$H$1018=$L$1,ROW($B$2:$H$1018)-1,""),ROW($B283)),MATCH(L$3,$B$1:$H$1,0)),"")</f>
        <v/>
      </c>
      <c r="M286" s="27" t="str">
        <f t="array" ref="M286">IFERROR(INDEX($B$2:$H$1018,SMALL(IF($B$2:$H$1018=$L$1,ROW($B$2:$H$1018)-1,""),ROW($B283)),MATCH(M$3,$B$1:$H$1,0)),"")</f>
        <v/>
      </c>
      <c r="N286" s="27" t="str">
        <f t="array" ref="N286">IFERROR(INDEX($B$2:$H$1018,SMALL(IF($B$2:$H$1018=$L$1,ROW($B$2:$H$1018)-1,""),ROW($B283)),MATCH(N$3,$B$1:$H$1,0)),"")</f>
        <v/>
      </c>
      <c r="O286" s="26" t="str">
        <f t="array" ref="O286">IFERROR(INDEX($B$2:$H$1018,SMALL(IF($B$2:$H$1018=$L$1,ROW($B$2:$H$1018)-1,""),ROW($B283)),MATCH(O$3,$B$1:$H$1,0)),"")</f>
        <v/>
      </c>
      <c r="P286" s="25" t="str">
        <f t="array" ref="P286">IFERROR(INDEX($B$2:$H$1018,SMALL(IF($B$2:$H$1018=$L$1,ROW($B$2:$H$1018)-1,""),ROW($B283)),MATCH(P$3,$B$1:$H$1,0)),"")</f>
        <v/>
      </c>
      <c r="Q286" s="25" t="str">
        <f t="array" ref="Q286">IFERROR(INDEX($B$2:$H$1018,SMALL(IF($B$2:$H$1018=$L$1,ROW($B$2:$H$1018)-1,""),ROW($B283)),MATCH(Q$3,$B$1:$H$1,0)),"")</f>
        <v/>
      </c>
      <c r="R286" s="24" t="str">
        <f t="shared" si="8"/>
        <v/>
      </c>
    </row>
    <row r="287" spans="1:18" ht="22.5" x14ac:dyDescent="0.45">
      <c r="A287" s="18"/>
      <c r="B287" s="21"/>
      <c r="C287" s="20"/>
      <c r="E287" s="13"/>
      <c r="F287" s="20"/>
      <c r="G287" s="19"/>
      <c r="H287" s="19"/>
      <c r="J287" s="23">
        <f t="shared" si="9"/>
        <v>0</v>
      </c>
      <c r="K287" s="26" t="str">
        <f t="array" ref="K287">IFERROR(INDEX($B$2:$H$1018,SMALL(IF($B$2:$H$1018=$L$1,ROW($B$2:$H$1018)-1,""),ROW($B284)),MATCH(K$3,$B$1:$H$1,0)),"")</f>
        <v/>
      </c>
      <c r="L287" s="26" t="str">
        <f t="array" ref="L287">IFERROR(INDEX($B$2:$H$1018,SMALL(IF($B$2:$H$1018=$L$1,ROW($B$2:$H$1018)-1,""),ROW($B284)),MATCH(L$3,$B$1:$H$1,0)),"")</f>
        <v/>
      </c>
      <c r="M287" s="27" t="str">
        <f t="array" ref="M287">IFERROR(INDEX($B$2:$H$1018,SMALL(IF($B$2:$H$1018=$L$1,ROW($B$2:$H$1018)-1,""),ROW($B284)),MATCH(M$3,$B$1:$H$1,0)),"")</f>
        <v/>
      </c>
      <c r="N287" s="27" t="str">
        <f t="array" ref="N287">IFERROR(INDEX($B$2:$H$1018,SMALL(IF($B$2:$H$1018=$L$1,ROW($B$2:$H$1018)-1,""),ROW($B284)),MATCH(N$3,$B$1:$H$1,0)),"")</f>
        <v/>
      </c>
      <c r="O287" s="26" t="str">
        <f t="array" ref="O287">IFERROR(INDEX($B$2:$H$1018,SMALL(IF($B$2:$H$1018=$L$1,ROW($B$2:$H$1018)-1,""),ROW($B284)),MATCH(O$3,$B$1:$H$1,0)),"")</f>
        <v/>
      </c>
      <c r="P287" s="25" t="str">
        <f t="array" ref="P287">IFERROR(INDEX($B$2:$H$1018,SMALL(IF($B$2:$H$1018=$L$1,ROW($B$2:$H$1018)-1,""),ROW($B284)),MATCH(P$3,$B$1:$H$1,0)),"")</f>
        <v/>
      </c>
      <c r="Q287" s="25" t="str">
        <f t="array" ref="Q287">IFERROR(INDEX($B$2:$H$1018,SMALL(IF($B$2:$H$1018=$L$1,ROW($B$2:$H$1018)-1,""),ROW($B284)),MATCH(Q$3,$B$1:$H$1,0)),"")</f>
        <v/>
      </c>
      <c r="R287" s="24" t="str">
        <f t="shared" si="8"/>
        <v/>
      </c>
    </row>
    <row r="288" spans="1:18" ht="22.5" x14ac:dyDescent="0.45">
      <c r="A288" s="18"/>
      <c r="B288" s="21"/>
      <c r="C288" s="20"/>
      <c r="E288" s="13"/>
      <c r="F288" s="20"/>
      <c r="G288" s="19"/>
      <c r="H288" s="19"/>
      <c r="J288" s="23">
        <f t="shared" si="9"/>
        <v>0</v>
      </c>
      <c r="K288" s="26" t="str">
        <f t="array" ref="K288">IFERROR(INDEX($B$2:$H$1018,SMALL(IF($B$2:$H$1018=$L$1,ROW($B$2:$H$1018)-1,""),ROW($B285)),MATCH(K$3,$B$1:$H$1,0)),"")</f>
        <v/>
      </c>
      <c r="L288" s="26" t="str">
        <f t="array" ref="L288">IFERROR(INDEX($B$2:$H$1018,SMALL(IF($B$2:$H$1018=$L$1,ROW($B$2:$H$1018)-1,""),ROW($B285)),MATCH(L$3,$B$1:$H$1,0)),"")</f>
        <v/>
      </c>
      <c r="M288" s="27" t="str">
        <f t="array" ref="M288">IFERROR(INDEX($B$2:$H$1018,SMALL(IF($B$2:$H$1018=$L$1,ROW($B$2:$H$1018)-1,""),ROW($B285)),MATCH(M$3,$B$1:$H$1,0)),"")</f>
        <v/>
      </c>
      <c r="N288" s="27" t="str">
        <f t="array" ref="N288">IFERROR(INDEX($B$2:$H$1018,SMALL(IF($B$2:$H$1018=$L$1,ROW($B$2:$H$1018)-1,""),ROW($B285)),MATCH(N$3,$B$1:$H$1,0)),"")</f>
        <v/>
      </c>
      <c r="O288" s="26" t="str">
        <f t="array" ref="O288">IFERROR(INDEX($B$2:$H$1018,SMALL(IF($B$2:$H$1018=$L$1,ROW($B$2:$H$1018)-1,""),ROW($B285)),MATCH(O$3,$B$1:$H$1,0)),"")</f>
        <v/>
      </c>
      <c r="P288" s="25" t="str">
        <f t="array" ref="P288">IFERROR(INDEX($B$2:$H$1018,SMALL(IF($B$2:$H$1018=$L$1,ROW($B$2:$H$1018)-1,""),ROW($B285)),MATCH(P$3,$B$1:$H$1,0)),"")</f>
        <v/>
      </c>
      <c r="Q288" s="25" t="str">
        <f t="array" ref="Q288">IFERROR(INDEX($B$2:$H$1018,SMALL(IF($B$2:$H$1018=$L$1,ROW($B$2:$H$1018)-1,""),ROW($B285)),MATCH(Q$3,$B$1:$H$1,0)),"")</f>
        <v/>
      </c>
      <c r="R288" s="24" t="str">
        <f t="shared" si="8"/>
        <v/>
      </c>
    </row>
    <row r="289" spans="1:18" ht="22.5" x14ac:dyDescent="0.45">
      <c r="A289" s="18"/>
      <c r="B289" s="21"/>
      <c r="C289" s="20"/>
      <c r="E289" s="13"/>
      <c r="F289" s="20"/>
      <c r="G289" s="19"/>
      <c r="H289" s="19"/>
      <c r="J289" s="23">
        <f t="shared" si="9"/>
        <v>0</v>
      </c>
      <c r="K289" s="26" t="str">
        <f t="array" ref="K289">IFERROR(INDEX($B$2:$H$1018,SMALL(IF($B$2:$H$1018=$L$1,ROW($B$2:$H$1018)-1,""),ROW($B286)),MATCH(K$3,$B$1:$H$1,0)),"")</f>
        <v/>
      </c>
      <c r="L289" s="26" t="str">
        <f t="array" ref="L289">IFERROR(INDEX($B$2:$H$1018,SMALL(IF($B$2:$H$1018=$L$1,ROW($B$2:$H$1018)-1,""),ROW($B286)),MATCH(L$3,$B$1:$H$1,0)),"")</f>
        <v/>
      </c>
      <c r="M289" s="27" t="str">
        <f t="array" ref="M289">IFERROR(INDEX($B$2:$H$1018,SMALL(IF($B$2:$H$1018=$L$1,ROW($B$2:$H$1018)-1,""),ROW($B286)),MATCH(M$3,$B$1:$H$1,0)),"")</f>
        <v/>
      </c>
      <c r="N289" s="27" t="str">
        <f t="array" ref="N289">IFERROR(INDEX($B$2:$H$1018,SMALL(IF($B$2:$H$1018=$L$1,ROW($B$2:$H$1018)-1,""),ROW($B286)),MATCH(N$3,$B$1:$H$1,0)),"")</f>
        <v/>
      </c>
      <c r="O289" s="26" t="str">
        <f t="array" ref="O289">IFERROR(INDEX($B$2:$H$1018,SMALL(IF($B$2:$H$1018=$L$1,ROW($B$2:$H$1018)-1,""),ROW($B286)),MATCH(O$3,$B$1:$H$1,0)),"")</f>
        <v/>
      </c>
      <c r="P289" s="25" t="str">
        <f t="array" ref="P289">IFERROR(INDEX($B$2:$H$1018,SMALL(IF($B$2:$H$1018=$L$1,ROW($B$2:$H$1018)-1,""),ROW($B286)),MATCH(P$3,$B$1:$H$1,0)),"")</f>
        <v/>
      </c>
      <c r="Q289" s="25" t="str">
        <f t="array" ref="Q289">IFERROR(INDEX($B$2:$H$1018,SMALL(IF($B$2:$H$1018=$L$1,ROW($B$2:$H$1018)-1,""),ROW($B286)),MATCH(Q$3,$B$1:$H$1,0)),"")</f>
        <v/>
      </c>
      <c r="R289" s="24" t="str">
        <f t="shared" si="8"/>
        <v/>
      </c>
    </row>
    <row r="290" spans="1:18" ht="22.5" x14ac:dyDescent="0.45">
      <c r="A290" s="18"/>
      <c r="B290" s="21"/>
      <c r="C290" s="20"/>
      <c r="E290" s="13"/>
      <c r="F290" s="20"/>
      <c r="G290" s="19"/>
      <c r="H290" s="19"/>
      <c r="J290" s="23">
        <f t="shared" si="9"/>
        <v>0</v>
      </c>
      <c r="K290" s="26" t="str">
        <f t="array" ref="K290">IFERROR(INDEX($B$2:$H$1018,SMALL(IF($B$2:$H$1018=$L$1,ROW($B$2:$H$1018)-1,""),ROW($B287)),MATCH(K$3,$B$1:$H$1,0)),"")</f>
        <v/>
      </c>
      <c r="L290" s="26" t="str">
        <f t="array" ref="L290">IFERROR(INDEX($B$2:$H$1018,SMALL(IF($B$2:$H$1018=$L$1,ROW($B$2:$H$1018)-1,""),ROW($B287)),MATCH(L$3,$B$1:$H$1,0)),"")</f>
        <v/>
      </c>
      <c r="M290" s="27" t="str">
        <f t="array" ref="M290">IFERROR(INDEX($B$2:$H$1018,SMALL(IF($B$2:$H$1018=$L$1,ROW($B$2:$H$1018)-1,""),ROW($B287)),MATCH(M$3,$B$1:$H$1,0)),"")</f>
        <v/>
      </c>
      <c r="N290" s="27" t="str">
        <f t="array" ref="N290">IFERROR(INDEX($B$2:$H$1018,SMALL(IF($B$2:$H$1018=$L$1,ROW($B$2:$H$1018)-1,""),ROW($B287)),MATCH(N$3,$B$1:$H$1,0)),"")</f>
        <v/>
      </c>
      <c r="O290" s="26" t="str">
        <f t="array" ref="O290">IFERROR(INDEX($B$2:$H$1018,SMALL(IF($B$2:$H$1018=$L$1,ROW($B$2:$H$1018)-1,""),ROW($B287)),MATCH(O$3,$B$1:$H$1,0)),"")</f>
        <v/>
      </c>
      <c r="P290" s="25" t="str">
        <f t="array" ref="P290">IFERROR(INDEX($B$2:$H$1018,SMALL(IF($B$2:$H$1018=$L$1,ROW($B$2:$H$1018)-1,""),ROW($B287)),MATCH(P$3,$B$1:$H$1,0)),"")</f>
        <v/>
      </c>
      <c r="Q290" s="25" t="str">
        <f t="array" ref="Q290">IFERROR(INDEX($B$2:$H$1018,SMALL(IF($B$2:$H$1018=$L$1,ROW($B$2:$H$1018)-1,""),ROW($B287)),MATCH(Q$3,$B$1:$H$1,0)),"")</f>
        <v/>
      </c>
      <c r="R290" s="24" t="str">
        <f t="shared" si="8"/>
        <v/>
      </c>
    </row>
    <row r="291" spans="1:18" ht="22.5" x14ac:dyDescent="0.45">
      <c r="A291" s="18"/>
      <c r="B291" s="21"/>
      <c r="C291" s="20"/>
      <c r="E291" s="13"/>
      <c r="F291" s="20"/>
      <c r="G291" s="19"/>
      <c r="H291" s="19"/>
      <c r="J291" s="23">
        <f t="shared" si="9"/>
        <v>0</v>
      </c>
      <c r="K291" s="26" t="str">
        <f t="array" ref="K291">IFERROR(INDEX($B$2:$H$1018,SMALL(IF($B$2:$H$1018=$L$1,ROW($B$2:$H$1018)-1,""),ROW($B288)),MATCH(K$3,$B$1:$H$1,0)),"")</f>
        <v/>
      </c>
      <c r="L291" s="26" t="str">
        <f t="array" ref="L291">IFERROR(INDEX($B$2:$H$1018,SMALL(IF($B$2:$H$1018=$L$1,ROW($B$2:$H$1018)-1,""),ROW($B288)),MATCH(L$3,$B$1:$H$1,0)),"")</f>
        <v/>
      </c>
      <c r="M291" s="27" t="str">
        <f t="array" ref="M291">IFERROR(INDEX($B$2:$H$1018,SMALL(IF($B$2:$H$1018=$L$1,ROW($B$2:$H$1018)-1,""),ROW($B288)),MATCH(M$3,$B$1:$H$1,0)),"")</f>
        <v/>
      </c>
      <c r="N291" s="27" t="str">
        <f t="array" ref="N291">IFERROR(INDEX($B$2:$H$1018,SMALL(IF($B$2:$H$1018=$L$1,ROW($B$2:$H$1018)-1,""),ROW($B288)),MATCH(N$3,$B$1:$H$1,0)),"")</f>
        <v/>
      </c>
      <c r="O291" s="26" t="str">
        <f t="array" ref="O291">IFERROR(INDEX($B$2:$H$1018,SMALL(IF($B$2:$H$1018=$L$1,ROW($B$2:$H$1018)-1,""),ROW($B288)),MATCH(O$3,$B$1:$H$1,0)),"")</f>
        <v/>
      </c>
      <c r="P291" s="25" t="str">
        <f t="array" ref="P291">IFERROR(INDEX($B$2:$H$1018,SMALL(IF($B$2:$H$1018=$L$1,ROW($B$2:$H$1018)-1,""),ROW($B288)),MATCH(P$3,$B$1:$H$1,0)),"")</f>
        <v/>
      </c>
      <c r="Q291" s="25" t="str">
        <f t="array" ref="Q291">IFERROR(INDEX($B$2:$H$1018,SMALL(IF($B$2:$H$1018=$L$1,ROW($B$2:$H$1018)-1,""),ROW($B288)),MATCH(Q$3,$B$1:$H$1,0)),"")</f>
        <v/>
      </c>
      <c r="R291" s="24" t="str">
        <f t="shared" si="8"/>
        <v/>
      </c>
    </row>
    <row r="292" spans="1:18" ht="22.5" x14ac:dyDescent="0.45">
      <c r="A292" s="18"/>
      <c r="B292" s="21"/>
      <c r="C292" s="20"/>
      <c r="E292" s="13"/>
      <c r="F292" s="20"/>
      <c r="G292" s="19"/>
      <c r="H292" s="19"/>
      <c r="J292" s="23">
        <f t="shared" si="9"/>
        <v>0</v>
      </c>
      <c r="K292" s="26" t="str">
        <f t="array" ref="K292">IFERROR(INDEX($B$2:$H$1018,SMALL(IF($B$2:$H$1018=$L$1,ROW($B$2:$H$1018)-1,""),ROW($B289)),MATCH(K$3,$B$1:$H$1,0)),"")</f>
        <v/>
      </c>
      <c r="L292" s="26" t="str">
        <f t="array" ref="L292">IFERROR(INDEX($B$2:$H$1018,SMALL(IF($B$2:$H$1018=$L$1,ROW($B$2:$H$1018)-1,""),ROW($B289)),MATCH(L$3,$B$1:$H$1,0)),"")</f>
        <v/>
      </c>
      <c r="M292" s="27" t="str">
        <f t="array" ref="M292">IFERROR(INDEX($B$2:$H$1018,SMALL(IF($B$2:$H$1018=$L$1,ROW($B$2:$H$1018)-1,""),ROW($B289)),MATCH(M$3,$B$1:$H$1,0)),"")</f>
        <v/>
      </c>
      <c r="N292" s="27" t="str">
        <f t="array" ref="N292">IFERROR(INDEX($B$2:$H$1018,SMALL(IF($B$2:$H$1018=$L$1,ROW($B$2:$H$1018)-1,""),ROW($B289)),MATCH(N$3,$B$1:$H$1,0)),"")</f>
        <v/>
      </c>
      <c r="O292" s="26" t="str">
        <f t="array" ref="O292">IFERROR(INDEX($B$2:$H$1018,SMALL(IF($B$2:$H$1018=$L$1,ROW($B$2:$H$1018)-1,""),ROW($B289)),MATCH(O$3,$B$1:$H$1,0)),"")</f>
        <v/>
      </c>
      <c r="P292" s="25" t="str">
        <f t="array" ref="P292">IFERROR(INDEX($B$2:$H$1018,SMALL(IF($B$2:$H$1018=$L$1,ROW($B$2:$H$1018)-1,""),ROW($B289)),MATCH(P$3,$B$1:$H$1,0)),"")</f>
        <v/>
      </c>
      <c r="Q292" s="25" t="str">
        <f t="array" ref="Q292">IFERROR(INDEX($B$2:$H$1018,SMALL(IF($B$2:$H$1018=$L$1,ROW($B$2:$H$1018)-1,""),ROW($B289)),MATCH(Q$3,$B$1:$H$1,0)),"")</f>
        <v/>
      </c>
      <c r="R292" s="24" t="str">
        <f t="shared" si="8"/>
        <v/>
      </c>
    </row>
    <row r="293" spans="1:18" ht="22.5" x14ac:dyDescent="0.45">
      <c r="A293" s="18"/>
      <c r="B293" s="21"/>
      <c r="C293" s="20"/>
      <c r="E293" s="13"/>
      <c r="F293" s="20"/>
      <c r="G293" s="19"/>
      <c r="H293" s="19"/>
      <c r="J293" s="23">
        <f t="shared" si="9"/>
        <v>0</v>
      </c>
      <c r="K293" s="26" t="str">
        <f t="array" ref="K293">IFERROR(INDEX($B$2:$H$1018,SMALL(IF($B$2:$H$1018=$L$1,ROW($B$2:$H$1018)-1,""),ROW($B290)),MATCH(K$3,$B$1:$H$1,0)),"")</f>
        <v/>
      </c>
      <c r="L293" s="26" t="str">
        <f t="array" ref="L293">IFERROR(INDEX($B$2:$H$1018,SMALL(IF($B$2:$H$1018=$L$1,ROW($B$2:$H$1018)-1,""),ROW($B290)),MATCH(L$3,$B$1:$H$1,0)),"")</f>
        <v/>
      </c>
      <c r="M293" s="27" t="str">
        <f t="array" ref="M293">IFERROR(INDEX($B$2:$H$1018,SMALL(IF($B$2:$H$1018=$L$1,ROW($B$2:$H$1018)-1,""),ROW($B290)),MATCH(M$3,$B$1:$H$1,0)),"")</f>
        <v/>
      </c>
      <c r="N293" s="27" t="str">
        <f t="array" ref="N293">IFERROR(INDEX($B$2:$H$1018,SMALL(IF($B$2:$H$1018=$L$1,ROW($B$2:$H$1018)-1,""),ROW($B290)),MATCH(N$3,$B$1:$H$1,0)),"")</f>
        <v/>
      </c>
      <c r="O293" s="26" t="str">
        <f t="array" ref="O293">IFERROR(INDEX($B$2:$H$1018,SMALL(IF($B$2:$H$1018=$L$1,ROW($B$2:$H$1018)-1,""),ROW($B290)),MATCH(O$3,$B$1:$H$1,0)),"")</f>
        <v/>
      </c>
      <c r="P293" s="25" t="str">
        <f t="array" ref="P293">IFERROR(INDEX($B$2:$H$1018,SMALL(IF($B$2:$H$1018=$L$1,ROW($B$2:$H$1018)-1,""),ROW($B290)),MATCH(P$3,$B$1:$H$1,0)),"")</f>
        <v/>
      </c>
      <c r="Q293" s="25" t="str">
        <f t="array" ref="Q293">IFERROR(INDEX($B$2:$H$1018,SMALL(IF($B$2:$H$1018=$L$1,ROW($B$2:$H$1018)-1,""),ROW($B290)),MATCH(Q$3,$B$1:$H$1,0)),"")</f>
        <v/>
      </c>
      <c r="R293" s="24" t="str">
        <f t="shared" si="8"/>
        <v/>
      </c>
    </row>
    <row r="294" spans="1:18" ht="22.5" x14ac:dyDescent="0.45">
      <c r="A294" s="18"/>
      <c r="B294" s="21"/>
      <c r="C294" s="20"/>
      <c r="E294" s="13"/>
      <c r="F294" s="20"/>
      <c r="G294" s="19"/>
      <c r="H294" s="19"/>
      <c r="J294" s="23">
        <f t="shared" si="9"/>
        <v>0</v>
      </c>
      <c r="K294" s="26" t="str">
        <f t="array" ref="K294">IFERROR(INDEX($B$2:$H$1018,SMALL(IF($B$2:$H$1018=$L$1,ROW($B$2:$H$1018)-1,""),ROW($B291)),MATCH(K$3,$B$1:$H$1,0)),"")</f>
        <v/>
      </c>
      <c r="L294" s="26" t="str">
        <f t="array" ref="L294">IFERROR(INDEX($B$2:$H$1018,SMALL(IF($B$2:$H$1018=$L$1,ROW($B$2:$H$1018)-1,""),ROW($B291)),MATCH(L$3,$B$1:$H$1,0)),"")</f>
        <v/>
      </c>
      <c r="M294" s="27" t="str">
        <f t="array" ref="M294">IFERROR(INDEX($B$2:$H$1018,SMALL(IF($B$2:$H$1018=$L$1,ROW($B$2:$H$1018)-1,""),ROW($B291)),MATCH(M$3,$B$1:$H$1,0)),"")</f>
        <v/>
      </c>
      <c r="N294" s="27" t="str">
        <f t="array" ref="N294">IFERROR(INDEX($B$2:$H$1018,SMALL(IF($B$2:$H$1018=$L$1,ROW($B$2:$H$1018)-1,""),ROW($B291)),MATCH(N$3,$B$1:$H$1,0)),"")</f>
        <v/>
      </c>
      <c r="O294" s="26" t="str">
        <f t="array" ref="O294">IFERROR(INDEX($B$2:$H$1018,SMALL(IF($B$2:$H$1018=$L$1,ROW($B$2:$H$1018)-1,""),ROW($B291)),MATCH(O$3,$B$1:$H$1,0)),"")</f>
        <v/>
      </c>
      <c r="P294" s="25" t="str">
        <f t="array" ref="P294">IFERROR(INDEX($B$2:$H$1018,SMALL(IF($B$2:$H$1018=$L$1,ROW($B$2:$H$1018)-1,""),ROW($B291)),MATCH(P$3,$B$1:$H$1,0)),"")</f>
        <v/>
      </c>
      <c r="Q294" s="25" t="str">
        <f t="array" ref="Q294">IFERROR(INDEX($B$2:$H$1018,SMALL(IF($B$2:$H$1018=$L$1,ROW($B$2:$H$1018)-1,""),ROW($B291)),MATCH(Q$3,$B$1:$H$1,0)),"")</f>
        <v/>
      </c>
      <c r="R294" s="24" t="str">
        <f t="shared" si="8"/>
        <v/>
      </c>
    </row>
    <row r="295" spans="1:18" ht="22.5" x14ac:dyDescent="0.45">
      <c r="A295" s="18"/>
      <c r="B295" s="21"/>
      <c r="C295" s="20"/>
      <c r="E295" s="13"/>
      <c r="F295" s="20"/>
      <c r="G295" s="19"/>
      <c r="H295" s="19"/>
      <c r="J295" s="23">
        <f t="shared" si="9"/>
        <v>0</v>
      </c>
      <c r="K295" s="26" t="str">
        <f t="array" ref="K295">IFERROR(INDEX($B$2:$H$1018,SMALL(IF($B$2:$H$1018=$L$1,ROW($B$2:$H$1018)-1,""),ROW($B292)),MATCH(K$3,$B$1:$H$1,0)),"")</f>
        <v/>
      </c>
      <c r="L295" s="26" t="str">
        <f t="array" ref="L295">IFERROR(INDEX($B$2:$H$1018,SMALL(IF($B$2:$H$1018=$L$1,ROW($B$2:$H$1018)-1,""),ROW($B292)),MATCH(L$3,$B$1:$H$1,0)),"")</f>
        <v/>
      </c>
      <c r="M295" s="27" t="str">
        <f t="array" ref="M295">IFERROR(INDEX($B$2:$H$1018,SMALL(IF($B$2:$H$1018=$L$1,ROW($B$2:$H$1018)-1,""),ROW($B292)),MATCH(M$3,$B$1:$H$1,0)),"")</f>
        <v/>
      </c>
      <c r="N295" s="27" t="str">
        <f t="array" ref="N295">IFERROR(INDEX($B$2:$H$1018,SMALL(IF($B$2:$H$1018=$L$1,ROW($B$2:$H$1018)-1,""),ROW($B292)),MATCH(N$3,$B$1:$H$1,0)),"")</f>
        <v/>
      </c>
      <c r="O295" s="26" t="str">
        <f t="array" ref="O295">IFERROR(INDEX($B$2:$H$1018,SMALL(IF($B$2:$H$1018=$L$1,ROW($B$2:$H$1018)-1,""),ROW($B292)),MATCH(O$3,$B$1:$H$1,0)),"")</f>
        <v/>
      </c>
      <c r="P295" s="25" t="str">
        <f t="array" ref="P295">IFERROR(INDEX($B$2:$H$1018,SMALL(IF($B$2:$H$1018=$L$1,ROW($B$2:$H$1018)-1,""),ROW($B292)),MATCH(P$3,$B$1:$H$1,0)),"")</f>
        <v/>
      </c>
      <c r="Q295" s="25" t="str">
        <f t="array" ref="Q295">IFERROR(INDEX($B$2:$H$1018,SMALL(IF($B$2:$H$1018=$L$1,ROW($B$2:$H$1018)-1,""),ROW($B292)),MATCH(Q$3,$B$1:$H$1,0)),"")</f>
        <v/>
      </c>
      <c r="R295" s="24" t="str">
        <f t="shared" si="8"/>
        <v/>
      </c>
    </row>
    <row r="296" spans="1:18" ht="22.5" x14ac:dyDescent="0.45">
      <c r="A296" s="18"/>
      <c r="B296" s="21"/>
      <c r="C296" s="20"/>
      <c r="E296" s="13"/>
      <c r="F296" s="20"/>
      <c r="G296" s="19"/>
      <c r="H296" s="19"/>
      <c r="J296" s="23">
        <f t="shared" si="9"/>
        <v>0</v>
      </c>
      <c r="K296" s="26" t="str">
        <f t="array" ref="K296">IFERROR(INDEX($B$2:$H$1018,SMALL(IF($B$2:$H$1018=$L$1,ROW($B$2:$H$1018)-1,""),ROW($B293)),MATCH(K$3,$B$1:$H$1,0)),"")</f>
        <v/>
      </c>
      <c r="L296" s="26" t="str">
        <f t="array" ref="L296">IFERROR(INDEX($B$2:$H$1018,SMALL(IF($B$2:$H$1018=$L$1,ROW($B$2:$H$1018)-1,""),ROW($B293)),MATCH(L$3,$B$1:$H$1,0)),"")</f>
        <v/>
      </c>
      <c r="M296" s="27" t="str">
        <f t="array" ref="M296">IFERROR(INDEX($B$2:$H$1018,SMALL(IF($B$2:$H$1018=$L$1,ROW($B$2:$H$1018)-1,""),ROW($B293)),MATCH(M$3,$B$1:$H$1,0)),"")</f>
        <v/>
      </c>
      <c r="N296" s="27" t="str">
        <f t="array" ref="N296">IFERROR(INDEX($B$2:$H$1018,SMALL(IF($B$2:$H$1018=$L$1,ROW($B$2:$H$1018)-1,""),ROW($B293)),MATCH(N$3,$B$1:$H$1,0)),"")</f>
        <v/>
      </c>
      <c r="O296" s="26" t="str">
        <f t="array" ref="O296">IFERROR(INDEX($B$2:$H$1018,SMALL(IF($B$2:$H$1018=$L$1,ROW($B$2:$H$1018)-1,""),ROW($B293)),MATCH(O$3,$B$1:$H$1,0)),"")</f>
        <v/>
      </c>
      <c r="P296" s="25" t="str">
        <f t="array" ref="P296">IFERROR(INDEX($B$2:$H$1018,SMALL(IF($B$2:$H$1018=$L$1,ROW($B$2:$H$1018)-1,""),ROW($B293)),MATCH(P$3,$B$1:$H$1,0)),"")</f>
        <v/>
      </c>
      <c r="Q296" s="25" t="str">
        <f t="array" ref="Q296">IFERROR(INDEX($B$2:$H$1018,SMALL(IF($B$2:$H$1018=$L$1,ROW($B$2:$H$1018)-1,""),ROW($B293)),MATCH(Q$3,$B$1:$H$1,0)),"")</f>
        <v/>
      </c>
      <c r="R296" s="24" t="str">
        <f t="shared" si="8"/>
        <v/>
      </c>
    </row>
    <row r="297" spans="1:18" ht="22.5" x14ac:dyDescent="0.45">
      <c r="A297" s="18"/>
      <c r="B297" s="21"/>
      <c r="C297" s="20"/>
      <c r="E297" s="13"/>
      <c r="F297" s="20"/>
      <c r="G297" s="19"/>
      <c r="H297" s="19"/>
      <c r="J297" s="23">
        <f t="shared" si="9"/>
        <v>0</v>
      </c>
      <c r="K297" s="26" t="str">
        <f t="array" ref="K297">IFERROR(INDEX($B$2:$H$1018,SMALL(IF($B$2:$H$1018=$L$1,ROW($B$2:$H$1018)-1,""),ROW($B294)),MATCH(K$3,$B$1:$H$1,0)),"")</f>
        <v/>
      </c>
      <c r="L297" s="26" t="str">
        <f t="array" ref="L297">IFERROR(INDEX($B$2:$H$1018,SMALL(IF($B$2:$H$1018=$L$1,ROW($B$2:$H$1018)-1,""),ROW($B294)),MATCH(L$3,$B$1:$H$1,0)),"")</f>
        <v/>
      </c>
      <c r="M297" s="27" t="str">
        <f t="array" ref="M297">IFERROR(INDEX($B$2:$H$1018,SMALL(IF($B$2:$H$1018=$L$1,ROW($B$2:$H$1018)-1,""),ROW($B294)),MATCH(M$3,$B$1:$H$1,0)),"")</f>
        <v/>
      </c>
      <c r="N297" s="27" t="str">
        <f t="array" ref="N297">IFERROR(INDEX($B$2:$H$1018,SMALL(IF($B$2:$H$1018=$L$1,ROW($B$2:$H$1018)-1,""),ROW($B294)),MATCH(N$3,$B$1:$H$1,0)),"")</f>
        <v/>
      </c>
      <c r="O297" s="26" t="str">
        <f t="array" ref="O297">IFERROR(INDEX($B$2:$H$1018,SMALL(IF($B$2:$H$1018=$L$1,ROW($B$2:$H$1018)-1,""),ROW($B294)),MATCH(O$3,$B$1:$H$1,0)),"")</f>
        <v/>
      </c>
      <c r="P297" s="25" t="str">
        <f t="array" ref="P297">IFERROR(INDEX($B$2:$H$1018,SMALL(IF($B$2:$H$1018=$L$1,ROW($B$2:$H$1018)-1,""),ROW($B294)),MATCH(P$3,$B$1:$H$1,0)),"")</f>
        <v/>
      </c>
      <c r="Q297" s="25" t="str">
        <f t="array" ref="Q297">IFERROR(INDEX($B$2:$H$1018,SMALL(IF($B$2:$H$1018=$L$1,ROW($B$2:$H$1018)-1,""),ROW($B294)),MATCH(Q$3,$B$1:$H$1,0)),"")</f>
        <v/>
      </c>
      <c r="R297" s="24" t="str">
        <f t="shared" si="8"/>
        <v/>
      </c>
    </row>
    <row r="298" spans="1:18" ht="22.5" x14ac:dyDescent="0.45">
      <c r="A298" s="18"/>
      <c r="B298" s="21"/>
      <c r="C298" s="20"/>
      <c r="E298" s="13"/>
      <c r="F298" s="20"/>
      <c r="G298" s="19"/>
      <c r="H298" s="19"/>
      <c r="J298" s="23">
        <f t="shared" si="9"/>
        <v>0</v>
      </c>
      <c r="K298" s="26" t="str">
        <f t="array" ref="K298">IFERROR(INDEX($B$2:$H$1018,SMALL(IF($B$2:$H$1018=$L$1,ROW($B$2:$H$1018)-1,""),ROW($B295)),MATCH(K$3,$B$1:$H$1,0)),"")</f>
        <v/>
      </c>
      <c r="L298" s="26" t="str">
        <f t="array" ref="L298">IFERROR(INDEX($B$2:$H$1018,SMALL(IF($B$2:$H$1018=$L$1,ROW($B$2:$H$1018)-1,""),ROW($B295)),MATCH(L$3,$B$1:$H$1,0)),"")</f>
        <v/>
      </c>
      <c r="M298" s="27" t="str">
        <f t="array" ref="M298">IFERROR(INDEX($B$2:$H$1018,SMALL(IF($B$2:$H$1018=$L$1,ROW($B$2:$H$1018)-1,""),ROW($B295)),MATCH(M$3,$B$1:$H$1,0)),"")</f>
        <v/>
      </c>
      <c r="N298" s="27" t="str">
        <f t="array" ref="N298">IFERROR(INDEX($B$2:$H$1018,SMALL(IF($B$2:$H$1018=$L$1,ROW($B$2:$H$1018)-1,""),ROW($B295)),MATCH(N$3,$B$1:$H$1,0)),"")</f>
        <v/>
      </c>
      <c r="O298" s="26" t="str">
        <f t="array" ref="O298">IFERROR(INDEX($B$2:$H$1018,SMALL(IF($B$2:$H$1018=$L$1,ROW($B$2:$H$1018)-1,""),ROW($B295)),MATCH(O$3,$B$1:$H$1,0)),"")</f>
        <v/>
      </c>
      <c r="P298" s="25" t="str">
        <f t="array" ref="P298">IFERROR(INDEX($B$2:$H$1018,SMALL(IF($B$2:$H$1018=$L$1,ROW($B$2:$H$1018)-1,""),ROW($B295)),MATCH(P$3,$B$1:$H$1,0)),"")</f>
        <v/>
      </c>
      <c r="Q298" s="25" t="str">
        <f t="array" ref="Q298">IFERROR(INDEX($B$2:$H$1018,SMALL(IF($B$2:$H$1018=$L$1,ROW($B$2:$H$1018)-1,""),ROW($B295)),MATCH(Q$3,$B$1:$H$1,0)),"")</f>
        <v/>
      </c>
      <c r="R298" s="24" t="str">
        <f t="shared" si="8"/>
        <v/>
      </c>
    </row>
    <row r="299" spans="1:18" ht="22.5" x14ac:dyDescent="0.45">
      <c r="A299" s="18"/>
      <c r="B299" s="21"/>
      <c r="C299" s="20"/>
      <c r="E299" s="13"/>
      <c r="F299" s="20"/>
      <c r="G299" s="19"/>
      <c r="H299" s="19"/>
      <c r="J299" s="23">
        <f t="shared" si="9"/>
        <v>0</v>
      </c>
      <c r="K299" s="26" t="str">
        <f t="array" ref="K299">IFERROR(INDEX($B$2:$H$1018,SMALL(IF($B$2:$H$1018=$L$1,ROW($B$2:$H$1018)-1,""),ROW($B296)),MATCH(K$3,$B$1:$H$1,0)),"")</f>
        <v/>
      </c>
      <c r="L299" s="26" t="str">
        <f t="array" ref="L299">IFERROR(INDEX($B$2:$H$1018,SMALL(IF($B$2:$H$1018=$L$1,ROW($B$2:$H$1018)-1,""),ROW($B296)),MATCH(L$3,$B$1:$H$1,0)),"")</f>
        <v/>
      </c>
      <c r="M299" s="27" t="str">
        <f t="array" ref="M299">IFERROR(INDEX($B$2:$H$1018,SMALL(IF($B$2:$H$1018=$L$1,ROW($B$2:$H$1018)-1,""),ROW($B296)),MATCH(M$3,$B$1:$H$1,0)),"")</f>
        <v/>
      </c>
      <c r="N299" s="27" t="str">
        <f t="array" ref="N299">IFERROR(INDEX($B$2:$H$1018,SMALL(IF($B$2:$H$1018=$L$1,ROW($B$2:$H$1018)-1,""),ROW($B296)),MATCH(N$3,$B$1:$H$1,0)),"")</f>
        <v/>
      </c>
      <c r="O299" s="26" t="str">
        <f t="array" ref="O299">IFERROR(INDEX($B$2:$H$1018,SMALL(IF($B$2:$H$1018=$L$1,ROW($B$2:$H$1018)-1,""),ROW($B296)),MATCH(O$3,$B$1:$H$1,0)),"")</f>
        <v/>
      </c>
      <c r="P299" s="25" t="str">
        <f t="array" ref="P299">IFERROR(INDEX($B$2:$H$1018,SMALL(IF($B$2:$H$1018=$L$1,ROW($B$2:$H$1018)-1,""),ROW($B296)),MATCH(P$3,$B$1:$H$1,0)),"")</f>
        <v/>
      </c>
      <c r="Q299" s="25" t="str">
        <f t="array" ref="Q299">IFERROR(INDEX($B$2:$H$1018,SMALL(IF($B$2:$H$1018=$L$1,ROW($B$2:$H$1018)-1,""),ROW($B296)),MATCH(Q$3,$B$1:$H$1,0)),"")</f>
        <v/>
      </c>
      <c r="R299" s="24" t="str">
        <f t="shared" si="8"/>
        <v/>
      </c>
    </row>
    <row r="300" spans="1:18" ht="22.5" x14ac:dyDescent="0.45">
      <c r="A300" s="18"/>
      <c r="B300" s="21"/>
      <c r="C300" s="20"/>
      <c r="E300" s="13"/>
      <c r="F300" s="20"/>
      <c r="G300" s="19"/>
      <c r="H300" s="19"/>
      <c r="J300" s="23">
        <f t="shared" si="9"/>
        <v>0</v>
      </c>
      <c r="K300" s="26" t="str">
        <f t="array" ref="K300">IFERROR(INDEX($B$2:$H$1018,SMALL(IF($B$2:$H$1018=$L$1,ROW($B$2:$H$1018)-1,""),ROW($B297)),MATCH(K$3,$B$1:$H$1,0)),"")</f>
        <v/>
      </c>
      <c r="L300" s="26" t="str">
        <f t="array" ref="L300">IFERROR(INDEX($B$2:$H$1018,SMALL(IF($B$2:$H$1018=$L$1,ROW($B$2:$H$1018)-1,""),ROW($B297)),MATCH(L$3,$B$1:$H$1,0)),"")</f>
        <v/>
      </c>
      <c r="M300" s="27" t="str">
        <f t="array" ref="M300">IFERROR(INDEX($B$2:$H$1018,SMALL(IF($B$2:$H$1018=$L$1,ROW($B$2:$H$1018)-1,""),ROW($B297)),MATCH(M$3,$B$1:$H$1,0)),"")</f>
        <v/>
      </c>
      <c r="N300" s="27" t="str">
        <f t="array" ref="N300">IFERROR(INDEX($B$2:$H$1018,SMALL(IF($B$2:$H$1018=$L$1,ROW($B$2:$H$1018)-1,""),ROW($B297)),MATCH(N$3,$B$1:$H$1,0)),"")</f>
        <v/>
      </c>
      <c r="O300" s="26" t="str">
        <f t="array" ref="O300">IFERROR(INDEX($B$2:$H$1018,SMALL(IF($B$2:$H$1018=$L$1,ROW($B$2:$H$1018)-1,""),ROW($B297)),MATCH(O$3,$B$1:$H$1,0)),"")</f>
        <v/>
      </c>
      <c r="P300" s="25" t="str">
        <f t="array" ref="P300">IFERROR(INDEX($B$2:$H$1018,SMALL(IF($B$2:$H$1018=$L$1,ROW($B$2:$H$1018)-1,""),ROW($B297)),MATCH(P$3,$B$1:$H$1,0)),"")</f>
        <v/>
      </c>
      <c r="Q300" s="25" t="str">
        <f t="array" ref="Q300">IFERROR(INDEX($B$2:$H$1018,SMALL(IF($B$2:$H$1018=$L$1,ROW($B$2:$H$1018)-1,""),ROW($B297)),MATCH(Q$3,$B$1:$H$1,0)),"")</f>
        <v/>
      </c>
      <c r="R300" s="24" t="str">
        <f t="shared" si="8"/>
        <v/>
      </c>
    </row>
    <row r="301" spans="1:18" ht="22.5" x14ac:dyDescent="0.45">
      <c r="A301" s="18"/>
      <c r="B301" s="21"/>
      <c r="C301" s="20"/>
      <c r="E301" s="13"/>
      <c r="F301" s="20"/>
      <c r="G301" s="19"/>
      <c r="H301" s="19"/>
      <c r="J301" s="23">
        <f t="shared" si="9"/>
        <v>0</v>
      </c>
      <c r="K301" s="26" t="str">
        <f t="array" ref="K301">IFERROR(INDEX($B$2:$H$1018,SMALL(IF($B$2:$H$1018=$L$1,ROW($B$2:$H$1018)-1,""),ROW($B298)),MATCH(K$3,$B$1:$H$1,0)),"")</f>
        <v/>
      </c>
      <c r="L301" s="26" t="str">
        <f t="array" ref="L301">IFERROR(INDEX($B$2:$H$1018,SMALL(IF($B$2:$H$1018=$L$1,ROW($B$2:$H$1018)-1,""),ROW($B298)),MATCH(L$3,$B$1:$H$1,0)),"")</f>
        <v/>
      </c>
      <c r="M301" s="27" t="str">
        <f t="array" ref="M301">IFERROR(INDEX($B$2:$H$1018,SMALL(IF($B$2:$H$1018=$L$1,ROW($B$2:$H$1018)-1,""),ROW($B298)),MATCH(M$3,$B$1:$H$1,0)),"")</f>
        <v/>
      </c>
      <c r="N301" s="27" t="str">
        <f t="array" ref="N301">IFERROR(INDEX($B$2:$H$1018,SMALL(IF($B$2:$H$1018=$L$1,ROW($B$2:$H$1018)-1,""),ROW($B298)),MATCH(N$3,$B$1:$H$1,0)),"")</f>
        <v/>
      </c>
      <c r="O301" s="26" t="str">
        <f t="array" ref="O301">IFERROR(INDEX($B$2:$H$1018,SMALL(IF($B$2:$H$1018=$L$1,ROW($B$2:$H$1018)-1,""),ROW($B298)),MATCH(O$3,$B$1:$H$1,0)),"")</f>
        <v/>
      </c>
      <c r="P301" s="25" t="str">
        <f t="array" ref="P301">IFERROR(INDEX($B$2:$H$1018,SMALL(IF($B$2:$H$1018=$L$1,ROW($B$2:$H$1018)-1,""),ROW($B298)),MATCH(P$3,$B$1:$H$1,0)),"")</f>
        <v/>
      </c>
      <c r="Q301" s="25" t="str">
        <f t="array" ref="Q301">IFERROR(INDEX($B$2:$H$1018,SMALL(IF($B$2:$H$1018=$L$1,ROW($B$2:$H$1018)-1,""),ROW($B298)),MATCH(Q$3,$B$1:$H$1,0)),"")</f>
        <v/>
      </c>
      <c r="R301" s="24" t="str">
        <f t="shared" si="8"/>
        <v/>
      </c>
    </row>
    <row r="302" spans="1:18" ht="22.5" x14ac:dyDescent="0.45">
      <c r="A302" s="18"/>
      <c r="B302" s="21"/>
      <c r="C302" s="20"/>
      <c r="E302" s="13"/>
      <c r="F302" s="20"/>
      <c r="G302" s="19"/>
      <c r="H302" s="19"/>
      <c r="J302" s="23">
        <f t="shared" si="9"/>
        <v>0</v>
      </c>
      <c r="K302" s="26" t="str">
        <f t="array" ref="K302">IFERROR(INDEX($B$2:$H$1018,SMALL(IF($B$2:$H$1018=$L$1,ROW($B$2:$H$1018)-1,""),ROW($B299)),MATCH(K$3,$B$1:$H$1,0)),"")</f>
        <v/>
      </c>
      <c r="L302" s="26" t="str">
        <f t="array" ref="L302">IFERROR(INDEX($B$2:$H$1018,SMALL(IF($B$2:$H$1018=$L$1,ROW($B$2:$H$1018)-1,""),ROW($B299)),MATCH(L$3,$B$1:$H$1,0)),"")</f>
        <v/>
      </c>
      <c r="M302" s="27" t="str">
        <f t="array" ref="M302">IFERROR(INDEX($B$2:$H$1018,SMALL(IF($B$2:$H$1018=$L$1,ROW($B$2:$H$1018)-1,""),ROW($B299)),MATCH(M$3,$B$1:$H$1,0)),"")</f>
        <v/>
      </c>
      <c r="N302" s="27" t="str">
        <f t="array" ref="N302">IFERROR(INDEX($B$2:$H$1018,SMALL(IF($B$2:$H$1018=$L$1,ROW($B$2:$H$1018)-1,""),ROW($B299)),MATCH(N$3,$B$1:$H$1,0)),"")</f>
        <v/>
      </c>
      <c r="O302" s="26" t="str">
        <f t="array" ref="O302">IFERROR(INDEX($B$2:$H$1018,SMALL(IF($B$2:$H$1018=$L$1,ROW($B$2:$H$1018)-1,""),ROW($B299)),MATCH(O$3,$B$1:$H$1,0)),"")</f>
        <v/>
      </c>
      <c r="P302" s="25" t="str">
        <f t="array" ref="P302">IFERROR(INDEX($B$2:$H$1018,SMALL(IF($B$2:$H$1018=$L$1,ROW($B$2:$H$1018)-1,""),ROW($B299)),MATCH(P$3,$B$1:$H$1,0)),"")</f>
        <v/>
      </c>
      <c r="Q302" s="25" t="str">
        <f t="array" ref="Q302">IFERROR(INDEX($B$2:$H$1018,SMALL(IF($B$2:$H$1018=$L$1,ROW($B$2:$H$1018)-1,""),ROW($B299)),MATCH(Q$3,$B$1:$H$1,0)),"")</f>
        <v/>
      </c>
      <c r="R302" s="24" t="str">
        <f t="shared" si="8"/>
        <v/>
      </c>
    </row>
    <row r="303" spans="1:18" ht="22.5" x14ac:dyDescent="0.45">
      <c r="A303" s="18"/>
      <c r="B303" s="21"/>
      <c r="C303" s="20"/>
      <c r="E303" s="13"/>
      <c r="F303" s="20"/>
      <c r="G303" s="19"/>
      <c r="H303" s="19"/>
      <c r="J303" s="23">
        <f t="shared" si="9"/>
        <v>0</v>
      </c>
      <c r="K303" s="26" t="str">
        <f t="array" ref="K303">IFERROR(INDEX($B$2:$H$1018,SMALL(IF($B$2:$H$1018=$L$1,ROW($B$2:$H$1018)-1,""),ROW($B300)),MATCH(K$3,$B$1:$H$1,0)),"")</f>
        <v/>
      </c>
      <c r="L303" s="26" t="str">
        <f t="array" ref="L303">IFERROR(INDEX($B$2:$H$1018,SMALL(IF($B$2:$H$1018=$L$1,ROW($B$2:$H$1018)-1,""),ROW($B300)),MATCH(L$3,$B$1:$H$1,0)),"")</f>
        <v/>
      </c>
      <c r="M303" s="27" t="str">
        <f t="array" ref="M303">IFERROR(INDEX($B$2:$H$1018,SMALL(IF($B$2:$H$1018=$L$1,ROW($B$2:$H$1018)-1,""),ROW($B300)),MATCH(M$3,$B$1:$H$1,0)),"")</f>
        <v/>
      </c>
      <c r="N303" s="27" t="str">
        <f t="array" ref="N303">IFERROR(INDEX($B$2:$H$1018,SMALL(IF($B$2:$H$1018=$L$1,ROW($B$2:$H$1018)-1,""),ROW($B300)),MATCH(N$3,$B$1:$H$1,0)),"")</f>
        <v/>
      </c>
      <c r="O303" s="26" t="str">
        <f t="array" ref="O303">IFERROR(INDEX($B$2:$H$1018,SMALL(IF($B$2:$H$1018=$L$1,ROW($B$2:$H$1018)-1,""),ROW($B300)),MATCH(O$3,$B$1:$H$1,0)),"")</f>
        <v/>
      </c>
      <c r="P303" s="25" t="str">
        <f t="array" ref="P303">IFERROR(INDEX($B$2:$H$1018,SMALL(IF($B$2:$H$1018=$L$1,ROW($B$2:$H$1018)-1,""),ROW($B300)),MATCH(P$3,$B$1:$H$1,0)),"")</f>
        <v/>
      </c>
      <c r="Q303" s="25" t="str">
        <f t="array" ref="Q303">IFERROR(INDEX($B$2:$H$1018,SMALL(IF($B$2:$H$1018=$L$1,ROW($B$2:$H$1018)-1,""),ROW($B300)),MATCH(Q$3,$B$1:$H$1,0)),"")</f>
        <v/>
      </c>
      <c r="R303" s="24" t="str">
        <f t="shared" si="8"/>
        <v/>
      </c>
    </row>
    <row r="304" spans="1:18" ht="22.5" x14ac:dyDescent="0.45">
      <c r="A304" s="18"/>
      <c r="B304" s="21"/>
      <c r="C304" s="20"/>
      <c r="E304" s="13"/>
      <c r="F304" s="20"/>
      <c r="G304" s="19"/>
      <c r="H304" s="19"/>
      <c r="J304" s="23">
        <f t="shared" si="9"/>
        <v>0</v>
      </c>
      <c r="K304" s="26" t="str">
        <f t="array" ref="K304">IFERROR(INDEX($B$2:$H$1018,SMALL(IF($B$2:$H$1018=$L$1,ROW($B$2:$H$1018)-1,""),ROW($B301)),MATCH(K$3,$B$1:$H$1,0)),"")</f>
        <v/>
      </c>
      <c r="L304" s="26" t="str">
        <f t="array" ref="L304">IFERROR(INDEX($B$2:$H$1018,SMALL(IF($B$2:$H$1018=$L$1,ROW($B$2:$H$1018)-1,""),ROW($B301)),MATCH(L$3,$B$1:$H$1,0)),"")</f>
        <v/>
      </c>
      <c r="M304" s="27" t="str">
        <f t="array" ref="M304">IFERROR(INDEX($B$2:$H$1018,SMALL(IF($B$2:$H$1018=$L$1,ROW($B$2:$H$1018)-1,""),ROW($B301)),MATCH(M$3,$B$1:$H$1,0)),"")</f>
        <v/>
      </c>
      <c r="N304" s="27" t="str">
        <f t="array" ref="N304">IFERROR(INDEX($B$2:$H$1018,SMALL(IF($B$2:$H$1018=$L$1,ROW($B$2:$H$1018)-1,""),ROW($B301)),MATCH(N$3,$B$1:$H$1,0)),"")</f>
        <v/>
      </c>
      <c r="O304" s="26" t="str">
        <f t="array" ref="O304">IFERROR(INDEX($B$2:$H$1018,SMALL(IF($B$2:$H$1018=$L$1,ROW($B$2:$H$1018)-1,""),ROW($B301)),MATCH(O$3,$B$1:$H$1,0)),"")</f>
        <v/>
      </c>
      <c r="P304" s="25" t="str">
        <f t="array" ref="P304">IFERROR(INDEX($B$2:$H$1018,SMALL(IF($B$2:$H$1018=$L$1,ROW($B$2:$H$1018)-1,""),ROW($B301)),MATCH(P$3,$B$1:$H$1,0)),"")</f>
        <v/>
      </c>
      <c r="Q304" s="25" t="str">
        <f t="array" ref="Q304">IFERROR(INDEX($B$2:$H$1018,SMALL(IF($B$2:$H$1018=$L$1,ROW($B$2:$H$1018)-1,""),ROW($B301)),MATCH(Q$3,$B$1:$H$1,0)),"")</f>
        <v/>
      </c>
      <c r="R304" s="24" t="str">
        <f t="shared" si="8"/>
        <v/>
      </c>
    </row>
    <row r="305" spans="1:18" ht="22.5" x14ac:dyDescent="0.45">
      <c r="A305" s="18"/>
      <c r="B305" s="21"/>
      <c r="C305" s="20"/>
      <c r="E305" s="13"/>
      <c r="F305" s="20"/>
      <c r="G305" s="19"/>
      <c r="H305" s="19"/>
      <c r="J305" s="23">
        <f t="shared" si="9"/>
        <v>0</v>
      </c>
      <c r="K305" s="26" t="str">
        <f t="array" ref="K305">IFERROR(INDEX($B$2:$H$1018,SMALL(IF($B$2:$H$1018=$L$1,ROW($B$2:$H$1018)-1,""),ROW($B302)),MATCH(K$3,$B$1:$H$1,0)),"")</f>
        <v/>
      </c>
      <c r="L305" s="26" t="str">
        <f t="array" ref="L305">IFERROR(INDEX($B$2:$H$1018,SMALL(IF($B$2:$H$1018=$L$1,ROW($B$2:$H$1018)-1,""),ROW($B302)),MATCH(L$3,$B$1:$H$1,0)),"")</f>
        <v/>
      </c>
      <c r="M305" s="27" t="str">
        <f t="array" ref="M305">IFERROR(INDEX($B$2:$H$1018,SMALL(IF($B$2:$H$1018=$L$1,ROW($B$2:$H$1018)-1,""),ROW($B302)),MATCH(M$3,$B$1:$H$1,0)),"")</f>
        <v/>
      </c>
      <c r="N305" s="27" t="str">
        <f t="array" ref="N305">IFERROR(INDEX($B$2:$H$1018,SMALL(IF($B$2:$H$1018=$L$1,ROW($B$2:$H$1018)-1,""),ROW($B302)),MATCH(N$3,$B$1:$H$1,0)),"")</f>
        <v/>
      </c>
      <c r="O305" s="26" t="str">
        <f t="array" ref="O305">IFERROR(INDEX($B$2:$H$1018,SMALL(IF($B$2:$H$1018=$L$1,ROW($B$2:$H$1018)-1,""),ROW($B302)),MATCH(O$3,$B$1:$H$1,0)),"")</f>
        <v/>
      </c>
      <c r="P305" s="25" t="str">
        <f t="array" ref="P305">IFERROR(INDEX($B$2:$H$1018,SMALL(IF($B$2:$H$1018=$L$1,ROW($B$2:$H$1018)-1,""),ROW($B302)),MATCH(P$3,$B$1:$H$1,0)),"")</f>
        <v/>
      </c>
      <c r="Q305" s="25" t="str">
        <f t="array" ref="Q305">IFERROR(INDEX($B$2:$H$1018,SMALL(IF($B$2:$H$1018=$L$1,ROW($B$2:$H$1018)-1,""),ROW($B302)),MATCH(Q$3,$B$1:$H$1,0)),"")</f>
        <v/>
      </c>
      <c r="R305" s="24" t="str">
        <f t="shared" si="8"/>
        <v/>
      </c>
    </row>
    <row r="306" spans="1:18" x14ac:dyDescent="0.2">
      <c r="A306" s="18"/>
      <c r="B306" s="21"/>
      <c r="C306" s="20"/>
      <c r="E306" s="13"/>
      <c r="F306" s="20"/>
      <c r="G306" s="19"/>
      <c r="H306" s="19"/>
      <c r="J306" s="23">
        <f t="shared" si="9"/>
        <v>0</v>
      </c>
      <c r="K306" s="11" t="s">
        <v>47</v>
      </c>
      <c r="L306" t="s">
        <v>47</v>
      </c>
      <c r="M306" s="10" t="s">
        <v>47</v>
      </c>
      <c r="N306" s="10" t="s">
        <v>47</v>
      </c>
      <c r="O306" s="10" t="s">
        <v>47</v>
      </c>
    </row>
    <row r="307" spans="1:18" x14ac:dyDescent="0.2">
      <c r="A307" s="18"/>
      <c r="B307" s="21"/>
      <c r="C307" s="20"/>
      <c r="E307" s="13"/>
      <c r="F307" s="20"/>
      <c r="G307" s="19"/>
      <c r="H307" s="19"/>
      <c r="J307" s="23">
        <f t="shared" si="9"/>
        <v>0</v>
      </c>
      <c r="K307" s="11" t="s">
        <v>47</v>
      </c>
      <c r="L307" t="s">
        <v>47</v>
      </c>
      <c r="M307" s="10" t="s">
        <v>47</v>
      </c>
      <c r="N307" s="10" t="s">
        <v>47</v>
      </c>
      <c r="O307" s="10" t="s">
        <v>47</v>
      </c>
    </row>
    <row r="308" spans="1:18" x14ac:dyDescent="0.2">
      <c r="A308" s="18"/>
      <c r="B308" s="21"/>
      <c r="C308" s="20"/>
      <c r="E308" s="13"/>
      <c r="F308" s="20"/>
      <c r="G308" s="19"/>
      <c r="H308" s="19"/>
      <c r="J308" s="23">
        <f t="shared" si="9"/>
        <v>0</v>
      </c>
      <c r="K308" s="11" t="s">
        <v>47</v>
      </c>
      <c r="L308" t="s">
        <v>47</v>
      </c>
      <c r="M308" s="10" t="s">
        <v>47</v>
      </c>
      <c r="N308" s="10" t="s">
        <v>47</v>
      </c>
      <c r="O308" s="10" t="s">
        <v>47</v>
      </c>
    </row>
    <row r="309" spans="1:18" x14ac:dyDescent="0.2">
      <c r="A309" s="18"/>
      <c r="B309" s="21"/>
      <c r="C309" s="20"/>
      <c r="E309" s="13"/>
      <c r="F309" s="20"/>
      <c r="G309" s="19"/>
      <c r="H309" s="19"/>
      <c r="J309" s="23">
        <f t="shared" si="9"/>
        <v>0</v>
      </c>
      <c r="K309" s="11" t="s">
        <v>47</v>
      </c>
      <c r="L309" t="s">
        <v>47</v>
      </c>
      <c r="M309" s="10" t="s">
        <v>47</v>
      </c>
      <c r="N309" s="10" t="s">
        <v>47</v>
      </c>
      <c r="O309" s="10" t="s">
        <v>47</v>
      </c>
    </row>
    <row r="310" spans="1:18" x14ac:dyDescent="0.2">
      <c r="A310" s="18"/>
      <c r="B310" s="21"/>
      <c r="C310" s="20"/>
      <c r="E310" s="13"/>
      <c r="F310" s="20"/>
      <c r="G310" s="19"/>
      <c r="H310" s="19"/>
      <c r="J310" s="23">
        <f t="shared" si="9"/>
        <v>0</v>
      </c>
      <c r="K310" s="11" t="s">
        <v>47</v>
      </c>
      <c r="L310" t="s">
        <v>47</v>
      </c>
      <c r="M310" s="10" t="s">
        <v>47</v>
      </c>
      <c r="N310" s="10" t="s">
        <v>47</v>
      </c>
      <c r="O310" s="10" t="s">
        <v>47</v>
      </c>
    </row>
    <row r="311" spans="1:18" x14ac:dyDescent="0.2">
      <c r="A311" s="18"/>
      <c r="B311" s="21"/>
      <c r="C311" s="20"/>
      <c r="E311" s="13"/>
      <c r="F311" s="20"/>
      <c r="G311" s="19"/>
      <c r="H311" s="19"/>
      <c r="J311" s="23">
        <f t="shared" si="9"/>
        <v>0</v>
      </c>
      <c r="K311" s="11" t="s">
        <v>47</v>
      </c>
      <c r="L311" t="s">
        <v>47</v>
      </c>
      <c r="M311" s="10" t="s">
        <v>47</v>
      </c>
      <c r="N311" s="10" t="s">
        <v>47</v>
      </c>
      <c r="O311" s="10" t="s">
        <v>47</v>
      </c>
    </row>
    <row r="312" spans="1:18" x14ac:dyDescent="0.2">
      <c r="A312" s="18"/>
      <c r="B312" s="21"/>
      <c r="C312" s="20"/>
      <c r="E312" s="13"/>
      <c r="F312" s="20"/>
      <c r="G312" s="19"/>
      <c r="H312" s="19"/>
      <c r="J312" s="23">
        <f t="shared" si="9"/>
        <v>0</v>
      </c>
      <c r="K312" s="11" t="s">
        <v>47</v>
      </c>
      <c r="L312" t="s">
        <v>47</v>
      </c>
      <c r="M312" s="10" t="s">
        <v>47</v>
      </c>
      <c r="N312" s="10" t="s">
        <v>47</v>
      </c>
      <c r="O312" s="10" t="s">
        <v>47</v>
      </c>
    </row>
    <row r="313" spans="1:18" x14ac:dyDescent="0.2">
      <c r="A313" s="18"/>
      <c r="B313" s="21"/>
      <c r="C313" s="20"/>
      <c r="E313" s="13"/>
      <c r="F313" s="20"/>
      <c r="G313" s="19"/>
      <c r="H313" s="19"/>
      <c r="J313" s="23">
        <f t="shared" si="9"/>
        <v>0</v>
      </c>
      <c r="K313" s="11" t="s">
        <v>47</v>
      </c>
      <c r="L313" t="s">
        <v>47</v>
      </c>
      <c r="M313" s="10" t="s">
        <v>47</v>
      </c>
      <c r="N313" s="10" t="s">
        <v>47</v>
      </c>
      <c r="O313" s="10" t="s">
        <v>47</v>
      </c>
    </row>
    <row r="314" spans="1:18" x14ac:dyDescent="0.2">
      <c r="A314" s="18"/>
      <c r="B314" s="21"/>
      <c r="C314" s="20"/>
      <c r="E314" s="13"/>
      <c r="F314" s="20"/>
      <c r="G314" s="19"/>
      <c r="H314" s="19"/>
      <c r="J314" s="23">
        <f t="shared" si="9"/>
        <v>0</v>
      </c>
      <c r="K314" s="11" t="s">
        <v>47</v>
      </c>
      <c r="L314" t="s">
        <v>47</v>
      </c>
      <c r="M314" s="10" t="s">
        <v>47</v>
      </c>
      <c r="N314" s="10" t="s">
        <v>47</v>
      </c>
      <c r="O314" s="10" t="s">
        <v>47</v>
      </c>
    </row>
    <row r="315" spans="1:18" x14ac:dyDescent="0.2">
      <c r="A315" s="18"/>
      <c r="B315" s="21"/>
      <c r="C315" s="20"/>
      <c r="E315" s="13"/>
      <c r="F315" s="20"/>
      <c r="G315" s="19"/>
      <c r="H315" s="19"/>
      <c r="J315" s="23">
        <f t="shared" si="9"/>
        <v>0</v>
      </c>
      <c r="K315" s="11" t="s">
        <v>47</v>
      </c>
      <c r="L315" t="s">
        <v>47</v>
      </c>
      <c r="M315" s="10" t="s">
        <v>47</v>
      </c>
      <c r="N315" s="10" t="s">
        <v>47</v>
      </c>
      <c r="O315" s="10" t="s">
        <v>47</v>
      </c>
    </row>
    <row r="316" spans="1:18" x14ac:dyDescent="0.2">
      <c r="A316" s="18"/>
      <c r="B316" s="21"/>
      <c r="C316" s="20"/>
      <c r="E316" s="13"/>
      <c r="F316" s="20"/>
      <c r="G316" s="19"/>
      <c r="H316" s="19"/>
      <c r="J316" s="23">
        <f t="shared" si="9"/>
        <v>0</v>
      </c>
      <c r="K316" s="11" t="s">
        <v>47</v>
      </c>
      <c r="L316" t="s">
        <v>47</v>
      </c>
      <c r="M316" s="10" t="s">
        <v>47</v>
      </c>
      <c r="N316" s="10" t="s">
        <v>47</v>
      </c>
      <c r="O316" s="10" t="s">
        <v>47</v>
      </c>
    </row>
    <row r="317" spans="1:18" x14ac:dyDescent="0.2">
      <c r="A317" s="18"/>
      <c r="B317" s="21"/>
      <c r="C317" s="20"/>
      <c r="E317" s="13"/>
      <c r="F317" s="20"/>
      <c r="G317" s="19"/>
      <c r="H317" s="19"/>
      <c r="J317" s="23">
        <f t="shared" si="9"/>
        <v>0</v>
      </c>
      <c r="K317" s="11" t="s">
        <v>47</v>
      </c>
      <c r="L317" t="s">
        <v>47</v>
      </c>
      <c r="M317" s="10" t="s">
        <v>47</v>
      </c>
      <c r="N317" s="10" t="s">
        <v>47</v>
      </c>
      <c r="O317" s="10" t="s">
        <v>47</v>
      </c>
    </row>
    <row r="318" spans="1:18" x14ac:dyDescent="0.2">
      <c r="A318" s="18"/>
      <c r="B318" s="21"/>
      <c r="C318" s="20"/>
      <c r="E318" s="13"/>
      <c r="F318" s="20"/>
      <c r="G318" s="19"/>
      <c r="H318" s="19"/>
      <c r="J318" s="23">
        <f t="shared" si="9"/>
        <v>0</v>
      </c>
      <c r="K318" s="11" t="s">
        <v>47</v>
      </c>
      <c r="L318" t="s">
        <v>47</v>
      </c>
      <c r="M318" s="10" t="s">
        <v>47</v>
      </c>
      <c r="N318" s="10" t="s">
        <v>47</v>
      </c>
      <c r="O318" s="10" t="s">
        <v>47</v>
      </c>
    </row>
    <row r="319" spans="1:18" x14ac:dyDescent="0.2">
      <c r="A319" s="18"/>
      <c r="B319" s="21"/>
      <c r="C319" s="20"/>
      <c r="E319" s="13"/>
      <c r="F319" s="20"/>
      <c r="G319" s="19"/>
      <c r="H319" s="19"/>
      <c r="J319" s="23">
        <f t="shared" si="9"/>
        <v>0</v>
      </c>
      <c r="K319" s="11" t="s">
        <v>47</v>
      </c>
      <c r="L319" t="s">
        <v>47</v>
      </c>
      <c r="M319" s="10" t="s">
        <v>47</v>
      </c>
      <c r="N319" s="10" t="s">
        <v>47</v>
      </c>
      <c r="O319" s="10" t="s">
        <v>47</v>
      </c>
    </row>
    <row r="320" spans="1:18" x14ac:dyDescent="0.2">
      <c r="A320" s="18"/>
      <c r="B320" s="21"/>
      <c r="C320" s="20"/>
      <c r="E320" s="13"/>
      <c r="F320" s="20"/>
      <c r="G320" s="19"/>
      <c r="H320" s="19"/>
      <c r="J320" s="23">
        <f t="shared" si="9"/>
        <v>0</v>
      </c>
      <c r="K320" s="11" t="s">
        <v>47</v>
      </c>
      <c r="L320" t="s">
        <v>47</v>
      </c>
      <c r="M320" s="10" t="s">
        <v>47</v>
      </c>
      <c r="N320" s="10" t="s">
        <v>47</v>
      </c>
      <c r="O320" s="10" t="s">
        <v>47</v>
      </c>
    </row>
    <row r="321" spans="1:15" x14ac:dyDescent="0.2">
      <c r="A321" s="18"/>
      <c r="B321" s="21"/>
      <c r="C321" s="20"/>
      <c r="E321" s="13"/>
      <c r="F321" s="20"/>
      <c r="G321" s="19"/>
      <c r="H321" s="19"/>
      <c r="J321" s="23">
        <f t="shared" si="9"/>
        <v>0</v>
      </c>
      <c r="K321" s="11" t="s">
        <v>47</v>
      </c>
      <c r="L321" t="s">
        <v>47</v>
      </c>
      <c r="M321" s="10" t="s">
        <v>47</v>
      </c>
      <c r="N321" s="10" t="s">
        <v>47</v>
      </c>
      <c r="O321" s="10" t="s">
        <v>47</v>
      </c>
    </row>
    <row r="322" spans="1:15" x14ac:dyDescent="0.2">
      <c r="A322" s="18"/>
      <c r="B322" s="21"/>
      <c r="C322" s="20"/>
      <c r="E322" s="13"/>
      <c r="F322" s="20"/>
      <c r="G322" s="19"/>
      <c r="H322" s="19"/>
      <c r="J322" s="23">
        <f t="shared" si="9"/>
        <v>0</v>
      </c>
      <c r="K322" s="11" t="s">
        <v>47</v>
      </c>
      <c r="L322" t="s">
        <v>47</v>
      </c>
      <c r="M322" s="10" t="s">
        <v>47</v>
      </c>
      <c r="N322" s="10" t="s">
        <v>47</v>
      </c>
      <c r="O322" s="10" t="s">
        <v>47</v>
      </c>
    </row>
    <row r="323" spans="1:15" x14ac:dyDescent="0.2">
      <c r="A323" s="18"/>
      <c r="B323" s="21"/>
      <c r="C323" s="20"/>
      <c r="E323" s="13"/>
      <c r="F323" s="20"/>
      <c r="G323" s="19"/>
      <c r="H323" s="19"/>
      <c r="J323" s="23">
        <f t="shared" si="9"/>
        <v>0</v>
      </c>
      <c r="K323" s="11" t="s">
        <v>47</v>
      </c>
      <c r="L323" t="s">
        <v>47</v>
      </c>
      <c r="M323" s="10" t="s">
        <v>47</v>
      </c>
      <c r="N323" s="10" t="s">
        <v>47</v>
      </c>
      <c r="O323" s="10" t="s">
        <v>47</v>
      </c>
    </row>
    <row r="324" spans="1:15" x14ac:dyDescent="0.2">
      <c r="A324" s="18"/>
      <c r="B324" s="21"/>
      <c r="C324" s="20"/>
      <c r="E324" s="13"/>
      <c r="F324" s="20"/>
      <c r="G324" s="19"/>
      <c r="H324" s="19"/>
      <c r="J324" s="23">
        <f t="shared" si="9"/>
        <v>0</v>
      </c>
      <c r="K324" s="11" t="s">
        <v>47</v>
      </c>
      <c r="L324" t="s">
        <v>47</v>
      </c>
      <c r="M324" s="10" t="s">
        <v>47</v>
      </c>
      <c r="N324" s="10" t="s">
        <v>47</v>
      </c>
      <c r="O324" s="10" t="s">
        <v>47</v>
      </c>
    </row>
    <row r="325" spans="1:15" x14ac:dyDescent="0.2">
      <c r="A325" s="18"/>
      <c r="B325" s="21"/>
      <c r="C325" s="20"/>
      <c r="E325" s="13"/>
      <c r="F325" s="20"/>
      <c r="G325" s="19"/>
      <c r="H325" s="19"/>
      <c r="J325" s="23">
        <f t="shared" si="9"/>
        <v>0</v>
      </c>
      <c r="K325" s="11" t="s">
        <v>47</v>
      </c>
      <c r="L325" t="s">
        <v>47</v>
      </c>
      <c r="M325" s="10" t="s">
        <v>47</v>
      </c>
      <c r="N325" s="10" t="s">
        <v>47</v>
      </c>
      <c r="O325" s="10" t="s">
        <v>47</v>
      </c>
    </row>
    <row r="326" spans="1:15" x14ac:dyDescent="0.2">
      <c r="A326" s="18"/>
      <c r="B326" s="21"/>
      <c r="C326" s="20"/>
      <c r="E326" s="13"/>
      <c r="F326" s="20"/>
      <c r="G326" s="19"/>
      <c r="H326" s="19"/>
      <c r="J326" s="23">
        <f t="shared" ref="J326:J389" si="10">SUMIFS($E$2:$E$1063,$F$2:$F$1063,I326,$B$2:$B$1063,"&gt;="&amp;$J$3,$B$2:$B$1063,"&lt;="&amp;$J$4)</f>
        <v>0</v>
      </c>
      <c r="K326" s="11" t="s">
        <v>47</v>
      </c>
      <c r="L326" t="s">
        <v>47</v>
      </c>
      <c r="M326" s="10" t="s">
        <v>47</v>
      </c>
      <c r="N326" s="10" t="s">
        <v>47</v>
      </c>
      <c r="O326" s="10" t="s">
        <v>47</v>
      </c>
    </row>
    <row r="327" spans="1:15" x14ac:dyDescent="0.2">
      <c r="A327" s="18"/>
      <c r="B327" s="21"/>
      <c r="C327" s="20"/>
      <c r="E327" s="13"/>
      <c r="F327" s="20"/>
      <c r="G327" s="19"/>
      <c r="H327" s="19"/>
      <c r="J327" s="23">
        <f t="shared" si="10"/>
        <v>0</v>
      </c>
      <c r="K327" s="11" t="s">
        <v>47</v>
      </c>
      <c r="L327" t="s">
        <v>47</v>
      </c>
      <c r="M327" s="10" t="s">
        <v>47</v>
      </c>
      <c r="N327" s="10" t="s">
        <v>47</v>
      </c>
      <c r="O327" s="10" t="s">
        <v>47</v>
      </c>
    </row>
    <row r="328" spans="1:15" x14ac:dyDescent="0.2">
      <c r="A328" s="18"/>
      <c r="B328" s="21"/>
      <c r="C328" s="20"/>
      <c r="E328" s="13"/>
      <c r="F328" s="20"/>
      <c r="G328" s="19"/>
      <c r="H328" s="19"/>
      <c r="J328" s="23">
        <f t="shared" si="10"/>
        <v>0</v>
      </c>
      <c r="K328" s="11" t="s">
        <v>47</v>
      </c>
      <c r="L328" t="s">
        <v>47</v>
      </c>
      <c r="M328" s="10" t="s">
        <v>47</v>
      </c>
      <c r="N328" s="10" t="s">
        <v>47</v>
      </c>
      <c r="O328" s="10" t="s">
        <v>47</v>
      </c>
    </row>
    <row r="329" spans="1:15" x14ac:dyDescent="0.2">
      <c r="A329" s="18"/>
      <c r="B329" s="21"/>
      <c r="C329" s="20"/>
      <c r="E329" s="13"/>
      <c r="F329" s="20"/>
      <c r="G329" s="19"/>
      <c r="H329" s="19"/>
      <c r="J329" s="23">
        <f t="shared" si="10"/>
        <v>0</v>
      </c>
      <c r="K329" s="11" t="s">
        <v>47</v>
      </c>
      <c r="L329" t="s">
        <v>47</v>
      </c>
      <c r="M329" s="10" t="s">
        <v>47</v>
      </c>
      <c r="N329" s="10" t="s">
        <v>47</v>
      </c>
      <c r="O329" s="10" t="s">
        <v>47</v>
      </c>
    </row>
    <row r="330" spans="1:15" x14ac:dyDescent="0.2">
      <c r="A330" s="18"/>
      <c r="B330" s="21"/>
      <c r="C330" s="20"/>
      <c r="E330" s="13"/>
      <c r="F330" s="20"/>
      <c r="G330" s="19"/>
      <c r="H330" s="19"/>
      <c r="J330" s="23">
        <f t="shared" si="10"/>
        <v>0</v>
      </c>
      <c r="K330" s="11" t="s">
        <v>47</v>
      </c>
      <c r="L330" t="s">
        <v>47</v>
      </c>
      <c r="M330" s="10" t="s">
        <v>47</v>
      </c>
      <c r="N330" s="10" t="s">
        <v>47</v>
      </c>
      <c r="O330" s="10" t="s">
        <v>47</v>
      </c>
    </row>
    <row r="331" spans="1:15" x14ac:dyDescent="0.2">
      <c r="A331" s="18"/>
      <c r="B331" s="21"/>
      <c r="C331" s="20"/>
      <c r="E331" s="13"/>
      <c r="F331" s="20"/>
      <c r="G331" s="19"/>
      <c r="H331" s="19"/>
      <c r="J331" s="23">
        <f t="shared" si="10"/>
        <v>0</v>
      </c>
      <c r="K331" s="11" t="s">
        <v>47</v>
      </c>
      <c r="L331" t="s">
        <v>47</v>
      </c>
      <c r="M331" s="10" t="s">
        <v>47</v>
      </c>
      <c r="N331" s="10" t="s">
        <v>47</v>
      </c>
      <c r="O331" s="10" t="s">
        <v>47</v>
      </c>
    </row>
    <row r="332" spans="1:15" x14ac:dyDescent="0.2">
      <c r="A332" s="18"/>
      <c r="B332" s="21"/>
      <c r="C332" s="20"/>
      <c r="E332" s="13"/>
      <c r="F332" s="20"/>
      <c r="G332" s="19"/>
      <c r="H332" s="19"/>
      <c r="J332" s="23">
        <f t="shared" si="10"/>
        <v>0</v>
      </c>
      <c r="K332" s="11" t="s">
        <v>47</v>
      </c>
      <c r="L332" t="s">
        <v>47</v>
      </c>
      <c r="M332" s="10" t="s">
        <v>47</v>
      </c>
      <c r="N332" s="10" t="s">
        <v>47</v>
      </c>
      <c r="O332" s="10" t="s">
        <v>47</v>
      </c>
    </row>
    <row r="333" spans="1:15" x14ac:dyDescent="0.2">
      <c r="A333" s="18"/>
      <c r="B333" s="21"/>
      <c r="C333" s="20"/>
      <c r="E333" s="13"/>
      <c r="F333" s="20"/>
      <c r="G333" s="19"/>
      <c r="H333" s="19"/>
      <c r="J333" s="23">
        <f t="shared" si="10"/>
        <v>0</v>
      </c>
      <c r="K333" s="11" t="s">
        <v>47</v>
      </c>
      <c r="L333" t="s">
        <v>47</v>
      </c>
      <c r="M333" s="10" t="s">
        <v>47</v>
      </c>
      <c r="N333" s="10" t="s">
        <v>47</v>
      </c>
      <c r="O333" s="10" t="s">
        <v>47</v>
      </c>
    </row>
    <row r="334" spans="1:15" x14ac:dyDescent="0.2">
      <c r="A334" s="18"/>
      <c r="B334" s="21"/>
      <c r="C334" s="20"/>
      <c r="E334" s="13"/>
      <c r="F334" s="20"/>
      <c r="G334" s="19"/>
      <c r="H334" s="19"/>
      <c r="J334" s="23">
        <f t="shared" si="10"/>
        <v>0</v>
      </c>
      <c r="K334" s="11" t="s">
        <v>47</v>
      </c>
      <c r="L334" t="s">
        <v>47</v>
      </c>
      <c r="M334" s="10" t="s">
        <v>47</v>
      </c>
      <c r="N334" s="10" t="s">
        <v>47</v>
      </c>
      <c r="O334" s="10" t="s">
        <v>47</v>
      </c>
    </row>
    <row r="335" spans="1:15" x14ac:dyDescent="0.2">
      <c r="A335" s="18"/>
      <c r="B335" s="21"/>
      <c r="C335" s="20"/>
      <c r="E335" s="13"/>
      <c r="F335" s="20"/>
      <c r="G335" s="19"/>
      <c r="H335" s="19"/>
      <c r="J335" s="23">
        <f t="shared" si="10"/>
        <v>0</v>
      </c>
      <c r="K335" s="11" t="s">
        <v>47</v>
      </c>
      <c r="L335" t="s">
        <v>47</v>
      </c>
      <c r="M335" s="10" t="s">
        <v>47</v>
      </c>
      <c r="N335" s="10" t="s">
        <v>47</v>
      </c>
      <c r="O335" s="10" t="s">
        <v>47</v>
      </c>
    </row>
    <row r="336" spans="1:15" x14ac:dyDescent="0.2">
      <c r="A336" s="18"/>
      <c r="B336" s="21"/>
      <c r="C336" s="20"/>
      <c r="E336" s="13"/>
      <c r="F336" s="20"/>
      <c r="G336" s="19"/>
      <c r="H336" s="19"/>
      <c r="J336" s="23">
        <f t="shared" si="10"/>
        <v>0</v>
      </c>
      <c r="K336" s="11" t="s">
        <v>47</v>
      </c>
      <c r="L336" t="s">
        <v>47</v>
      </c>
      <c r="M336" s="10" t="s">
        <v>47</v>
      </c>
      <c r="N336" s="10" t="s">
        <v>47</v>
      </c>
      <c r="O336" s="10" t="s">
        <v>47</v>
      </c>
    </row>
    <row r="337" spans="1:15" x14ac:dyDescent="0.2">
      <c r="A337" s="18"/>
      <c r="B337" s="21"/>
      <c r="C337" s="20"/>
      <c r="E337" s="13"/>
      <c r="F337" s="20"/>
      <c r="G337" s="19"/>
      <c r="H337" s="19"/>
      <c r="J337" s="23">
        <f t="shared" si="10"/>
        <v>0</v>
      </c>
      <c r="K337" s="11" t="s">
        <v>47</v>
      </c>
      <c r="L337" t="s">
        <v>47</v>
      </c>
      <c r="M337" s="10" t="s">
        <v>47</v>
      </c>
      <c r="N337" s="10" t="s">
        <v>47</v>
      </c>
      <c r="O337" s="10" t="s">
        <v>47</v>
      </c>
    </row>
    <row r="338" spans="1:15" x14ac:dyDescent="0.2">
      <c r="A338" s="18"/>
      <c r="B338" s="21"/>
      <c r="C338" s="20"/>
      <c r="E338" s="13"/>
      <c r="F338" s="20"/>
      <c r="G338" s="19"/>
      <c r="H338" s="19"/>
      <c r="J338" s="23">
        <f t="shared" si="10"/>
        <v>0</v>
      </c>
      <c r="K338" s="11" t="s">
        <v>47</v>
      </c>
      <c r="L338" t="s">
        <v>47</v>
      </c>
      <c r="M338" s="10" t="s">
        <v>47</v>
      </c>
      <c r="N338" s="10" t="s">
        <v>47</v>
      </c>
      <c r="O338" s="10" t="s">
        <v>47</v>
      </c>
    </row>
    <row r="339" spans="1:15" x14ac:dyDescent="0.2">
      <c r="A339" s="18"/>
      <c r="B339" s="21"/>
      <c r="C339" s="20"/>
      <c r="E339" s="13"/>
      <c r="F339" s="20"/>
      <c r="G339" s="19"/>
      <c r="H339" s="19"/>
      <c r="J339" s="23">
        <f t="shared" si="10"/>
        <v>0</v>
      </c>
      <c r="K339" s="11" t="s">
        <v>47</v>
      </c>
      <c r="L339" t="s">
        <v>47</v>
      </c>
      <c r="M339" s="10" t="s">
        <v>47</v>
      </c>
      <c r="N339" s="10" t="s">
        <v>47</v>
      </c>
      <c r="O339" s="10" t="s">
        <v>47</v>
      </c>
    </row>
    <row r="340" spans="1:15" x14ac:dyDescent="0.2">
      <c r="A340" s="18"/>
      <c r="B340" s="21"/>
      <c r="C340" s="20"/>
      <c r="E340" s="13"/>
      <c r="F340" s="20"/>
      <c r="G340" s="19"/>
      <c r="H340" s="19"/>
      <c r="J340" s="23">
        <f t="shared" si="10"/>
        <v>0</v>
      </c>
      <c r="K340" s="11" t="s">
        <v>47</v>
      </c>
      <c r="L340" t="s">
        <v>47</v>
      </c>
      <c r="M340" s="10" t="s">
        <v>47</v>
      </c>
      <c r="N340" s="10" t="s">
        <v>47</v>
      </c>
      <c r="O340" s="10" t="s">
        <v>47</v>
      </c>
    </row>
    <row r="341" spans="1:15" x14ac:dyDescent="0.2">
      <c r="A341" s="18"/>
      <c r="B341" s="21"/>
      <c r="C341" s="20"/>
      <c r="E341" s="13"/>
      <c r="F341" s="20"/>
      <c r="G341" s="19"/>
      <c r="H341" s="19"/>
      <c r="J341" s="23">
        <f t="shared" si="10"/>
        <v>0</v>
      </c>
      <c r="K341" s="11" t="s">
        <v>47</v>
      </c>
      <c r="L341" t="s">
        <v>47</v>
      </c>
      <c r="M341" s="10" t="s">
        <v>47</v>
      </c>
      <c r="N341" s="10" t="s">
        <v>47</v>
      </c>
      <c r="O341" s="10" t="s">
        <v>47</v>
      </c>
    </row>
    <row r="342" spans="1:15" x14ac:dyDescent="0.2">
      <c r="A342" s="18"/>
      <c r="B342" s="21"/>
      <c r="C342" s="20"/>
      <c r="E342" s="13"/>
      <c r="F342" s="20"/>
      <c r="G342" s="19"/>
      <c r="H342" s="19"/>
      <c r="J342" s="23">
        <f t="shared" si="10"/>
        <v>0</v>
      </c>
      <c r="K342" s="11" t="s">
        <v>47</v>
      </c>
      <c r="L342" t="s">
        <v>47</v>
      </c>
      <c r="M342" s="10" t="s">
        <v>47</v>
      </c>
      <c r="N342" s="10" t="s">
        <v>47</v>
      </c>
      <c r="O342" s="10" t="s">
        <v>47</v>
      </c>
    </row>
    <row r="343" spans="1:15" x14ac:dyDescent="0.2">
      <c r="A343" s="18"/>
      <c r="B343" s="21"/>
      <c r="C343" s="20"/>
      <c r="E343" s="13"/>
      <c r="F343" s="20"/>
      <c r="G343" s="19"/>
      <c r="H343" s="19"/>
      <c r="J343" s="23">
        <f t="shared" si="10"/>
        <v>0</v>
      </c>
      <c r="K343" s="11" t="s">
        <v>47</v>
      </c>
      <c r="L343" t="s">
        <v>47</v>
      </c>
      <c r="M343" s="10" t="s">
        <v>47</v>
      </c>
      <c r="N343" s="10" t="s">
        <v>47</v>
      </c>
      <c r="O343" s="10" t="s">
        <v>47</v>
      </c>
    </row>
    <row r="344" spans="1:15" x14ac:dyDescent="0.2">
      <c r="A344" s="18"/>
      <c r="B344" s="21"/>
      <c r="C344" s="20"/>
      <c r="E344" s="13"/>
      <c r="F344" s="20"/>
      <c r="G344" s="19"/>
      <c r="H344" s="19"/>
      <c r="J344" s="23">
        <f t="shared" si="10"/>
        <v>0</v>
      </c>
      <c r="K344" s="11" t="s">
        <v>47</v>
      </c>
      <c r="L344" t="s">
        <v>47</v>
      </c>
      <c r="M344" s="10" t="s">
        <v>47</v>
      </c>
      <c r="N344" s="10" t="s">
        <v>47</v>
      </c>
      <c r="O344" s="10" t="s">
        <v>47</v>
      </c>
    </row>
    <row r="345" spans="1:15" x14ac:dyDescent="0.2">
      <c r="A345" s="18"/>
      <c r="B345" s="21"/>
      <c r="C345" s="20"/>
      <c r="E345" s="13"/>
      <c r="F345" s="20"/>
      <c r="G345" s="19"/>
      <c r="H345" s="19"/>
      <c r="J345" s="23">
        <f t="shared" si="10"/>
        <v>0</v>
      </c>
      <c r="K345" s="11" t="s">
        <v>47</v>
      </c>
      <c r="L345" t="s">
        <v>47</v>
      </c>
      <c r="M345" s="10" t="s">
        <v>47</v>
      </c>
      <c r="N345" s="10" t="s">
        <v>47</v>
      </c>
      <c r="O345" s="10" t="s">
        <v>47</v>
      </c>
    </row>
    <row r="346" spans="1:15" x14ac:dyDescent="0.2">
      <c r="A346" s="18"/>
      <c r="B346" s="21"/>
      <c r="C346" s="20"/>
      <c r="E346" s="13"/>
      <c r="F346" s="20"/>
      <c r="G346" s="19"/>
      <c r="H346" s="19"/>
      <c r="J346" s="23">
        <f t="shared" si="10"/>
        <v>0</v>
      </c>
      <c r="K346" s="11" t="s">
        <v>47</v>
      </c>
      <c r="L346" t="s">
        <v>47</v>
      </c>
      <c r="M346" s="10" t="s">
        <v>47</v>
      </c>
      <c r="N346" s="10" t="s">
        <v>47</v>
      </c>
      <c r="O346" s="10" t="s">
        <v>47</v>
      </c>
    </row>
    <row r="347" spans="1:15" x14ac:dyDescent="0.2">
      <c r="A347" s="18"/>
      <c r="B347" s="21"/>
      <c r="C347" s="20"/>
      <c r="E347" s="13"/>
      <c r="F347" s="20"/>
      <c r="G347" s="19"/>
      <c r="H347" s="19"/>
      <c r="J347" s="23">
        <f t="shared" si="10"/>
        <v>0</v>
      </c>
      <c r="K347" s="11" t="s">
        <v>47</v>
      </c>
      <c r="L347" t="s">
        <v>47</v>
      </c>
      <c r="M347" s="10" t="s">
        <v>47</v>
      </c>
      <c r="N347" s="10" t="s">
        <v>47</v>
      </c>
      <c r="O347" s="10" t="s">
        <v>47</v>
      </c>
    </row>
    <row r="348" spans="1:15" x14ac:dyDescent="0.2">
      <c r="A348" s="18"/>
      <c r="B348" s="21"/>
      <c r="C348" s="20"/>
      <c r="E348" s="13"/>
      <c r="F348" s="20"/>
      <c r="G348" s="19"/>
      <c r="H348" s="19"/>
      <c r="J348" s="23">
        <f t="shared" si="10"/>
        <v>0</v>
      </c>
      <c r="K348" s="11" t="s">
        <v>47</v>
      </c>
      <c r="L348" t="s">
        <v>47</v>
      </c>
      <c r="M348" s="10" t="s">
        <v>47</v>
      </c>
      <c r="N348" s="10" t="s">
        <v>47</v>
      </c>
      <c r="O348" s="10" t="s">
        <v>47</v>
      </c>
    </row>
    <row r="349" spans="1:15" x14ac:dyDescent="0.2">
      <c r="A349" s="18"/>
      <c r="B349" s="21"/>
      <c r="C349" s="20"/>
      <c r="E349" s="13"/>
      <c r="F349" s="20"/>
      <c r="G349" s="19"/>
      <c r="H349" s="19"/>
      <c r="J349" s="23">
        <f t="shared" si="10"/>
        <v>0</v>
      </c>
      <c r="K349" s="11" t="s">
        <v>47</v>
      </c>
      <c r="L349" t="s">
        <v>47</v>
      </c>
      <c r="M349" s="10" t="s">
        <v>47</v>
      </c>
      <c r="N349" s="10" t="s">
        <v>47</v>
      </c>
      <c r="O349" s="10" t="s">
        <v>47</v>
      </c>
    </row>
    <row r="350" spans="1:15" x14ac:dyDescent="0.2">
      <c r="A350" s="18"/>
      <c r="B350" s="21"/>
      <c r="C350" s="20"/>
      <c r="E350" s="13"/>
      <c r="F350" s="20"/>
      <c r="G350" s="19"/>
      <c r="H350" s="19"/>
      <c r="J350" s="23">
        <f t="shared" si="10"/>
        <v>0</v>
      </c>
      <c r="K350" s="11" t="s">
        <v>47</v>
      </c>
      <c r="L350" t="s">
        <v>47</v>
      </c>
      <c r="M350" s="10" t="s">
        <v>47</v>
      </c>
      <c r="N350" s="10" t="s">
        <v>47</v>
      </c>
      <c r="O350" s="10" t="s">
        <v>47</v>
      </c>
    </row>
    <row r="351" spans="1:15" x14ac:dyDescent="0.2">
      <c r="A351" s="18"/>
      <c r="B351" s="21"/>
      <c r="C351" s="20"/>
      <c r="E351" s="13"/>
      <c r="F351" s="20"/>
      <c r="G351" s="19"/>
      <c r="H351" s="19"/>
      <c r="J351" s="23">
        <f t="shared" si="10"/>
        <v>0</v>
      </c>
      <c r="K351" s="11" t="s">
        <v>47</v>
      </c>
      <c r="L351" t="s">
        <v>47</v>
      </c>
      <c r="M351" s="10" t="s">
        <v>47</v>
      </c>
      <c r="N351" s="10" t="s">
        <v>47</v>
      </c>
      <c r="O351" s="10" t="s">
        <v>47</v>
      </c>
    </row>
    <row r="352" spans="1:15" x14ac:dyDescent="0.2">
      <c r="A352" s="18"/>
      <c r="B352" s="21"/>
      <c r="C352" s="20"/>
      <c r="E352" s="13"/>
      <c r="F352" s="20"/>
      <c r="G352" s="19"/>
      <c r="H352" s="19"/>
      <c r="J352" s="23">
        <f t="shared" si="10"/>
        <v>0</v>
      </c>
      <c r="K352" s="11" t="s">
        <v>47</v>
      </c>
      <c r="L352" t="s">
        <v>47</v>
      </c>
      <c r="M352" s="10" t="s">
        <v>47</v>
      </c>
      <c r="N352" s="10" t="s">
        <v>47</v>
      </c>
      <c r="O352" s="10" t="s">
        <v>47</v>
      </c>
    </row>
    <row r="353" spans="1:15" x14ac:dyDescent="0.2">
      <c r="A353" s="18"/>
      <c r="B353" s="21"/>
      <c r="C353" s="20"/>
      <c r="E353" s="13"/>
      <c r="F353" s="20"/>
      <c r="G353" s="19"/>
      <c r="H353" s="19"/>
      <c r="J353" s="23">
        <f t="shared" si="10"/>
        <v>0</v>
      </c>
      <c r="K353" s="11" t="s">
        <v>47</v>
      </c>
      <c r="L353" t="s">
        <v>47</v>
      </c>
      <c r="M353" s="10" t="s">
        <v>47</v>
      </c>
      <c r="N353" s="10" t="s">
        <v>47</v>
      </c>
      <c r="O353" s="10" t="s">
        <v>47</v>
      </c>
    </row>
    <row r="354" spans="1:15" x14ac:dyDescent="0.2">
      <c r="A354" s="18"/>
      <c r="B354" s="21"/>
      <c r="C354" s="20"/>
      <c r="E354" s="13"/>
      <c r="F354" s="20"/>
      <c r="G354" s="19"/>
      <c r="H354" s="19"/>
      <c r="J354" s="23">
        <f t="shared" si="10"/>
        <v>0</v>
      </c>
      <c r="K354" s="11" t="s">
        <v>47</v>
      </c>
      <c r="L354" t="s">
        <v>47</v>
      </c>
      <c r="M354" s="10" t="s">
        <v>47</v>
      </c>
      <c r="N354" s="10" t="s">
        <v>47</v>
      </c>
      <c r="O354" s="10" t="s">
        <v>47</v>
      </c>
    </row>
    <row r="355" spans="1:15" x14ac:dyDescent="0.2">
      <c r="A355" s="18"/>
      <c r="B355" s="21"/>
      <c r="C355" s="20"/>
      <c r="E355" s="13"/>
      <c r="F355" s="20"/>
      <c r="G355" s="19"/>
      <c r="H355" s="19"/>
      <c r="J355" s="23">
        <f t="shared" si="10"/>
        <v>0</v>
      </c>
      <c r="K355" s="11" t="s">
        <v>47</v>
      </c>
      <c r="L355" t="s">
        <v>47</v>
      </c>
      <c r="M355" s="10" t="s">
        <v>47</v>
      </c>
      <c r="N355" s="10" t="s">
        <v>47</v>
      </c>
      <c r="O355" s="10" t="s">
        <v>47</v>
      </c>
    </row>
    <row r="356" spans="1:15" x14ac:dyDescent="0.2">
      <c r="A356" s="18"/>
      <c r="B356" s="21"/>
      <c r="C356" s="20"/>
      <c r="E356" s="13"/>
      <c r="F356" s="20"/>
      <c r="G356" s="19"/>
      <c r="H356" s="19"/>
      <c r="J356" s="23">
        <f t="shared" si="10"/>
        <v>0</v>
      </c>
      <c r="K356" s="11" t="s">
        <v>47</v>
      </c>
      <c r="L356" t="s">
        <v>47</v>
      </c>
      <c r="M356" s="10" t="s">
        <v>47</v>
      </c>
      <c r="N356" s="10" t="s">
        <v>47</v>
      </c>
      <c r="O356" s="10" t="s">
        <v>47</v>
      </c>
    </row>
    <row r="357" spans="1:15" x14ac:dyDescent="0.2">
      <c r="A357" s="18"/>
      <c r="B357" s="21"/>
      <c r="C357" s="20"/>
      <c r="E357" s="13"/>
      <c r="F357" s="20"/>
      <c r="G357" s="19"/>
      <c r="H357" s="19"/>
      <c r="J357" s="23">
        <f t="shared" si="10"/>
        <v>0</v>
      </c>
      <c r="K357" s="11" t="s">
        <v>47</v>
      </c>
      <c r="L357" t="s">
        <v>47</v>
      </c>
      <c r="M357" s="10" t="s">
        <v>47</v>
      </c>
      <c r="N357" s="10" t="s">
        <v>47</v>
      </c>
      <c r="O357" s="10" t="s">
        <v>47</v>
      </c>
    </row>
    <row r="358" spans="1:15" x14ac:dyDescent="0.2">
      <c r="A358" s="18"/>
      <c r="B358" s="21"/>
      <c r="C358" s="20"/>
      <c r="E358" s="13"/>
      <c r="F358" s="20"/>
      <c r="G358" s="19"/>
      <c r="H358" s="19"/>
      <c r="J358" s="23">
        <f t="shared" si="10"/>
        <v>0</v>
      </c>
      <c r="K358" s="11" t="s">
        <v>47</v>
      </c>
      <c r="L358" t="s">
        <v>47</v>
      </c>
      <c r="M358" s="10" t="s">
        <v>47</v>
      </c>
      <c r="N358" s="10" t="s">
        <v>47</v>
      </c>
      <c r="O358" s="10" t="s">
        <v>47</v>
      </c>
    </row>
    <row r="359" spans="1:15" x14ac:dyDescent="0.2">
      <c r="A359" s="18"/>
      <c r="B359" s="21"/>
      <c r="C359" s="20"/>
      <c r="E359" s="13"/>
      <c r="F359" s="20"/>
      <c r="G359" s="19"/>
      <c r="H359" s="19"/>
      <c r="J359" s="23">
        <f t="shared" si="10"/>
        <v>0</v>
      </c>
      <c r="K359" s="11" t="s">
        <v>47</v>
      </c>
      <c r="L359" t="s">
        <v>47</v>
      </c>
      <c r="M359" s="10" t="s">
        <v>47</v>
      </c>
      <c r="N359" s="10" t="s">
        <v>47</v>
      </c>
      <c r="O359" s="10" t="s">
        <v>47</v>
      </c>
    </row>
    <row r="360" spans="1:15" x14ac:dyDescent="0.2">
      <c r="A360" s="18"/>
      <c r="B360" s="21"/>
      <c r="C360" s="20"/>
      <c r="E360" s="13"/>
      <c r="F360" s="20"/>
      <c r="G360" s="19"/>
      <c r="H360" s="19"/>
      <c r="J360" s="23">
        <f t="shared" si="10"/>
        <v>0</v>
      </c>
      <c r="K360" s="11" t="s">
        <v>47</v>
      </c>
      <c r="L360" t="s">
        <v>47</v>
      </c>
      <c r="M360" s="10" t="s">
        <v>47</v>
      </c>
      <c r="N360" s="10" t="s">
        <v>47</v>
      </c>
      <c r="O360" s="10" t="s">
        <v>47</v>
      </c>
    </row>
    <row r="361" spans="1:15" x14ac:dyDescent="0.2">
      <c r="A361" s="18"/>
      <c r="B361" s="21"/>
      <c r="C361" s="20"/>
      <c r="E361" s="13"/>
      <c r="F361" s="20"/>
      <c r="G361" s="19"/>
      <c r="H361" s="19"/>
      <c r="J361" s="23">
        <f t="shared" si="10"/>
        <v>0</v>
      </c>
      <c r="K361" s="11" t="s">
        <v>47</v>
      </c>
      <c r="L361" t="s">
        <v>47</v>
      </c>
      <c r="M361" s="10" t="s">
        <v>47</v>
      </c>
      <c r="N361" s="10" t="s">
        <v>47</v>
      </c>
      <c r="O361" s="10" t="s">
        <v>47</v>
      </c>
    </row>
    <row r="362" spans="1:15" x14ac:dyDescent="0.2">
      <c r="A362" s="18"/>
      <c r="B362" s="21"/>
      <c r="C362" s="20"/>
      <c r="E362" s="13"/>
      <c r="F362" s="20"/>
      <c r="G362" s="19"/>
      <c r="H362" s="19"/>
      <c r="J362" s="23">
        <f t="shared" si="10"/>
        <v>0</v>
      </c>
      <c r="K362" s="11" t="s">
        <v>47</v>
      </c>
      <c r="L362" t="s">
        <v>47</v>
      </c>
      <c r="M362" s="10" t="s">
        <v>47</v>
      </c>
      <c r="N362" s="10" t="s">
        <v>47</v>
      </c>
      <c r="O362" s="10" t="s">
        <v>47</v>
      </c>
    </row>
    <row r="363" spans="1:15" x14ac:dyDescent="0.2">
      <c r="A363" s="18"/>
      <c r="B363" s="21"/>
      <c r="C363" s="20"/>
      <c r="E363" s="13"/>
      <c r="F363" s="20"/>
      <c r="G363" s="19"/>
      <c r="H363" s="19"/>
      <c r="J363" s="23">
        <f t="shared" si="10"/>
        <v>0</v>
      </c>
      <c r="K363" s="11" t="s">
        <v>47</v>
      </c>
      <c r="L363" t="s">
        <v>47</v>
      </c>
      <c r="M363" s="10" t="s">
        <v>47</v>
      </c>
      <c r="N363" s="10" t="s">
        <v>47</v>
      </c>
      <c r="O363" s="10" t="s">
        <v>47</v>
      </c>
    </row>
    <row r="364" spans="1:15" x14ac:dyDescent="0.2">
      <c r="A364" s="18"/>
      <c r="B364" s="21"/>
      <c r="C364" s="20"/>
      <c r="E364" s="13"/>
      <c r="F364" s="20"/>
      <c r="G364" s="19"/>
      <c r="H364" s="19"/>
      <c r="J364" s="23">
        <f t="shared" si="10"/>
        <v>0</v>
      </c>
      <c r="K364" s="11" t="s">
        <v>47</v>
      </c>
      <c r="L364" t="s">
        <v>47</v>
      </c>
      <c r="M364" s="10" t="s">
        <v>47</v>
      </c>
      <c r="N364" s="10" t="s">
        <v>47</v>
      </c>
      <c r="O364" s="10" t="s">
        <v>47</v>
      </c>
    </row>
    <row r="365" spans="1:15" x14ac:dyDescent="0.2">
      <c r="A365" s="18"/>
      <c r="B365" s="21"/>
      <c r="C365" s="20"/>
      <c r="E365" s="13"/>
      <c r="F365" s="20"/>
      <c r="G365" s="19"/>
      <c r="H365" s="19"/>
      <c r="J365" s="23">
        <f t="shared" si="10"/>
        <v>0</v>
      </c>
      <c r="K365" s="11" t="s">
        <v>47</v>
      </c>
      <c r="L365" t="s">
        <v>47</v>
      </c>
      <c r="M365" s="10" t="s">
        <v>47</v>
      </c>
      <c r="N365" s="10" t="s">
        <v>47</v>
      </c>
      <c r="O365" s="10" t="s">
        <v>47</v>
      </c>
    </row>
    <row r="366" spans="1:15" x14ac:dyDescent="0.2">
      <c r="A366" s="18"/>
      <c r="B366" s="21"/>
      <c r="C366" s="20"/>
      <c r="E366" s="13"/>
      <c r="F366" s="20"/>
      <c r="G366" s="19"/>
      <c r="H366" s="19"/>
      <c r="J366" s="23">
        <f t="shared" si="10"/>
        <v>0</v>
      </c>
      <c r="K366" s="11" t="s">
        <v>47</v>
      </c>
      <c r="L366" t="s">
        <v>47</v>
      </c>
      <c r="M366" s="10" t="s">
        <v>47</v>
      </c>
      <c r="N366" s="10" t="s">
        <v>47</v>
      </c>
      <c r="O366" s="10" t="s">
        <v>47</v>
      </c>
    </row>
    <row r="367" spans="1:15" x14ac:dyDescent="0.2">
      <c r="A367" s="18"/>
      <c r="B367" s="21"/>
      <c r="C367" s="20"/>
      <c r="E367" s="13"/>
      <c r="F367" s="20"/>
      <c r="G367" s="19"/>
      <c r="H367" s="19"/>
      <c r="J367" s="23">
        <f t="shared" si="10"/>
        <v>0</v>
      </c>
      <c r="K367" s="11" t="s">
        <v>47</v>
      </c>
      <c r="L367" t="s">
        <v>47</v>
      </c>
      <c r="M367" s="10" t="s">
        <v>47</v>
      </c>
      <c r="N367" s="10" t="s">
        <v>47</v>
      </c>
      <c r="O367" s="10" t="s">
        <v>47</v>
      </c>
    </row>
    <row r="368" spans="1:15" x14ac:dyDescent="0.2">
      <c r="A368" s="18"/>
      <c r="B368" s="21"/>
      <c r="C368" s="20"/>
      <c r="E368" s="13"/>
      <c r="F368" s="20"/>
      <c r="G368" s="19"/>
      <c r="H368" s="19"/>
      <c r="J368" s="23">
        <f t="shared" si="10"/>
        <v>0</v>
      </c>
      <c r="K368" s="11" t="s">
        <v>47</v>
      </c>
      <c r="L368" t="s">
        <v>47</v>
      </c>
      <c r="M368" s="10" t="s">
        <v>47</v>
      </c>
      <c r="N368" s="10" t="s">
        <v>47</v>
      </c>
      <c r="O368" s="10" t="s">
        <v>47</v>
      </c>
    </row>
    <row r="369" spans="1:15" x14ac:dyDescent="0.2">
      <c r="A369" s="18"/>
      <c r="B369" s="21"/>
      <c r="C369" s="20"/>
      <c r="E369" s="13"/>
      <c r="F369" s="20"/>
      <c r="G369" s="19"/>
      <c r="H369" s="19"/>
      <c r="J369" s="23">
        <f t="shared" si="10"/>
        <v>0</v>
      </c>
      <c r="K369" s="11" t="s">
        <v>47</v>
      </c>
      <c r="L369" t="s">
        <v>47</v>
      </c>
      <c r="M369" s="10" t="s">
        <v>47</v>
      </c>
      <c r="N369" s="10" t="s">
        <v>47</v>
      </c>
      <c r="O369" s="10" t="s">
        <v>47</v>
      </c>
    </row>
    <row r="370" spans="1:15" x14ac:dyDescent="0.2">
      <c r="A370" s="18"/>
      <c r="B370" s="21"/>
      <c r="C370" s="20"/>
      <c r="E370" s="13"/>
      <c r="F370" s="20"/>
      <c r="G370" s="19"/>
      <c r="H370" s="19"/>
      <c r="J370" s="23">
        <f t="shared" si="10"/>
        <v>0</v>
      </c>
      <c r="K370" s="11" t="s">
        <v>47</v>
      </c>
      <c r="L370" t="s">
        <v>47</v>
      </c>
      <c r="M370" s="10" t="s">
        <v>47</v>
      </c>
      <c r="N370" s="10" t="s">
        <v>47</v>
      </c>
      <c r="O370" s="10" t="s">
        <v>47</v>
      </c>
    </row>
    <row r="371" spans="1:15" x14ac:dyDescent="0.2">
      <c r="A371" s="18"/>
      <c r="B371" s="21"/>
      <c r="C371" s="20"/>
      <c r="E371" s="13"/>
      <c r="F371" s="20"/>
      <c r="G371" s="19"/>
      <c r="H371" s="19"/>
      <c r="J371" s="23">
        <f t="shared" si="10"/>
        <v>0</v>
      </c>
      <c r="K371" s="11" t="s">
        <v>47</v>
      </c>
      <c r="L371" t="s">
        <v>47</v>
      </c>
      <c r="M371" s="10" t="s">
        <v>47</v>
      </c>
      <c r="N371" s="10" t="s">
        <v>47</v>
      </c>
      <c r="O371" s="10" t="s">
        <v>47</v>
      </c>
    </row>
    <row r="372" spans="1:15" x14ac:dyDescent="0.2">
      <c r="A372" s="18"/>
      <c r="B372" s="21"/>
      <c r="C372" s="20"/>
      <c r="E372" s="13"/>
      <c r="F372" s="20"/>
      <c r="G372" s="19"/>
      <c r="H372" s="19"/>
      <c r="J372" s="23">
        <f t="shared" si="10"/>
        <v>0</v>
      </c>
      <c r="K372" s="11" t="s">
        <v>47</v>
      </c>
      <c r="L372" t="s">
        <v>47</v>
      </c>
      <c r="M372" s="10" t="s">
        <v>47</v>
      </c>
      <c r="N372" s="10" t="s">
        <v>47</v>
      </c>
      <c r="O372" s="10" t="s">
        <v>47</v>
      </c>
    </row>
    <row r="373" spans="1:15" x14ac:dyDescent="0.2">
      <c r="A373" s="18"/>
      <c r="B373" s="21"/>
      <c r="C373" s="20"/>
      <c r="E373" s="13"/>
      <c r="F373" s="20"/>
      <c r="G373" s="19"/>
      <c r="H373" s="19"/>
      <c r="J373" s="23">
        <f t="shared" si="10"/>
        <v>0</v>
      </c>
      <c r="K373" s="11" t="s">
        <v>47</v>
      </c>
      <c r="L373" t="s">
        <v>47</v>
      </c>
      <c r="M373" s="10" t="s">
        <v>47</v>
      </c>
      <c r="N373" s="10" t="s">
        <v>47</v>
      </c>
      <c r="O373" s="10" t="s">
        <v>47</v>
      </c>
    </row>
    <row r="374" spans="1:15" x14ac:dyDescent="0.2">
      <c r="A374" s="18"/>
      <c r="B374" s="21"/>
      <c r="C374" s="20"/>
      <c r="E374" s="13"/>
      <c r="F374" s="20"/>
      <c r="G374" s="19"/>
      <c r="H374" s="19"/>
      <c r="J374" s="23">
        <f t="shared" si="10"/>
        <v>0</v>
      </c>
      <c r="K374" s="11" t="s">
        <v>47</v>
      </c>
      <c r="L374" t="s">
        <v>47</v>
      </c>
      <c r="M374" s="10" t="s">
        <v>47</v>
      </c>
      <c r="N374" s="10" t="s">
        <v>47</v>
      </c>
      <c r="O374" s="10" t="s">
        <v>47</v>
      </c>
    </row>
    <row r="375" spans="1:15" x14ac:dyDescent="0.2">
      <c r="A375" s="18"/>
      <c r="B375" s="21"/>
      <c r="C375" s="20"/>
      <c r="E375" s="13"/>
      <c r="F375" s="20"/>
      <c r="G375" s="19"/>
      <c r="H375" s="19"/>
      <c r="J375" s="23">
        <f t="shared" si="10"/>
        <v>0</v>
      </c>
      <c r="K375" s="11" t="s">
        <v>47</v>
      </c>
      <c r="L375" t="s">
        <v>47</v>
      </c>
      <c r="M375" s="10" t="s">
        <v>47</v>
      </c>
      <c r="N375" s="10" t="s">
        <v>47</v>
      </c>
      <c r="O375" s="10" t="s">
        <v>47</v>
      </c>
    </row>
    <row r="376" spans="1:15" x14ac:dyDescent="0.2">
      <c r="A376" s="18"/>
      <c r="B376" s="21"/>
      <c r="C376" s="20"/>
      <c r="E376" s="13"/>
      <c r="F376" s="20"/>
      <c r="G376" s="19"/>
      <c r="H376" s="19"/>
      <c r="J376" s="23">
        <f t="shared" si="10"/>
        <v>0</v>
      </c>
      <c r="K376" s="11" t="s">
        <v>47</v>
      </c>
      <c r="L376" t="s">
        <v>47</v>
      </c>
      <c r="M376" s="10" t="s">
        <v>47</v>
      </c>
      <c r="N376" s="10" t="s">
        <v>47</v>
      </c>
      <c r="O376" s="10" t="s">
        <v>47</v>
      </c>
    </row>
    <row r="377" spans="1:15" x14ac:dyDescent="0.2">
      <c r="A377" s="18"/>
      <c r="B377" s="21"/>
      <c r="C377" s="20"/>
      <c r="E377" s="13"/>
      <c r="F377" s="20"/>
      <c r="G377" s="19"/>
      <c r="H377" s="19"/>
      <c r="J377" s="23">
        <f t="shared" si="10"/>
        <v>0</v>
      </c>
      <c r="K377" s="11" t="s">
        <v>47</v>
      </c>
      <c r="L377" t="s">
        <v>47</v>
      </c>
      <c r="M377" s="10" t="s">
        <v>47</v>
      </c>
      <c r="N377" s="10" t="s">
        <v>47</v>
      </c>
      <c r="O377" s="10" t="s">
        <v>47</v>
      </c>
    </row>
    <row r="378" spans="1:15" x14ac:dyDescent="0.2">
      <c r="A378" s="18"/>
      <c r="B378" s="21"/>
      <c r="C378" s="20"/>
      <c r="E378" s="13"/>
      <c r="F378" s="20"/>
      <c r="G378" s="19"/>
      <c r="H378" s="19"/>
      <c r="J378" s="23">
        <f t="shared" si="10"/>
        <v>0</v>
      </c>
      <c r="K378" s="11" t="s">
        <v>47</v>
      </c>
      <c r="L378" t="s">
        <v>47</v>
      </c>
      <c r="M378" s="10" t="s">
        <v>47</v>
      </c>
      <c r="N378" s="10" t="s">
        <v>47</v>
      </c>
      <c r="O378" s="10" t="s">
        <v>47</v>
      </c>
    </row>
    <row r="379" spans="1:15" x14ac:dyDescent="0.2">
      <c r="A379" s="18"/>
      <c r="B379" s="21"/>
      <c r="C379" s="20"/>
      <c r="E379" s="13"/>
      <c r="F379" s="20"/>
      <c r="G379" s="19"/>
      <c r="H379" s="19"/>
      <c r="J379" s="23">
        <f t="shared" si="10"/>
        <v>0</v>
      </c>
      <c r="K379" s="11" t="s">
        <v>47</v>
      </c>
      <c r="L379" t="s">
        <v>47</v>
      </c>
      <c r="M379" s="10" t="s">
        <v>47</v>
      </c>
      <c r="N379" s="10" t="s">
        <v>47</v>
      </c>
      <c r="O379" s="10" t="s">
        <v>47</v>
      </c>
    </row>
    <row r="380" spans="1:15" x14ac:dyDescent="0.2">
      <c r="A380" s="18"/>
      <c r="B380" s="21"/>
      <c r="C380" s="20"/>
      <c r="E380" s="13"/>
      <c r="F380" s="20"/>
      <c r="G380" s="19"/>
      <c r="H380" s="19"/>
      <c r="J380" s="23">
        <f t="shared" si="10"/>
        <v>0</v>
      </c>
      <c r="K380" s="11" t="s">
        <v>47</v>
      </c>
      <c r="L380" t="s">
        <v>47</v>
      </c>
      <c r="M380" s="10" t="s">
        <v>47</v>
      </c>
      <c r="N380" s="10" t="s">
        <v>47</v>
      </c>
      <c r="O380" s="10" t="s">
        <v>47</v>
      </c>
    </row>
    <row r="381" spans="1:15" x14ac:dyDescent="0.2">
      <c r="A381" s="18"/>
      <c r="B381" s="21"/>
      <c r="C381" s="20"/>
      <c r="E381" s="13"/>
      <c r="F381" s="20"/>
      <c r="G381" s="19"/>
      <c r="H381" s="19"/>
      <c r="J381" s="23">
        <f t="shared" si="10"/>
        <v>0</v>
      </c>
      <c r="K381" s="11" t="s">
        <v>47</v>
      </c>
      <c r="L381" t="s">
        <v>47</v>
      </c>
      <c r="M381" s="10" t="s">
        <v>47</v>
      </c>
      <c r="N381" s="10" t="s">
        <v>47</v>
      </c>
      <c r="O381" s="10" t="s">
        <v>47</v>
      </c>
    </row>
    <row r="382" spans="1:15" x14ac:dyDescent="0.2">
      <c r="A382" s="18"/>
      <c r="B382" s="21"/>
      <c r="C382" s="20"/>
      <c r="E382" s="13"/>
      <c r="F382" s="20"/>
      <c r="G382" s="19"/>
      <c r="H382" s="19"/>
      <c r="J382" s="23">
        <f t="shared" si="10"/>
        <v>0</v>
      </c>
      <c r="K382" s="11" t="s">
        <v>47</v>
      </c>
      <c r="L382" t="s">
        <v>47</v>
      </c>
      <c r="M382" s="10" t="s">
        <v>47</v>
      </c>
      <c r="N382" s="10" t="s">
        <v>47</v>
      </c>
      <c r="O382" s="10" t="s">
        <v>47</v>
      </c>
    </row>
    <row r="383" spans="1:15" x14ac:dyDescent="0.2">
      <c r="A383" s="18"/>
      <c r="B383" s="21"/>
      <c r="C383" s="20"/>
      <c r="E383" s="13"/>
      <c r="F383" s="20"/>
      <c r="G383" s="19"/>
      <c r="H383" s="19"/>
      <c r="J383" s="23">
        <f t="shared" si="10"/>
        <v>0</v>
      </c>
      <c r="K383" s="11" t="s">
        <v>47</v>
      </c>
      <c r="L383" t="s">
        <v>47</v>
      </c>
      <c r="M383" s="10" t="s">
        <v>47</v>
      </c>
      <c r="N383" s="10" t="s">
        <v>47</v>
      </c>
      <c r="O383" s="10" t="s">
        <v>47</v>
      </c>
    </row>
    <row r="384" spans="1:15" x14ac:dyDescent="0.2">
      <c r="A384" s="18"/>
      <c r="B384" s="21"/>
      <c r="C384" s="20"/>
      <c r="E384" s="13"/>
      <c r="F384" s="20"/>
      <c r="G384" s="19"/>
      <c r="H384" s="19"/>
      <c r="J384" s="23">
        <f t="shared" si="10"/>
        <v>0</v>
      </c>
      <c r="K384" s="11" t="s">
        <v>47</v>
      </c>
      <c r="L384" t="s">
        <v>47</v>
      </c>
      <c r="M384" s="10" t="s">
        <v>47</v>
      </c>
      <c r="N384" s="10" t="s">
        <v>47</v>
      </c>
      <c r="O384" s="10" t="s">
        <v>47</v>
      </c>
    </row>
    <row r="385" spans="1:15" x14ac:dyDescent="0.2">
      <c r="A385" s="18"/>
      <c r="B385" s="21"/>
      <c r="C385" s="20"/>
      <c r="E385" s="13"/>
      <c r="F385" s="20"/>
      <c r="G385" s="19"/>
      <c r="H385" s="19"/>
      <c r="J385" s="23">
        <f t="shared" si="10"/>
        <v>0</v>
      </c>
      <c r="K385" s="11" t="s">
        <v>47</v>
      </c>
      <c r="L385" t="s">
        <v>47</v>
      </c>
      <c r="M385" s="10" t="s">
        <v>47</v>
      </c>
      <c r="N385" s="10" t="s">
        <v>47</v>
      </c>
      <c r="O385" s="10" t="s">
        <v>47</v>
      </c>
    </row>
    <row r="386" spans="1:15" x14ac:dyDescent="0.2">
      <c r="A386" s="18"/>
      <c r="B386" s="21"/>
      <c r="C386" s="20"/>
      <c r="E386" s="13"/>
      <c r="F386" s="20"/>
      <c r="G386" s="19"/>
      <c r="H386" s="19"/>
      <c r="J386" s="23">
        <f t="shared" si="10"/>
        <v>0</v>
      </c>
      <c r="K386" s="11" t="s">
        <v>47</v>
      </c>
      <c r="L386" t="s">
        <v>47</v>
      </c>
      <c r="M386" s="10" t="s">
        <v>47</v>
      </c>
      <c r="N386" s="10" t="s">
        <v>47</v>
      </c>
      <c r="O386" s="10" t="s">
        <v>47</v>
      </c>
    </row>
    <row r="387" spans="1:15" x14ac:dyDescent="0.2">
      <c r="A387" s="18"/>
      <c r="B387" s="21"/>
      <c r="C387" s="20"/>
      <c r="E387" s="13"/>
      <c r="F387" s="20"/>
      <c r="G387" s="19"/>
      <c r="H387" s="19"/>
      <c r="J387" s="23">
        <f t="shared" si="10"/>
        <v>0</v>
      </c>
      <c r="K387" s="11" t="s">
        <v>47</v>
      </c>
      <c r="L387" t="s">
        <v>47</v>
      </c>
      <c r="M387" s="10" t="s">
        <v>47</v>
      </c>
      <c r="N387" s="10" t="s">
        <v>47</v>
      </c>
      <c r="O387" s="10" t="s">
        <v>47</v>
      </c>
    </row>
    <row r="388" spans="1:15" x14ac:dyDescent="0.2">
      <c r="A388" s="18"/>
      <c r="B388" s="21"/>
      <c r="C388" s="20"/>
      <c r="E388" s="13"/>
      <c r="F388" s="20"/>
      <c r="G388" s="19"/>
      <c r="H388" s="19"/>
      <c r="J388" s="23">
        <f t="shared" si="10"/>
        <v>0</v>
      </c>
      <c r="K388" s="11" t="s">
        <v>47</v>
      </c>
      <c r="L388" t="s">
        <v>47</v>
      </c>
      <c r="M388" s="10" t="s">
        <v>47</v>
      </c>
      <c r="N388" s="10" t="s">
        <v>47</v>
      </c>
      <c r="O388" s="10" t="s">
        <v>47</v>
      </c>
    </row>
    <row r="389" spans="1:15" x14ac:dyDescent="0.2">
      <c r="A389" s="18"/>
      <c r="B389" s="21"/>
      <c r="C389" s="20"/>
      <c r="E389" s="13"/>
      <c r="F389" s="20"/>
      <c r="G389" s="19"/>
      <c r="H389" s="19"/>
      <c r="J389" s="23">
        <f t="shared" si="10"/>
        <v>0</v>
      </c>
      <c r="K389" s="11" t="s">
        <v>47</v>
      </c>
      <c r="L389" t="s">
        <v>47</v>
      </c>
      <c r="M389" s="10" t="s">
        <v>47</v>
      </c>
      <c r="N389" s="10" t="s">
        <v>47</v>
      </c>
      <c r="O389" s="10" t="s">
        <v>47</v>
      </c>
    </row>
    <row r="390" spans="1:15" x14ac:dyDescent="0.2">
      <c r="A390" s="18"/>
      <c r="B390" s="21"/>
      <c r="C390" s="20"/>
      <c r="E390" s="13"/>
      <c r="F390" s="20"/>
      <c r="G390" s="19"/>
      <c r="H390" s="19"/>
      <c r="J390" s="23">
        <f t="shared" ref="J390:J437" si="11">SUMIFS($E$2:$E$1063,$F$2:$F$1063,I390,$B$2:$B$1063,"&gt;="&amp;$J$3,$B$2:$B$1063,"&lt;="&amp;$J$4)</f>
        <v>0</v>
      </c>
      <c r="K390" s="11" t="s">
        <v>47</v>
      </c>
      <c r="L390" t="s">
        <v>47</v>
      </c>
      <c r="M390" s="10" t="s">
        <v>47</v>
      </c>
      <c r="N390" s="10" t="s">
        <v>47</v>
      </c>
      <c r="O390" s="10" t="s">
        <v>47</v>
      </c>
    </row>
    <row r="391" spans="1:15" x14ac:dyDescent="0.2">
      <c r="A391" s="18"/>
      <c r="B391" s="21"/>
      <c r="C391" s="20"/>
      <c r="E391" s="13"/>
      <c r="F391" s="20"/>
      <c r="G391" s="19"/>
      <c r="H391" s="19"/>
      <c r="J391" s="23">
        <f t="shared" si="11"/>
        <v>0</v>
      </c>
      <c r="K391" s="11" t="s">
        <v>47</v>
      </c>
      <c r="L391" t="s">
        <v>47</v>
      </c>
      <c r="M391" s="10" t="s">
        <v>47</v>
      </c>
      <c r="N391" s="10" t="s">
        <v>47</v>
      </c>
      <c r="O391" s="10" t="s">
        <v>47</v>
      </c>
    </row>
    <row r="392" spans="1:15" x14ac:dyDescent="0.2">
      <c r="A392" s="18"/>
      <c r="B392" s="21"/>
      <c r="C392" s="20"/>
      <c r="E392" s="13"/>
      <c r="F392" s="20"/>
      <c r="G392" s="19"/>
      <c r="H392" s="19"/>
      <c r="J392" s="23">
        <f t="shared" si="11"/>
        <v>0</v>
      </c>
      <c r="K392" s="11" t="s">
        <v>47</v>
      </c>
      <c r="L392" t="s">
        <v>47</v>
      </c>
      <c r="M392" s="10" t="s">
        <v>47</v>
      </c>
      <c r="N392" s="10" t="s">
        <v>47</v>
      </c>
      <c r="O392" s="10" t="s">
        <v>47</v>
      </c>
    </row>
    <row r="393" spans="1:15" x14ac:dyDescent="0.2">
      <c r="A393" s="18"/>
      <c r="B393" s="21"/>
      <c r="C393" s="20"/>
      <c r="E393" s="13"/>
      <c r="F393" s="20"/>
      <c r="G393" s="19"/>
      <c r="H393" s="19"/>
      <c r="J393" s="23">
        <f t="shared" si="11"/>
        <v>0</v>
      </c>
      <c r="K393" s="11" t="s">
        <v>47</v>
      </c>
      <c r="L393" t="s">
        <v>47</v>
      </c>
      <c r="M393" s="10" t="s">
        <v>47</v>
      </c>
      <c r="N393" s="10" t="s">
        <v>47</v>
      </c>
      <c r="O393" s="10" t="s">
        <v>47</v>
      </c>
    </row>
    <row r="394" spans="1:15" x14ac:dyDescent="0.2">
      <c r="A394" s="18"/>
      <c r="B394" s="21"/>
      <c r="C394" s="20"/>
      <c r="E394" s="13"/>
      <c r="F394" s="20"/>
      <c r="G394" s="19"/>
      <c r="H394" s="19"/>
      <c r="J394" s="23">
        <f t="shared" si="11"/>
        <v>0</v>
      </c>
      <c r="K394" s="11" t="s">
        <v>47</v>
      </c>
      <c r="L394" t="s">
        <v>47</v>
      </c>
      <c r="M394" s="10" t="s">
        <v>47</v>
      </c>
      <c r="N394" s="10" t="s">
        <v>47</v>
      </c>
      <c r="O394" s="10" t="s">
        <v>47</v>
      </c>
    </row>
    <row r="395" spans="1:15" x14ac:dyDescent="0.2">
      <c r="A395" s="18"/>
      <c r="B395" s="21"/>
      <c r="C395" s="20"/>
      <c r="E395" s="13"/>
      <c r="F395" s="20"/>
      <c r="G395" s="19"/>
      <c r="H395" s="19"/>
      <c r="J395" s="23">
        <f t="shared" si="11"/>
        <v>0</v>
      </c>
      <c r="K395" s="11" t="s">
        <v>47</v>
      </c>
      <c r="L395" t="s">
        <v>47</v>
      </c>
      <c r="M395" s="10" t="s">
        <v>47</v>
      </c>
      <c r="N395" s="10" t="s">
        <v>47</v>
      </c>
      <c r="O395" s="10" t="s">
        <v>47</v>
      </c>
    </row>
    <row r="396" spans="1:15" x14ac:dyDescent="0.2">
      <c r="A396" s="18"/>
      <c r="B396" s="21"/>
      <c r="C396" s="20"/>
      <c r="E396" s="13"/>
      <c r="F396" s="20"/>
      <c r="G396" s="19"/>
      <c r="H396" s="19"/>
      <c r="J396" s="23">
        <f t="shared" si="11"/>
        <v>0</v>
      </c>
      <c r="K396" s="11" t="s">
        <v>47</v>
      </c>
      <c r="L396" t="s">
        <v>47</v>
      </c>
      <c r="M396" s="10" t="s">
        <v>47</v>
      </c>
      <c r="N396" s="10" t="s">
        <v>47</v>
      </c>
      <c r="O396" s="10" t="s">
        <v>47</v>
      </c>
    </row>
    <row r="397" spans="1:15" x14ac:dyDescent="0.2">
      <c r="A397" s="18"/>
      <c r="B397" s="21"/>
      <c r="C397" s="20"/>
      <c r="E397" s="13"/>
      <c r="F397" s="20"/>
      <c r="G397" s="19"/>
      <c r="H397" s="19"/>
      <c r="J397" s="23">
        <f t="shared" si="11"/>
        <v>0</v>
      </c>
      <c r="K397" s="11" t="s">
        <v>47</v>
      </c>
      <c r="L397" t="s">
        <v>47</v>
      </c>
      <c r="M397" s="10" t="s">
        <v>47</v>
      </c>
      <c r="N397" s="10" t="s">
        <v>47</v>
      </c>
      <c r="O397" s="10" t="s">
        <v>47</v>
      </c>
    </row>
    <row r="398" spans="1:15" x14ac:dyDescent="0.2">
      <c r="A398" s="18"/>
      <c r="B398" s="21"/>
      <c r="C398" s="20"/>
      <c r="E398" s="13"/>
      <c r="F398" s="20"/>
      <c r="G398" s="19"/>
      <c r="H398" s="19"/>
      <c r="J398" s="23">
        <f t="shared" si="11"/>
        <v>0</v>
      </c>
      <c r="K398" s="11" t="s">
        <v>47</v>
      </c>
      <c r="L398" t="s">
        <v>47</v>
      </c>
      <c r="M398" s="10" t="s">
        <v>47</v>
      </c>
      <c r="N398" s="10" t="s">
        <v>47</v>
      </c>
      <c r="O398" s="10" t="s">
        <v>47</v>
      </c>
    </row>
    <row r="399" spans="1:15" x14ac:dyDescent="0.2">
      <c r="A399" s="18"/>
      <c r="B399" s="21"/>
      <c r="C399" s="20"/>
      <c r="E399" s="13"/>
      <c r="F399" s="20"/>
      <c r="G399" s="19"/>
      <c r="H399" s="19"/>
      <c r="J399" s="23">
        <f t="shared" si="11"/>
        <v>0</v>
      </c>
      <c r="K399" s="11" t="s">
        <v>47</v>
      </c>
      <c r="L399" t="s">
        <v>47</v>
      </c>
      <c r="M399" s="10" t="s">
        <v>47</v>
      </c>
      <c r="N399" s="10" t="s">
        <v>47</v>
      </c>
      <c r="O399" s="10" t="s">
        <v>47</v>
      </c>
    </row>
    <row r="400" spans="1:15" x14ac:dyDescent="0.2">
      <c r="A400" s="18"/>
      <c r="B400" s="21"/>
      <c r="C400" s="20"/>
      <c r="E400" s="13"/>
      <c r="F400" s="20"/>
      <c r="G400" s="19"/>
      <c r="H400" s="19"/>
      <c r="J400" s="23">
        <f t="shared" si="11"/>
        <v>0</v>
      </c>
      <c r="K400" s="11" t="s">
        <v>47</v>
      </c>
      <c r="L400" t="s">
        <v>47</v>
      </c>
      <c r="M400" s="10" t="s">
        <v>47</v>
      </c>
      <c r="N400" s="10" t="s">
        <v>47</v>
      </c>
      <c r="O400" s="10" t="s">
        <v>47</v>
      </c>
    </row>
    <row r="401" spans="1:15" x14ac:dyDescent="0.2">
      <c r="A401" s="18"/>
      <c r="B401" s="21"/>
      <c r="C401" s="20"/>
      <c r="E401" s="13"/>
      <c r="F401" s="20"/>
      <c r="G401" s="19"/>
      <c r="H401" s="19"/>
      <c r="J401" s="23">
        <f t="shared" si="11"/>
        <v>0</v>
      </c>
      <c r="K401" s="11" t="s">
        <v>47</v>
      </c>
      <c r="L401" t="s">
        <v>47</v>
      </c>
      <c r="M401" s="10" t="s">
        <v>47</v>
      </c>
      <c r="N401" s="10" t="s">
        <v>47</v>
      </c>
      <c r="O401" s="10" t="s">
        <v>47</v>
      </c>
    </row>
    <row r="402" spans="1:15" x14ac:dyDescent="0.2">
      <c r="A402" s="18"/>
      <c r="B402" s="21"/>
      <c r="C402" s="20"/>
      <c r="E402" s="13"/>
      <c r="F402" s="20"/>
      <c r="G402" s="19"/>
      <c r="H402" s="19"/>
      <c r="J402" s="23">
        <f t="shared" si="11"/>
        <v>0</v>
      </c>
      <c r="K402" s="11" t="s">
        <v>47</v>
      </c>
      <c r="L402" t="s">
        <v>47</v>
      </c>
      <c r="M402" s="10" t="s">
        <v>47</v>
      </c>
      <c r="N402" s="10" t="s">
        <v>47</v>
      </c>
      <c r="O402" s="10" t="s">
        <v>47</v>
      </c>
    </row>
    <row r="403" spans="1:15" x14ac:dyDescent="0.2">
      <c r="A403" s="18"/>
      <c r="B403" s="21"/>
      <c r="C403" s="20"/>
      <c r="E403" s="13"/>
      <c r="F403" s="20"/>
      <c r="G403" s="19"/>
      <c r="H403" s="19"/>
      <c r="J403" s="23">
        <f t="shared" si="11"/>
        <v>0</v>
      </c>
      <c r="K403" s="11" t="s">
        <v>47</v>
      </c>
      <c r="L403" t="s">
        <v>47</v>
      </c>
      <c r="M403" s="10" t="s">
        <v>47</v>
      </c>
      <c r="N403" s="10" t="s">
        <v>47</v>
      </c>
      <c r="O403" s="10" t="s">
        <v>47</v>
      </c>
    </row>
    <row r="404" spans="1:15" x14ac:dyDescent="0.2">
      <c r="A404" s="18"/>
      <c r="B404" s="21"/>
      <c r="C404" s="20"/>
      <c r="E404" s="13"/>
      <c r="F404" s="20"/>
      <c r="G404" s="19"/>
      <c r="H404" s="19"/>
      <c r="J404" s="23">
        <f t="shared" si="11"/>
        <v>0</v>
      </c>
      <c r="K404" s="11" t="s">
        <v>47</v>
      </c>
      <c r="L404" t="s">
        <v>47</v>
      </c>
      <c r="M404" s="10" t="s">
        <v>47</v>
      </c>
      <c r="N404" s="10" t="s">
        <v>47</v>
      </c>
      <c r="O404" s="10" t="s">
        <v>47</v>
      </c>
    </row>
    <row r="405" spans="1:15" x14ac:dyDescent="0.2">
      <c r="A405" s="18"/>
      <c r="B405" s="21"/>
      <c r="C405" s="20"/>
      <c r="E405" s="13"/>
      <c r="F405" s="20"/>
      <c r="G405" s="19"/>
      <c r="H405" s="19"/>
      <c r="J405" s="23">
        <f t="shared" si="11"/>
        <v>0</v>
      </c>
      <c r="K405" s="11" t="s">
        <v>47</v>
      </c>
      <c r="L405" t="s">
        <v>47</v>
      </c>
      <c r="M405" s="10" t="s">
        <v>47</v>
      </c>
      <c r="N405" s="10" t="s">
        <v>47</v>
      </c>
      <c r="O405" s="10" t="s">
        <v>47</v>
      </c>
    </row>
    <row r="406" spans="1:15" x14ac:dyDescent="0.2">
      <c r="A406" s="18"/>
      <c r="B406" s="21"/>
      <c r="C406" s="20"/>
      <c r="E406" s="13"/>
      <c r="F406" s="20"/>
      <c r="G406" s="19"/>
      <c r="H406" s="19"/>
      <c r="J406" s="23">
        <f t="shared" si="11"/>
        <v>0</v>
      </c>
      <c r="K406" s="11" t="s">
        <v>47</v>
      </c>
      <c r="L406" t="s">
        <v>47</v>
      </c>
      <c r="M406" s="10" t="s">
        <v>47</v>
      </c>
      <c r="N406" s="10" t="s">
        <v>47</v>
      </c>
      <c r="O406" s="10" t="s">
        <v>47</v>
      </c>
    </row>
    <row r="407" spans="1:15" x14ac:dyDescent="0.2">
      <c r="A407" s="18"/>
      <c r="B407" s="21"/>
      <c r="C407" s="20"/>
      <c r="E407" s="13"/>
      <c r="F407" s="20"/>
      <c r="G407" s="19"/>
      <c r="H407" s="19"/>
      <c r="J407" s="23">
        <f t="shared" si="11"/>
        <v>0</v>
      </c>
      <c r="K407" s="11" t="s">
        <v>47</v>
      </c>
      <c r="L407" t="s">
        <v>47</v>
      </c>
      <c r="M407" s="10" t="s">
        <v>47</v>
      </c>
      <c r="N407" s="10" t="s">
        <v>47</v>
      </c>
      <c r="O407" s="10" t="s">
        <v>47</v>
      </c>
    </row>
    <row r="408" spans="1:15" x14ac:dyDescent="0.2">
      <c r="A408" s="18"/>
      <c r="B408" s="21"/>
      <c r="C408" s="20"/>
      <c r="E408" s="13"/>
      <c r="F408" s="20"/>
      <c r="G408" s="19"/>
      <c r="H408" s="19"/>
      <c r="J408" s="23">
        <f t="shared" si="11"/>
        <v>0</v>
      </c>
      <c r="K408" s="11" t="s">
        <v>47</v>
      </c>
      <c r="L408" t="s">
        <v>47</v>
      </c>
      <c r="M408" s="10" t="s">
        <v>47</v>
      </c>
      <c r="N408" s="10" t="s">
        <v>47</v>
      </c>
      <c r="O408" s="10" t="s">
        <v>47</v>
      </c>
    </row>
    <row r="409" spans="1:15" x14ac:dyDescent="0.2">
      <c r="A409" s="18"/>
      <c r="B409" s="21"/>
      <c r="C409" s="20"/>
      <c r="E409" s="13"/>
      <c r="F409" s="20"/>
      <c r="G409" s="19"/>
      <c r="H409" s="19"/>
      <c r="J409" s="23">
        <f t="shared" si="11"/>
        <v>0</v>
      </c>
      <c r="K409" s="11" t="s">
        <v>47</v>
      </c>
      <c r="L409" t="s">
        <v>47</v>
      </c>
      <c r="M409" s="10" t="s">
        <v>47</v>
      </c>
      <c r="N409" s="10" t="s">
        <v>47</v>
      </c>
      <c r="O409" s="10" t="s">
        <v>47</v>
      </c>
    </row>
    <row r="410" spans="1:15" x14ac:dyDescent="0.2">
      <c r="A410" s="18"/>
      <c r="B410" s="21"/>
      <c r="C410" s="20"/>
      <c r="E410" s="13"/>
      <c r="F410" s="20"/>
      <c r="G410" s="19"/>
      <c r="H410" s="19"/>
      <c r="J410" s="23">
        <f t="shared" si="11"/>
        <v>0</v>
      </c>
      <c r="K410" s="11" t="s">
        <v>47</v>
      </c>
      <c r="L410" t="s">
        <v>47</v>
      </c>
      <c r="M410" s="10" t="s">
        <v>47</v>
      </c>
      <c r="N410" s="10" t="s">
        <v>47</v>
      </c>
      <c r="O410" s="10" t="s">
        <v>47</v>
      </c>
    </row>
    <row r="411" spans="1:15" x14ac:dyDescent="0.2">
      <c r="A411" s="18"/>
      <c r="B411" s="21"/>
      <c r="C411" s="20"/>
      <c r="E411" s="13"/>
      <c r="F411" s="20"/>
      <c r="G411" s="19"/>
      <c r="H411" s="19"/>
      <c r="J411" s="23">
        <f t="shared" si="11"/>
        <v>0</v>
      </c>
      <c r="K411" s="11" t="s">
        <v>47</v>
      </c>
      <c r="L411" t="s">
        <v>47</v>
      </c>
      <c r="M411" s="10" t="s">
        <v>47</v>
      </c>
      <c r="N411" s="10" t="s">
        <v>47</v>
      </c>
      <c r="O411" s="10" t="s">
        <v>47</v>
      </c>
    </row>
    <row r="412" spans="1:15" x14ac:dyDescent="0.2">
      <c r="A412" s="18"/>
      <c r="B412" s="21"/>
      <c r="C412" s="20"/>
      <c r="E412" s="13"/>
      <c r="F412" s="20"/>
      <c r="G412" s="19"/>
      <c r="H412" s="19"/>
      <c r="J412" s="23">
        <f t="shared" si="11"/>
        <v>0</v>
      </c>
      <c r="K412" s="11" t="s">
        <v>47</v>
      </c>
      <c r="L412" t="s">
        <v>47</v>
      </c>
      <c r="M412" s="10" t="s">
        <v>47</v>
      </c>
      <c r="N412" s="10" t="s">
        <v>47</v>
      </c>
      <c r="O412" s="10" t="s">
        <v>47</v>
      </c>
    </row>
    <row r="413" spans="1:15" x14ac:dyDescent="0.2">
      <c r="A413" s="18"/>
      <c r="B413" s="21"/>
      <c r="C413" s="20"/>
      <c r="E413" s="13"/>
      <c r="F413" s="20"/>
      <c r="G413" s="19"/>
      <c r="H413" s="19"/>
      <c r="J413" s="23">
        <f t="shared" si="11"/>
        <v>0</v>
      </c>
      <c r="K413" s="11" t="s">
        <v>47</v>
      </c>
      <c r="L413" t="s">
        <v>47</v>
      </c>
      <c r="M413" s="10" t="s">
        <v>47</v>
      </c>
      <c r="N413" s="10" t="s">
        <v>47</v>
      </c>
      <c r="O413" s="10" t="s">
        <v>47</v>
      </c>
    </row>
    <row r="414" spans="1:15" x14ac:dyDescent="0.2">
      <c r="A414" s="18"/>
      <c r="B414" s="21"/>
      <c r="C414" s="20"/>
      <c r="E414" s="13"/>
      <c r="F414" s="20"/>
      <c r="G414" s="19"/>
      <c r="H414" s="19"/>
      <c r="J414" s="23">
        <f t="shared" si="11"/>
        <v>0</v>
      </c>
      <c r="K414" s="11" t="s">
        <v>47</v>
      </c>
      <c r="L414" t="s">
        <v>47</v>
      </c>
      <c r="M414" s="10" t="s">
        <v>47</v>
      </c>
      <c r="N414" s="10" t="s">
        <v>47</v>
      </c>
      <c r="O414" s="10" t="s">
        <v>47</v>
      </c>
    </row>
    <row r="415" spans="1:15" x14ac:dyDescent="0.2">
      <c r="A415" s="18"/>
      <c r="B415" s="21"/>
      <c r="C415" s="20"/>
      <c r="E415" s="13"/>
      <c r="F415" s="20"/>
      <c r="G415" s="19"/>
      <c r="H415" s="19"/>
      <c r="J415" s="23">
        <f t="shared" si="11"/>
        <v>0</v>
      </c>
      <c r="K415" s="11" t="s">
        <v>47</v>
      </c>
      <c r="L415" t="s">
        <v>47</v>
      </c>
      <c r="M415" s="10" t="s">
        <v>47</v>
      </c>
      <c r="N415" s="10" t="s">
        <v>47</v>
      </c>
      <c r="O415" s="10" t="s">
        <v>47</v>
      </c>
    </row>
    <row r="416" spans="1:15" x14ac:dyDescent="0.2">
      <c r="A416" s="18"/>
      <c r="B416" s="21"/>
      <c r="C416" s="20"/>
      <c r="E416" s="13"/>
      <c r="F416" s="20"/>
      <c r="G416" s="19"/>
      <c r="H416" s="19"/>
      <c r="J416" s="23">
        <f t="shared" si="11"/>
        <v>0</v>
      </c>
      <c r="K416" s="11" t="s">
        <v>47</v>
      </c>
      <c r="L416" t="s">
        <v>47</v>
      </c>
      <c r="M416" s="10" t="s">
        <v>47</v>
      </c>
      <c r="N416" s="10" t="s">
        <v>47</v>
      </c>
      <c r="O416" s="10" t="s">
        <v>47</v>
      </c>
    </row>
    <row r="417" spans="1:15" x14ac:dyDescent="0.2">
      <c r="A417" s="18"/>
      <c r="B417" s="21"/>
      <c r="C417" s="20"/>
      <c r="E417" s="13"/>
      <c r="F417" s="20"/>
      <c r="G417" s="19"/>
      <c r="H417" s="19"/>
      <c r="J417" s="23">
        <f t="shared" si="11"/>
        <v>0</v>
      </c>
      <c r="K417" s="11" t="s">
        <v>47</v>
      </c>
      <c r="L417" t="s">
        <v>47</v>
      </c>
      <c r="M417" s="10" t="s">
        <v>47</v>
      </c>
      <c r="N417" s="10" t="s">
        <v>47</v>
      </c>
      <c r="O417" s="10" t="s">
        <v>47</v>
      </c>
    </row>
    <row r="418" spans="1:15" x14ac:dyDescent="0.2">
      <c r="A418" s="18"/>
      <c r="B418" s="21"/>
      <c r="C418" s="20"/>
      <c r="E418" s="13"/>
      <c r="F418" s="20"/>
      <c r="G418" s="19"/>
      <c r="H418" s="19"/>
      <c r="J418" s="23">
        <f t="shared" si="11"/>
        <v>0</v>
      </c>
      <c r="K418" s="11" t="s">
        <v>47</v>
      </c>
      <c r="L418" t="s">
        <v>47</v>
      </c>
      <c r="M418" s="10" t="s">
        <v>47</v>
      </c>
      <c r="N418" s="10" t="s">
        <v>47</v>
      </c>
      <c r="O418" s="10" t="s">
        <v>47</v>
      </c>
    </row>
    <row r="419" spans="1:15" x14ac:dyDescent="0.2">
      <c r="A419" s="18"/>
      <c r="B419" s="21"/>
      <c r="C419" s="20"/>
      <c r="E419" s="13"/>
      <c r="F419" s="20"/>
      <c r="G419" s="19"/>
      <c r="H419" s="19"/>
      <c r="J419" s="23">
        <f t="shared" si="11"/>
        <v>0</v>
      </c>
      <c r="K419" s="11" t="s">
        <v>47</v>
      </c>
      <c r="L419" t="s">
        <v>47</v>
      </c>
      <c r="M419" s="10" t="s">
        <v>47</v>
      </c>
      <c r="N419" s="10" t="s">
        <v>47</v>
      </c>
      <c r="O419" s="10" t="s">
        <v>47</v>
      </c>
    </row>
    <row r="420" spans="1:15" x14ac:dyDescent="0.2">
      <c r="A420" s="18"/>
      <c r="B420" s="21"/>
      <c r="C420" s="20"/>
      <c r="E420" s="13"/>
      <c r="F420" s="20"/>
      <c r="G420" s="19"/>
      <c r="H420" s="19"/>
      <c r="J420" s="23">
        <f t="shared" si="11"/>
        <v>0</v>
      </c>
      <c r="K420" s="11" t="s">
        <v>47</v>
      </c>
      <c r="L420" t="s">
        <v>47</v>
      </c>
      <c r="M420" s="10" t="s">
        <v>47</v>
      </c>
      <c r="N420" s="10" t="s">
        <v>47</v>
      </c>
      <c r="O420" s="10" t="s">
        <v>47</v>
      </c>
    </row>
    <row r="421" spans="1:15" x14ac:dyDescent="0.2">
      <c r="A421" s="18"/>
      <c r="B421" s="21"/>
      <c r="C421" s="20"/>
      <c r="E421" s="13"/>
      <c r="F421" s="20"/>
      <c r="G421" s="19"/>
      <c r="H421" s="19"/>
      <c r="J421" s="23">
        <f t="shared" si="11"/>
        <v>0</v>
      </c>
      <c r="K421" s="11" t="s">
        <v>47</v>
      </c>
      <c r="L421" t="s">
        <v>47</v>
      </c>
      <c r="M421" s="10" t="s">
        <v>47</v>
      </c>
      <c r="N421" s="10" t="s">
        <v>47</v>
      </c>
      <c r="O421" s="10" t="s">
        <v>47</v>
      </c>
    </row>
    <row r="422" spans="1:15" x14ac:dyDescent="0.2">
      <c r="A422" s="18"/>
      <c r="B422" s="21"/>
      <c r="C422" s="20"/>
      <c r="E422" s="13"/>
      <c r="F422" s="20"/>
      <c r="G422" s="19"/>
      <c r="H422" s="19"/>
      <c r="J422" s="23">
        <f t="shared" si="11"/>
        <v>0</v>
      </c>
      <c r="K422" s="11" t="s">
        <v>47</v>
      </c>
      <c r="L422" t="s">
        <v>47</v>
      </c>
      <c r="M422" s="10" t="s">
        <v>47</v>
      </c>
      <c r="N422" s="10" t="s">
        <v>47</v>
      </c>
      <c r="O422" s="10" t="s">
        <v>47</v>
      </c>
    </row>
    <row r="423" spans="1:15" x14ac:dyDescent="0.2">
      <c r="A423" s="18"/>
      <c r="B423" s="21"/>
      <c r="C423" s="20"/>
      <c r="E423" s="13"/>
      <c r="F423" s="20"/>
      <c r="G423" s="19"/>
      <c r="H423" s="19"/>
      <c r="J423" s="23">
        <f t="shared" si="11"/>
        <v>0</v>
      </c>
      <c r="K423" s="11" t="s">
        <v>47</v>
      </c>
      <c r="L423" t="s">
        <v>47</v>
      </c>
      <c r="M423" s="10" t="s">
        <v>47</v>
      </c>
      <c r="N423" s="10" t="s">
        <v>47</v>
      </c>
      <c r="O423" s="10" t="s">
        <v>47</v>
      </c>
    </row>
    <row r="424" spans="1:15" x14ac:dyDescent="0.2">
      <c r="A424" s="18"/>
      <c r="B424" s="21"/>
      <c r="C424" s="20"/>
      <c r="E424" s="13"/>
      <c r="F424" s="20"/>
      <c r="G424" s="19"/>
      <c r="H424" s="19"/>
      <c r="J424" s="23">
        <f t="shared" si="11"/>
        <v>0</v>
      </c>
      <c r="K424" s="11" t="s">
        <v>47</v>
      </c>
      <c r="L424" t="s">
        <v>47</v>
      </c>
      <c r="M424" s="10" t="s">
        <v>47</v>
      </c>
      <c r="N424" s="10" t="s">
        <v>47</v>
      </c>
      <c r="O424" s="10" t="s">
        <v>47</v>
      </c>
    </row>
    <row r="425" spans="1:15" x14ac:dyDescent="0.2">
      <c r="A425" s="18"/>
      <c r="B425" s="21"/>
      <c r="C425" s="20"/>
      <c r="E425" s="13"/>
      <c r="F425" s="20"/>
      <c r="G425" s="19"/>
      <c r="H425" s="19"/>
      <c r="J425" s="23">
        <f t="shared" si="11"/>
        <v>0</v>
      </c>
      <c r="K425" s="11" t="s">
        <v>47</v>
      </c>
      <c r="L425" t="s">
        <v>47</v>
      </c>
      <c r="M425" s="10" t="s">
        <v>47</v>
      </c>
      <c r="N425" s="10" t="s">
        <v>47</v>
      </c>
      <c r="O425" s="10" t="s">
        <v>47</v>
      </c>
    </row>
    <row r="426" spans="1:15" x14ac:dyDescent="0.2">
      <c r="A426" s="18"/>
      <c r="B426" s="21"/>
      <c r="C426" s="20"/>
      <c r="E426" s="13"/>
      <c r="F426" s="20"/>
      <c r="G426" s="19"/>
      <c r="H426" s="19"/>
      <c r="J426" s="23">
        <f t="shared" si="11"/>
        <v>0</v>
      </c>
      <c r="K426" s="11" t="s">
        <v>47</v>
      </c>
      <c r="L426" t="s">
        <v>47</v>
      </c>
      <c r="M426" s="10" t="s">
        <v>47</v>
      </c>
      <c r="N426" s="10" t="s">
        <v>47</v>
      </c>
      <c r="O426" s="10" t="s">
        <v>47</v>
      </c>
    </row>
    <row r="427" spans="1:15" x14ac:dyDescent="0.2">
      <c r="A427" s="18"/>
      <c r="B427" s="21"/>
      <c r="C427" s="20"/>
      <c r="E427" s="13"/>
      <c r="F427" s="20"/>
      <c r="G427" s="19"/>
      <c r="H427" s="19"/>
      <c r="J427" s="23">
        <f t="shared" si="11"/>
        <v>0</v>
      </c>
      <c r="K427" s="11" t="s">
        <v>47</v>
      </c>
      <c r="L427" t="s">
        <v>47</v>
      </c>
      <c r="M427" s="10" t="s">
        <v>47</v>
      </c>
      <c r="N427" s="10" t="s">
        <v>47</v>
      </c>
      <c r="O427" s="10" t="s">
        <v>47</v>
      </c>
    </row>
    <row r="428" spans="1:15" x14ac:dyDescent="0.2">
      <c r="A428" s="18"/>
      <c r="B428" s="21"/>
      <c r="C428" s="20"/>
      <c r="E428" s="13"/>
      <c r="F428" s="20"/>
      <c r="G428" s="19"/>
      <c r="H428" s="19"/>
      <c r="J428" s="23">
        <f t="shared" si="11"/>
        <v>0</v>
      </c>
      <c r="K428" s="11" t="s">
        <v>47</v>
      </c>
      <c r="L428" t="s">
        <v>47</v>
      </c>
      <c r="M428" s="10" t="s">
        <v>47</v>
      </c>
      <c r="N428" s="10" t="s">
        <v>47</v>
      </c>
      <c r="O428" s="10" t="s">
        <v>47</v>
      </c>
    </row>
    <row r="429" spans="1:15" x14ac:dyDescent="0.2">
      <c r="A429" s="18"/>
      <c r="B429" s="21"/>
      <c r="C429" s="20"/>
      <c r="E429" s="13"/>
      <c r="F429" s="20"/>
      <c r="G429" s="19"/>
      <c r="H429" s="19"/>
      <c r="J429" s="23">
        <f t="shared" si="11"/>
        <v>0</v>
      </c>
      <c r="K429" s="11" t="s">
        <v>47</v>
      </c>
      <c r="L429" t="s">
        <v>47</v>
      </c>
      <c r="M429" s="10" t="s">
        <v>47</v>
      </c>
      <c r="N429" s="10" t="s">
        <v>47</v>
      </c>
      <c r="O429" s="10" t="s">
        <v>47</v>
      </c>
    </row>
    <row r="430" spans="1:15" x14ac:dyDescent="0.2">
      <c r="A430" s="18"/>
      <c r="B430" s="21"/>
      <c r="C430" s="20"/>
      <c r="E430" s="13"/>
      <c r="F430" s="20"/>
      <c r="G430" s="19"/>
      <c r="H430" s="19"/>
      <c r="J430" s="23">
        <f t="shared" si="11"/>
        <v>0</v>
      </c>
      <c r="K430" s="11" t="s">
        <v>47</v>
      </c>
      <c r="L430" t="s">
        <v>47</v>
      </c>
      <c r="M430" s="10" t="s">
        <v>47</v>
      </c>
      <c r="N430" s="10" t="s">
        <v>47</v>
      </c>
      <c r="O430" s="10" t="s">
        <v>47</v>
      </c>
    </row>
    <row r="431" spans="1:15" x14ac:dyDescent="0.2">
      <c r="A431" s="18"/>
      <c r="B431" s="21"/>
      <c r="C431" s="20"/>
      <c r="E431" s="13"/>
      <c r="F431" s="20"/>
      <c r="G431" s="19"/>
      <c r="H431" s="19"/>
      <c r="J431" s="23">
        <f t="shared" si="11"/>
        <v>0</v>
      </c>
      <c r="K431" s="11" t="s">
        <v>47</v>
      </c>
      <c r="L431" t="s">
        <v>47</v>
      </c>
      <c r="M431" s="10" t="s">
        <v>47</v>
      </c>
      <c r="N431" s="10" t="s">
        <v>47</v>
      </c>
      <c r="O431" s="10" t="s">
        <v>47</v>
      </c>
    </row>
    <row r="432" spans="1:15" x14ac:dyDescent="0.2">
      <c r="A432" s="18"/>
      <c r="B432" s="21"/>
      <c r="C432" s="20"/>
      <c r="E432" s="13"/>
      <c r="F432" s="20"/>
      <c r="G432" s="19"/>
      <c r="H432" s="19"/>
      <c r="J432" s="23">
        <f t="shared" si="11"/>
        <v>0</v>
      </c>
      <c r="K432" s="11" t="s">
        <v>47</v>
      </c>
      <c r="L432" t="s">
        <v>47</v>
      </c>
      <c r="M432" s="10" t="s">
        <v>47</v>
      </c>
      <c r="N432" s="10" t="s">
        <v>47</v>
      </c>
      <c r="O432" s="10" t="s">
        <v>47</v>
      </c>
    </row>
    <row r="433" spans="1:15" x14ac:dyDescent="0.2">
      <c r="A433" s="18"/>
      <c r="B433" s="21"/>
      <c r="C433" s="20"/>
      <c r="E433" s="13"/>
      <c r="F433" s="20"/>
      <c r="G433" s="19"/>
      <c r="H433" s="19"/>
      <c r="J433" s="23">
        <f t="shared" si="11"/>
        <v>0</v>
      </c>
      <c r="K433" s="11" t="s">
        <v>47</v>
      </c>
      <c r="L433" t="s">
        <v>47</v>
      </c>
      <c r="M433" s="10" t="s">
        <v>47</v>
      </c>
      <c r="N433" s="10" t="s">
        <v>47</v>
      </c>
      <c r="O433" s="10" t="s">
        <v>47</v>
      </c>
    </row>
    <row r="434" spans="1:15" x14ac:dyDescent="0.2">
      <c r="A434" s="18"/>
      <c r="B434" s="21"/>
      <c r="C434" s="20"/>
      <c r="E434" s="13"/>
      <c r="F434" s="20"/>
      <c r="G434" s="19"/>
      <c r="H434" s="19"/>
      <c r="J434" s="23">
        <f t="shared" si="11"/>
        <v>0</v>
      </c>
      <c r="K434" s="11" t="s">
        <v>47</v>
      </c>
      <c r="L434" t="s">
        <v>47</v>
      </c>
      <c r="M434" s="10" t="s">
        <v>47</v>
      </c>
      <c r="N434" s="10" t="s">
        <v>47</v>
      </c>
      <c r="O434" s="10" t="s">
        <v>47</v>
      </c>
    </row>
    <row r="435" spans="1:15" x14ac:dyDescent="0.2">
      <c r="A435" s="18"/>
      <c r="B435" s="21"/>
      <c r="C435" s="20"/>
      <c r="E435" s="13"/>
      <c r="F435" s="20"/>
      <c r="G435" s="19"/>
      <c r="H435" s="19"/>
      <c r="J435" s="23">
        <f t="shared" si="11"/>
        <v>0</v>
      </c>
      <c r="K435" s="11" t="s">
        <v>47</v>
      </c>
      <c r="L435" t="s">
        <v>47</v>
      </c>
      <c r="M435" s="10" t="s">
        <v>47</v>
      </c>
      <c r="N435" s="10" t="s">
        <v>47</v>
      </c>
      <c r="O435" s="10" t="s">
        <v>47</v>
      </c>
    </row>
    <row r="436" spans="1:15" x14ac:dyDescent="0.2">
      <c r="A436" s="18"/>
      <c r="B436" s="21"/>
      <c r="C436" s="20"/>
      <c r="E436" s="13"/>
      <c r="F436" s="20"/>
      <c r="G436" s="19"/>
      <c r="H436" s="19"/>
      <c r="J436" s="23">
        <f t="shared" si="11"/>
        <v>0</v>
      </c>
      <c r="K436" s="11" t="s">
        <v>47</v>
      </c>
      <c r="L436" t="s">
        <v>47</v>
      </c>
      <c r="M436" s="10" t="s">
        <v>47</v>
      </c>
      <c r="N436" s="10" t="s">
        <v>47</v>
      </c>
      <c r="O436" s="10" t="s">
        <v>47</v>
      </c>
    </row>
    <row r="437" spans="1:15" x14ac:dyDescent="0.2">
      <c r="A437" s="18"/>
      <c r="B437" s="21"/>
      <c r="C437" s="20"/>
      <c r="E437" s="13"/>
      <c r="F437" s="20"/>
      <c r="G437" s="19"/>
      <c r="H437" s="19"/>
      <c r="J437" s="23">
        <f t="shared" si="11"/>
        <v>0</v>
      </c>
      <c r="K437" s="11" t="s">
        <v>47</v>
      </c>
      <c r="L437" t="s">
        <v>47</v>
      </c>
      <c r="M437" s="10" t="s">
        <v>47</v>
      </c>
      <c r="N437" s="10" t="s">
        <v>47</v>
      </c>
      <c r="O437" s="10" t="s">
        <v>47</v>
      </c>
    </row>
    <row r="438" spans="1:15" x14ac:dyDescent="0.2">
      <c r="A438" s="18"/>
      <c r="B438" s="21"/>
      <c r="C438" s="20"/>
      <c r="E438" s="13"/>
      <c r="F438" s="20"/>
      <c r="G438" s="19"/>
      <c r="H438" s="19"/>
    </row>
    <row r="439" spans="1:15" x14ac:dyDescent="0.2">
      <c r="A439" s="18"/>
      <c r="B439" s="21"/>
      <c r="C439" s="20"/>
      <c r="E439" s="13"/>
      <c r="F439" s="20"/>
      <c r="G439" s="19"/>
      <c r="H439" s="19"/>
    </row>
    <row r="440" spans="1:15" x14ac:dyDescent="0.2">
      <c r="A440" s="18"/>
      <c r="B440" s="21"/>
      <c r="C440" s="20"/>
      <c r="E440" s="13"/>
      <c r="F440" s="20"/>
      <c r="G440" s="19"/>
      <c r="H440" s="19"/>
      <c r="K440" s="11" t="s">
        <v>47</v>
      </c>
      <c r="L440" t="s">
        <v>47</v>
      </c>
      <c r="M440" s="10" t="s">
        <v>47</v>
      </c>
      <c r="N440" s="10" t="s">
        <v>47</v>
      </c>
      <c r="O440" s="10" t="s">
        <v>47</v>
      </c>
    </row>
    <row r="441" spans="1:15" x14ac:dyDescent="0.2">
      <c r="A441" s="18"/>
      <c r="B441" s="21"/>
      <c r="C441" s="20"/>
      <c r="E441" s="13"/>
      <c r="F441" s="20"/>
      <c r="G441" s="19"/>
      <c r="H441" s="19"/>
      <c r="K441" s="11" t="s">
        <v>47</v>
      </c>
      <c r="L441" t="s">
        <v>47</v>
      </c>
      <c r="M441" s="10" t="s">
        <v>47</v>
      </c>
      <c r="N441" s="10" t="s">
        <v>47</v>
      </c>
      <c r="O441" s="10" t="s">
        <v>47</v>
      </c>
    </row>
    <row r="442" spans="1:15" x14ac:dyDescent="0.2">
      <c r="A442" s="18"/>
      <c r="B442" s="21"/>
      <c r="C442" s="20"/>
      <c r="E442" s="13"/>
      <c r="F442" s="20"/>
      <c r="G442" s="19"/>
      <c r="H442" s="19"/>
      <c r="K442" s="11" t="s">
        <v>47</v>
      </c>
      <c r="L442" t="s">
        <v>47</v>
      </c>
      <c r="M442" s="10" t="s">
        <v>47</v>
      </c>
      <c r="N442" s="10" t="s">
        <v>47</v>
      </c>
      <c r="O442" s="10" t="s">
        <v>47</v>
      </c>
    </row>
    <row r="443" spans="1:15" x14ac:dyDescent="0.2">
      <c r="A443" s="18"/>
      <c r="B443" s="21"/>
      <c r="C443" s="20"/>
      <c r="E443" s="13"/>
      <c r="F443" s="20"/>
      <c r="G443" s="19"/>
      <c r="H443" s="19"/>
      <c r="K443" s="11" t="s">
        <v>47</v>
      </c>
      <c r="L443" t="s">
        <v>47</v>
      </c>
      <c r="M443" s="10" t="s">
        <v>47</v>
      </c>
      <c r="N443" s="10" t="s">
        <v>47</v>
      </c>
      <c r="O443" s="10" t="s">
        <v>47</v>
      </c>
    </row>
    <row r="444" spans="1:15" x14ac:dyDescent="0.2">
      <c r="A444" s="18"/>
      <c r="B444" s="21"/>
      <c r="C444" s="20"/>
      <c r="E444" s="13"/>
      <c r="F444" s="20"/>
      <c r="G444" s="19"/>
      <c r="H444" s="19"/>
      <c r="K444" s="11" t="s">
        <v>47</v>
      </c>
      <c r="L444" t="s">
        <v>47</v>
      </c>
      <c r="M444" s="10" t="s">
        <v>47</v>
      </c>
      <c r="N444" s="10" t="s">
        <v>47</v>
      </c>
      <c r="O444" s="10" t="s">
        <v>47</v>
      </c>
    </row>
    <row r="445" spans="1:15" x14ac:dyDescent="0.2">
      <c r="A445" s="18"/>
      <c r="B445" s="21"/>
      <c r="C445" s="20"/>
      <c r="E445" s="13"/>
      <c r="F445" s="20"/>
      <c r="G445" s="19"/>
      <c r="H445" s="19"/>
      <c r="K445" s="11" t="s">
        <v>47</v>
      </c>
      <c r="L445" t="s">
        <v>47</v>
      </c>
      <c r="M445" s="10" t="s">
        <v>47</v>
      </c>
      <c r="N445" s="10" t="s">
        <v>47</v>
      </c>
      <c r="O445" s="10" t="s">
        <v>47</v>
      </c>
    </row>
    <row r="446" spans="1:15" x14ac:dyDescent="0.2">
      <c r="A446" s="18"/>
      <c r="B446" s="21"/>
      <c r="C446" s="20"/>
      <c r="E446" s="13"/>
      <c r="F446" s="20"/>
      <c r="G446" s="19"/>
      <c r="H446" s="19"/>
      <c r="K446" s="11" t="s">
        <v>47</v>
      </c>
      <c r="L446" t="s">
        <v>47</v>
      </c>
      <c r="M446" s="10" t="s">
        <v>47</v>
      </c>
      <c r="N446" s="10" t="s">
        <v>47</v>
      </c>
      <c r="O446" s="10" t="s">
        <v>47</v>
      </c>
    </row>
    <row r="447" spans="1:15" x14ac:dyDescent="0.2">
      <c r="A447" s="18"/>
      <c r="B447" s="21"/>
      <c r="C447" s="20"/>
      <c r="E447" s="13"/>
      <c r="F447" s="20"/>
      <c r="G447" s="19"/>
      <c r="H447" s="19"/>
      <c r="K447" s="11" t="s">
        <v>47</v>
      </c>
      <c r="L447" t="s">
        <v>47</v>
      </c>
      <c r="M447" s="10" t="s">
        <v>47</v>
      </c>
      <c r="N447" s="10" t="s">
        <v>47</v>
      </c>
      <c r="O447" s="10" t="s">
        <v>47</v>
      </c>
    </row>
    <row r="448" spans="1:15" x14ac:dyDescent="0.2">
      <c r="A448" s="18"/>
      <c r="B448" s="21"/>
      <c r="C448" s="20"/>
      <c r="E448" s="13"/>
      <c r="F448" s="20"/>
      <c r="G448" s="19"/>
      <c r="H448" s="19"/>
      <c r="K448" s="11" t="s">
        <v>47</v>
      </c>
      <c r="L448" t="s">
        <v>47</v>
      </c>
      <c r="M448" s="10" t="s">
        <v>47</v>
      </c>
      <c r="N448" s="10" t="s">
        <v>47</v>
      </c>
      <c r="O448" s="10" t="s">
        <v>47</v>
      </c>
    </row>
    <row r="449" spans="1:15" x14ac:dyDescent="0.2">
      <c r="A449" s="18"/>
      <c r="B449" s="21"/>
      <c r="C449" s="20"/>
      <c r="E449" s="13"/>
      <c r="F449" s="20"/>
      <c r="G449" s="19"/>
      <c r="H449" s="19"/>
      <c r="K449" s="11" t="s">
        <v>47</v>
      </c>
      <c r="L449" t="s">
        <v>47</v>
      </c>
      <c r="M449" s="10" t="s">
        <v>47</v>
      </c>
      <c r="N449" s="10" t="s">
        <v>47</v>
      </c>
      <c r="O449" s="10" t="s">
        <v>47</v>
      </c>
    </row>
    <row r="450" spans="1:15" x14ac:dyDescent="0.2">
      <c r="A450" s="18"/>
      <c r="B450" s="21"/>
      <c r="C450" s="20"/>
      <c r="E450" s="13"/>
      <c r="F450" s="20"/>
      <c r="G450" s="19"/>
      <c r="H450" s="19"/>
      <c r="K450" s="11" t="s">
        <v>47</v>
      </c>
      <c r="L450" t="s">
        <v>47</v>
      </c>
      <c r="M450" s="10" t="s">
        <v>47</v>
      </c>
      <c r="N450" s="10" t="s">
        <v>47</v>
      </c>
      <c r="O450" s="10" t="s">
        <v>47</v>
      </c>
    </row>
    <row r="451" spans="1:15" x14ac:dyDescent="0.2">
      <c r="A451" s="18"/>
      <c r="B451" s="21"/>
      <c r="C451" s="20"/>
      <c r="E451" s="13"/>
      <c r="F451" s="20"/>
      <c r="G451" s="19"/>
      <c r="H451" s="19"/>
      <c r="K451" s="11" t="s">
        <v>47</v>
      </c>
      <c r="L451" t="s">
        <v>47</v>
      </c>
      <c r="M451" s="10" t="s">
        <v>47</v>
      </c>
      <c r="N451" s="10" t="s">
        <v>47</v>
      </c>
      <c r="O451" s="10" t="s">
        <v>47</v>
      </c>
    </row>
    <row r="452" spans="1:15" x14ac:dyDescent="0.2">
      <c r="A452" s="18"/>
      <c r="B452" s="21"/>
      <c r="C452" s="20"/>
      <c r="E452" s="13"/>
      <c r="F452" s="20"/>
      <c r="G452" s="19"/>
      <c r="H452" s="19"/>
      <c r="K452" s="11" t="s">
        <v>47</v>
      </c>
      <c r="L452" t="s">
        <v>47</v>
      </c>
      <c r="M452" s="10" t="s">
        <v>47</v>
      </c>
      <c r="N452" s="10" t="s">
        <v>47</v>
      </c>
      <c r="O452" s="10" t="s">
        <v>47</v>
      </c>
    </row>
    <row r="453" spans="1:15" x14ac:dyDescent="0.2">
      <c r="A453" s="18"/>
      <c r="B453" s="21"/>
      <c r="C453" s="20"/>
      <c r="E453" s="13"/>
      <c r="F453" s="20"/>
      <c r="G453" s="19"/>
      <c r="H453" s="19"/>
      <c r="K453" s="11" t="s">
        <v>47</v>
      </c>
      <c r="L453" t="s">
        <v>47</v>
      </c>
      <c r="M453" s="10" t="s">
        <v>47</v>
      </c>
      <c r="N453" s="10" t="s">
        <v>47</v>
      </c>
      <c r="O453" s="10" t="s">
        <v>47</v>
      </c>
    </row>
    <row r="454" spans="1:15" x14ac:dyDescent="0.2">
      <c r="A454" s="18"/>
      <c r="B454" s="21"/>
      <c r="C454" s="20"/>
      <c r="E454" s="13"/>
      <c r="F454" s="20"/>
      <c r="G454" s="19"/>
      <c r="H454" s="19"/>
      <c r="K454" s="11" t="s">
        <v>47</v>
      </c>
      <c r="L454" t="s">
        <v>47</v>
      </c>
      <c r="M454" s="10" t="s">
        <v>47</v>
      </c>
      <c r="N454" s="10" t="s">
        <v>47</v>
      </c>
      <c r="O454" s="10" t="s">
        <v>47</v>
      </c>
    </row>
    <row r="455" spans="1:15" x14ac:dyDescent="0.2">
      <c r="A455" s="18"/>
      <c r="B455" s="21"/>
      <c r="C455" s="20"/>
      <c r="E455" s="13"/>
      <c r="F455" s="20"/>
      <c r="G455" s="19"/>
      <c r="H455" s="19"/>
      <c r="K455" s="11" t="s">
        <v>47</v>
      </c>
      <c r="L455" t="s">
        <v>47</v>
      </c>
      <c r="M455" s="10" t="s">
        <v>47</v>
      </c>
      <c r="N455" s="10" t="s">
        <v>47</v>
      </c>
      <c r="O455" s="10" t="s">
        <v>47</v>
      </c>
    </row>
    <row r="456" spans="1:15" x14ac:dyDescent="0.2">
      <c r="A456" s="18"/>
      <c r="B456" s="21"/>
      <c r="C456" s="20"/>
      <c r="E456" s="13"/>
      <c r="F456" s="20"/>
      <c r="G456" s="19"/>
      <c r="H456" s="19"/>
      <c r="K456" s="11" t="s">
        <v>47</v>
      </c>
      <c r="L456" t="s">
        <v>47</v>
      </c>
      <c r="M456" s="10" t="s">
        <v>47</v>
      </c>
      <c r="N456" s="10" t="s">
        <v>47</v>
      </c>
      <c r="O456" s="10" t="s">
        <v>47</v>
      </c>
    </row>
    <row r="457" spans="1:15" x14ac:dyDescent="0.2">
      <c r="A457" s="18"/>
      <c r="B457" s="21"/>
      <c r="C457" s="20"/>
      <c r="E457" s="13"/>
      <c r="F457" s="20"/>
      <c r="G457" s="19"/>
      <c r="H457" s="19"/>
      <c r="K457" s="11" t="s">
        <v>47</v>
      </c>
      <c r="L457" t="s">
        <v>47</v>
      </c>
      <c r="M457" s="10" t="s">
        <v>47</v>
      </c>
      <c r="N457" s="10" t="s">
        <v>47</v>
      </c>
      <c r="O457" s="10" t="s">
        <v>47</v>
      </c>
    </row>
    <row r="458" spans="1:15" x14ac:dyDescent="0.2">
      <c r="A458" s="18"/>
      <c r="B458" s="21"/>
      <c r="C458" s="20"/>
      <c r="E458" s="13"/>
      <c r="F458" s="20"/>
      <c r="G458" s="19"/>
      <c r="H458" s="19"/>
      <c r="K458" s="11" t="s">
        <v>47</v>
      </c>
      <c r="L458" t="s">
        <v>47</v>
      </c>
      <c r="M458" s="10" t="s">
        <v>47</v>
      </c>
      <c r="N458" s="10" t="s">
        <v>47</v>
      </c>
      <c r="O458" s="10" t="s">
        <v>47</v>
      </c>
    </row>
    <row r="459" spans="1:15" x14ac:dyDescent="0.2">
      <c r="A459" s="18"/>
      <c r="B459" s="21"/>
      <c r="C459" s="20"/>
      <c r="E459" s="13"/>
      <c r="F459" s="20"/>
      <c r="G459" s="19"/>
      <c r="H459" s="19"/>
      <c r="K459" s="11" t="s">
        <v>47</v>
      </c>
      <c r="L459" t="s">
        <v>47</v>
      </c>
      <c r="M459" s="10" t="s">
        <v>47</v>
      </c>
      <c r="N459" s="10" t="s">
        <v>47</v>
      </c>
      <c r="O459" s="10" t="s">
        <v>47</v>
      </c>
    </row>
    <row r="460" spans="1:15" x14ac:dyDescent="0.2">
      <c r="A460" s="18"/>
      <c r="B460" s="21"/>
      <c r="C460" s="20"/>
      <c r="E460" s="13"/>
      <c r="F460" s="20"/>
      <c r="G460" s="19"/>
      <c r="H460" s="19"/>
      <c r="K460" s="11" t="s">
        <v>47</v>
      </c>
      <c r="L460" t="s">
        <v>47</v>
      </c>
      <c r="M460" s="10" t="s">
        <v>47</v>
      </c>
      <c r="N460" s="10" t="s">
        <v>47</v>
      </c>
      <c r="O460" s="10" t="s">
        <v>47</v>
      </c>
    </row>
    <row r="461" spans="1:15" x14ac:dyDescent="0.2">
      <c r="A461" s="18"/>
      <c r="B461" s="21"/>
      <c r="C461" s="20"/>
      <c r="E461" s="13"/>
      <c r="F461" s="20"/>
      <c r="G461" s="19"/>
      <c r="H461" s="19"/>
      <c r="K461" s="11" t="s">
        <v>47</v>
      </c>
      <c r="L461" t="s">
        <v>47</v>
      </c>
      <c r="M461" s="10" t="s">
        <v>47</v>
      </c>
      <c r="N461" s="10" t="s">
        <v>47</v>
      </c>
      <c r="O461" s="10" t="s">
        <v>47</v>
      </c>
    </row>
    <row r="462" spans="1:15" x14ac:dyDescent="0.2">
      <c r="A462" s="18"/>
      <c r="B462" s="21"/>
      <c r="C462" s="20"/>
      <c r="E462" s="13"/>
      <c r="F462" s="20"/>
      <c r="G462" s="19"/>
      <c r="H462" s="19"/>
      <c r="K462" s="11" t="s">
        <v>47</v>
      </c>
      <c r="L462" t="s">
        <v>47</v>
      </c>
      <c r="M462" s="10" t="s">
        <v>47</v>
      </c>
      <c r="N462" s="10" t="s">
        <v>47</v>
      </c>
      <c r="O462" s="10" t="s">
        <v>47</v>
      </c>
    </row>
    <row r="463" spans="1:15" x14ac:dyDescent="0.2">
      <c r="A463" s="18"/>
      <c r="B463" s="21"/>
      <c r="C463" s="20"/>
      <c r="E463" s="13"/>
      <c r="F463" s="20"/>
      <c r="G463" s="19"/>
      <c r="H463" s="19"/>
      <c r="K463" s="11" t="s">
        <v>47</v>
      </c>
      <c r="L463" t="s">
        <v>47</v>
      </c>
      <c r="M463" s="10" t="s">
        <v>47</v>
      </c>
      <c r="N463" s="10" t="s">
        <v>47</v>
      </c>
      <c r="O463" s="10" t="s">
        <v>47</v>
      </c>
    </row>
    <row r="464" spans="1:15" x14ac:dyDescent="0.2">
      <c r="A464" s="18"/>
      <c r="B464" s="21"/>
      <c r="C464" s="20"/>
      <c r="E464" s="13"/>
      <c r="F464" s="20"/>
      <c r="G464" s="19"/>
      <c r="H464" s="19"/>
      <c r="K464" s="11" t="s">
        <v>47</v>
      </c>
      <c r="L464" t="s">
        <v>47</v>
      </c>
      <c r="M464" s="10" t="s">
        <v>47</v>
      </c>
      <c r="N464" s="10" t="s">
        <v>47</v>
      </c>
      <c r="O464" s="10" t="s">
        <v>47</v>
      </c>
    </row>
    <row r="465" spans="1:15" x14ac:dyDescent="0.2">
      <c r="A465" s="18"/>
      <c r="B465" s="21"/>
      <c r="C465" s="20"/>
      <c r="E465" s="13"/>
      <c r="F465" s="20"/>
      <c r="G465" s="19"/>
      <c r="H465" s="19"/>
      <c r="K465" s="11" t="s">
        <v>47</v>
      </c>
      <c r="L465" t="s">
        <v>47</v>
      </c>
      <c r="M465" s="10" t="s">
        <v>47</v>
      </c>
      <c r="N465" s="10" t="s">
        <v>47</v>
      </c>
      <c r="O465" s="10" t="s">
        <v>47</v>
      </c>
    </row>
    <row r="466" spans="1:15" x14ac:dyDescent="0.2">
      <c r="A466" s="18"/>
      <c r="B466" s="21"/>
      <c r="C466" s="20"/>
      <c r="E466" s="13"/>
      <c r="F466" s="20"/>
      <c r="G466" s="19"/>
      <c r="H466" s="19"/>
      <c r="K466" s="11" t="s">
        <v>47</v>
      </c>
      <c r="L466" t="s">
        <v>47</v>
      </c>
      <c r="M466" s="10" t="s">
        <v>47</v>
      </c>
      <c r="N466" s="10" t="s">
        <v>47</v>
      </c>
      <c r="O466" s="10" t="s">
        <v>47</v>
      </c>
    </row>
    <row r="467" spans="1:15" x14ac:dyDescent="0.2">
      <c r="A467" s="18"/>
      <c r="B467" s="21"/>
      <c r="C467" s="20"/>
      <c r="E467" s="13"/>
      <c r="F467" s="20"/>
      <c r="G467" s="19"/>
      <c r="H467" s="19"/>
      <c r="K467" s="11" t="s">
        <v>47</v>
      </c>
      <c r="L467" t="s">
        <v>47</v>
      </c>
      <c r="M467" s="10" t="s">
        <v>47</v>
      </c>
      <c r="N467" s="10" t="s">
        <v>47</v>
      </c>
      <c r="O467" s="10" t="s">
        <v>47</v>
      </c>
    </row>
    <row r="468" spans="1:15" x14ac:dyDescent="0.2">
      <c r="A468" s="18"/>
      <c r="B468" s="21"/>
      <c r="C468" s="20"/>
      <c r="E468" s="13"/>
      <c r="F468" s="20"/>
      <c r="G468" s="19"/>
      <c r="H468" s="19"/>
      <c r="K468" s="11" t="s">
        <v>47</v>
      </c>
      <c r="L468" t="s">
        <v>47</v>
      </c>
      <c r="M468" s="10" t="s">
        <v>47</v>
      </c>
      <c r="N468" s="10" t="s">
        <v>47</v>
      </c>
      <c r="O468" s="10" t="s">
        <v>47</v>
      </c>
    </row>
    <row r="469" spans="1:15" x14ac:dyDescent="0.2">
      <c r="A469" s="18"/>
      <c r="B469" s="21"/>
      <c r="C469" s="20"/>
      <c r="E469" s="13"/>
      <c r="F469" s="20"/>
      <c r="G469" s="19"/>
      <c r="H469" s="19"/>
      <c r="K469" s="11" t="s">
        <v>47</v>
      </c>
      <c r="L469" t="s">
        <v>47</v>
      </c>
      <c r="M469" s="10" t="s">
        <v>47</v>
      </c>
      <c r="N469" s="10" t="s">
        <v>47</v>
      </c>
      <c r="O469" s="10" t="s">
        <v>47</v>
      </c>
    </row>
    <row r="470" spans="1:15" x14ac:dyDescent="0.2">
      <c r="A470" s="18"/>
      <c r="B470" s="21"/>
      <c r="C470" s="20"/>
      <c r="E470" s="13"/>
      <c r="F470" s="20"/>
      <c r="G470" s="19"/>
      <c r="H470" s="19"/>
      <c r="K470" s="11" t="s">
        <v>47</v>
      </c>
      <c r="L470" t="s">
        <v>47</v>
      </c>
      <c r="M470" s="10" t="s">
        <v>47</v>
      </c>
      <c r="N470" s="10" t="s">
        <v>47</v>
      </c>
      <c r="O470" s="10" t="s">
        <v>47</v>
      </c>
    </row>
    <row r="471" spans="1:15" x14ac:dyDescent="0.2">
      <c r="A471" s="18"/>
      <c r="B471" s="21"/>
      <c r="C471" s="20"/>
      <c r="E471" s="13"/>
      <c r="F471" s="20"/>
      <c r="G471" s="19"/>
      <c r="H471" s="19"/>
      <c r="K471" s="11" t="s">
        <v>47</v>
      </c>
      <c r="L471" t="s">
        <v>47</v>
      </c>
      <c r="M471" s="10" t="s">
        <v>47</v>
      </c>
      <c r="N471" s="10" t="s">
        <v>47</v>
      </c>
      <c r="O471" s="10" t="s">
        <v>47</v>
      </c>
    </row>
    <row r="472" spans="1:15" x14ac:dyDescent="0.2">
      <c r="A472" s="18"/>
      <c r="B472" s="21"/>
      <c r="C472" s="20"/>
      <c r="E472" s="13"/>
      <c r="F472" s="20"/>
      <c r="G472" s="19"/>
      <c r="H472" s="19"/>
      <c r="K472" s="11" t="s">
        <v>47</v>
      </c>
      <c r="L472" t="s">
        <v>47</v>
      </c>
      <c r="M472" s="10" t="s">
        <v>47</v>
      </c>
      <c r="N472" s="10" t="s">
        <v>47</v>
      </c>
      <c r="O472" s="10" t="s">
        <v>47</v>
      </c>
    </row>
    <row r="473" spans="1:15" x14ac:dyDescent="0.2">
      <c r="A473" s="18"/>
      <c r="B473" s="21"/>
      <c r="C473" s="20"/>
      <c r="E473" s="13"/>
      <c r="F473" s="20"/>
      <c r="G473" s="19"/>
      <c r="H473" s="19"/>
      <c r="K473" s="11" t="s">
        <v>47</v>
      </c>
      <c r="L473" t="s">
        <v>47</v>
      </c>
      <c r="M473" s="10" t="s">
        <v>47</v>
      </c>
      <c r="N473" s="10" t="s">
        <v>47</v>
      </c>
      <c r="O473" s="10" t="s">
        <v>47</v>
      </c>
    </row>
    <row r="474" spans="1:15" x14ac:dyDescent="0.2">
      <c r="A474" s="18"/>
      <c r="B474" s="21"/>
      <c r="C474" s="20"/>
      <c r="E474" s="13"/>
      <c r="F474" s="20"/>
      <c r="G474" s="19"/>
      <c r="H474" s="19"/>
      <c r="K474" s="11" t="s">
        <v>47</v>
      </c>
      <c r="L474" t="s">
        <v>47</v>
      </c>
      <c r="M474" s="10" t="s">
        <v>47</v>
      </c>
      <c r="N474" s="10" t="s">
        <v>47</v>
      </c>
      <c r="O474" s="10" t="s">
        <v>47</v>
      </c>
    </row>
    <row r="475" spans="1:15" x14ac:dyDescent="0.2">
      <c r="A475" s="18"/>
      <c r="B475" s="21"/>
      <c r="C475" s="20"/>
      <c r="E475" s="13"/>
      <c r="F475" s="20"/>
      <c r="G475" s="19"/>
      <c r="H475" s="19"/>
      <c r="K475" s="11" t="s">
        <v>47</v>
      </c>
      <c r="L475" t="s">
        <v>47</v>
      </c>
      <c r="M475" s="10" t="s">
        <v>47</v>
      </c>
      <c r="N475" s="10" t="s">
        <v>47</v>
      </c>
      <c r="O475" s="10" t="s">
        <v>47</v>
      </c>
    </row>
    <row r="476" spans="1:15" x14ac:dyDescent="0.2">
      <c r="A476" s="18"/>
      <c r="B476" s="21"/>
      <c r="C476" s="20"/>
      <c r="E476" s="13"/>
      <c r="F476" s="20"/>
      <c r="G476" s="19"/>
      <c r="H476" s="19"/>
      <c r="K476" s="11" t="s">
        <v>47</v>
      </c>
      <c r="L476" t="s">
        <v>47</v>
      </c>
      <c r="M476" s="10" t="s">
        <v>47</v>
      </c>
      <c r="N476" s="10" t="s">
        <v>47</v>
      </c>
      <c r="O476" s="10" t="s">
        <v>47</v>
      </c>
    </row>
    <row r="477" spans="1:15" x14ac:dyDescent="0.2">
      <c r="A477" s="18"/>
      <c r="B477" s="21"/>
      <c r="C477" s="20"/>
      <c r="E477" s="13"/>
      <c r="F477" s="20"/>
      <c r="G477" s="19"/>
      <c r="H477" s="19"/>
      <c r="K477" s="11" t="s">
        <v>47</v>
      </c>
      <c r="L477" t="s">
        <v>47</v>
      </c>
      <c r="M477" s="10" t="s">
        <v>47</v>
      </c>
      <c r="N477" s="10" t="s">
        <v>47</v>
      </c>
      <c r="O477" s="10" t="s">
        <v>47</v>
      </c>
    </row>
    <row r="478" spans="1:15" x14ac:dyDescent="0.2">
      <c r="A478" s="18"/>
      <c r="B478" s="21"/>
      <c r="C478" s="20"/>
      <c r="E478" s="13"/>
      <c r="F478" s="20"/>
      <c r="G478" s="19"/>
      <c r="H478" s="19"/>
      <c r="K478" s="11" t="s">
        <v>47</v>
      </c>
      <c r="L478" t="s">
        <v>47</v>
      </c>
      <c r="M478" s="10" t="s">
        <v>47</v>
      </c>
      <c r="N478" s="10" t="s">
        <v>47</v>
      </c>
      <c r="O478" s="10" t="s">
        <v>47</v>
      </c>
    </row>
    <row r="479" spans="1:15" x14ac:dyDescent="0.2">
      <c r="A479" s="18"/>
      <c r="B479" s="21"/>
      <c r="C479" s="20"/>
      <c r="E479" s="13"/>
      <c r="F479" s="20"/>
      <c r="G479" s="19"/>
      <c r="H479" s="19"/>
      <c r="K479" s="11" t="s">
        <v>47</v>
      </c>
      <c r="L479" t="s">
        <v>47</v>
      </c>
      <c r="M479" s="10" t="s">
        <v>47</v>
      </c>
      <c r="N479" s="10" t="s">
        <v>47</v>
      </c>
      <c r="O479" s="10" t="s">
        <v>47</v>
      </c>
    </row>
    <row r="480" spans="1:15" x14ac:dyDescent="0.2">
      <c r="A480" s="18"/>
      <c r="B480" s="21"/>
      <c r="C480" s="20"/>
      <c r="E480" s="13"/>
      <c r="F480" s="20"/>
      <c r="G480" s="19"/>
      <c r="H480" s="19"/>
      <c r="K480" s="11" t="s">
        <v>47</v>
      </c>
      <c r="L480" t="s">
        <v>47</v>
      </c>
      <c r="M480" s="10" t="s">
        <v>47</v>
      </c>
      <c r="N480" s="10" t="s">
        <v>47</v>
      </c>
      <c r="O480" s="10" t="s">
        <v>47</v>
      </c>
    </row>
    <row r="481" spans="1:15" x14ac:dyDescent="0.2">
      <c r="A481" s="18"/>
      <c r="B481" s="21"/>
      <c r="C481" s="20"/>
      <c r="E481" s="13"/>
      <c r="F481" s="20"/>
      <c r="G481" s="19"/>
      <c r="H481" s="19"/>
      <c r="K481" s="11" t="s">
        <v>47</v>
      </c>
      <c r="L481" t="s">
        <v>47</v>
      </c>
      <c r="M481" s="10" t="s">
        <v>47</v>
      </c>
      <c r="N481" s="10" t="s">
        <v>47</v>
      </c>
      <c r="O481" s="10" t="s">
        <v>47</v>
      </c>
    </row>
    <row r="482" spans="1:15" x14ac:dyDescent="0.2">
      <c r="A482" s="18"/>
      <c r="B482" s="21"/>
      <c r="C482" s="20"/>
      <c r="E482" s="13"/>
      <c r="F482" s="20"/>
      <c r="G482" s="19"/>
      <c r="H482" s="19"/>
      <c r="K482" s="11" t="s">
        <v>47</v>
      </c>
      <c r="L482" t="s">
        <v>47</v>
      </c>
      <c r="M482" s="10" t="s">
        <v>47</v>
      </c>
      <c r="N482" s="10" t="s">
        <v>47</v>
      </c>
      <c r="O482" s="10" t="s">
        <v>47</v>
      </c>
    </row>
    <row r="483" spans="1:15" x14ac:dyDescent="0.2">
      <c r="A483" s="18"/>
      <c r="B483" s="21"/>
      <c r="C483" s="20"/>
      <c r="E483" s="13"/>
      <c r="F483" s="20"/>
      <c r="G483" s="19"/>
      <c r="H483" s="19"/>
      <c r="K483" s="11" t="s">
        <v>47</v>
      </c>
      <c r="L483" t="s">
        <v>47</v>
      </c>
      <c r="M483" s="10" t="s">
        <v>47</v>
      </c>
      <c r="N483" s="10" t="s">
        <v>47</v>
      </c>
      <c r="O483" s="10" t="s">
        <v>47</v>
      </c>
    </row>
    <row r="484" spans="1:15" x14ac:dyDescent="0.2">
      <c r="A484" s="18"/>
      <c r="B484" s="21"/>
      <c r="C484" s="20"/>
      <c r="E484" s="13"/>
      <c r="F484" s="20"/>
      <c r="G484" s="19"/>
      <c r="H484" s="19"/>
      <c r="K484" s="11" t="s">
        <v>47</v>
      </c>
      <c r="L484" t="s">
        <v>47</v>
      </c>
      <c r="M484" s="10" t="s">
        <v>47</v>
      </c>
      <c r="N484" s="10" t="s">
        <v>47</v>
      </c>
      <c r="O484" s="10" t="s">
        <v>47</v>
      </c>
    </row>
    <row r="485" spans="1:15" x14ac:dyDescent="0.2">
      <c r="A485" s="18"/>
      <c r="B485" s="21"/>
      <c r="C485" s="20"/>
      <c r="E485" s="13"/>
      <c r="F485" s="20"/>
      <c r="G485" s="19"/>
      <c r="H485" s="19"/>
      <c r="K485" s="11" t="s">
        <v>47</v>
      </c>
      <c r="L485" t="s">
        <v>47</v>
      </c>
      <c r="M485" s="10" t="s">
        <v>47</v>
      </c>
      <c r="N485" s="10" t="s">
        <v>47</v>
      </c>
      <c r="O485" s="10" t="s">
        <v>47</v>
      </c>
    </row>
    <row r="486" spans="1:15" x14ac:dyDescent="0.2">
      <c r="A486" s="18"/>
      <c r="B486" s="21"/>
      <c r="C486" s="20"/>
      <c r="E486" s="13"/>
      <c r="F486" s="20"/>
      <c r="G486" s="19"/>
      <c r="H486" s="19"/>
      <c r="K486" s="11" t="s">
        <v>47</v>
      </c>
      <c r="L486" t="s">
        <v>47</v>
      </c>
      <c r="M486" s="10" t="s">
        <v>47</v>
      </c>
      <c r="N486" s="10" t="s">
        <v>47</v>
      </c>
      <c r="O486" s="10" t="s">
        <v>47</v>
      </c>
    </row>
    <row r="487" spans="1:15" x14ac:dyDescent="0.2">
      <c r="A487" s="18"/>
      <c r="B487" s="21"/>
      <c r="C487" s="20"/>
      <c r="E487" s="13"/>
      <c r="F487" s="20"/>
      <c r="G487" s="19"/>
      <c r="H487" s="19"/>
      <c r="K487" s="11" t="s">
        <v>47</v>
      </c>
      <c r="L487" t="s">
        <v>47</v>
      </c>
      <c r="M487" s="10" t="s">
        <v>47</v>
      </c>
      <c r="N487" s="10" t="s">
        <v>47</v>
      </c>
      <c r="O487" s="10" t="s">
        <v>47</v>
      </c>
    </row>
    <row r="488" spans="1:15" x14ac:dyDescent="0.2">
      <c r="A488" s="18"/>
      <c r="B488" s="21"/>
      <c r="C488" s="20"/>
      <c r="E488" s="13"/>
      <c r="F488" s="20"/>
      <c r="G488" s="19"/>
      <c r="H488" s="19"/>
      <c r="K488" s="11" t="s">
        <v>47</v>
      </c>
      <c r="L488" t="s">
        <v>47</v>
      </c>
      <c r="M488" s="10" t="s">
        <v>47</v>
      </c>
      <c r="N488" s="10" t="s">
        <v>47</v>
      </c>
      <c r="O488" s="10" t="s">
        <v>47</v>
      </c>
    </row>
    <row r="489" spans="1:15" x14ac:dyDescent="0.2">
      <c r="A489" s="18"/>
      <c r="B489" s="21"/>
      <c r="C489" s="20"/>
      <c r="E489" s="13"/>
      <c r="F489" s="20"/>
      <c r="G489" s="19"/>
      <c r="H489" s="19"/>
      <c r="K489" s="11" t="s">
        <v>47</v>
      </c>
      <c r="L489" t="s">
        <v>47</v>
      </c>
      <c r="M489" s="10" t="s">
        <v>47</v>
      </c>
      <c r="N489" s="10" t="s">
        <v>47</v>
      </c>
      <c r="O489" s="10" t="s">
        <v>47</v>
      </c>
    </row>
    <row r="490" spans="1:15" x14ac:dyDescent="0.2">
      <c r="A490" s="18"/>
      <c r="B490" s="21"/>
      <c r="C490" s="20"/>
      <c r="E490" s="13"/>
      <c r="F490" s="20"/>
      <c r="G490" s="19"/>
      <c r="H490" s="19"/>
      <c r="K490" s="11" t="s">
        <v>47</v>
      </c>
      <c r="L490" t="s">
        <v>47</v>
      </c>
      <c r="M490" s="10" t="s">
        <v>47</v>
      </c>
      <c r="N490" s="10" t="s">
        <v>47</v>
      </c>
      <c r="O490" s="10" t="s">
        <v>47</v>
      </c>
    </row>
    <row r="491" spans="1:15" x14ac:dyDescent="0.2">
      <c r="A491" s="18"/>
      <c r="B491" s="21"/>
      <c r="C491" s="20"/>
      <c r="E491" s="13"/>
      <c r="F491" s="20"/>
      <c r="G491" s="19"/>
      <c r="H491" s="19"/>
      <c r="K491" s="11" t="s">
        <v>47</v>
      </c>
      <c r="L491" t="s">
        <v>47</v>
      </c>
      <c r="M491" s="10" t="s">
        <v>47</v>
      </c>
      <c r="N491" s="10" t="s">
        <v>47</v>
      </c>
      <c r="O491" s="10" t="s">
        <v>47</v>
      </c>
    </row>
    <row r="492" spans="1:15" x14ac:dyDescent="0.2">
      <c r="A492" s="18"/>
      <c r="B492" s="21"/>
      <c r="C492" s="20"/>
      <c r="E492" s="13"/>
      <c r="F492" s="20"/>
      <c r="G492" s="19"/>
      <c r="H492" s="19"/>
      <c r="K492" s="11" t="s">
        <v>47</v>
      </c>
      <c r="L492" t="s">
        <v>47</v>
      </c>
      <c r="M492" s="10" t="s">
        <v>47</v>
      </c>
      <c r="N492" s="10" t="s">
        <v>47</v>
      </c>
      <c r="O492" s="10" t="s">
        <v>47</v>
      </c>
    </row>
    <row r="493" spans="1:15" x14ac:dyDescent="0.2">
      <c r="A493" s="18"/>
      <c r="B493" s="21"/>
      <c r="C493" s="20"/>
      <c r="E493" s="13"/>
      <c r="F493" s="20"/>
      <c r="G493" s="19"/>
      <c r="H493" s="19"/>
      <c r="K493" s="11" t="s">
        <v>47</v>
      </c>
      <c r="L493" t="s">
        <v>47</v>
      </c>
      <c r="M493" s="10" t="s">
        <v>47</v>
      </c>
      <c r="N493" s="10" t="s">
        <v>47</v>
      </c>
      <c r="O493" s="10" t="s">
        <v>47</v>
      </c>
    </row>
    <row r="494" spans="1:15" x14ac:dyDescent="0.2">
      <c r="A494" s="18"/>
      <c r="B494" s="21"/>
      <c r="C494" s="20"/>
      <c r="E494" s="13"/>
      <c r="F494" s="20"/>
      <c r="G494" s="19"/>
      <c r="H494" s="19"/>
      <c r="K494" s="11" t="s">
        <v>47</v>
      </c>
      <c r="L494" t="s">
        <v>47</v>
      </c>
      <c r="M494" s="10" t="s">
        <v>47</v>
      </c>
      <c r="N494" s="10" t="s">
        <v>47</v>
      </c>
      <c r="O494" s="10" t="s">
        <v>47</v>
      </c>
    </row>
    <row r="495" spans="1:15" x14ac:dyDescent="0.2">
      <c r="A495" s="18"/>
      <c r="B495" s="21"/>
      <c r="C495" s="20"/>
      <c r="E495" s="13"/>
      <c r="F495" s="20"/>
      <c r="G495" s="19"/>
      <c r="H495" s="19"/>
      <c r="K495" s="11" t="s">
        <v>47</v>
      </c>
      <c r="L495" t="s">
        <v>47</v>
      </c>
      <c r="M495" s="10" t="s">
        <v>47</v>
      </c>
      <c r="N495" s="10" t="s">
        <v>47</v>
      </c>
      <c r="O495" s="10" t="s">
        <v>47</v>
      </c>
    </row>
    <row r="496" spans="1:15" x14ac:dyDescent="0.2">
      <c r="A496" s="18"/>
      <c r="B496" s="21"/>
      <c r="C496" s="20"/>
      <c r="E496" s="13"/>
      <c r="F496" s="20"/>
      <c r="G496" s="19"/>
      <c r="H496" s="19"/>
      <c r="K496" s="11" t="s">
        <v>47</v>
      </c>
      <c r="L496" t="s">
        <v>47</v>
      </c>
      <c r="M496" s="10" t="s">
        <v>47</v>
      </c>
      <c r="N496" s="10" t="s">
        <v>47</v>
      </c>
      <c r="O496" s="10" t="s">
        <v>47</v>
      </c>
    </row>
    <row r="497" spans="1:15" x14ac:dyDescent="0.2">
      <c r="A497" s="18"/>
      <c r="B497" s="21"/>
      <c r="C497" s="20"/>
      <c r="E497" s="13"/>
      <c r="F497" s="20"/>
      <c r="G497" s="19"/>
      <c r="H497" s="19"/>
      <c r="K497" s="11" t="s">
        <v>47</v>
      </c>
      <c r="L497" t="s">
        <v>47</v>
      </c>
      <c r="M497" s="10" t="s">
        <v>47</v>
      </c>
      <c r="N497" s="10" t="s">
        <v>47</v>
      </c>
      <c r="O497" s="10" t="s">
        <v>47</v>
      </c>
    </row>
    <row r="498" spans="1:15" x14ac:dyDescent="0.2">
      <c r="A498" s="18"/>
      <c r="B498" s="21"/>
      <c r="C498" s="20"/>
      <c r="E498" s="13"/>
      <c r="F498" s="20"/>
      <c r="G498" s="19"/>
      <c r="H498" s="19"/>
      <c r="K498" s="11" t="s">
        <v>47</v>
      </c>
      <c r="L498" t="s">
        <v>47</v>
      </c>
      <c r="M498" s="10" t="s">
        <v>47</v>
      </c>
      <c r="N498" s="10" t="s">
        <v>47</v>
      </c>
      <c r="O498" s="10" t="s">
        <v>47</v>
      </c>
    </row>
    <row r="499" spans="1:15" x14ac:dyDescent="0.2">
      <c r="A499" s="18"/>
      <c r="B499" s="21"/>
      <c r="C499" s="20"/>
      <c r="E499" s="13"/>
      <c r="F499" s="20"/>
      <c r="G499" s="19"/>
      <c r="H499" s="19"/>
      <c r="K499" s="11" t="s">
        <v>47</v>
      </c>
      <c r="L499" t="s">
        <v>47</v>
      </c>
      <c r="M499" s="10" t="s">
        <v>47</v>
      </c>
      <c r="N499" s="10" t="s">
        <v>47</v>
      </c>
      <c r="O499" s="10" t="s">
        <v>47</v>
      </c>
    </row>
    <row r="500" spans="1:15" x14ac:dyDescent="0.2">
      <c r="A500" s="18"/>
      <c r="B500" s="21"/>
      <c r="C500" s="20"/>
      <c r="E500" s="13"/>
      <c r="F500" s="20"/>
      <c r="G500" s="19"/>
      <c r="H500" s="19"/>
      <c r="K500" s="11" t="s">
        <v>47</v>
      </c>
      <c r="L500" t="s">
        <v>47</v>
      </c>
      <c r="M500" s="10" t="s">
        <v>47</v>
      </c>
      <c r="N500" s="10" t="s">
        <v>47</v>
      </c>
      <c r="O500" s="10" t="s">
        <v>47</v>
      </c>
    </row>
    <row r="501" spans="1:15" x14ac:dyDescent="0.2">
      <c r="A501" s="18"/>
      <c r="B501" s="21"/>
      <c r="C501" s="20"/>
      <c r="E501" s="13"/>
      <c r="F501" s="20"/>
      <c r="G501" s="19"/>
      <c r="H501" s="19"/>
      <c r="K501" s="11" t="s">
        <v>47</v>
      </c>
      <c r="L501" t="s">
        <v>47</v>
      </c>
      <c r="M501" s="10" t="s">
        <v>47</v>
      </c>
      <c r="N501" s="10" t="s">
        <v>47</v>
      </c>
      <c r="O501" s="10" t="s">
        <v>47</v>
      </c>
    </row>
    <row r="502" spans="1:15" x14ac:dyDescent="0.2">
      <c r="A502" s="18"/>
      <c r="B502" s="21"/>
      <c r="C502" s="20"/>
      <c r="E502" s="13"/>
      <c r="F502" s="20"/>
      <c r="G502" s="19"/>
      <c r="H502" s="19"/>
      <c r="K502" s="11" t="s">
        <v>47</v>
      </c>
      <c r="L502" t="s">
        <v>47</v>
      </c>
      <c r="M502" s="10" t="s">
        <v>47</v>
      </c>
      <c r="N502" s="10" t="s">
        <v>47</v>
      </c>
      <c r="O502" s="10" t="s">
        <v>47</v>
      </c>
    </row>
    <row r="503" spans="1:15" x14ac:dyDescent="0.2">
      <c r="A503" s="18"/>
      <c r="B503" s="21"/>
      <c r="C503" s="20"/>
      <c r="E503" s="13"/>
      <c r="F503" s="20"/>
      <c r="G503" s="19"/>
      <c r="H503" s="19"/>
      <c r="K503" s="11" t="s">
        <v>47</v>
      </c>
      <c r="L503" t="s">
        <v>47</v>
      </c>
      <c r="M503" s="10" t="s">
        <v>47</v>
      </c>
      <c r="N503" s="10" t="s">
        <v>47</v>
      </c>
      <c r="O503" s="10" t="s">
        <v>47</v>
      </c>
    </row>
    <row r="504" spans="1:15" x14ac:dyDescent="0.2">
      <c r="A504" s="18"/>
      <c r="B504" s="21"/>
      <c r="C504" s="20"/>
      <c r="E504" s="13"/>
      <c r="F504" s="20"/>
      <c r="G504" s="19"/>
      <c r="H504" s="19"/>
    </row>
    <row r="505" spans="1:15" x14ac:dyDescent="0.2">
      <c r="A505" s="18"/>
      <c r="B505" s="21"/>
      <c r="C505" s="20"/>
      <c r="E505" s="13"/>
      <c r="F505" s="20"/>
      <c r="G505" s="19"/>
      <c r="H505" s="19"/>
      <c r="K505" s="11" t="s">
        <v>47</v>
      </c>
      <c r="L505" t="s">
        <v>47</v>
      </c>
      <c r="M505" s="10" t="s">
        <v>47</v>
      </c>
      <c r="N505" s="10" t="s">
        <v>47</v>
      </c>
      <c r="O505" s="10" t="s">
        <v>47</v>
      </c>
    </row>
    <row r="506" spans="1:15" x14ac:dyDescent="0.2">
      <c r="A506" s="18"/>
      <c r="B506" s="21"/>
      <c r="C506" s="20"/>
      <c r="E506" s="13"/>
      <c r="F506" s="20"/>
      <c r="G506" s="19"/>
      <c r="H506" s="19"/>
      <c r="K506" s="11" t="s">
        <v>47</v>
      </c>
      <c r="L506" t="s">
        <v>47</v>
      </c>
      <c r="M506" s="10" t="s">
        <v>47</v>
      </c>
      <c r="N506" s="10" t="s">
        <v>47</v>
      </c>
      <c r="O506" s="10" t="s">
        <v>47</v>
      </c>
    </row>
    <row r="507" spans="1:15" x14ac:dyDescent="0.2">
      <c r="A507" s="18"/>
      <c r="B507" s="21"/>
      <c r="C507" s="20"/>
      <c r="E507" s="13"/>
      <c r="F507" s="20"/>
      <c r="G507" s="19"/>
      <c r="H507" s="19"/>
      <c r="K507" s="11" t="s">
        <v>47</v>
      </c>
      <c r="L507" t="s">
        <v>47</v>
      </c>
      <c r="M507" s="10" t="s">
        <v>47</v>
      </c>
      <c r="N507" s="10" t="s">
        <v>47</v>
      </c>
      <c r="O507" s="10" t="s">
        <v>47</v>
      </c>
    </row>
    <row r="508" spans="1:15" x14ac:dyDescent="0.2">
      <c r="A508" s="18"/>
      <c r="B508" s="21"/>
      <c r="C508" s="20"/>
      <c r="E508" s="13"/>
      <c r="F508" s="20"/>
      <c r="G508" s="19"/>
      <c r="H508" s="19"/>
      <c r="K508" s="11" t="s">
        <v>47</v>
      </c>
      <c r="L508" t="s">
        <v>47</v>
      </c>
      <c r="M508" s="10" t="s">
        <v>47</v>
      </c>
      <c r="N508" s="10" t="s">
        <v>47</v>
      </c>
      <c r="O508" s="10" t="s">
        <v>47</v>
      </c>
    </row>
    <row r="509" spans="1:15" x14ac:dyDescent="0.2">
      <c r="A509" s="18"/>
      <c r="B509" s="21"/>
      <c r="C509" s="20"/>
      <c r="E509" s="13"/>
      <c r="F509" s="20"/>
      <c r="G509" s="19"/>
      <c r="H509" s="19"/>
      <c r="K509" s="11" t="s">
        <v>47</v>
      </c>
      <c r="L509" t="s">
        <v>47</v>
      </c>
      <c r="M509" s="10" t="s">
        <v>47</v>
      </c>
      <c r="N509" s="10" t="s">
        <v>47</v>
      </c>
      <c r="O509" s="10" t="s">
        <v>47</v>
      </c>
    </row>
    <row r="510" spans="1:15" x14ac:dyDescent="0.2">
      <c r="A510" s="18"/>
      <c r="B510" s="21"/>
      <c r="C510" s="20"/>
      <c r="E510" s="13"/>
      <c r="F510" s="20"/>
      <c r="G510" s="19"/>
      <c r="H510" s="19"/>
      <c r="K510" s="11" t="s">
        <v>47</v>
      </c>
      <c r="L510" t="s">
        <v>47</v>
      </c>
      <c r="M510" s="10" t="s">
        <v>47</v>
      </c>
      <c r="N510" s="10" t="s">
        <v>47</v>
      </c>
      <c r="O510" s="10" t="s">
        <v>47</v>
      </c>
    </row>
    <row r="511" spans="1:15" x14ac:dyDescent="0.2">
      <c r="A511" s="18"/>
      <c r="B511" s="21"/>
      <c r="C511" s="20"/>
      <c r="E511" s="13"/>
      <c r="F511" s="20"/>
      <c r="G511" s="19"/>
      <c r="H511" s="19"/>
      <c r="K511" s="11" t="s">
        <v>47</v>
      </c>
      <c r="L511" t="s">
        <v>47</v>
      </c>
      <c r="M511" s="10" t="s">
        <v>47</v>
      </c>
      <c r="N511" s="10" t="s">
        <v>47</v>
      </c>
      <c r="O511" s="10" t="s">
        <v>47</v>
      </c>
    </row>
    <row r="512" spans="1:15" x14ac:dyDescent="0.2">
      <c r="A512" s="18"/>
      <c r="B512" s="21"/>
      <c r="C512" s="20"/>
      <c r="E512" s="13"/>
      <c r="F512" s="20"/>
      <c r="G512" s="19"/>
      <c r="H512" s="19"/>
      <c r="K512" s="11" t="s">
        <v>47</v>
      </c>
      <c r="L512" t="s">
        <v>47</v>
      </c>
      <c r="M512" s="10" t="s">
        <v>47</v>
      </c>
      <c r="N512" s="10" t="s">
        <v>47</v>
      </c>
      <c r="O512" s="10" t="s">
        <v>47</v>
      </c>
    </row>
    <row r="513" spans="1:15" x14ac:dyDescent="0.2">
      <c r="A513" s="18"/>
      <c r="B513" s="21"/>
      <c r="C513" s="20"/>
      <c r="E513" s="13"/>
      <c r="F513" s="20"/>
      <c r="G513" s="19"/>
      <c r="H513" s="19"/>
      <c r="K513" s="11" t="s">
        <v>47</v>
      </c>
      <c r="L513" t="s">
        <v>47</v>
      </c>
      <c r="M513" s="10" t="s">
        <v>47</v>
      </c>
      <c r="N513" s="10" t="s">
        <v>47</v>
      </c>
      <c r="O513" s="10" t="s">
        <v>47</v>
      </c>
    </row>
    <row r="514" spans="1:15" x14ac:dyDescent="0.2">
      <c r="A514" s="18"/>
      <c r="B514" s="21"/>
      <c r="C514" s="20"/>
      <c r="E514" s="13"/>
      <c r="F514" s="20"/>
      <c r="G514" s="19"/>
      <c r="H514" s="19"/>
      <c r="K514" s="11" t="s">
        <v>47</v>
      </c>
      <c r="L514" t="s">
        <v>47</v>
      </c>
      <c r="M514" s="10" t="s">
        <v>47</v>
      </c>
      <c r="N514" s="10" t="s">
        <v>47</v>
      </c>
      <c r="O514" s="10" t="s">
        <v>47</v>
      </c>
    </row>
    <row r="515" spans="1:15" x14ac:dyDescent="0.2">
      <c r="A515" s="18"/>
      <c r="B515" s="21"/>
      <c r="C515" s="20"/>
      <c r="E515" s="13"/>
      <c r="F515" s="20"/>
      <c r="G515" s="19"/>
      <c r="H515" s="19"/>
      <c r="K515" s="11" t="s">
        <v>47</v>
      </c>
      <c r="L515" t="s">
        <v>47</v>
      </c>
      <c r="M515" s="10" t="s">
        <v>47</v>
      </c>
      <c r="N515" s="10" t="s">
        <v>47</v>
      </c>
      <c r="O515" s="10" t="s">
        <v>47</v>
      </c>
    </row>
    <row r="516" spans="1:15" x14ac:dyDescent="0.2">
      <c r="A516" s="18"/>
      <c r="B516" s="21"/>
      <c r="C516" s="20"/>
      <c r="E516" s="13"/>
      <c r="F516" s="20"/>
      <c r="G516" s="19"/>
      <c r="H516" s="19"/>
      <c r="K516" s="11" t="s">
        <v>47</v>
      </c>
      <c r="L516" t="s">
        <v>47</v>
      </c>
      <c r="M516" s="10" t="s">
        <v>47</v>
      </c>
      <c r="N516" s="10" t="s">
        <v>47</v>
      </c>
      <c r="O516" s="10" t="s">
        <v>47</v>
      </c>
    </row>
    <row r="517" spans="1:15" x14ac:dyDescent="0.2">
      <c r="A517" s="18"/>
      <c r="B517" s="21"/>
      <c r="C517" s="20"/>
      <c r="E517" s="13"/>
      <c r="F517" s="20"/>
      <c r="G517" s="19"/>
      <c r="H517" s="19"/>
      <c r="K517" s="11" t="s">
        <v>47</v>
      </c>
      <c r="L517" t="s">
        <v>47</v>
      </c>
      <c r="M517" s="10" t="s">
        <v>47</v>
      </c>
      <c r="N517" s="10" t="s">
        <v>47</v>
      </c>
      <c r="O517" s="10" t="s">
        <v>47</v>
      </c>
    </row>
    <row r="518" spans="1:15" x14ac:dyDescent="0.2">
      <c r="A518" s="18"/>
      <c r="B518" s="21"/>
      <c r="C518" s="20"/>
      <c r="E518" s="13"/>
      <c r="F518" s="20"/>
      <c r="G518" s="19"/>
      <c r="H518" s="19"/>
      <c r="K518" s="11" t="s">
        <v>47</v>
      </c>
      <c r="L518" t="s">
        <v>47</v>
      </c>
      <c r="M518" s="10" t="s">
        <v>47</v>
      </c>
      <c r="N518" s="10" t="s">
        <v>47</v>
      </c>
      <c r="O518" s="10" t="s">
        <v>47</v>
      </c>
    </row>
    <row r="519" spans="1:15" x14ac:dyDescent="0.2">
      <c r="A519" s="18"/>
      <c r="B519" s="21"/>
      <c r="C519" s="20"/>
      <c r="E519" s="13"/>
      <c r="F519" s="20"/>
      <c r="G519" s="19"/>
      <c r="H519" s="19"/>
      <c r="K519" s="11" t="s">
        <v>47</v>
      </c>
      <c r="L519" t="s">
        <v>47</v>
      </c>
      <c r="M519" s="10" t="s">
        <v>47</v>
      </c>
      <c r="N519" s="10" t="s">
        <v>47</v>
      </c>
      <c r="O519" s="10" t="s">
        <v>47</v>
      </c>
    </row>
    <row r="520" spans="1:15" x14ac:dyDescent="0.2">
      <c r="A520" s="18"/>
      <c r="B520" s="21"/>
      <c r="C520" s="20"/>
      <c r="E520" s="13"/>
      <c r="F520" s="20"/>
      <c r="G520" s="19"/>
      <c r="H520" s="19"/>
      <c r="K520" s="11" t="s">
        <v>47</v>
      </c>
      <c r="L520" t="s">
        <v>47</v>
      </c>
      <c r="M520" s="10" t="s">
        <v>47</v>
      </c>
      <c r="N520" s="10" t="s">
        <v>47</v>
      </c>
      <c r="O520" s="10" t="s">
        <v>47</v>
      </c>
    </row>
    <row r="521" spans="1:15" x14ac:dyDescent="0.2">
      <c r="A521" s="18"/>
      <c r="B521" s="21"/>
      <c r="C521" s="20"/>
      <c r="E521" s="13"/>
      <c r="F521" s="20"/>
      <c r="G521" s="19"/>
      <c r="H521" s="19"/>
      <c r="K521" s="11" t="s">
        <v>47</v>
      </c>
      <c r="L521" t="s">
        <v>47</v>
      </c>
      <c r="M521" s="10" t="s">
        <v>47</v>
      </c>
      <c r="N521" s="10" t="s">
        <v>47</v>
      </c>
      <c r="O521" s="10" t="s">
        <v>47</v>
      </c>
    </row>
    <row r="522" spans="1:15" x14ac:dyDescent="0.2">
      <c r="A522" s="18"/>
      <c r="B522" s="21"/>
      <c r="C522" s="20"/>
      <c r="E522" s="13"/>
      <c r="F522" s="20"/>
      <c r="G522" s="19"/>
      <c r="H522" s="19"/>
      <c r="K522" s="11" t="s">
        <v>47</v>
      </c>
      <c r="L522" t="s">
        <v>47</v>
      </c>
      <c r="M522" s="10" t="s">
        <v>47</v>
      </c>
      <c r="N522" s="10" t="s">
        <v>47</v>
      </c>
      <c r="O522" s="10" t="s">
        <v>47</v>
      </c>
    </row>
    <row r="523" spans="1:15" x14ac:dyDescent="0.2">
      <c r="A523" s="18"/>
      <c r="B523" s="21"/>
      <c r="C523" s="20"/>
      <c r="E523" s="13"/>
      <c r="F523" s="20"/>
      <c r="G523" s="19"/>
      <c r="H523" s="19"/>
      <c r="K523" s="11" t="s">
        <v>47</v>
      </c>
      <c r="L523" t="s">
        <v>47</v>
      </c>
      <c r="M523" s="10" t="s">
        <v>47</v>
      </c>
      <c r="N523" s="10" t="s">
        <v>47</v>
      </c>
      <c r="O523" s="10" t="s">
        <v>47</v>
      </c>
    </row>
    <row r="524" spans="1:15" x14ac:dyDescent="0.2">
      <c r="A524" s="18"/>
      <c r="B524" s="21"/>
      <c r="C524" s="20"/>
      <c r="E524" s="13"/>
      <c r="F524" s="20"/>
      <c r="G524" s="19"/>
      <c r="H524" s="19"/>
      <c r="K524" s="11" t="s">
        <v>47</v>
      </c>
      <c r="L524" t="s">
        <v>47</v>
      </c>
      <c r="M524" s="10" t="s">
        <v>47</v>
      </c>
      <c r="N524" s="10" t="s">
        <v>47</v>
      </c>
      <c r="O524" s="10" t="s">
        <v>47</v>
      </c>
    </row>
    <row r="525" spans="1:15" x14ac:dyDescent="0.2">
      <c r="A525" s="18"/>
      <c r="B525" s="21"/>
      <c r="C525" s="20"/>
      <c r="E525" s="13"/>
      <c r="F525" s="20"/>
      <c r="G525" s="19"/>
      <c r="H525" s="19"/>
      <c r="K525" s="11" t="s">
        <v>47</v>
      </c>
      <c r="L525" t="s">
        <v>47</v>
      </c>
      <c r="M525" s="10" t="s">
        <v>47</v>
      </c>
      <c r="N525" s="10" t="s">
        <v>47</v>
      </c>
      <c r="O525" s="10" t="s">
        <v>47</v>
      </c>
    </row>
    <row r="526" spans="1:15" x14ac:dyDescent="0.2">
      <c r="A526" s="18"/>
      <c r="B526" s="21"/>
      <c r="C526" s="20"/>
      <c r="E526" s="13"/>
      <c r="F526" s="20"/>
      <c r="G526" s="19"/>
      <c r="H526" s="19"/>
      <c r="K526" s="11" t="s">
        <v>47</v>
      </c>
      <c r="L526" t="s">
        <v>47</v>
      </c>
      <c r="M526" s="10" t="s">
        <v>47</v>
      </c>
      <c r="N526" s="10" t="s">
        <v>47</v>
      </c>
      <c r="O526" s="10" t="s">
        <v>47</v>
      </c>
    </row>
    <row r="527" spans="1:15" x14ac:dyDescent="0.2">
      <c r="A527" s="18"/>
      <c r="B527" s="21"/>
      <c r="C527" s="20"/>
      <c r="E527" s="13"/>
      <c r="F527" s="20"/>
      <c r="G527" s="19"/>
      <c r="H527" s="19"/>
      <c r="K527" s="11" t="s">
        <v>47</v>
      </c>
      <c r="L527" t="s">
        <v>47</v>
      </c>
      <c r="M527" s="10" t="s">
        <v>47</v>
      </c>
      <c r="N527" s="10" t="s">
        <v>47</v>
      </c>
      <c r="O527" s="10" t="s">
        <v>47</v>
      </c>
    </row>
    <row r="528" spans="1:15" x14ac:dyDescent="0.2">
      <c r="A528" s="18"/>
      <c r="B528" s="21"/>
      <c r="C528" s="20"/>
      <c r="E528" s="13"/>
      <c r="F528" s="20"/>
      <c r="G528" s="19"/>
      <c r="H528" s="19"/>
      <c r="K528" s="11" t="s">
        <v>47</v>
      </c>
      <c r="L528" t="s">
        <v>47</v>
      </c>
      <c r="M528" s="10" t="s">
        <v>47</v>
      </c>
      <c r="N528" s="10" t="s">
        <v>47</v>
      </c>
      <c r="O528" s="10" t="s">
        <v>47</v>
      </c>
    </row>
    <row r="529" spans="1:15" x14ac:dyDescent="0.2">
      <c r="A529" s="18"/>
      <c r="B529" s="21"/>
      <c r="C529" s="20"/>
      <c r="E529" s="13"/>
      <c r="F529" s="20"/>
      <c r="G529" s="19"/>
      <c r="H529" s="19"/>
      <c r="K529" s="11" t="s">
        <v>47</v>
      </c>
      <c r="L529" t="s">
        <v>47</v>
      </c>
      <c r="M529" s="10" t="s">
        <v>47</v>
      </c>
      <c r="N529" s="10" t="s">
        <v>47</v>
      </c>
      <c r="O529" s="10" t="s">
        <v>47</v>
      </c>
    </row>
    <row r="530" spans="1:15" x14ac:dyDescent="0.2">
      <c r="A530" s="18"/>
      <c r="B530" s="21"/>
      <c r="C530" s="20"/>
      <c r="E530" s="13"/>
      <c r="F530" s="20"/>
      <c r="G530" s="19"/>
      <c r="H530" s="19"/>
      <c r="K530" s="11" t="s">
        <v>47</v>
      </c>
      <c r="L530" t="s">
        <v>47</v>
      </c>
      <c r="M530" s="10" t="s">
        <v>47</v>
      </c>
      <c r="N530" s="10" t="s">
        <v>47</v>
      </c>
      <c r="O530" s="10" t="s">
        <v>47</v>
      </c>
    </row>
    <row r="531" spans="1:15" x14ac:dyDescent="0.2">
      <c r="A531" s="18"/>
      <c r="B531" s="21"/>
      <c r="C531" s="20"/>
      <c r="E531" s="13"/>
      <c r="F531" s="20"/>
      <c r="G531" s="19"/>
      <c r="H531" s="19"/>
      <c r="K531" s="11" t="s">
        <v>47</v>
      </c>
      <c r="L531" t="s">
        <v>47</v>
      </c>
      <c r="M531" s="10" t="s">
        <v>47</v>
      </c>
      <c r="N531" s="10" t="s">
        <v>47</v>
      </c>
      <c r="O531" s="10" t="s">
        <v>47</v>
      </c>
    </row>
    <row r="532" spans="1:15" x14ac:dyDescent="0.2">
      <c r="A532" s="18"/>
      <c r="B532" s="21"/>
      <c r="C532" s="20"/>
      <c r="E532" s="13"/>
      <c r="F532" s="20"/>
      <c r="G532" s="19"/>
      <c r="H532" s="19"/>
      <c r="K532" s="11" t="s">
        <v>47</v>
      </c>
      <c r="L532" t="s">
        <v>47</v>
      </c>
      <c r="M532" s="10" t="s">
        <v>47</v>
      </c>
      <c r="N532" s="10" t="s">
        <v>47</v>
      </c>
      <c r="O532" s="10" t="s">
        <v>47</v>
      </c>
    </row>
    <row r="533" spans="1:15" x14ac:dyDescent="0.2">
      <c r="A533" s="18"/>
      <c r="B533" s="21"/>
      <c r="C533" s="20"/>
      <c r="E533" s="13"/>
      <c r="F533" s="20"/>
      <c r="G533" s="19"/>
      <c r="H533" s="19"/>
      <c r="K533" s="11" t="s">
        <v>47</v>
      </c>
      <c r="L533" t="s">
        <v>47</v>
      </c>
      <c r="M533" s="10" t="s">
        <v>47</v>
      </c>
      <c r="N533" s="10" t="s">
        <v>47</v>
      </c>
      <c r="O533" s="10" t="s">
        <v>47</v>
      </c>
    </row>
    <row r="534" spans="1:15" x14ac:dyDescent="0.2">
      <c r="A534" s="18"/>
      <c r="B534" s="21"/>
      <c r="C534" s="20"/>
      <c r="E534" s="13"/>
      <c r="F534" s="20"/>
      <c r="G534" s="19"/>
      <c r="H534" s="19"/>
      <c r="K534" s="11" t="s">
        <v>47</v>
      </c>
      <c r="L534" t="s">
        <v>47</v>
      </c>
      <c r="M534" s="10" t="s">
        <v>47</v>
      </c>
      <c r="N534" s="10" t="s">
        <v>47</v>
      </c>
      <c r="O534" s="10" t="s">
        <v>47</v>
      </c>
    </row>
    <row r="535" spans="1:15" x14ac:dyDescent="0.2">
      <c r="A535" s="18"/>
      <c r="B535" s="21"/>
      <c r="C535" s="20"/>
      <c r="E535" s="13"/>
      <c r="F535" s="20"/>
      <c r="G535" s="19"/>
      <c r="H535" s="19"/>
      <c r="K535" s="11" t="s">
        <v>47</v>
      </c>
      <c r="L535" t="s">
        <v>47</v>
      </c>
      <c r="M535" s="10" t="s">
        <v>47</v>
      </c>
      <c r="N535" s="10" t="s">
        <v>47</v>
      </c>
      <c r="O535" s="10" t="s">
        <v>47</v>
      </c>
    </row>
    <row r="536" spans="1:15" x14ac:dyDescent="0.2">
      <c r="A536" s="18"/>
      <c r="B536" s="21"/>
      <c r="C536" s="20"/>
      <c r="E536" s="13"/>
      <c r="F536" s="20"/>
      <c r="G536" s="19"/>
      <c r="H536" s="19"/>
      <c r="K536" s="11" t="s">
        <v>47</v>
      </c>
      <c r="L536" t="s">
        <v>47</v>
      </c>
      <c r="M536" s="10" t="s">
        <v>47</v>
      </c>
      <c r="N536" s="10" t="s">
        <v>47</v>
      </c>
      <c r="O536" s="10" t="s">
        <v>47</v>
      </c>
    </row>
    <row r="537" spans="1:15" x14ac:dyDescent="0.2">
      <c r="A537" s="18"/>
      <c r="B537" s="21"/>
      <c r="C537" s="20"/>
      <c r="E537" s="13"/>
      <c r="F537" s="20"/>
      <c r="G537" s="19"/>
      <c r="H537" s="19"/>
      <c r="K537" s="11" t="s">
        <v>47</v>
      </c>
      <c r="L537" t="s">
        <v>47</v>
      </c>
      <c r="M537" s="10" t="s">
        <v>47</v>
      </c>
      <c r="N537" s="10" t="s">
        <v>47</v>
      </c>
      <c r="O537" s="10" t="s">
        <v>47</v>
      </c>
    </row>
    <row r="538" spans="1:15" x14ac:dyDescent="0.2">
      <c r="A538" s="18"/>
      <c r="B538" s="21"/>
      <c r="C538" s="20"/>
      <c r="E538" s="13"/>
      <c r="F538" s="20"/>
      <c r="G538" s="19"/>
      <c r="H538" s="19"/>
      <c r="K538" s="11" t="s">
        <v>47</v>
      </c>
      <c r="L538" t="s">
        <v>47</v>
      </c>
      <c r="M538" s="10" t="s">
        <v>47</v>
      </c>
      <c r="N538" s="10" t="s">
        <v>47</v>
      </c>
      <c r="O538" s="10" t="s">
        <v>47</v>
      </c>
    </row>
    <row r="539" spans="1:15" x14ac:dyDescent="0.2">
      <c r="A539" s="18"/>
      <c r="B539" s="21"/>
      <c r="C539" s="20"/>
      <c r="E539" s="13"/>
      <c r="F539" s="20"/>
      <c r="G539" s="19"/>
      <c r="H539" s="19"/>
      <c r="K539" s="11" t="s">
        <v>47</v>
      </c>
      <c r="L539" t="s">
        <v>47</v>
      </c>
      <c r="M539" s="10" t="s">
        <v>47</v>
      </c>
      <c r="N539" s="10" t="s">
        <v>47</v>
      </c>
      <c r="O539" s="10" t="s">
        <v>47</v>
      </c>
    </row>
    <row r="540" spans="1:15" x14ac:dyDescent="0.2">
      <c r="A540" s="18"/>
      <c r="B540" s="21"/>
      <c r="C540" s="20"/>
      <c r="E540" s="13"/>
      <c r="F540" s="20"/>
      <c r="G540" s="19"/>
      <c r="H540" s="19"/>
      <c r="K540" s="11" t="s">
        <v>47</v>
      </c>
      <c r="L540" t="s">
        <v>47</v>
      </c>
      <c r="M540" s="10" t="s">
        <v>47</v>
      </c>
      <c r="N540" s="10" t="s">
        <v>47</v>
      </c>
      <c r="O540" s="10" t="s">
        <v>47</v>
      </c>
    </row>
    <row r="541" spans="1:15" x14ac:dyDescent="0.2">
      <c r="A541" s="18"/>
      <c r="B541" s="21"/>
      <c r="C541" s="20"/>
      <c r="E541" s="13"/>
      <c r="F541" s="20"/>
      <c r="G541" s="19"/>
      <c r="H541" s="19"/>
      <c r="K541" s="11" t="s">
        <v>47</v>
      </c>
      <c r="L541" t="s">
        <v>47</v>
      </c>
      <c r="M541" s="10" t="s">
        <v>47</v>
      </c>
      <c r="N541" s="10" t="s">
        <v>47</v>
      </c>
      <c r="O541" s="10" t="s">
        <v>47</v>
      </c>
    </row>
    <row r="542" spans="1:15" x14ac:dyDescent="0.2">
      <c r="A542" s="18"/>
      <c r="B542" s="21"/>
      <c r="C542" s="20"/>
      <c r="E542" s="13"/>
      <c r="F542" s="20"/>
      <c r="G542" s="19"/>
      <c r="H542" s="19"/>
      <c r="K542" s="11" t="s">
        <v>47</v>
      </c>
      <c r="L542" t="s">
        <v>47</v>
      </c>
      <c r="M542" s="10" t="s">
        <v>47</v>
      </c>
      <c r="N542" s="10" t="s">
        <v>47</v>
      </c>
      <c r="O542" s="10" t="s">
        <v>47</v>
      </c>
    </row>
    <row r="543" spans="1:15" x14ac:dyDescent="0.2">
      <c r="A543" s="18"/>
      <c r="B543" s="21"/>
      <c r="C543" s="20"/>
      <c r="E543" s="13"/>
      <c r="F543" s="20"/>
      <c r="G543" s="19"/>
      <c r="H543" s="19"/>
      <c r="K543" s="11" t="s">
        <v>47</v>
      </c>
      <c r="L543" t="s">
        <v>47</v>
      </c>
      <c r="M543" s="10" t="s">
        <v>47</v>
      </c>
      <c r="N543" s="10" t="s">
        <v>47</v>
      </c>
      <c r="O543" s="10" t="s">
        <v>47</v>
      </c>
    </row>
    <row r="544" spans="1:15" x14ac:dyDescent="0.2">
      <c r="A544" s="18"/>
      <c r="B544" s="21"/>
      <c r="C544" s="20"/>
      <c r="E544" s="13"/>
      <c r="F544" s="20"/>
      <c r="G544" s="19"/>
      <c r="H544" s="19"/>
      <c r="K544" s="11" t="s">
        <v>47</v>
      </c>
      <c r="L544" t="s">
        <v>47</v>
      </c>
      <c r="M544" s="10" t="s">
        <v>47</v>
      </c>
      <c r="N544" s="10" t="s">
        <v>47</v>
      </c>
      <c r="O544" s="10" t="s">
        <v>47</v>
      </c>
    </row>
    <row r="545" spans="1:15" x14ac:dyDescent="0.2">
      <c r="A545" s="18"/>
      <c r="B545" s="21"/>
      <c r="C545" s="20"/>
      <c r="E545" s="13"/>
      <c r="F545" s="20"/>
      <c r="G545" s="19"/>
      <c r="H545" s="19"/>
      <c r="K545" s="11" t="s">
        <v>47</v>
      </c>
      <c r="L545" t="s">
        <v>47</v>
      </c>
      <c r="M545" s="10" t="s">
        <v>47</v>
      </c>
      <c r="N545" s="10" t="s">
        <v>47</v>
      </c>
      <c r="O545" s="10" t="s">
        <v>47</v>
      </c>
    </row>
    <row r="546" spans="1:15" x14ac:dyDescent="0.2">
      <c r="A546" s="18"/>
      <c r="B546" s="21"/>
      <c r="C546" s="20"/>
      <c r="E546" s="13"/>
      <c r="F546" s="20"/>
      <c r="G546" s="19"/>
      <c r="H546" s="19"/>
      <c r="K546" s="11" t="s">
        <v>47</v>
      </c>
      <c r="L546" t="s">
        <v>47</v>
      </c>
      <c r="M546" s="10" t="s">
        <v>47</v>
      </c>
      <c r="N546" s="10" t="s">
        <v>47</v>
      </c>
      <c r="O546" s="10" t="s">
        <v>47</v>
      </c>
    </row>
    <row r="547" spans="1:15" x14ac:dyDescent="0.2">
      <c r="A547" s="18"/>
      <c r="B547" s="21"/>
      <c r="C547" s="20"/>
      <c r="E547" s="13"/>
      <c r="F547" s="20"/>
      <c r="G547" s="19"/>
      <c r="H547" s="19"/>
      <c r="K547" s="11" t="s">
        <v>47</v>
      </c>
      <c r="L547" t="s">
        <v>47</v>
      </c>
      <c r="M547" s="10" t="s">
        <v>47</v>
      </c>
      <c r="N547" s="10" t="s">
        <v>47</v>
      </c>
      <c r="O547" s="10" t="s">
        <v>47</v>
      </c>
    </row>
    <row r="548" spans="1:15" x14ac:dyDescent="0.2">
      <c r="A548" s="18"/>
      <c r="B548" s="21"/>
      <c r="C548" s="20"/>
      <c r="E548" s="13"/>
      <c r="F548" s="20"/>
      <c r="G548" s="19"/>
      <c r="H548" s="19"/>
      <c r="K548" s="11" t="s">
        <v>47</v>
      </c>
      <c r="L548" t="s">
        <v>47</v>
      </c>
      <c r="M548" s="10" t="s">
        <v>47</v>
      </c>
      <c r="N548" s="10" t="s">
        <v>47</v>
      </c>
      <c r="O548" s="10" t="s">
        <v>47</v>
      </c>
    </row>
    <row r="549" spans="1:15" x14ac:dyDescent="0.2">
      <c r="A549" s="18"/>
      <c r="B549" s="21"/>
      <c r="C549" s="20"/>
      <c r="E549" s="13"/>
      <c r="F549" s="20"/>
      <c r="G549" s="19"/>
      <c r="H549" s="19"/>
      <c r="K549" s="11" t="s">
        <v>47</v>
      </c>
      <c r="L549" t="s">
        <v>47</v>
      </c>
      <c r="M549" s="10" t="s">
        <v>47</v>
      </c>
      <c r="N549" s="10" t="s">
        <v>47</v>
      </c>
      <c r="O549" s="10" t="s">
        <v>47</v>
      </c>
    </row>
    <row r="550" spans="1:15" x14ac:dyDescent="0.2">
      <c r="A550" s="18"/>
      <c r="B550" s="21"/>
      <c r="C550" s="20"/>
      <c r="E550" s="13"/>
      <c r="F550" s="20"/>
      <c r="G550" s="19"/>
      <c r="H550" s="19"/>
      <c r="K550" s="11" t="s">
        <v>47</v>
      </c>
      <c r="L550" t="s">
        <v>47</v>
      </c>
      <c r="M550" s="10" t="s">
        <v>47</v>
      </c>
      <c r="N550" s="10" t="s">
        <v>47</v>
      </c>
      <c r="O550" s="10" t="s">
        <v>47</v>
      </c>
    </row>
    <row r="551" spans="1:15" x14ac:dyDescent="0.2">
      <c r="A551" s="18"/>
      <c r="B551" s="21"/>
      <c r="C551" s="20"/>
      <c r="E551" s="13"/>
      <c r="F551" s="20"/>
      <c r="G551" s="19"/>
      <c r="H551" s="19"/>
      <c r="K551" s="11" t="s">
        <v>47</v>
      </c>
      <c r="L551" t="s">
        <v>47</v>
      </c>
      <c r="M551" s="10" t="s">
        <v>47</v>
      </c>
      <c r="N551" s="10" t="s">
        <v>47</v>
      </c>
      <c r="O551" s="10" t="s">
        <v>47</v>
      </c>
    </row>
    <row r="552" spans="1:15" x14ac:dyDescent="0.2">
      <c r="A552" s="18"/>
      <c r="B552" s="21"/>
      <c r="C552" s="20"/>
      <c r="E552" s="13"/>
      <c r="F552" s="20"/>
      <c r="G552" s="19"/>
      <c r="H552" s="19"/>
      <c r="K552" s="11" t="s">
        <v>47</v>
      </c>
      <c r="L552" t="s">
        <v>47</v>
      </c>
      <c r="M552" s="10" t="s">
        <v>47</v>
      </c>
      <c r="N552" s="10" t="s">
        <v>47</v>
      </c>
      <c r="O552" s="10" t="s">
        <v>47</v>
      </c>
    </row>
    <row r="553" spans="1:15" x14ac:dyDescent="0.2">
      <c r="A553" s="18"/>
      <c r="B553" s="21"/>
      <c r="C553" s="20"/>
      <c r="E553" s="13"/>
      <c r="F553" s="20"/>
      <c r="G553" s="19"/>
      <c r="H553" s="19"/>
      <c r="K553" s="11" t="s">
        <v>47</v>
      </c>
      <c r="L553" t="s">
        <v>47</v>
      </c>
      <c r="M553" s="10" t="s">
        <v>47</v>
      </c>
      <c r="N553" s="10" t="s">
        <v>47</v>
      </c>
      <c r="O553" s="10" t="s">
        <v>47</v>
      </c>
    </row>
    <row r="554" spans="1:15" x14ac:dyDescent="0.2">
      <c r="A554" s="18"/>
      <c r="B554" s="21"/>
      <c r="C554" s="20"/>
      <c r="E554" s="13"/>
      <c r="F554" s="20"/>
      <c r="G554" s="19"/>
      <c r="H554" s="19"/>
      <c r="K554" s="11" t="s">
        <v>47</v>
      </c>
      <c r="L554" t="s">
        <v>47</v>
      </c>
      <c r="M554" s="10" t="s">
        <v>47</v>
      </c>
      <c r="N554" s="10" t="s">
        <v>47</v>
      </c>
      <c r="O554" s="10" t="s">
        <v>47</v>
      </c>
    </row>
    <row r="555" spans="1:15" x14ac:dyDescent="0.2">
      <c r="A555" s="18"/>
      <c r="B555" s="21"/>
      <c r="C555" s="20"/>
      <c r="E555" s="13"/>
      <c r="F555" s="20"/>
      <c r="G555" s="19"/>
      <c r="H555" s="19"/>
      <c r="K555" s="11" t="s">
        <v>47</v>
      </c>
      <c r="L555" t="s">
        <v>47</v>
      </c>
      <c r="M555" s="10" t="s">
        <v>47</v>
      </c>
      <c r="N555" s="10" t="s">
        <v>47</v>
      </c>
      <c r="O555" s="10" t="s">
        <v>47</v>
      </c>
    </row>
    <row r="556" spans="1:15" x14ac:dyDescent="0.2">
      <c r="A556" s="18"/>
      <c r="B556" s="21"/>
      <c r="C556" s="20"/>
      <c r="E556" s="13"/>
      <c r="F556" s="20"/>
      <c r="G556" s="19"/>
      <c r="H556" s="19"/>
      <c r="K556" s="11" t="s">
        <v>47</v>
      </c>
      <c r="L556" t="s">
        <v>47</v>
      </c>
      <c r="M556" s="10" t="s">
        <v>47</v>
      </c>
      <c r="N556" s="10" t="s">
        <v>47</v>
      </c>
      <c r="O556" s="10" t="s">
        <v>47</v>
      </c>
    </row>
    <row r="557" spans="1:15" x14ac:dyDescent="0.2">
      <c r="A557" s="18"/>
      <c r="B557" s="21"/>
      <c r="C557" s="20"/>
      <c r="E557" s="13"/>
      <c r="F557" s="20"/>
      <c r="G557" s="19"/>
      <c r="H557" s="19"/>
      <c r="K557" s="11" t="s">
        <v>47</v>
      </c>
      <c r="L557" t="s">
        <v>47</v>
      </c>
      <c r="M557" s="10" t="s">
        <v>47</v>
      </c>
      <c r="N557" s="10" t="s">
        <v>47</v>
      </c>
      <c r="O557" s="10" t="s">
        <v>47</v>
      </c>
    </row>
    <row r="558" spans="1:15" x14ac:dyDescent="0.2">
      <c r="A558" s="18"/>
      <c r="B558" s="21"/>
      <c r="C558" s="20"/>
      <c r="E558" s="13"/>
      <c r="F558" s="20"/>
      <c r="G558" s="19"/>
      <c r="H558" s="19"/>
      <c r="K558" s="11" t="s">
        <v>47</v>
      </c>
      <c r="L558" t="s">
        <v>47</v>
      </c>
      <c r="M558" s="10" t="s">
        <v>47</v>
      </c>
      <c r="N558" s="10" t="s">
        <v>47</v>
      </c>
      <c r="O558" s="10" t="s">
        <v>47</v>
      </c>
    </row>
    <row r="559" spans="1:15" x14ac:dyDescent="0.2">
      <c r="A559" s="18"/>
      <c r="B559" s="21"/>
      <c r="C559" s="20"/>
      <c r="E559" s="13"/>
      <c r="F559" s="20"/>
      <c r="G559" s="19"/>
      <c r="H559" s="19"/>
      <c r="K559" s="11" t="s">
        <v>47</v>
      </c>
      <c r="L559" t="s">
        <v>47</v>
      </c>
      <c r="M559" s="10" t="s">
        <v>47</v>
      </c>
      <c r="N559" s="10" t="s">
        <v>47</v>
      </c>
      <c r="O559" s="10" t="s">
        <v>47</v>
      </c>
    </row>
    <row r="560" spans="1:15" x14ac:dyDescent="0.2">
      <c r="A560" s="18"/>
      <c r="B560" s="21"/>
      <c r="C560" s="20"/>
      <c r="E560" s="13"/>
      <c r="F560" s="20"/>
      <c r="G560" s="19"/>
      <c r="H560" s="19"/>
      <c r="K560" s="11" t="s">
        <v>47</v>
      </c>
      <c r="L560" t="s">
        <v>47</v>
      </c>
      <c r="M560" s="10" t="s">
        <v>47</v>
      </c>
      <c r="N560" s="10" t="s">
        <v>47</v>
      </c>
      <c r="O560" s="10" t="s">
        <v>47</v>
      </c>
    </row>
    <row r="561" spans="1:15" x14ac:dyDescent="0.2">
      <c r="A561" s="18"/>
      <c r="B561" s="21"/>
      <c r="C561" s="20"/>
      <c r="E561" s="13"/>
      <c r="F561" s="20"/>
      <c r="G561" s="19"/>
      <c r="H561" s="19"/>
      <c r="K561" s="11" t="s">
        <v>47</v>
      </c>
      <c r="L561" t="s">
        <v>47</v>
      </c>
      <c r="M561" s="10" t="s">
        <v>47</v>
      </c>
      <c r="N561" s="10" t="s">
        <v>47</v>
      </c>
      <c r="O561" s="10" t="s">
        <v>47</v>
      </c>
    </row>
    <row r="562" spans="1:15" x14ac:dyDescent="0.2">
      <c r="A562" s="18"/>
      <c r="B562" s="21"/>
      <c r="C562" s="20"/>
      <c r="E562" s="13"/>
      <c r="F562" s="20"/>
      <c r="G562" s="19"/>
      <c r="H562" s="19"/>
      <c r="K562" s="11" t="s">
        <v>47</v>
      </c>
      <c r="L562" t="s">
        <v>47</v>
      </c>
      <c r="M562" s="10" t="s">
        <v>47</v>
      </c>
      <c r="N562" s="10" t="s">
        <v>47</v>
      </c>
      <c r="O562" s="10" t="s">
        <v>47</v>
      </c>
    </row>
    <row r="563" spans="1:15" x14ac:dyDescent="0.2">
      <c r="A563" s="18"/>
      <c r="B563" s="21"/>
      <c r="C563" s="20"/>
      <c r="E563" s="13"/>
      <c r="F563" s="20"/>
      <c r="G563" s="19"/>
      <c r="H563" s="19"/>
      <c r="K563" s="11" t="s">
        <v>47</v>
      </c>
      <c r="L563" t="s">
        <v>47</v>
      </c>
      <c r="M563" s="10" t="s">
        <v>47</v>
      </c>
      <c r="N563" s="10" t="s">
        <v>47</v>
      </c>
      <c r="O563" s="10" t="s">
        <v>47</v>
      </c>
    </row>
    <row r="564" spans="1:15" x14ac:dyDescent="0.2">
      <c r="A564" s="18"/>
      <c r="B564" s="21"/>
      <c r="C564" s="20"/>
      <c r="E564" s="13"/>
      <c r="F564" s="20"/>
      <c r="G564" s="19"/>
      <c r="H564" s="19"/>
      <c r="K564" s="11" t="s">
        <v>47</v>
      </c>
      <c r="L564" t="s">
        <v>47</v>
      </c>
      <c r="M564" s="10" t="s">
        <v>47</v>
      </c>
      <c r="N564" s="10" t="s">
        <v>47</v>
      </c>
      <c r="O564" s="10" t="s">
        <v>47</v>
      </c>
    </row>
    <row r="565" spans="1:15" x14ac:dyDescent="0.2">
      <c r="A565" s="18"/>
      <c r="B565" s="21"/>
      <c r="C565" s="20"/>
      <c r="E565" s="13"/>
      <c r="F565" s="20"/>
      <c r="G565" s="19"/>
      <c r="H565" s="19"/>
      <c r="K565" s="11" t="s">
        <v>47</v>
      </c>
      <c r="L565" t="s">
        <v>47</v>
      </c>
      <c r="M565" s="10" t="s">
        <v>47</v>
      </c>
      <c r="N565" s="10" t="s">
        <v>47</v>
      </c>
      <c r="O565" s="10" t="s">
        <v>47</v>
      </c>
    </row>
    <row r="566" spans="1:15" x14ac:dyDescent="0.2">
      <c r="A566" s="18"/>
      <c r="B566" s="21"/>
      <c r="C566" s="20"/>
      <c r="E566" s="13"/>
      <c r="F566" s="20"/>
      <c r="G566" s="19"/>
      <c r="H566" s="19"/>
      <c r="K566" s="11" t="s">
        <v>47</v>
      </c>
      <c r="L566" t="s">
        <v>47</v>
      </c>
      <c r="M566" s="10" t="s">
        <v>47</v>
      </c>
      <c r="N566" s="10" t="s">
        <v>47</v>
      </c>
      <c r="O566" s="10" t="s">
        <v>47</v>
      </c>
    </row>
    <row r="567" spans="1:15" x14ac:dyDescent="0.2">
      <c r="A567" s="18"/>
      <c r="B567" s="21"/>
      <c r="C567" s="20"/>
      <c r="E567" s="13"/>
      <c r="F567" s="20"/>
      <c r="G567" s="19"/>
      <c r="H567" s="19"/>
      <c r="K567" s="11" t="s">
        <v>47</v>
      </c>
      <c r="L567" t="s">
        <v>47</v>
      </c>
      <c r="M567" s="10" t="s">
        <v>47</v>
      </c>
      <c r="N567" s="10" t="s">
        <v>47</v>
      </c>
      <c r="O567" s="10" t="s">
        <v>47</v>
      </c>
    </row>
    <row r="568" spans="1:15" x14ac:dyDescent="0.2">
      <c r="A568" s="18"/>
      <c r="B568" s="21"/>
      <c r="C568" s="20"/>
      <c r="E568" s="13"/>
      <c r="F568" s="20"/>
      <c r="G568" s="19"/>
      <c r="H568" s="19"/>
      <c r="K568" s="11" t="s">
        <v>47</v>
      </c>
      <c r="L568" t="s">
        <v>47</v>
      </c>
      <c r="M568" s="10" t="s">
        <v>47</v>
      </c>
      <c r="N568" s="10" t="s">
        <v>47</v>
      </c>
      <c r="O568" s="10" t="s">
        <v>47</v>
      </c>
    </row>
    <row r="569" spans="1:15" x14ac:dyDescent="0.2">
      <c r="A569" s="18"/>
      <c r="B569" s="21"/>
      <c r="C569" s="20"/>
      <c r="E569" s="13"/>
      <c r="F569" s="20"/>
      <c r="G569" s="19"/>
      <c r="H569" s="19"/>
      <c r="K569" s="11" t="s">
        <v>47</v>
      </c>
      <c r="L569" t="s">
        <v>47</v>
      </c>
      <c r="M569" s="10" t="s">
        <v>47</v>
      </c>
      <c r="N569" s="10" t="s">
        <v>47</v>
      </c>
      <c r="O569" s="10" t="s">
        <v>47</v>
      </c>
    </row>
    <row r="570" spans="1:15" x14ac:dyDescent="0.2">
      <c r="A570" s="18"/>
      <c r="B570" s="21"/>
      <c r="C570" s="20"/>
      <c r="E570" s="13"/>
      <c r="F570" s="20"/>
      <c r="G570" s="19"/>
      <c r="H570" s="19"/>
      <c r="K570" s="11" t="s">
        <v>47</v>
      </c>
      <c r="L570" t="s">
        <v>47</v>
      </c>
      <c r="M570" s="10" t="s">
        <v>47</v>
      </c>
      <c r="N570" s="10" t="s">
        <v>47</v>
      </c>
      <c r="O570" s="10" t="s">
        <v>47</v>
      </c>
    </row>
    <row r="571" spans="1:15" x14ac:dyDescent="0.2">
      <c r="A571" s="18"/>
      <c r="B571" s="21"/>
      <c r="C571" s="20"/>
      <c r="E571" s="13"/>
      <c r="F571" s="20"/>
      <c r="G571" s="19"/>
      <c r="H571" s="19"/>
      <c r="K571" s="11" t="s">
        <v>47</v>
      </c>
      <c r="L571" t="s">
        <v>47</v>
      </c>
      <c r="M571" s="10" t="s">
        <v>47</v>
      </c>
      <c r="N571" s="10" t="s">
        <v>47</v>
      </c>
      <c r="O571" s="10" t="s">
        <v>47</v>
      </c>
    </row>
    <row r="572" spans="1:15" x14ac:dyDescent="0.2">
      <c r="A572" s="18"/>
      <c r="B572" s="21"/>
      <c r="C572" s="20"/>
      <c r="E572" s="13"/>
      <c r="F572" s="20"/>
      <c r="G572" s="19"/>
      <c r="H572" s="19"/>
      <c r="K572" s="11" t="s">
        <v>47</v>
      </c>
      <c r="L572" t="s">
        <v>47</v>
      </c>
      <c r="M572" s="10" t="s">
        <v>47</v>
      </c>
      <c r="N572" s="10" t="s">
        <v>47</v>
      </c>
      <c r="O572" s="10" t="s">
        <v>47</v>
      </c>
    </row>
    <row r="573" spans="1:15" x14ac:dyDescent="0.2">
      <c r="A573" s="18"/>
      <c r="B573" s="21"/>
      <c r="C573" s="20"/>
      <c r="E573" s="13"/>
      <c r="F573" s="20"/>
      <c r="G573" s="19"/>
      <c r="H573" s="19"/>
      <c r="K573" s="11" t="s">
        <v>47</v>
      </c>
      <c r="L573" t="s">
        <v>47</v>
      </c>
      <c r="M573" s="10" t="s">
        <v>47</v>
      </c>
      <c r="N573" s="10" t="s">
        <v>47</v>
      </c>
      <c r="O573" s="10" t="s">
        <v>47</v>
      </c>
    </row>
    <row r="574" spans="1:15" x14ac:dyDescent="0.2">
      <c r="A574" s="18"/>
      <c r="B574" s="21"/>
      <c r="C574" s="20"/>
      <c r="E574" s="13"/>
      <c r="F574" s="20"/>
      <c r="G574" s="19"/>
      <c r="H574" s="19"/>
      <c r="K574" s="11" t="s">
        <v>47</v>
      </c>
      <c r="L574" t="s">
        <v>47</v>
      </c>
      <c r="M574" s="10" t="s">
        <v>47</v>
      </c>
      <c r="N574" s="10" t="s">
        <v>47</v>
      </c>
      <c r="O574" s="10" t="s">
        <v>47</v>
      </c>
    </row>
    <row r="575" spans="1:15" x14ac:dyDescent="0.2">
      <c r="A575" s="18"/>
      <c r="B575" s="21"/>
      <c r="C575" s="20"/>
      <c r="E575" s="13"/>
      <c r="F575" s="20"/>
      <c r="G575" s="19"/>
      <c r="H575" s="19"/>
      <c r="K575" s="11" t="s">
        <v>47</v>
      </c>
      <c r="L575" t="s">
        <v>47</v>
      </c>
      <c r="M575" s="10" t="s">
        <v>47</v>
      </c>
      <c r="N575" s="10" t="s">
        <v>47</v>
      </c>
      <c r="O575" s="10" t="s">
        <v>47</v>
      </c>
    </row>
    <row r="576" spans="1:15" x14ac:dyDescent="0.2">
      <c r="A576" s="18"/>
      <c r="B576" s="21"/>
      <c r="C576" s="20"/>
      <c r="E576" s="13"/>
      <c r="F576" s="20"/>
      <c r="G576" s="19"/>
      <c r="H576" s="19"/>
      <c r="K576" s="11" t="s">
        <v>47</v>
      </c>
      <c r="L576" t="s">
        <v>47</v>
      </c>
      <c r="M576" s="10" t="s">
        <v>47</v>
      </c>
      <c r="N576" s="10" t="s">
        <v>47</v>
      </c>
      <c r="O576" s="10" t="s">
        <v>47</v>
      </c>
    </row>
    <row r="577" spans="1:15" x14ac:dyDescent="0.2">
      <c r="A577" s="18"/>
      <c r="B577" s="21"/>
      <c r="C577" s="20"/>
      <c r="E577" s="13"/>
      <c r="F577" s="20"/>
      <c r="G577" s="19"/>
      <c r="H577" s="19"/>
      <c r="K577" s="11" t="s">
        <v>47</v>
      </c>
      <c r="L577" t="s">
        <v>47</v>
      </c>
      <c r="M577" s="10" t="s">
        <v>47</v>
      </c>
      <c r="N577" s="10" t="s">
        <v>47</v>
      </c>
      <c r="O577" s="10" t="s">
        <v>47</v>
      </c>
    </row>
    <row r="578" spans="1:15" x14ac:dyDescent="0.2">
      <c r="A578" s="18"/>
      <c r="B578" s="21"/>
      <c r="C578" s="20"/>
      <c r="E578" s="13"/>
      <c r="F578" s="20"/>
      <c r="G578" s="19"/>
      <c r="H578" s="19"/>
      <c r="K578" s="11" t="s">
        <v>47</v>
      </c>
      <c r="L578" t="s">
        <v>47</v>
      </c>
      <c r="M578" s="10" t="s">
        <v>47</v>
      </c>
      <c r="N578" s="10" t="s">
        <v>47</v>
      </c>
      <c r="O578" s="10" t="s">
        <v>47</v>
      </c>
    </row>
    <row r="579" spans="1:15" x14ac:dyDescent="0.2">
      <c r="A579" s="18"/>
      <c r="B579" s="21"/>
      <c r="C579" s="20"/>
      <c r="E579" s="13"/>
      <c r="F579" s="20"/>
      <c r="G579" s="19"/>
      <c r="H579" s="19"/>
      <c r="K579" s="11" t="s">
        <v>47</v>
      </c>
      <c r="L579" t="s">
        <v>47</v>
      </c>
      <c r="M579" s="10" t="s">
        <v>47</v>
      </c>
      <c r="N579" s="10" t="s">
        <v>47</v>
      </c>
      <c r="O579" s="10" t="s">
        <v>47</v>
      </c>
    </row>
    <row r="580" spans="1:15" x14ac:dyDescent="0.2">
      <c r="A580" s="18"/>
      <c r="B580" s="21"/>
      <c r="C580" s="20"/>
      <c r="E580" s="13"/>
      <c r="F580" s="20"/>
      <c r="G580" s="19"/>
      <c r="H580" s="19"/>
      <c r="K580" s="11" t="s">
        <v>47</v>
      </c>
      <c r="L580" t="s">
        <v>47</v>
      </c>
      <c r="M580" s="10" t="s">
        <v>47</v>
      </c>
      <c r="N580" s="10" t="s">
        <v>47</v>
      </c>
      <c r="O580" s="10" t="s">
        <v>47</v>
      </c>
    </row>
    <row r="581" spans="1:15" x14ac:dyDescent="0.2">
      <c r="A581" s="18"/>
      <c r="B581" s="21"/>
      <c r="C581" s="20"/>
      <c r="E581" s="13"/>
      <c r="F581" s="20"/>
      <c r="G581" s="19"/>
      <c r="H581" s="19"/>
      <c r="K581" s="11" t="s">
        <v>47</v>
      </c>
      <c r="L581" t="s">
        <v>47</v>
      </c>
      <c r="M581" s="10" t="s">
        <v>47</v>
      </c>
      <c r="N581" s="10" t="s">
        <v>47</v>
      </c>
      <c r="O581" s="10" t="s">
        <v>47</v>
      </c>
    </row>
    <row r="582" spans="1:15" x14ac:dyDescent="0.2">
      <c r="A582" s="18"/>
      <c r="B582" s="21"/>
      <c r="C582" s="20"/>
      <c r="E582" s="13"/>
      <c r="F582" s="20"/>
      <c r="G582" s="19"/>
      <c r="H582" s="19"/>
      <c r="K582" s="11" t="s">
        <v>47</v>
      </c>
      <c r="L582" t="s">
        <v>47</v>
      </c>
      <c r="M582" s="10" t="s">
        <v>47</v>
      </c>
      <c r="N582" s="10" t="s">
        <v>47</v>
      </c>
      <c r="O582" s="10" t="s">
        <v>47</v>
      </c>
    </row>
    <row r="583" spans="1:15" x14ac:dyDescent="0.2">
      <c r="A583" s="18"/>
      <c r="B583" s="21"/>
      <c r="C583" s="20"/>
      <c r="E583" s="13"/>
      <c r="F583" s="20"/>
      <c r="G583" s="19"/>
      <c r="H583" s="19"/>
      <c r="K583" s="11" t="s">
        <v>47</v>
      </c>
      <c r="L583" t="s">
        <v>47</v>
      </c>
      <c r="M583" s="10" t="s">
        <v>47</v>
      </c>
      <c r="N583" s="10" t="s">
        <v>47</v>
      </c>
      <c r="O583" s="10" t="s">
        <v>47</v>
      </c>
    </row>
    <row r="584" spans="1:15" x14ac:dyDescent="0.2">
      <c r="A584" s="18"/>
      <c r="B584" s="21"/>
      <c r="C584" s="20"/>
      <c r="E584" s="13"/>
      <c r="F584" s="20"/>
      <c r="G584" s="19"/>
      <c r="H584" s="19"/>
      <c r="K584" s="11" t="s">
        <v>47</v>
      </c>
      <c r="L584" t="s">
        <v>47</v>
      </c>
      <c r="M584" s="10" t="s">
        <v>47</v>
      </c>
      <c r="N584" s="10" t="s">
        <v>47</v>
      </c>
      <c r="O584" s="10" t="s">
        <v>47</v>
      </c>
    </row>
    <row r="585" spans="1:15" x14ac:dyDescent="0.2">
      <c r="A585" s="18"/>
      <c r="B585" s="21"/>
      <c r="C585" s="20"/>
      <c r="E585" s="13"/>
      <c r="F585" s="20"/>
      <c r="G585" s="19"/>
      <c r="H585" s="19"/>
      <c r="K585" s="11" t="s">
        <v>47</v>
      </c>
      <c r="L585" t="s">
        <v>47</v>
      </c>
      <c r="M585" s="10" t="s">
        <v>47</v>
      </c>
      <c r="N585" s="10" t="s">
        <v>47</v>
      </c>
      <c r="O585" s="10" t="s">
        <v>47</v>
      </c>
    </row>
    <row r="586" spans="1:15" x14ac:dyDescent="0.2">
      <c r="A586" s="18"/>
      <c r="B586" s="21"/>
      <c r="C586" s="20"/>
      <c r="E586" s="13"/>
      <c r="F586" s="20"/>
      <c r="G586" s="19"/>
      <c r="H586" s="19"/>
      <c r="K586" s="11" t="s">
        <v>47</v>
      </c>
      <c r="L586" t="s">
        <v>47</v>
      </c>
      <c r="M586" s="10" t="s">
        <v>47</v>
      </c>
      <c r="N586" s="10" t="s">
        <v>47</v>
      </c>
      <c r="O586" s="10" t="s">
        <v>47</v>
      </c>
    </row>
    <row r="587" spans="1:15" x14ac:dyDescent="0.2">
      <c r="A587" s="18"/>
      <c r="B587" s="21"/>
      <c r="C587" s="20"/>
      <c r="E587" s="13"/>
      <c r="F587" s="20"/>
      <c r="G587" s="19"/>
      <c r="H587" s="19"/>
      <c r="K587" s="11" t="s">
        <v>47</v>
      </c>
      <c r="L587" t="s">
        <v>47</v>
      </c>
      <c r="M587" s="10" t="s">
        <v>47</v>
      </c>
      <c r="N587" s="10" t="s">
        <v>47</v>
      </c>
      <c r="O587" s="10" t="s">
        <v>47</v>
      </c>
    </row>
    <row r="588" spans="1:15" x14ac:dyDescent="0.2">
      <c r="A588" s="18"/>
      <c r="B588" s="21"/>
      <c r="C588" s="20"/>
      <c r="E588" s="13"/>
      <c r="F588" s="20"/>
      <c r="G588" s="19"/>
      <c r="H588" s="19"/>
      <c r="K588" s="11" t="s">
        <v>47</v>
      </c>
      <c r="L588" t="s">
        <v>47</v>
      </c>
      <c r="M588" s="10" t="s">
        <v>47</v>
      </c>
      <c r="N588" s="10" t="s">
        <v>47</v>
      </c>
      <c r="O588" s="10" t="s">
        <v>47</v>
      </c>
    </row>
    <row r="589" spans="1:15" x14ac:dyDescent="0.2">
      <c r="A589" s="18"/>
      <c r="B589" s="21"/>
      <c r="C589" s="20"/>
      <c r="E589" s="13"/>
      <c r="F589" s="20"/>
      <c r="G589" s="19"/>
      <c r="H589" s="19"/>
      <c r="K589" s="11" t="s">
        <v>47</v>
      </c>
      <c r="L589" t="s">
        <v>47</v>
      </c>
      <c r="M589" s="10" t="s">
        <v>47</v>
      </c>
      <c r="N589" s="10" t="s">
        <v>47</v>
      </c>
      <c r="O589" s="10" t="s">
        <v>47</v>
      </c>
    </row>
    <row r="590" spans="1:15" x14ac:dyDescent="0.2">
      <c r="A590" s="18"/>
      <c r="B590" s="21"/>
      <c r="C590" s="20"/>
      <c r="E590" s="13"/>
      <c r="F590" s="20"/>
      <c r="G590" s="19"/>
      <c r="H590" s="19"/>
      <c r="K590" s="11" t="s">
        <v>47</v>
      </c>
      <c r="L590" t="s">
        <v>47</v>
      </c>
      <c r="M590" s="10" t="s">
        <v>47</v>
      </c>
      <c r="N590" s="10" t="s">
        <v>47</v>
      </c>
      <c r="O590" s="10" t="s">
        <v>47</v>
      </c>
    </row>
    <row r="591" spans="1:15" x14ac:dyDescent="0.2">
      <c r="A591" s="18"/>
      <c r="B591" s="21"/>
      <c r="C591" s="20"/>
      <c r="E591" s="13"/>
      <c r="F591" s="20"/>
      <c r="G591" s="19"/>
      <c r="H591" s="19"/>
      <c r="K591" s="11" t="s">
        <v>47</v>
      </c>
      <c r="L591" t="s">
        <v>47</v>
      </c>
      <c r="M591" s="10" t="s">
        <v>47</v>
      </c>
      <c r="N591" s="10" t="s">
        <v>47</v>
      </c>
      <c r="O591" s="10" t="s">
        <v>47</v>
      </c>
    </row>
    <row r="592" spans="1:15" x14ac:dyDescent="0.2">
      <c r="A592" s="18"/>
      <c r="B592" s="21"/>
      <c r="C592" s="20"/>
      <c r="E592" s="13"/>
      <c r="F592" s="20"/>
      <c r="G592" s="19"/>
      <c r="H592" s="19"/>
      <c r="K592" s="11" t="s">
        <v>47</v>
      </c>
      <c r="L592" t="s">
        <v>47</v>
      </c>
      <c r="M592" s="10" t="s">
        <v>47</v>
      </c>
      <c r="N592" s="10" t="s">
        <v>47</v>
      </c>
      <c r="O592" s="10" t="s">
        <v>47</v>
      </c>
    </row>
    <row r="593" spans="1:15" x14ac:dyDescent="0.2">
      <c r="A593" s="18"/>
      <c r="B593" s="21"/>
      <c r="C593" s="20"/>
      <c r="E593" s="13"/>
      <c r="F593" s="20"/>
      <c r="G593" s="19"/>
      <c r="H593" s="19"/>
      <c r="K593" s="11" t="s">
        <v>47</v>
      </c>
      <c r="L593" t="s">
        <v>47</v>
      </c>
      <c r="M593" s="10" t="s">
        <v>47</v>
      </c>
      <c r="N593" s="10" t="s">
        <v>47</v>
      </c>
      <c r="O593" s="10" t="s">
        <v>47</v>
      </c>
    </row>
    <row r="594" spans="1:15" x14ac:dyDescent="0.2">
      <c r="A594" s="18"/>
      <c r="B594" s="21"/>
      <c r="C594" s="20"/>
      <c r="E594" s="13"/>
      <c r="F594" s="20"/>
      <c r="G594" s="19"/>
      <c r="H594" s="19"/>
      <c r="K594" s="11" t="s">
        <v>47</v>
      </c>
      <c r="L594" t="s">
        <v>47</v>
      </c>
      <c r="M594" s="10" t="s">
        <v>47</v>
      </c>
      <c r="N594" s="10" t="s">
        <v>47</v>
      </c>
      <c r="O594" s="10" t="s">
        <v>47</v>
      </c>
    </row>
    <row r="595" spans="1:15" x14ac:dyDescent="0.2">
      <c r="A595" s="18"/>
      <c r="B595" s="21"/>
      <c r="C595" s="20"/>
      <c r="E595" s="13"/>
      <c r="F595" s="20"/>
      <c r="G595" s="19"/>
      <c r="H595" s="19"/>
      <c r="K595" s="11" t="s">
        <v>47</v>
      </c>
      <c r="L595" t="s">
        <v>47</v>
      </c>
      <c r="M595" s="10" t="s">
        <v>47</v>
      </c>
      <c r="N595" s="10" t="s">
        <v>47</v>
      </c>
      <c r="O595" s="10" t="s">
        <v>47</v>
      </c>
    </row>
    <row r="596" spans="1:15" x14ac:dyDescent="0.2">
      <c r="A596" s="18"/>
      <c r="B596" s="21"/>
      <c r="C596" s="20"/>
      <c r="E596" s="13"/>
      <c r="F596" s="20"/>
      <c r="G596" s="19"/>
      <c r="H596" s="19"/>
      <c r="K596" s="11" t="s">
        <v>47</v>
      </c>
      <c r="L596" t="s">
        <v>47</v>
      </c>
      <c r="M596" s="10" t="s">
        <v>47</v>
      </c>
      <c r="N596" s="10" t="s">
        <v>47</v>
      </c>
      <c r="O596" s="10" t="s">
        <v>47</v>
      </c>
    </row>
    <row r="597" spans="1:15" x14ac:dyDescent="0.2">
      <c r="A597" s="18"/>
      <c r="B597" s="21"/>
      <c r="C597" s="20"/>
      <c r="E597" s="13"/>
      <c r="F597" s="20"/>
      <c r="G597" s="19"/>
      <c r="H597" s="19"/>
      <c r="K597" s="11" t="s">
        <v>47</v>
      </c>
      <c r="L597" t="s">
        <v>47</v>
      </c>
      <c r="M597" s="10" t="s">
        <v>47</v>
      </c>
      <c r="N597" s="10" t="s">
        <v>47</v>
      </c>
      <c r="O597" s="10" t="s">
        <v>47</v>
      </c>
    </row>
    <row r="598" spans="1:15" x14ac:dyDescent="0.2">
      <c r="A598" s="18"/>
      <c r="B598" s="21"/>
      <c r="C598" s="20"/>
      <c r="E598" s="13"/>
      <c r="F598" s="20"/>
      <c r="G598" s="19"/>
      <c r="H598" s="19"/>
      <c r="K598" s="11" t="s">
        <v>47</v>
      </c>
      <c r="L598" t="s">
        <v>47</v>
      </c>
      <c r="M598" s="10" t="s">
        <v>47</v>
      </c>
      <c r="N598" s="10" t="s">
        <v>47</v>
      </c>
      <c r="O598" s="10" t="s">
        <v>47</v>
      </c>
    </row>
    <row r="599" spans="1:15" x14ac:dyDescent="0.2">
      <c r="A599" s="18"/>
      <c r="B599" s="21"/>
      <c r="C599" s="20"/>
      <c r="E599" s="13"/>
      <c r="F599" s="20"/>
      <c r="G599" s="19"/>
      <c r="H599" s="19"/>
      <c r="K599" s="11" t="s">
        <v>47</v>
      </c>
      <c r="L599" t="s">
        <v>47</v>
      </c>
      <c r="M599" s="10" t="s">
        <v>47</v>
      </c>
      <c r="N599" s="10" t="s">
        <v>47</v>
      </c>
      <c r="O599" s="10" t="s">
        <v>47</v>
      </c>
    </row>
    <row r="600" spans="1:15" x14ac:dyDescent="0.2">
      <c r="A600" s="18"/>
      <c r="B600" s="21"/>
      <c r="C600" s="20"/>
      <c r="E600" s="13"/>
      <c r="F600" s="20"/>
      <c r="G600" s="19"/>
      <c r="H600" s="19"/>
      <c r="K600" s="11" t="s">
        <v>47</v>
      </c>
      <c r="L600" t="s">
        <v>47</v>
      </c>
      <c r="M600" s="10" t="s">
        <v>47</v>
      </c>
      <c r="N600" s="10" t="s">
        <v>47</v>
      </c>
      <c r="O600" s="10" t="s">
        <v>47</v>
      </c>
    </row>
    <row r="601" spans="1:15" x14ac:dyDescent="0.2">
      <c r="A601" s="18"/>
      <c r="B601" s="21"/>
      <c r="C601" s="20"/>
      <c r="E601" s="13"/>
      <c r="F601" s="20"/>
      <c r="G601" s="19"/>
      <c r="H601" s="19"/>
      <c r="K601" s="11" t="s">
        <v>47</v>
      </c>
      <c r="L601" t="s">
        <v>47</v>
      </c>
      <c r="M601" s="10" t="s">
        <v>47</v>
      </c>
      <c r="N601" s="10" t="s">
        <v>47</v>
      </c>
      <c r="O601" s="10" t="s">
        <v>47</v>
      </c>
    </row>
    <row r="602" spans="1:15" x14ac:dyDescent="0.2">
      <c r="A602" s="18"/>
      <c r="B602" s="21"/>
      <c r="C602" s="20"/>
      <c r="E602" s="13"/>
      <c r="F602" s="20"/>
      <c r="G602" s="19"/>
      <c r="H602" s="19"/>
      <c r="K602" s="11" t="s">
        <v>47</v>
      </c>
      <c r="L602" t="s">
        <v>47</v>
      </c>
      <c r="M602" s="10" t="s">
        <v>47</v>
      </c>
      <c r="N602" s="10" t="s">
        <v>47</v>
      </c>
      <c r="O602" s="10" t="s">
        <v>47</v>
      </c>
    </row>
    <row r="603" spans="1:15" x14ac:dyDescent="0.2">
      <c r="A603" s="18"/>
      <c r="B603" s="21"/>
      <c r="C603" s="20"/>
      <c r="E603" s="13"/>
      <c r="F603" s="20"/>
      <c r="G603" s="19"/>
      <c r="H603" s="19"/>
      <c r="K603" s="11" t="s">
        <v>47</v>
      </c>
      <c r="L603" t="s">
        <v>47</v>
      </c>
      <c r="M603" s="10" t="s">
        <v>47</v>
      </c>
      <c r="N603" s="10" t="s">
        <v>47</v>
      </c>
      <c r="O603" s="10" t="s">
        <v>47</v>
      </c>
    </row>
    <row r="604" spans="1:15" x14ac:dyDescent="0.2">
      <c r="A604" s="18"/>
      <c r="B604" s="21"/>
      <c r="C604" s="20"/>
      <c r="E604" s="13"/>
      <c r="F604" s="20"/>
      <c r="G604" s="19"/>
      <c r="H604" s="19"/>
      <c r="K604" s="11" t="s">
        <v>47</v>
      </c>
      <c r="L604" t="s">
        <v>47</v>
      </c>
      <c r="M604" s="10" t="s">
        <v>47</v>
      </c>
      <c r="N604" s="10" t="s">
        <v>47</v>
      </c>
      <c r="O604" s="10" t="s">
        <v>47</v>
      </c>
    </row>
    <row r="605" spans="1:15" x14ac:dyDescent="0.2">
      <c r="A605" s="18"/>
      <c r="B605" s="21"/>
      <c r="C605" s="20"/>
      <c r="E605" s="13"/>
      <c r="F605" s="20"/>
      <c r="G605" s="19"/>
      <c r="H605" s="19"/>
      <c r="K605" s="11" t="s">
        <v>47</v>
      </c>
      <c r="L605" t="s">
        <v>47</v>
      </c>
      <c r="M605" s="10" t="s">
        <v>47</v>
      </c>
      <c r="N605" s="10" t="s">
        <v>47</v>
      </c>
      <c r="O605" s="10" t="s">
        <v>47</v>
      </c>
    </row>
    <row r="606" spans="1:15" x14ac:dyDescent="0.2">
      <c r="A606" s="18"/>
      <c r="B606" s="21"/>
      <c r="C606" s="20"/>
      <c r="E606" s="13"/>
      <c r="F606" s="20"/>
      <c r="G606" s="19"/>
      <c r="H606" s="19"/>
      <c r="K606" s="11" t="s">
        <v>47</v>
      </c>
      <c r="L606" t="s">
        <v>47</v>
      </c>
      <c r="M606" s="10" t="s">
        <v>47</v>
      </c>
      <c r="N606" s="10" t="s">
        <v>47</v>
      </c>
      <c r="O606" s="10" t="s">
        <v>47</v>
      </c>
    </row>
    <row r="607" spans="1:15" x14ac:dyDescent="0.2">
      <c r="A607" s="18"/>
      <c r="B607" s="21"/>
      <c r="C607" s="20"/>
      <c r="E607" s="13"/>
      <c r="F607" s="20"/>
      <c r="G607" s="19"/>
      <c r="H607" s="19"/>
      <c r="K607" s="11" t="s">
        <v>47</v>
      </c>
      <c r="L607" t="s">
        <v>47</v>
      </c>
      <c r="M607" s="10" t="s">
        <v>47</v>
      </c>
      <c r="N607" s="10" t="s">
        <v>47</v>
      </c>
      <c r="O607" s="10" t="s">
        <v>47</v>
      </c>
    </row>
    <row r="608" spans="1:15" x14ac:dyDescent="0.2">
      <c r="A608" s="18"/>
      <c r="B608" s="21"/>
      <c r="C608" s="20"/>
      <c r="E608" s="13"/>
      <c r="F608" s="20"/>
      <c r="G608" s="19"/>
      <c r="H608" s="19"/>
      <c r="K608" s="11" t="s">
        <v>47</v>
      </c>
      <c r="L608" t="s">
        <v>47</v>
      </c>
      <c r="M608" s="10" t="s">
        <v>47</v>
      </c>
      <c r="N608" s="10" t="s">
        <v>47</v>
      </c>
      <c r="O608" s="10" t="s">
        <v>47</v>
      </c>
    </row>
    <row r="609" spans="1:15" x14ac:dyDescent="0.2">
      <c r="A609" s="18"/>
      <c r="B609" s="21"/>
      <c r="C609" s="20"/>
      <c r="E609" s="13"/>
      <c r="F609" s="20"/>
      <c r="G609" s="19"/>
      <c r="H609" s="19"/>
      <c r="K609" s="11" t="s">
        <v>47</v>
      </c>
      <c r="L609" t="s">
        <v>47</v>
      </c>
      <c r="M609" s="10" t="s">
        <v>47</v>
      </c>
      <c r="N609" s="10" t="s">
        <v>47</v>
      </c>
      <c r="O609" s="10" t="s">
        <v>47</v>
      </c>
    </row>
    <row r="610" spans="1:15" x14ac:dyDescent="0.2">
      <c r="A610" s="18"/>
      <c r="B610" s="21"/>
      <c r="C610" s="20"/>
      <c r="E610" s="13"/>
      <c r="F610" s="20"/>
      <c r="G610" s="19"/>
      <c r="H610" s="19"/>
      <c r="K610" s="11" t="s">
        <v>47</v>
      </c>
      <c r="L610" t="s">
        <v>47</v>
      </c>
      <c r="M610" s="10" t="s">
        <v>47</v>
      </c>
      <c r="N610" s="10" t="s">
        <v>47</v>
      </c>
      <c r="O610" s="10" t="s">
        <v>47</v>
      </c>
    </row>
    <row r="611" spans="1:15" x14ac:dyDescent="0.2">
      <c r="A611" s="18"/>
      <c r="B611" s="21"/>
      <c r="C611" s="20"/>
      <c r="E611" s="13"/>
      <c r="F611" s="20"/>
      <c r="G611" s="19"/>
      <c r="H611" s="19"/>
      <c r="K611" s="11" t="s">
        <v>47</v>
      </c>
      <c r="L611" t="s">
        <v>47</v>
      </c>
      <c r="M611" s="10" t="s">
        <v>47</v>
      </c>
      <c r="N611" s="10" t="s">
        <v>47</v>
      </c>
      <c r="O611" s="10" t="s">
        <v>47</v>
      </c>
    </row>
    <row r="612" spans="1:15" x14ac:dyDescent="0.2">
      <c r="A612" s="18"/>
      <c r="B612" s="21"/>
      <c r="C612" s="20"/>
      <c r="E612" s="13"/>
      <c r="F612" s="20"/>
      <c r="G612" s="19"/>
      <c r="H612" s="19"/>
      <c r="K612" s="11" t="s">
        <v>47</v>
      </c>
      <c r="L612" t="s">
        <v>47</v>
      </c>
      <c r="M612" s="10" t="s">
        <v>47</v>
      </c>
      <c r="N612" s="10" t="s">
        <v>47</v>
      </c>
      <c r="O612" s="10" t="s">
        <v>47</v>
      </c>
    </row>
    <row r="613" spans="1:15" x14ac:dyDescent="0.2">
      <c r="A613" s="18"/>
      <c r="B613" s="21"/>
      <c r="C613" s="20"/>
      <c r="E613" s="13"/>
      <c r="F613" s="20"/>
      <c r="G613" s="19"/>
      <c r="H613" s="19"/>
      <c r="K613" s="11" t="s">
        <v>47</v>
      </c>
      <c r="L613" t="s">
        <v>47</v>
      </c>
      <c r="M613" s="10" t="s">
        <v>47</v>
      </c>
      <c r="N613" s="10" t="s">
        <v>47</v>
      </c>
      <c r="O613" s="10" t="s">
        <v>47</v>
      </c>
    </row>
    <row r="614" spans="1:15" x14ac:dyDescent="0.2">
      <c r="A614" s="18"/>
      <c r="B614" s="21"/>
      <c r="C614" s="20"/>
      <c r="E614" s="13"/>
      <c r="F614" s="20"/>
      <c r="G614" s="19"/>
      <c r="H614" s="19"/>
      <c r="K614" s="11" t="s">
        <v>47</v>
      </c>
      <c r="L614" t="s">
        <v>47</v>
      </c>
      <c r="M614" s="10" t="s">
        <v>47</v>
      </c>
      <c r="N614" s="10" t="s">
        <v>47</v>
      </c>
      <c r="O614" s="10" t="s">
        <v>47</v>
      </c>
    </row>
    <row r="615" spans="1:15" x14ac:dyDescent="0.2">
      <c r="A615" s="18"/>
      <c r="B615" s="21"/>
      <c r="C615" s="20"/>
      <c r="E615" s="13"/>
      <c r="F615" s="20"/>
      <c r="G615" s="19"/>
      <c r="H615" s="19"/>
      <c r="K615" s="11" t="s">
        <v>47</v>
      </c>
      <c r="L615" t="s">
        <v>47</v>
      </c>
      <c r="M615" s="10" t="s">
        <v>47</v>
      </c>
      <c r="N615" s="10" t="s">
        <v>47</v>
      </c>
      <c r="O615" s="10" t="s">
        <v>47</v>
      </c>
    </row>
    <row r="616" spans="1:15" x14ac:dyDescent="0.2">
      <c r="A616" s="18"/>
      <c r="B616" s="21"/>
      <c r="C616" s="20"/>
      <c r="E616" s="13"/>
      <c r="F616" s="20"/>
      <c r="G616" s="19"/>
      <c r="H616" s="19"/>
      <c r="K616" s="11" t="s">
        <v>47</v>
      </c>
      <c r="L616" t="s">
        <v>47</v>
      </c>
      <c r="M616" s="10" t="s">
        <v>47</v>
      </c>
      <c r="N616" s="10" t="s">
        <v>47</v>
      </c>
      <c r="O616" s="10" t="s">
        <v>47</v>
      </c>
    </row>
    <row r="617" spans="1:15" x14ac:dyDescent="0.2">
      <c r="A617" s="18"/>
      <c r="B617" s="21"/>
      <c r="C617" s="20"/>
      <c r="E617" s="13"/>
      <c r="F617" s="20"/>
      <c r="G617" s="19"/>
      <c r="H617" s="19"/>
      <c r="K617" s="11" t="s">
        <v>47</v>
      </c>
      <c r="L617" t="s">
        <v>47</v>
      </c>
      <c r="M617" s="10" t="s">
        <v>47</v>
      </c>
      <c r="N617" s="10" t="s">
        <v>47</v>
      </c>
      <c r="O617" s="10" t="s">
        <v>47</v>
      </c>
    </row>
    <row r="618" spans="1:15" x14ac:dyDescent="0.2">
      <c r="A618" s="18"/>
      <c r="B618" s="21"/>
      <c r="C618" s="20"/>
      <c r="E618" s="13"/>
      <c r="F618" s="20"/>
      <c r="G618" s="19"/>
      <c r="H618" s="19"/>
      <c r="K618" s="11" t="s">
        <v>47</v>
      </c>
      <c r="L618" t="s">
        <v>47</v>
      </c>
      <c r="M618" s="10" t="s">
        <v>47</v>
      </c>
      <c r="N618" s="10" t="s">
        <v>47</v>
      </c>
      <c r="O618" s="10" t="s">
        <v>47</v>
      </c>
    </row>
    <row r="619" spans="1:15" x14ac:dyDescent="0.2">
      <c r="A619" s="18"/>
      <c r="B619" s="21"/>
      <c r="C619" s="20"/>
      <c r="E619" s="13"/>
      <c r="F619" s="20"/>
      <c r="G619" s="19"/>
      <c r="H619" s="19"/>
      <c r="K619" s="11" t="s">
        <v>47</v>
      </c>
      <c r="L619" t="s">
        <v>47</v>
      </c>
      <c r="M619" s="10" t="s">
        <v>47</v>
      </c>
      <c r="N619" s="10" t="s">
        <v>47</v>
      </c>
      <c r="O619" s="10" t="s">
        <v>47</v>
      </c>
    </row>
    <row r="620" spans="1:15" x14ac:dyDescent="0.2">
      <c r="A620" s="18"/>
      <c r="B620" s="21"/>
      <c r="C620" s="20"/>
      <c r="E620" s="13"/>
      <c r="F620" s="20"/>
      <c r="G620" s="19"/>
      <c r="H620" s="19"/>
      <c r="K620" s="11" t="s">
        <v>47</v>
      </c>
      <c r="L620" t="s">
        <v>47</v>
      </c>
      <c r="M620" s="10" t="s">
        <v>47</v>
      </c>
      <c r="N620" s="10" t="s">
        <v>47</v>
      </c>
      <c r="O620" s="10" t="s">
        <v>47</v>
      </c>
    </row>
    <row r="621" spans="1:15" x14ac:dyDescent="0.2">
      <c r="A621" s="18"/>
      <c r="B621" s="21"/>
      <c r="C621" s="20"/>
      <c r="E621" s="13"/>
      <c r="F621" s="20"/>
      <c r="G621" s="19"/>
      <c r="H621" s="19"/>
    </row>
    <row r="622" spans="1:15" x14ac:dyDescent="0.2">
      <c r="A622" s="18"/>
      <c r="B622" s="21"/>
      <c r="C622" s="20"/>
      <c r="E622" s="13"/>
      <c r="F622" s="20"/>
      <c r="G622" s="19"/>
      <c r="H622" s="19"/>
      <c r="K622" s="11" t="s">
        <v>47</v>
      </c>
      <c r="L622" t="s">
        <v>47</v>
      </c>
      <c r="M622" s="10" t="s">
        <v>47</v>
      </c>
      <c r="N622" s="10" t="s">
        <v>47</v>
      </c>
      <c r="O622" s="10" t="s">
        <v>47</v>
      </c>
    </row>
    <row r="623" spans="1:15" x14ac:dyDescent="0.2">
      <c r="A623" s="18"/>
      <c r="B623" s="21"/>
      <c r="C623" s="20"/>
      <c r="E623" s="13"/>
      <c r="F623" s="20"/>
      <c r="G623" s="19"/>
      <c r="H623" s="19"/>
      <c r="K623" s="11" t="s">
        <v>47</v>
      </c>
      <c r="L623" t="s">
        <v>47</v>
      </c>
      <c r="M623" s="10" t="s">
        <v>47</v>
      </c>
      <c r="N623" s="10" t="s">
        <v>47</v>
      </c>
      <c r="O623" s="10" t="s">
        <v>47</v>
      </c>
    </row>
    <row r="624" spans="1:15" x14ac:dyDescent="0.2">
      <c r="A624" s="18"/>
      <c r="B624" s="21"/>
      <c r="C624" s="20"/>
      <c r="E624" s="13"/>
      <c r="F624" s="20"/>
      <c r="G624" s="19"/>
      <c r="H624" s="19"/>
      <c r="K624" s="11" t="s">
        <v>47</v>
      </c>
      <c r="L624" t="s">
        <v>47</v>
      </c>
      <c r="M624" s="10" t="s">
        <v>47</v>
      </c>
      <c r="N624" s="10" t="s">
        <v>47</v>
      </c>
      <c r="O624" s="10" t="s">
        <v>47</v>
      </c>
    </row>
    <row r="625" spans="1:15" x14ac:dyDescent="0.2">
      <c r="A625" s="18"/>
      <c r="B625" s="21"/>
      <c r="C625" s="20"/>
      <c r="E625" s="13"/>
      <c r="F625" s="20"/>
      <c r="G625" s="19"/>
      <c r="H625" s="19"/>
      <c r="K625" s="11" t="s">
        <v>47</v>
      </c>
      <c r="L625" t="s">
        <v>47</v>
      </c>
      <c r="M625" s="10" t="s">
        <v>47</v>
      </c>
      <c r="N625" s="10" t="s">
        <v>47</v>
      </c>
      <c r="O625" s="10" t="s">
        <v>47</v>
      </c>
    </row>
    <row r="626" spans="1:15" x14ac:dyDescent="0.2">
      <c r="A626" s="18"/>
      <c r="B626" s="21"/>
      <c r="C626" s="20"/>
      <c r="E626" s="13"/>
      <c r="F626" s="20"/>
      <c r="G626" s="19"/>
      <c r="H626" s="19"/>
      <c r="K626" s="11" t="s">
        <v>47</v>
      </c>
      <c r="L626" t="s">
        <v>47</v>
      </c>
      <c r="M626" s="10" t="s">
        <v>47</v>
      </c>
      <c r="N626" s="10" t="s">
        <v>47</v>
      </c>
      <c r="O626" s="10" t="s">
        <v>47</v>
      </c>
    </row>
    <row r="627" spans="1:15" x14ac:dyDescent="0.2">
      <c r="A627" s="18"/>
      <c r="B627" s="21"/>
      <c r="C627" s="20"/>
      <c r="E627" s="13"/>
      <c r="F627" s="20"/>
      <c r="G627" s="19"/>
      <c r="H627" s="19"/>
      <c r="K627" s="11" t="s">
        <v>47</v>
      </c>
      <c r="L627" t="s">
        <v>47</v>
      </c>
      <c r="M627" s="10" t="s">
        <v>47</v>
      </c>
      <c r="N627" s="10" t="s">
        <v>47</v>
      </c>
      <c r="O627" s="10" t="s">
        <v>47</v>
      </c>
    </row>
    <row r="628" spans="1:15" x14ac:dyDescent="0.2">
      <c r="A628" s="18"/>
      <c r="B628" s="21"/>
      <c r="C628" s="20"/>
      <c r="E628" s="13"/>
      <c r="F628" s="20"/>
      <c r="G628" s="19"/>
      <c r="H628" s="19"/>
      <c r="K628" s="11" t="s">
        <v>47</v>
      </c>
      <c r="L628" t="s">
        <v>47</v>
      </c>
      <c r="M628" s="10" t="s">
        <v>47</v>
      </c>
      <c r="N628" s="10" t="s">
        <v>47</v>
      </c>
      <c r="O628" s="10" t="s">
        <v>47</v>
      </c>
    </row>
    <row r="629" spans="1:15" x14ac:dyDescent="0.2">
      <c r="A629" s="18"/>
      <c r="B629" s="21"/>
      <c r="C629" s="20"/>
      <c r="E629" s="13"/>
      <c r="F629" s="20"/>
      <c r="G629" s="19"/>
      <c r="H629" s="19"/>
      <c r="K629" s="11" t="s">
        <v>47</v>
      </c>
      <c r="L629" t="s">
        <v>47</v>
      </c>
      <c r="M629" s="10" t="s">
        <v>47</v>
      </c>
      <c r="N629" s="10" t="s">
        <v>47</v>
      </c>
      <c r="O629" s="10" t="s">
        <v>47</v>
      </c>
    </row>
    <row r="630" spans="1:15" x14ac:dyDescent="0.2">
      <c r="A630" s="18"/>
      <c r="B630" s="21"/>
      <c r="C630" s="20"/>
      <c r="E630" s="13"/>
      <c r="F630" s="20"/>
      <c r="G630" s="19"/>
      <c r="H630" s="19"/>
      <c r="K630" s="11" t="s">
        <v>47</v>
      </c>
      <c r="L630" t="s">
        <v>47</v>
      </c>
      <c r="M630" s="10" t="s">
        <v>47</v>
      </c>
      <c r="N630" s="10" t="s">
        <v>47</v>
      </c>
      <c r="O630" s="10" t="s">
        <v>47</v>
      </c>
    </row>
    <row r="631" spans="1:15" x14ac:dyDescent="0.2">
      <c r="A631" s="18"/>
      <c r="B631" s="21"/>
      <c r="C631" s="20"/>
      <c r="E631" s="13"/>
      <c r="F631" s="20"/>
      <c r="G631" s="19"/>
      <c r="H631" s="19"/>
      <c r="K631" s="11" t="s">
        <v>47</v>
      </c>
      <c r="L631" t="s">
        <v>47</v>
      </c>
      <c r="M631" s="10" t="s">
        <v>47</v>
      </c>
      <c r="N631" s="10" t="s">
        <v>47</v>
      </c>
      <c r="O631" s="10" t="s">
        <v>47</v>
      </c>
    </row>
    <row r="632" spans="1:15" x14ac:dyDescent="0.2">
      <c r="A632" s="18"/>
      <c r="B632" s="21"/>
      <c r="C632" s="20"/>
      <c r="E632" s="13"/>
      <c r="F632" s="20"/>
      <c r="G632" s="19"/>
      <c r="H632" s="19"/>
      <c r="K632" s="11" t="s">
        <v>47</v>
      </c>
      <c r="L632" t="s">
        <v>47</v>
      </c>
      <c r="M632" s="10" t="s">
        <v>47</v>
      </c>
      <c r="N632" s="10" t="s">
        <v>47</v>
      </c>
      <c r="O632" s="10" t="s">
        <v>47</v>
      </c>
    </row>
    <row r="633" spans="1:15" x14ac:dyDescent="0.2">
      <c r="A633" s="18"/>
      <c r="B633" s="21"/>
      <c r="C633" s="20"/>
      <c r="E633" s="13"/>
      <c r="F633" s="20"/>
      <c r="G633" s="19"/>
      <c r="H633" s="19"/>
      <c r="K633" s="11" t="s">
        <v>47</v>
      </c>
      <c r="L633" t="s">
        <v>47</v>
      </c>
      <c r="M633" s="10" t="s">
        <v>47</v>
      </c>
      <c r="N633" s="10" t="s">
        <v>47</v>
      </c>
      <c r="O633" s="10" t="s">
        <v>47</v>
      </c>
    </row>
    <row r="634" spans="1:15" x14ac:dyDescent="0.2">
      <c r="A634" s="18"/>
      <c r="B634" s="21"/>
      <c r="C634" s="20"/>
      <c r="E634" s="13"/>
      <c r="F634" s="20"/>
      <c r="G634" s="19"/>
      <c r="H634" s="19"/>
      <c r="K634" s="11" t="s">
        <v>47</v>
      </c>
      <c r="L634" t="s">
        <v>47</v>
      </c>
      <c r="M634" s="10" t="s">
        <v>47</v>
      </c>
      <c r="N634" s="10" t="s">
        <v>47</v>
      </c>
      <c r="O634" s="10" t="s">
        <v>47</v>
      </c>
    </row>
    <row r="635" spans="1:15" x14ac:dyDescent="0.2">
      <c r="A635" s="18"/>
      <c r="B635" s="21"/>
      <c r="C635" s="20"/>
      <c r="E635" s="13"/>
      <c r="F635" s="20"/>
      <c r="G635" s="19"/>
      <c r="H635" s="19"/>
      <c r="K635" s="11" t="s">
        <v>47</v>
      </c>
      <c r="L635" t="s">
        <v>47</v>
      </c>
      <c r="M635" s="10" t="s">
        <v>47</v>
      </c>
      <c r="N635" s="10" t="s">
        <v>47</v>
      </c>
      <c r="O635" s="10" t="s">
        <v>47</v>
      </c>
    </row>
    <row r="636" spans="1:15" x14ac:dyDescent="0.2">
      <c r="A636" s="18"/>
      <c r="B636" s="21"/>
      <c r="C636" s="20"/>
      <c r="E636" s="13"/>
      <c r="F636" s="20"/>
      <c r="G636" s="19"/>
      <c r="H636" s="19"/>
      <c r="K636" s="11" t="s">
        <v>47</v>
      </c>
      <c r="L636" t="s">
        <v>47</v>
      </c>
      <c r="M636" s="10" t="s">
        <v>47</v>
      </c>
      <c r="N636" s="10" t="s">
        <v>47</v>
      </c>
      <c r="O636" s="10" t="s">
        <v>47</v>
      </c>
    </row>
    <row r="637" spans="1:15" x14ac:dyDescent="0.2">
      <c r="A637" s="18"/>
      <c r="B637" s="21"/>
      <c r="C637" s="20"/>
      <c r="E637" s="13"/>
      <c r="F637" s="20"/>
      <c r="G637" s="19"/>
      <c r="H637" s="19"/>
      <c r="K637" s="11" t="s">
        <v>47</v>
      </c>
      <c r="L637" t="s">
        <v>47</v>
      </c>
      <c r="M637" s="10" t="s">
        <v>47</v>
      </c>
      <c r="N637" s="10" t="s">
        <v>47</v>
      </c>
      <c r="O637" s="10" t="s">
        <v>47</v>
      </c>
    </row>
    <row r="638" spans="1:15" x14ac:dyDescent="0.2">
      <c r="A638" s="18"/>
      <c r="B638" s="21"/>
      <c r="C638" s="20"/>
      <c r="E638" s="13"/>
      <c r="F638" s="20"/>
      <c r="G638" s="19"/>
      <c r="H638" s="19"/>
      <c r="K638" s="11" t="s">
        <v>47</v>
      </c>
      <c r="L638" t="s">
        <v>47</v>
      </c>
      <c r="M638" s="10" t="s">
        <v>47</v>
      </c>
      <c r="N638" s="10" t="s">
        <v>47</v>
      </c>
      <c r="O638" s="10" t="s">
        <v>47</v>
      </c>
    </row>
    <row r="639" spans="1:15" x14ac:dyDescent="0.2">
      <c r="A639" s="18"/>
      <c r="B639" s="21"/>
      <c r="C639" s="20"/>
      <c r="E639" s="13"/>
      <c r="F639" s="20"/>
      <c r="G639" s="19"/>
      <c r="H639" s="19"/>
      <c r="K639" s="11" t="s">
        <v>47</v>
      </c>
      <c r="L639" t="s">
        <v>47</v>
      </c>
      <c r="M639" s="10" t="s">
        <v>47</v>
      </c>
      <c r="N639" s="10" t="s">
        <v>47</v>
      </c>
      <c r="O639" s="10" t="s">
        <v>47</v>
      </c>
    </row>
    <row r="640" spans="1:15" x14ac:dyDescent="0.2">
      <c r="A640" s="18"/>
      <c r="B640" s="21"/>
      <c r="C640" s="20"/>
      <c r="E640" s="13"/>
      <c r="F640" s="20"/>
      <c r="G640" s="19"/>
      <c r="H640" s="19"/>
      <c r="K640" s="11" t="s">
        <v>47</v>
      </c>
      <c r="L640" t="s">
        <v>47</v>
      </c>
      <c r="M640" s="10" t="s">
        <v>47</v>
      </c>
      <c r="N640" s="10" t="s">
        <v>47</v>
      </c>
      <c r="O640" s="10" t="s">
        <v>47</v>
      </c>
    </row>
    <row r="641" spans="1:15" x14ac:dyDescent="0.2">
      <c r="A641" s="18"/>
      <c r="B641" s="21"/>
      <c r="C641" s="20"/>
      <c r="E641" s="13"/>
      <c r="F641" s="20"/>
      <c r="G641" s="19"/>
      <c r="H641" s="19"/>
      <c r="K641" s="11" t="s">
        <v>47</v>
      </c>
      <c r="L641" t="s">
        <v>47</v>
      </c>
      <c r="M641" s="10" t="s">
        <v>47</v>
      </c>
      <c r="N641" s="10" t="s">
        <v>47</v>
      </c>
      <c r="O641" s="10" t="s">
        <v>47</v>
      </c>
    </row>
    <row r="642" spans="1:15" x14ac:dyDescent="0.2">
      <c r="A642" s="18"/>
      <c r="B642" s="21"/>
      <c r="C642" s="20"/>
      <c r="E642" s="13"/>
      <c r="F642" s="20"/>
      <c r="G642" s="19"/>
      <c r="H642" s="19"/>
      <c r="K642" s="11" t="s">
        <v>47</v>
      </c>
      <c r="L642" t="s">
        <v>47</v>
      </c>
      <c r="M642" s="10" t="s">
        <v>47</v>
      </c>
      <c r="N642" s="10" t="s">
        <v>47</v>
      </c>
      <c r="O642" s="10" t="s">
        <v>47</v>
      </c>
    </row>
    <row r="643" spans="1:15" x14ac:dyDescent="0.2">
      <c r="A643" s="18"/>
      <c r="B643" s="21"/>
      <c r="C643" s="20"/>
      <c r="E643" s="13"/>
      <c r="F643" s="20"/>
      <c r="G643" s="19"/>
      <c r="H643" s="19"/>
      <c r="K643" s="11" t="s">
        <v>47</v>
      </c>
      <c r="L643" t="s">
        <v>47</v>
      </c>
      <c r="M643" s="10" t="s">
        <v>47</v>
      </c>
      <c r="N643" s="10" t="s">
        <v>47</v>
      </c>
      <c r="O643" s="10" t="s">
        <v>47</v>
      </c>
    </row>
    <row r="644" spans="1:15" x14ac:dyDescent="0.2">
      <c r="A644" s="18"/>
      <c r="B644" s="21"/>
      <c r="C644" s="20"/>
      <c r="E644" s="13"/>
      <c r="F644" s="20"/>
      <c r="G644" s="19"/>
      <c r="H644" s="19"/>
      <c r="K644" s="11" t="s">
        <v>47</v>
      </c>
      <c r="L644" t="s">
        <v>47</v>
      </c>
      <c r="M644" s="10" t="s">
        <v>47</v>
      </c>
      <c r="N644" s="10" t="s">
        <v>47</v>
      </c>
      <c r="O644" s="10" t="s">
        <v>47</v>
      </c>
    </row>
    <row r="645" spans="1:15" x14ac:dyDescent="0.2">
      <c r="A645" s="18"/>
      <c r="B645" s="21"/>
      <c r="C645" s="20"/>
      <c r="E645" s="13"/>
      <c r="F645" s="20"/>
      <c r="G645" s="19"/>
      <c r="H645" s="19"/>
      <c r="K645" s="11" t="s">
        <v>47</v>
      </c>
      <c r="L645" t="s">
        <v>47</v>
      </c>
      <c r="M645" s="10" t="s">
        <v>47</v>
      </c>
      <c r="N645" s="10" t="s">
        <v>47</v>
      </c>
      <c r="O645" s="10" t="s">
        <v>47</v>
      </c>
    </row>
    <row r="646" spans="1:15" x14ac:dyDescent="0.2">
      <c r="A646" s="18"/>
      <c r="B646" s="21"/>
      <c r="C646" s="20"/>
      <c r="E646" s="13"/>
      <c r="F646" s="20"/>
      <c r="G646" s="19"/>
      <c r="H646" s="19"/>
      <c r="K646" s="11" t="s">
        <v>47</v>
      </c>
      <c r="L646" t="s">
        <v>47</v>
      </c>
      <c r="M646" s="10" t="s">
        <v>47</v>
      </c>
      <c r="N646" s="10" t="s">
        <v>47</v>
      </c>
      <c r="O646" s="10" t="s">
        <v>47</v>
      </c>
    </row>
    <row r="647" spans="1:15" x14ac:dyDescent="0.2">
      <c r="A647" s="18"/>
      <c r="B647" s="21"/>
      <c r="C647" s="20"/>
      <c r="E647" s="13"/>
      <c r="F647" s="20"/>
      <c r="G647" s="19"/>
      <c r="H647" s="19"/>
      <c r="K647" s="11" t="s">
        <v>47</v>
      </c>
      <c r="L647" t="s">
        <v>47</v>
      </c>
      <c r="M647" s="10" t="s">
        <v>47</v>
      </c>
      <c r="N647" s="10" t="s">
        <v>47</v>
      </c>
      <c r="O647" s="10" t="s">
        <v>47</v>
      </c>
    </row>
    <row r="648" spans="1:15" x14ac:dyDescent="0.2">
      <c r="A648" s="18"/>
      <c r="B648" s="21"/>
      <c r="C648" s="20"/>
      <c r="E648" s="13"/>
      <c r="F648" s="20"/>
      <c r="G648" s="19"/>
      <c r="H648" s="19"/>
      <c r="K648" s="11" t="s">
        <v>47</v>
      </c>
      <c r="L648" t="s">
        <v>47</v>
      </c>
      <c r="M648" s="10" t="s">
        <v>47</v>
      </c>
      <c r="N648" s="10" t="s">
        <v>47</v>
      </c>
      <c r="O648" s="10" t="s">
        <v>47</v>
      </c>
    </row>
    <row r="649" spans="1:15" x14ac:dyDescent="0.2">
      <c r="A649" s="18"/>
      <c r="B649" s="21"/>
      <c r="C649" s="20"/>
      <c r="E649" s="13"/>
      <c r="F649" s="20"/>
      <c r="G649" s="19"/>
      <c r="H649" s="19"/>
      <c r="K649" s="11" t="s">
        <v>47</v>
      </c>
      <c r="L649" t="s">
        <v>47</v>
      </c>
      <c r="M649" s="10" t="s">
        <v>47</v>
      </c>
      <c r="N649" s="10" t="s">
        <v>47</v>
      </c>
      <c r="O649" s="10" t="s">
        <v>47</v>
      </c>
    </row>
    <row r="650" spans="1:15" x14ac:dyDescent="0.2">
      <c r="A650" s="18"/>
      <c r="B650" s="21"/>
      <c r="C650" s="20"/>
      <c r="E650" s="13"/>
      <c r="F650" s="20"/>
      <c r="G650" s="19"/>
      <c r="H650" s="19"/>
      <c r="K650" s="11" t="s">
        <v>47</v>
      </c>
      <c r="L650" t="s">
        <v>47</v>
      </c>
      <c r="M650" s="10" t="s">
        <v>47</v>
      </c>
      <c r="N650" s="10" t="s">
        <v>47</v>
      </c>
      <c r="O650" s="10" t="s">
        <v>47</v>
      </c>
    </row>
    <row r="651" spans="1:15" x14ac:dyDescent="0.2">
      <c r="A651" s="18"/>
      <c r="B651" s="21"/>
      <c r="C651" s="20"/>
      <c r="E651" s="13"/>
      <c r="F651" s="20"/>
      <c r="G651" s="19"/>
      <c r="H651" s="19"/>
      <c r="K651" s="11" t="s">
        <v>47</v>
      </c>
      <c r="L651" t="s">
        <v>47</v>
      </c>
      <c r="M651" s="10" t="s">
        <v>47</v>
      </c>
      <c r="N651" s="10" t="s">
        <v>47</v>
      </c>
      <c r="O651" s="10" t="s">
        <v>47</v>
      </c>
    </row>
    <row r="652" spans="1:15" x14ac:dyDescent="0.2">
      <c r="A652" s="18"/>
      <c r="B652" s="21"/>
      <c r="C652" s="20"/>
      <c r="E652" s="13"/>
      <c r="F652" s="20"/>
      <c r="G652" s="19"/>
      <c r="H652" s="19"/>
      <c r="K652" s="11" t="s">
        <v>47</v>
      </c>
      <c r="L652" t="s">
        <v>47</v>
      </c>
      <c r="M652" s="10" t="s">
        <v>47</v>
      </c>
      <c r="N652" s="10" t="s">
        <v>47</v>
      </c>
      <c r="O652" s="10" t="s">
        <v>47</v>
      </c>
    </row>
    <row r="653" spans="1:15" x14ac:dyDescent="0.2">
      <c r="A653" s="18"/>
      <c r="B653" s="21"/>
      <c r="C653" s="20"/>
      <c r="E653" s="13"/>
      <c r="F653" s="20"/>
      <c r="G653" s="19"/>
      <c r="H653" s="19"/>
      <c r="K653" s="11" t="s">
        <v>47</v>
      </c>
      <c r="L653" t="s">
        <v>47</v>
      </c>
      <c r="M653" s="10" t="s">
        <v>47</v>
      </c>
      <c r="N653" s="10" t="s">
        <v>47</v>
      </c>
      <c r="O653" s="10" t="s">
        <v>47</v>
      </c>
    </row>
    <row r="654" spans="1:15" x14ac:dyDescent="0.2">
      <c r="A654" s="18"/>
      <c r="B654" s="21"/>
      <c r="C654" s="20"/>
      <c r="E654" s="13"/>
      <c r="F654" s="20"/>
      <c r="G654" s="19"/>
      <c r="H654" s="19"/>
      <c r="K654" s="11" t="s">
        <v>47</v>
      </c>
      <c r="L654" t="s">
        <v>47</v>
      </c>
      <c r="M654" s="10" t="s">
        <v>47</v>
      </c>
      <c r="N654" s="10" t="s">
        <v>47</v>
      </c>
      <c r="O654" s="10" t="s">
        <v>47</v>
      </c>
    </row>
    <row r="655" spans="1:15" x14ac:dyDescent="0.2">
      <c r="A655" s="18"/>
      <c r="B655" s="21"/>
      <c r="C655" s="20"/>
      <c r="E655" s="13"/>
      <c r="F655" s="20"/>
      <c r="G655" s="19"/>
      <c r="H655" s="19"/>
      <c r="K655" s="11" t="s">
        <v>47</v>
      </c>
      <c r="L655" t="s">
        <v>47</v>
      </c>
      <c r="M655" s="10" t="s">
        <v>47</v>
      </c>
      <c r="N655" s="10" t="s">
        <v>47</v>
      </c>
      <c r="O655" s="10" t="s">
        <v>47</v>
      </c>
    </row>
    <row r="656" spans="1:15" x14ac:dyDescent="0.2">
      <c r="A656" s="18"/>
      <c r="B656" s="21"/>
      <c r="C656" s="20"/>
      <c r="E656" s="13"/>
      <c r="F656" s="20"/>
      <c r="G656" s="19"/>
      <c r="H656" s="19"/>
      <c r="K656" s="11" t="s">
        <v>47</v>
      </c>
      <c r="L656" t="s">
        <v>47</v>
      </c>
      <c r="M656" s="10" t="s">
        <v>47</v>
      </c>
      <c r="N656" s="10" t="s">
        <v>47</v>
      </c>
      <c r="O656" s="10" t="s">
        <v>47</v>
      </c>
    </row>
    <row r="657" spans="1:15" x14ac:dyDescent="0.2">
      <c r="A657" s="18"/>
      <c r="B657" s="21"/>
      <c r="C657" s="20"/>
      <c r="E657" s="13"/>
      <c r="F657" s="20"/>
      <c r="G657" s="19"/>
      <c r="H657" s="19"/>
      <c r="K657" s="11" t="s">
        <v>47</v>
      </c>
      <c r="L657" t="s">
        <v>47</v>
      </c>
      <c r="M657" s="10" t="s">
        <v>47</v>
      </c>
      <c r="N657" s="10" t="s">
        <v>47</v>
      </c>
      <c r="O657" s="10" t="s">
        <v>47</v>
      </c>
    </row>
    <row r="658" spans="1:15" x14ac:dyDescent="0.2">
      <c r="A658" s="18"/>
      <c r="B658" s="21"/>
      <c r="C658" s="20"/>
      <c r="E658" s="13"/>
      <c r="F658" s="20"/>
      <c r="G658" s="19"/>
      <c r="H658" s="19"/>
      <c r="K658" s="11" t="s">
        <v>47</v>
      </c>
      <c r="L658" t="s">
        <v>47</v>
      </c>
      <c r="M658" s="10" t="s">
        <v>47</v>
      </c>
      <c r="N658" s="10" t="s">
        <v>47</v>
      </c>
      <c r="O658" s="10" t="s">
        <v>47</v>
      </c>
    </row>
    <row r="659" spans="1:15" x14ac:dyDescent="0.2">
      <c r="A659" s="18"/>
      <c r="B659" s="21"/>
      <c r="C659" s="20"/>
      <c r="E659" s="13"/>
      <c r="F659" s="20"/>
      <c r="G659" s="19"/>
      <c r="H659" s="19"/>
      <c r="K659" s="11" t="s">
        <v>47</v>
      </c>
      <c r="L659" t="s">
        <v>47</v>
      </c>
      <c r="M659" s="10" t="s">
        <v>47</v>
      </c>
      <c r="N659" s="10" t="s">
        <v>47</v>
      </c>
      <c r="O659" s="10" t="s">
        <v>47</v>
      </c>
    </row>
    <row r="660" spans="1:15" x14ac:dyDescent="0.2">
      <c r="A660" s="18"/>
      <c r="B660" s="21"/>
      <c r="C660" s="20"/>
      <c r="E660" s="13"/>
      <c r="F660" s="20"/>
      <c r="G660" s="19"/>
      <c r="H660" s="19"/>
      <c r="K660" s="11" t="s">
        <v>47</v>
      </c>
      <c r="L660" t="s">
        <v>47</v>
      </c>
      <c r="M660" s="10" t="s">
        <v>47</v>
      </c>
      <c r="N660" s="10" t="s">
        <v>47</v>
      </c>
      <c r="O660" s="10" t="s">
        <v>47</v>
      </c>
    </row>
    <row r="661" spans="1:15" x14ac:dyDescent="0.2">
      <c r="A661" s="18"/>
      <c r="B661" s="21"/>
      <c r="C661" s="20"/>
      <c r="E661" s="13"/>
      <c r="F661" s="20"/>
      <c r="G661" s="19"/>
      <c r="H661" s="19"/>
      <c r="K661" s="11" t="s">
        <v>47</v>
      </c>
      <c r="L661" t="s">
        <v>47</v>
      </c>
      <c r="M661" s="10" t="s">
        <v>47</v>
      </c>
      <c r="N661" s="10" t="s">
        <v>47</v>
      </c>
      <c r="O661" s="10" t="s">
        <v>47</v>
      </c>
    </row>
    <row r="662" spans="1:15" x14ac:dyDescent="0.2">
      <c r="A662" s="18"/>
      <c r="B662" s="21"/>
      <c r="C662" s="20"/>
      <c r="E662" s="13"/>
      <c r="F662" s="20"/>
      <c r="G662" s="19"/>
      <c r="H662" s="19"/>
      <c r="K662" s="11" t="s">
        <v>47</v>
      </c>
      <c r="L662" t="s">
        <v>47</v>
      </c>
      <c r="M662" s="10" t="s">
        <v>47</v>
      </c>
      <c r="N662" s="10" t="s">
        <v>47</v>
      </c>
      <c r="O662" s="10" t="s">
        <v>47</v>
      </c>
    </row>
    <row r="663" spans="1:15" x14ac:dyDescent="0.2">
      <c r="A663" s="18"/>
      <c r="B663" s="21"/>
      <c r="C663" s="20"/>
      <c r="E663" s="13"/>
      <c r="F663" s="20"/>
      <c r="G663" s="19"/>
      <c r="H663" s="19"/>
      <c r="K663" s="11" t="s">
        <v>47</v>
      </c>
      <c r="L663" t="s">
        <v>47</v>
      </c>
      <c r="M663" s="10" t="s">
        <v>47</v>
      </c>
      <c r="N663" s="10" t="s">
        <v>47</v>
      </c>
      <c r="O663" s="10" t="s">
        <v>47</v>
      </c>
    </row>
    <row r="664" spans="1:15" x14ac:dyDescent="0.2">
      <c r="A664" s="18"/>
      <c r="B664" s="21"/>
      <c r="C664" s="20"/>
      <c r="E664" s="13"/>
      <c r="F664" s="20"/>
      <c r="G664" s="19"/>
      <c r="H664" s="19"/>
      <c r="K664" s="11" t="s">
        <v>47</v>
      </c>
      <c r="L664" t="s">
        <v>47</v>
      </c>
      <c r="M664" s="10" t="s">
        <v>47</v>
      </c>
      <c r="N664" s="10" t="s">
        <v>47</v>
      </c>
      <c r="O664" s="10" t="s">
        <v>47</v>
      </c>
    </row>
    <row r="665" spans="1:15" x14ac:dyDescent="0.2">
      <c r="A665" s="18"/>
      <c r="B665" s="21"/>
      <c r="C665" s="20"/>
      <c r="E665" s="13"/>
      <c r="F665" s="20"/>
      <c r="G665" s="19"/>
      <c r="H665" s="19"/>
      <c r="K665" s="11" t="s">
        <v>47</v>
      </c>
      <c r="L665" t="s">
        <v>47</v>
      </c>
      <c r="M665" s="10" t="s">
        <v>47</v>
      </c>
      <c r="N665" s="10" t="s">
        <v>47</v>
      </c>
      <c r="O665" s="10" t="s">
        <v>47</v>
      </c>
    </row>
    <row r="666" spans="1:15" x14ac:dyDescent="0.2">
      <c r="A666" s="18"/>
      <c r="B666" s="21"/>
      <c r="C666" s="20"/>
      <c r="E666" s="13"/>
      <c r="F666" s="20"/>
      <c r="G666" s="19"/>
      <c r="H666" s="19"/>
      <c r="K666" s="11" t="s">
        <v>47</v>
      </c>
      <c r="L666" t="s">
        <v>47</v>
      </c>
      <c r="M666" s="10" t="s">
        <v>47</v>
      </c>
      <c r="N666" s="10" t="s">
        <v>47</v>
      </c>
      <c r="O666" s="10" t="s">
        <v>47</v>
      </c>
    </row>
    <row r="667" spans="1:15" x14ac:dyDescent="0.2">
      <c r="A667" s="18"/>
      <c r="B667" s="21"/>
      <c r="C667" s="20"/>
      <c r="E667" s="13"/>
      <c r="F667" s="20"/>
      <c r="G667" s="19"/>
      <c r="H667" s="19"/>
      <c r="K667" s="11" t="s">
        <v>47</v>
      </c>
      <c r="L667" t="s">
        <v>47</v>
      </c>
      <c r="M667" s="10" t="s">
        <v>47</v>
      </c>
      <c r="N667" s="10" t="s">
        <v>47</v>
      </c>
      <c r="O667" s="10" t="s">
        <v>47</v>
      </c>
    </row>
    <row r="668" spans="1:15" x14ac:dyDescent="0.2">
      <c r="A668" s="18"/>
      <c r="B668" s="21"/>
      <c r="C668" s="20"/>
      <c r="E668" s="13"/>
      <c r="F668" s="20"/>
      <c r="G668" s="19"/>
      <c r="H668" s="19"/>
      <c r="K668" s="11" t="s">
        <v>47</v>
      </c>
      <c r="L668" t="s">
        <v>47</v>
      </c>
      <c r="M668" s="10" t="s">
        <v>47</v>
      </c>
      <c r="N668" s="10" t="s">
        <v>47</v>
      </c>
      <c r="O668" s="10" t="s">
        <v>47</v>
      </c>
    </row>
    <row r="669" spans="1:15" x14ac:dyDescent="0.2">
      <c r="A669" s="18"/>
      <c r="B669" s="21"/>
      <c r="C669" s="20"/>
      <c r="E669" s="13"/>
      <c r="F669" s="20"/>
      <c r="G669" s="19"/>
      <c r="H669" s="19"/>
      <c r="K669" s="11" t="s">
        <v>47</v>
      </c>
      <c r="L669" t="s">
        <v>47</v>
      </c>
      <c r="M669" s="10" t="s">
        <v>47</v>
      </c>
      <c r="N669" s="10" t="s">
        <v>47</v>
      </c>
      <c r="O669" s="10" t="s">
        <v>47</v>
      </c>
    </row>
    <row r="670" spans="1:15" x14ac:dyDescent="0.2">
      <c r="A670" s="18"/>
      <c r="B670" s="21"/>
      <c r="C670" s="20"/>
      <c r="E670" s="13"/>
      <c r="F670" s="20"/>
      <c r="G670" s="19"/>
      <c r="H670" s="19"/>
      <c r="K670" s="11" t="s">
        <v>47</v>
      </c>
      <c r="L670" t="s">
        <v>47</v>
      </c>
      <c r="M670" s="10" t="s">
        <v>47</v>
      </c>
      <c r="N670" s="10" t="s">
        <v>47</v>
      </c>
      <c r="O670" s="10" t="s">
        <v>47</v>
      </c>
    </row>
    <row r="671" spans="1:15" x14ac:dyDescent="0.2">
      <c r="A671" s="18"/>
      <c r="B671" s="21"/>
      <c r="C671" s="20"/>
      <c r="E671" s="13"/>
      <c r="F671" s="20"/>
      <c r="G671" s="19"/>
      <c r="H671" s="19"/>
      <c r="K671" s="11" t="s">
        <v>47</v>
      </c>
      <c r="L671" t="s">
        <v>47</v>
      </c>
      <c r="M671" s="10" t="s">
        <v>47</v>
      </c>
      <c r="N671" s="10" t="s">
        <v>47</v>
      </c>
      <c r="O671" s="10" t="s">
        <v>47</v>
      </c>
    </row>
    <row r="672" spans="1:15" x14ac:dyDescent="0.2">
      <c r="A672" s="18"/>
      <c r="B672" s="21"/>
      <c r="C672" s="20"/>
      <c r="E672" s="13"/>
      <c r="F672" s="20"/>
      <c r="G672" s="19"/>
      <c r="H672" s="19"/>
      <c r="K672" s="11" t="s">
        <v>47</v>
      </c>
      <c r="L672" t="s">
        <v>47</v>
      </c>
      <c r="M672" s="10" t="s">
        <v>47</v>
      </c>
      <c r="N672" s="10" t="s">
        <v>47</v>
      </c>
      <c r="O672" s="10" t="s">
        <v>47</v>
      </c>
    </row>
    <row r="673" spans="1:15" x14ac:dyDescent="0.2">
      <c r="A673" s="18"/>
      <c r="B673" s="21"/>
      <c r="C673" s="20"/>
      <c r="E673" s="13"/>
      <c r="F673" s="20"/>
      <c r="G673" s="19"/>
      <c r="H673" s="19"/>
      <c r="K673" s="11" t="s">
        <v>47</v>
      </c>
      <c r="L673" t="s">
        <v>47</v>
      </c>
      <c r="M673" s="10" t="s">
        <v>47</v>
      </c>
      <c r="N673" s="10" t="s">
        <v>47</v>
      </c>
      <c r="O673" s="10" t="s">
        <v>47</v>
      </c>
    </row>
    <row r="674" spans="1:15" x14ac:dyDescent="0.2">
      <c r="A674" s="18"/>
      <c r="B674" s="21"/>
      <c r="C674" s="20"/>
      <c r="E674" s="13"/>
      <c r="F674" s="20"/>
      <c r="G674" s="19"/>
      <c r="H674" s="19"/>
      <c r="K674" s="11" t="s">
        <v>47</v>
      </c>
      <c r="L674" t="s">
        <v>47</v>
      </c>
      <c r="M674" s="10" t="s">
        <v>47</v>
      </c>
      <c r="N674" s="10" t="s">
        <v>47</v>
      </c>
      <c r="O674" s="10" t="s">
        <v>47</v>
      </c>
    </row>
    <row r="675" spans="1:15" x14ac:dyDescent="0.2">
      <c r="A675" s="18"/>
      <c r="B675" s="21"/>
      <c r="C675" s="20"/>
      <c r="E675" s="13"/>
      <c r="F675" s="20"/>
      <c r="G675" s="19"/>
      <c r="H675" s="19"/>
      <c r="K675" s="11" t="s">
        <v>47</v>
      </c>
      <c r="L675" t="s">
        <v>47</v>
      </c>
      <c r="M675" s="10" t="s">
        <v>47</v>
      </c>
      <c r="N675" s="10" t="s">
        <v>47</v>
      </c>
      <c r="O675" s="10" t="s">
        <v>47</v>
      </c>
    </row>
    <row r="676" spans="1:15" x14ac:dyDescent="0.2">
      <c r="A676" s="18"/>
      <c r="B676" s="21"/>
      <c r="C676" s="20"/>
      <c r="E676" s="13"/>
      <c r="F676" s="20"/>
      <c r="G676" s="19"/>
      <c r="H676" s="19"/>
      <c r="K676" s="11" t="s">
        <v>47</v>
      </c>
      <c r="L676" t="s">
        <v>47</v>
      </c>
      <c r="M676" s="10" t="s">
        <v>47</v>
      </c>
      <c r="N676" s="10" t="s">
        <v>47</v>
      </c>
      <c r="O676" s="10" t="s">
        <v>47</v>
      </c>
    </row>
    <row r="677" spans="1:15" x14ac:dyDescent="0.2">
      <c r="A677" s="18"/>
      <c r="B677" s="21"/>
      <c r="C677" s="20"/>
      <c r="E677" s="13"/>
      <c r="F677" s="20"/>
      <c r="G677" s="19"/>
      <c r="H677" s="19"/>
      <c r="K677" s="11" t="s">
        <v>47</v>
      </c>
      <c r="L677" t="s">
        <v>47</v>
      </c>
      <c r="M677" s="10" t="s">
        <v>47</v>
      </c>
      <c r="N677" s="10" t="s">
        <v>47</v>
      </c>
      <c r="O677" s="10" t="s">
        <v>47</v>
      </c>
    </row>
    <row r="678" spans="1:15" x14ac:dyDescent="0.2">
      <c r="A678" s="18"/>
      <c r="B678" s="21"/>
      <c r="C678" s="20"/>
      <c r="E678" s="13"/>
      <c r="F678" s="20"/>
      <c r="G678" s="19"/>
      <c r="H678" s="19"/>
      <c r="K678" s="11" t="s">
        <v>47</v>
      </c>
      <c r="L678" t="s">
        <v>47</v>
      </c>
      <c r="M678" s="10" t="s">
        <v>47</v>
      </c>
      <c r="N678" s="10" t="s">
        <v>47</v>
      </c>
      <c r="O678" s="10" t="s">
        <v>47</v>
      </c>
    </row>
    <row r="679" spans="1:15" x14ac:dyDescent="0.2">
      <c r="A679" s="18"/>
      <c r="B679" s="21"/>
      <c r="C679" s="20"/>
      <c r="E679" s="13"/>
      <c r="F679" s="20"/>
      <c r="G679" s="19"/>
      <c r="H679" s="19"/>
      <c r="K679" s="11" t="s">
        <v>47</v>
      </c>
      <c r="L679" t="s">
        <v>47</v>
      </c>
      <c r="M679" s="10" t="s">
        <v>47</v>
      </c>
      <c r="N679" s="10" t="s">
        <v>47</v>
      </c>
      <c r="O679" s="10" t="s">
        <v>47</v>
      </c>
    </row>
    <row r="680" spans="1:15" x14ac:dyDescent="0.2">
      <c r="A680" s="18"/>
      <c r="B680" s="21"/>
      <c r="C680" s="20"/>
      <c r="E680" s="13"/>
      <c r="F680" s="20"/>
      <c r="G680" s="19"/>
      <c r="H680" s="19"/>
      <c r="K680" s="11" t="s">
        <v>47</v>
      </c>
      <c r="L680" t="s">
        <v>47</v>
      </c>
      <c r="M680" s="10" t="s">
        <v>47</v>
      </c>
      <c r="N680" s="10" t="s">
        <v>47</v>
      </c>
      <c r="O680" s="10" t="s">
        <v>47</v>
      </c>
    </row>
    <row r="681" spans="1:15" x14ac:dyDescent="0.2">
      <c r="A681" s="18"/>
      <c r="B681" s="21"/>
      <c r="C681" s="20"/>
      <c r="E681" s="13"/>
      <c r="F681" s="20"/>
      <c r="G681" s="19"/>
      <c r="H681" s="19"/>
      <c r="K681" s="11" t="s">
        <v>47</v>
      </c>
      <c r="L681" t="s">
        <v>47</v>
      </c>
      <c r="M681" s="10" t="s">
        <v>47</v>
      </c>
      <c r="N681" s="10" t="s">
        <v>47</v>
      </c>
      <c r="O681" s="10" t="s">
        <v>47</v>
      </c>
    </row>
    <row r="682" spans="1:15" x14ac:dyDescent="0.2">
      <c r="A682" s="18"/>
      <c r="B682" s="21"/>
      <c r="C682" s="20"/>
      <c r="E682" s="13"/>
      <c r="F682" s="20"/>
      <c r="G682" s="19"/>
      <c r="H682" s="19"/>
      <c r="K682" s="11" t="s">
        <v>47</v>
      </c>
      <c r="L682" t="s">
        <v>47</v>
      </c>
      <c r="M682" s="10" t="s">
        <v>47</v>
      </c>
      <c r="N682" s="10" t="s">
        <v>47</v>
      </c>
      <c r="O682" s="10" t="s">
        <v>47</v>
      </c>
    </row>
    <row r="683" spans="1:15" x14ac:dyDescent="0.2">
      <c r="A683" s="18"/>
      <c r="B683" s="21"/>
      <c r="C683" s="20"/>
      <c r="E683" s="13"/>
      <c r="F683" s="20"/>
      <c r="G683" s="19"/>
      <c r="H683" s="19"/>
      <c r="K683" s="11" t="s">
        <v>47</v>
      </c>
      <c r="L683" t="s">
        <v>47</v>
      </c>
      <c r="M683" s="10" t="s">
        <v>47</v>
      </c>
      <c r="N683" s="10" t="s">
        <v>47</v>
      </c>
      <c r="O683" s="10" t="s">
        <v>47</v>
      </c>
    </row>
    <row r="684" spans="1:15" x14ac:dyDescent="0.2">
      <c r="A684" s="18"/>
      <c r="B684" s="21"/>
      <c r="C684" s="20"/>
      <c r="E684" s="13"/>
      <c r="F684" s="20"/>
      <c r="G684" s="19"/>
      <c r="H684" s="19"/>
      <c r="K684" s="11" t="s">
        <v>47</v>
      </c>
      <c r="L684" t="s">
        <v>47</v>
      </c>
      <c r="M684" s="10" t="s">
        <v>47</v>
      </c>
      <c r="N684" s="10" t="s">
        <v>47</v>
      </c>
      <c r="O684" s="10" t="s">
        <v>47</v>
      </c>
    </row>
    <row r="685" spans="1:15" x14ac:dyDescent="0.2">
      <c r="A685" s="18"/>
      <c r="B685" s="21"/>
      <c r="C685" s="20"/>
      <c r="E685" s="13"/>
      <c r="F685" s="20"/>
      <c r="G685" s="19"/>
      <c r="H685" s="19"/>
      <c r="K685" s="11" t="s">
        <v>47</v>
      </c>
      <c r="L685" t="s">
        <v>47</v>
      </c>
      <c r="M685" s="10" t="s">
        <v>47</v>
      </c>
      <c r="N685" s="10" t="s">
        <v>47</v>
      </c>
      <c r="O685" s="10" t="s">
        <v>47</v>
      </c>
    </row>
    <row r="686" spans="1:15" x14ac:dyDescent="0.2">
      <c r="A686" s="18"/>
      <c r="B686" s="21"/>
      <c r="C686" s="20"/>
      <c r="E686" s="13"/>
      <c r="F686" s="20"/>
      <c r="G686" s="19"/>
      <c r="H686" s="19"/>
      <c r="K686" s="11" t="s">
        <v>47</v>
      </c>
      <c r="L686" t="s">
        <v>47</v>
      </c>
      <c r="M686" s="10" t="s">
        <v>47</v>
      </c>
      <c r="N686" s="10" t="s">
        <v>47</v>
      </c>
      <c r="O686" s="10" t="s">
        <v>47</v>
      </c>
    </row>
    <row r="687" spans="1:15" x14ac:dyDescent="0.2">
      <c r="A687" s="18"/>
      <c r="B687" s="21"/>
      <c r="C687" s="20"/>
      <c r="E687" s="13"/>
      <c r="F687" s="20"/>
      <c r="G687" s="19"/>
      <c r="H687" s="19"/>
      <c r="K687" s="11" t="s">
        <v>47</v>
      </c>
      <c r="L687" t="s">
        <v>47</v>
      </c>
      <c r="M687" s="10" t="s">
        <v>47</v>
      </c>
      <c r="N687" s="10" t="s">
        <v>47</v>
      </c>
      <c r="O687" s="10" t="s">
        <v>47</v>
      </c>
    </row>
    <row r="688" spans="1:15" x14ac:dyDescent="0.2">
      <c r="A688" s="18"/>
      <c r="B688" s="21"/>
      <c r="C688" s="20"/>
      <c r="E688" s="13"/>
      <c r="F688" s="20"/>
      <c r="G688" s="19"/>
      <c r="H688" s="19"/>
      <c r="K688" s="11" t="s">
        <v>47</v>
      </c>
      <c r="L688" t="s">
        <v>47</v>
      </c>
      <c r="M688" s="10" t="s">
        <v>47</v>
      </c>
      <c r="N688" s="10" t="s">
        <v>47</v>
      </c>
      <c r="O688" s="10" t="s">
        <v>47</v>
      </c>
    </row>
    <row r="689" spans="1:15" x14ac:dyDescent="0.2">
      <c r="A689" s="18"/>
      <c r="B689" s="21"/>
      <c r="C689" s="20"/>
      <c r="E689" s="13"/>
      <c r="F689" s="20"/>
      <c r="G689" s="19"/>
      <c r="H689" s="19"/>
      <c r="K689" s="11" t="s">
        <v>47</v>
      </c>
      <c r="L689" t="s">
        <v>47</v>
      </c>
      <c r="M689" s="10" t="s">
        <v>47</v>
      </c>
      <c r="N689" s="10" t="s">
        <v>47</v>
      </c>
      <c r="O689" s="10" t="s">
        <v>47</v>
      </c>
    </row>
    <row r="690" spans="1:15" x14ac:dyDescent="0.2">
      <c r="A690" s="18"/>
      <c r="B690" s="21"/>
      <c r="C690" s="20"/>
      <c r="E690" s="13"/>
      <c r="F690" s="20"/>
      <c r="G690" s="19"/>
      <c r="H690" s="19"/>
      <c r="K690" s="11" t="s">
        <v>47</v>
      </c>
      <c r="L690" t="s">
        <v>47</v>
      </c>
      <c r="M690" s="10" t="s">
        <v>47</v>
      </c>
      <c r="N690" s="10" t="s">
        <v>47</v>
      </c>
      <c r="O690" s="10" t="s">
        <v>47</v>
      </c>
    </row>
    <row r="691" spans="1:15" x14ac:dyDescent="0.2">
      <c r="A691" s="18"/>
      <c r="B691" s="21"/>
      <c r="C691" s="20"/>
      <c r="E691" s="13"/>
      <c r="F691" s="20"/>
      <c r="G691" s="19"/>
      <c r="H691" s="19"/>
      <c r="K691" s="11" t="s">
        <v>47</v>
      </c>
      <c r="L691" t="s">
        <v>47</v>
      </c>
      <c r="M691" s="10" t="s">
        <v>47</v>
      </c>
      <c r="N691" s="10" t="s">
        <v>47</v>
      </c>
      <c r="O691" s="10" t="s">
        <v>47</v>
      </c>
    </row>
    <row r="692" spans="1:15" x14ac:dyDescent="0.2">
      <c r="A692" s="18"/>
      <c r="B692" s="21"/>
      <c r="C692" s="20"/>
      <c r="E692" s="13"/>
      <c r="F692" s="20"/>
      <c r="G692" s="19"/>
      <c r="H692" s="19"/>
      <c r="K692" s="11" t="s">
        <v>47</v>
      </c>
      <c r="L692" t="s">
        <v>47</v>
      </c>
      <c r="M692" s="10" t="s">
        <v>47</v>
      </c>
      <c r="N692" s="10" t="s">
        <v>47</v>
      </c>
      <c r="O692" s="10" t="s">
        <v>47</v>
      </c>
    </row>
    <row r="693" spans="1:15" x14ac:dyDescent="0.2">
      <c r="A693" s="18"/>
      <c r="B693" s="21"/>
      <c r="C693" s="20"/>
      <c r="E693" s="13"/>
      <c r="F693" s="20"/>
      <c r="G693" s="19"/>
      <c r="H693" s="19"/>
      <c r="K693" s="11" t="s">
        <v>47</v>
      </c>
      <c r="L693" t="s">
        <v>47</v>
      </c>
      <c r="M693" s="10" t="s">
        <v>47</v>
      </c>
      <c r="N693" s="10" t="s">
        <v>47</v>
      </c>
      <c r="O693" s="10" t="s">
        <v>47</v>
      </c>
    </row>
    <row r="694" spans="1:15" x14ac:dyDescent="0.2">
      <c r="A694" s="18"/>
      <c r="B694" s="21"/>
      <c r="C694" s="20"/>
      <c r="E694" s="13"/>
      <c r="F694" s="20"/>
      <c r="G694" s="19"/>
      <c r="H694" s="19"/>
      <c r="K694" s="11" t="s">
        <v>47</v>
      </c>
      <c r="L694" t="s">
        <v>47</v>
      </c>
      <c r="M694" s="10" t="s">
        <v>47</v>
      </c>
      <c r="N694" s="10" t="s">
        <v>47</v>
      </c>
      <c r="O694" s="10" t="s">
        <v>47</v>
      </c>
    </row>
    <row r="695" spans="1:15" x14ac:dyDescent="0.2">
      <c r="A695" s="18"/>
      <c r="B695" s="21"/>
      <c r="C695" s="20"/>
      <c r="E695" s="13"/>
      <c r="F695" s="20"/>
      <c r="G695" s="19"/>
      <c r="H695" s="19"/>
      <c r="K695" s="11" t="s">
        <v>47</v>
      </c>
      <c r="L695" t="s">
        <v>47</v>
      </c>
      <c r="M695" s="10" t="s">
        <v>47</v>
      </c>
      <c r="N695" s="10" t="s">
        <v>47</v>
      </c>
      <c r="O695" s="10" t="s">
        <v>47</v>
      </c>
    </row>
    <row r="696" spans="1:15" x14ac:dyDescent="0.2">
      <c r="A696" s="18"/>
      <c r="B696" s="21"/>
      <c r="C696" s="20"/>
      <c r="E696" s="13"/>
      <c r="F696" s="20"/>
      <c r="G696" s="19"/>
      <c r="H696" s="19"/>
      <c r="K696" s="11" t="s">
        <v>47</v>
      </c>
      <c r="L696" t="s">
        <v>47</v>
      </c>
      <c r="M696" s="10" t="s">
        <v>47</v>
      </c>
      <c r="N696" s="10" t="s">
        <v>47</v>
      </c>
      <c r="O696" s="10" t="s">
        <v>47</v>
      </c>
    </row>
    <row r="697" spans="1:15" x14ac:dyDescent="0.2">
      <c r="A697" s="18"/>
      <c r="B697" s="21"/>
      <c r="C697" s="20"/>
      <c r="E697" s="13"/>
      <c r="F697" s="20"/>
      <c r="G697" s="19"/>
      <c r="H697" s="19"/>
      <c r="K697" s="11" t="s">
        <v>47</v>
      </c>
      <c r="L697" t="s">
        <v>47</v>
      </c>
      <c r="M697" s="10" t="s">
        <v>47</v>
      </c>
      <c r="N697" s="10" t="s">
        <v>47</v>
      </c>
      <c r="O697" s="10" t="s">
        <v>47</v>
      </c>
    </row>
    <row r="698" spans="1:15" x14ac:dyDescent="0.2">
      <c r="A698" s="18"/>
      <c r="B698" s="21"/>
      <c r="C698" s="20"/>
      <c r="E698" s="13"/>
      <c r="F698" s="20"/>
      <c r="G698" s="19"/>
      <c r="H698" s="19"/>
      <c r="K698" s="11" t="s">
        <v>47</v>
      </c>
      <c r="L698" t="s">
        <v>47</v>
      </c>
      <c r="M698" s="10" t="s">
        <v>47</v>
      </c>
      <c r="N698" s="10" t="s">
        <v>47</v>
      </c>
      <c r="O698" s="10" t="s">
        <v>47</v>
      </c>
    </row>
    <row r="699" spans="1:15" x14ac:dyDescent="0.2">
      <c r="A699" s="18"/>
      <c r="B699" s="21"/>
      <c r="C699" s="20"/>
      <c r="E699" s="13"/>
      <c r="F699" s="20"/>
      <c r="G699" s="19"/>
      <c r="H699" s="19"/>
      <c r="K699" s="11" t="s">
        <v>47</v>
      </c>
      <c r="L699" t="s">
        <v>47</v>
      </c>
      <c r="M699" s="10" t="s">
        <v>47</v>
      </c>
      <c r="N699" s="10" t="s">
        <v>47</v>
      </c>
      <c r="O699" s="10" t="s">
        <v>47</v>
      </c>
    </row>
    <row r="700" spans="1:15" x14ac:dyDescent="0.2">
      <c r="A700" s="18"/>
      <c r="B700" s="21"/>
      <c r="C700" s="20"/>
      <c r="E700" s="13"/>
      <c r="F700" s="20"/>
      <c r="G700" s="19"/>
      <c r="H700" s="19"/>
      <c r="K700" s="11" t="s">
        <v>47</v>
      </c>
      <c r="L700" t="s">
        <v>47</v>
      </c>
      <c r="M700" s="10" t="s">
        <v>47</v>
      </c>
      <c r="N700" s="10" t="s">
        <v>47</v>
      </c>
      <c r="O700" s="10" t="s">
        <v>47</v>
      </c>
    </row>
    <row r="701" spans="1:15" x14ac:dyDescent="0.2">
      <c r="A701" s="18"/>
      <c r="B701" s="21"/>
      <c r="C701" s="20"/>
      <c r="E701" s="13"/>
      <c r="F701" s="20"/>
      <c r="G701" s="19"/>
      <c r="H701" s="19"/>
      <c r="K701" s="11" t="s">
        <v>47</v>
      </c>
      <c r="L701" t="s">
        <v>47</v>
      </c>
      <c r="M701" s="10" t="s">
        <v>47</v>
      </c>
      <c r="N701" s="10" t="s">
        <v>47</v>
      </c>
      <c r="O701" s="10" t="s">
        <v>47</v>
      </c>
    </row>
    <row r="702" spans="1:15" x14ac:dyDescent="0.2">
      <c r="A702" s="18"/>
      <c r="B702" s="21"/>
      <c r="C702" s="20"/>
      <c r="E702" s="13"/>
      <c r="F702" s="20"/>
      <c r="G702" s="19"/>
      <c r="H702" s="19"/>
      <c r="K702" s="11" t="s">
        <v>47</v>
      </c>
      <c r="L702" t="s">
        <v>47</v>
      </c>
      <c r="M702" s="10" t="s">
        <v>47</v>
      </c>
      <c r="N702" s="10" t="s">
        <v>47</v>
      </c>
      <c r="O702" s="10" t="s">
        <v>47</v>
      </c>
    </row>
    <row r="703" spans="1:15" x14ac:dyDescent="0.2">
      <c r="A703" s="18"/>
      <c r="B703" s="21"/>
      <c r="C703" s="20"/>
      <c r="E703" s="13"/>
      <c r="F703" s="20"/>
      <c r="G703" s="19"/>
      <c r="H703" s="19"/>
      <c r="K703" s="11" t="s">
        <v>47</v>
      </c>
      <c r="L703" t="s">
        <v>47</v>
      </c>
      <c r="M703" s="10" t="s">
        <v>47</v>
      </c>
      <c r="N703" s="10" t="s">
        <v>47</v>
      </c>
      <c r="O703" s="10" t="s">
        <v>47</v>
      </c>
    </row>
    <row r="704" spans="1:15" x14ac:dyDescent="0.2">
      <c r="A704" s="18"/>
      <c r="B704" s="21"/>
      <c r="C704" s="20"/>
      <c r="E704" s="13"/>
      <c r="F704" s="20"/>
      <c r="G704" s="19"/>
      <c r="H704" s="19"/>
      <c r="K704" s="11" t="s">
        <v>47</v>
      </c>
      <c r="L704" t="s">
        <v>47</v>
      </c>
      <c r="M704" s="10" t="s">
        <v>47</v>
      </c>
      <c r="N704" s="10" t="s">
        <v>47</v>
      </c>
      <c r="O704" s="10" t="s">
        <v>47</v>
      </c>
    </row>
    <row r="705" spans="1:15" x14ac:dyDescent="0.2">
      <c r="A705" s="18"/>
      <c r="B705" s="21"/>
      <c r="C705" s="20"/>
      <c r="E705" s="13"/>
      <c r="F705" s="20"/>
      <c r="G705" s="19"/>
      <c r="H705" s="19"/>
      <c r="K705" s="11" t="s">
        <v>47</v>
      </c>
      <c r="L705" t="s">
        <v>47</v>
      </c>
      <c r="M705" s="10" t="s">
        <v>47</v>
      </c>
      <c r="N705" s="10" t="s">
        <v>47</v>
      </c>
      <c r="O705" s="10" t="s">
        <v>47</v>
      </c>
    </row>
    <row r="706" spans="1:15" x14ac:dyDescent="0.2">
      <c r="A706" s="18"/>
      <c r="B706" s="21"/>
      <c r="C706" s="20"/>
      <c r="E706" s="13"/>
      <c r="F706" s="20"/>
      <c r="G706" s="19"/>
      <c r="H706" s="19"/>
      <c r="K706" s="11" t="s">
        <v>47</v>
      </c>
      <c r="L706" t="s">
        <v>47</v>
      </c>
      <c r="M706" s="10" t="s">
        <v>47</v>
      </c>
      <c r="N706" s="10" t="s">
        <v>47</v>
      </c>
      <c r="O706" s="10" t="s">
        <v>47</v>
      </c>
    </row>
    <row r="707" spans="1:15" x14ac:dyDescent="0.2">
      <c r="A707" s="18"/>
      <c r="B707" s="21"/>
      <c r="C707" s="20"/>
      <c r="E707" s="13"/>
      <c r="F707" s="20"/>
      <c r="G707" s="19"/>
      <c r="H707" s="19"/>
      <c r="K707" s="11" t="s">
        <v>47</v>
      </c>
      <c r="L707" t="s">
        <v>47</v>
      </c>
      <c r="M707" s="10" t="s">
        <v>47</v>
      </c>
      <c r="N707" s="10" t="s">
        <v>47</v>
      </c>
      <c r="O707" s="10" t="s">
        <v>47</v>
      </c>
    </row>
    <row r="708" spans="1:15" x14ac:dyDescent="0.2">
      <c r="A708" s="18"/>
      <c r="B708" s="21"/>
      <c r="C708" s="20"/>
      <c r="E708" s="13"/>
      <c r="F708" s="20"/>
      <c r="G708" s="19"/>
      <c r="H708" s="19"/>
      <c r="K708" s="11" t="s">
        <v>47</v>
      </c>
      <c r="L708" t="s">
        <v>47</v>
      </c>
      <c r="M708" s="10" t="s">
        <v>47</v>
      </c>
      <c r="N708" s="10" t="s">
        <v>47</v>
      </c>
      <c r="O708" s="10" t="s">
        <v>47</v>
      </c>
    </row>
    <row r="709" spans="1:15" x14ac:dyDescent="0.2">
      <c r="A709" s="18"/>
      <c r="B709" s="21"/>
      <c r="C709" s="20"/>
      <c r="E709" s="13"/>
      <c r="F709" s="20"/>
      <c r="G709" s="19"/>
      <c r="H709" s="19"/>
      <c r="K709" s="11" t="s">
        <v>47</v>
      </c>
      <c r="L709" t="s">
        <v>47</v>
      </c>
      <c r="M709" s="10" t="s">
        <v>47</v>
      </c>
      <c r="N709" s="10" t="s">
        <v>47</v>
      </c>
      <c r="O709" s="10" t="s">
        <v>47</v>
      </c>
    </row>
    <row r="710" spans="1:15" x14ac:dyDescent="0.2">
      <c r="A710" s="18"/>
      <c r="B710" s="21"/>
      <c r="C710" s="20"/>
      <c r="E710" s="13"/>
      <c r="F710" s="20"/>
      <c r="G710" s="19"/>
      <c r="H710" s="19"/>
      <c r="K710" s="11" t="s">
        <v>47</v>
      </c>
      <c r="L710" t="s">
        <v>47</v>
      </c>
      <c r="M710" s="10" t="s">
        <v>47</v>
      </c>
      <c r="N710" s="10" t="s">
        <v>47</v>
      </c>
      <c r="O710" s="10" t="s">
        <v>47</v>
      </c>
    </row>
    <row r="711" spans="1:15" x14ac:dyDescent="0.2">
      <c r="A711" s="18"/>
      <c r="B711" s="21"/>
      <c r="C711" s="20"/>
      <c r="E711" s="13"/>
      <c r="F711" s="20"/>
      <c r="G711" s="19"/>
      <c r="H711" s="19"/>
      <c r="K711" s="11" t="s">
        <v>47</v>
      </c>
      <c r="L711" t="s">
        <v>47</v>
      </c>
      <c r="M711" s="10" t="s">
        <v>47</v>
      </c>
      <c r="N711" s="10" t="s">
        <v>47</v>
      </c>
      <c r="O711" s="10" t="s">
        <v>47</v>
      </c>
    </row>
    <row r="712" spans="1:15" x14ac:dyDescent="0.2">
      <c r="A712" s="18"/>
      <c r="B712" s="21"/>
      <c r="C712" s="20"/>
      <c r="E712" s="13"/>
      <c r="F712" s="20"/>
      <c r="G712" s="19"/>
      <c r="H712" s="19"/>
      <c r="K712" s="11" t="s">
        <v>47</v>
      </c>
      <c r="L712" t="s">
        <v>47</v>
      </c>
      <c r="M712" s="10" t="s">
        <v>47</v>
      </c>
      <c r="N712" s="10" t="s">
        <v>47</v>
      </c>
      <c r="O712" s="10" t="s">
        <v>47</v>
      </c>
    </row>
    <row r="713" spans="1:15" x14ac:dyDescent="0.2">
      <c r="A713" s="18"/>
      <c r="B713" s="21"/>
      <c r="C713" s="20"/>
      <c r="E713" s="13"/>
      <c r="F713" s="20"/>
      <c r="G713" s="19"/>
      <c r="H713" s="19"/>
      <c r="K713" s="11" t="s">
        <v>47</v>
      </c>
      <c r="L713" t="s">
        <v>47</v>
      </c>
      <c r="M713" s="10" t="s">
        <v>47</v>
      </c>
      <c r="N713" s="10" t="s">
        <v>47</v>
      </c>
      <c r="O713" s="10" t="s">
        <v>47</v>
      </c>
    </row>
    <row r="714" spans="1:15" x14ac:dyDescent="0.2">
      <c r="A714" s="18"/>
      <c r="B714" s="21"/>
      <c r="C714" s="20"/>
      <c r="E714" s="13"/>
      <c r="F714" s="20"/>
      <c r="G714" s="19"/>
      <c r="H714" s="19"/>
      <c r="K714" s="11" t="s">
        <v>47</v>
      </c>
      <c r="L714" t="s">
        <v>47</v>
      </c>
      <c r="M714" s="10" t="s">
        <v>47</v>
      </c>
      <c r="N714" s="10" t="s">
        <v>47</v>
      </c>
      <c r="O714" s="10" t="s">
        <v>47</v>
      </c>
    </row>
    <row r="715" spans="1:15" x14ac:dyDescent="0.2">
      <c r="A715" s="18"/>
      <c r="B715" s="21"/>
      <c r="C715" s="20"/>
      <c r="E715" s="13"/>
      <c r="F715" s="20"/>
      <c r="G715" s="19"/>
      <c r="H715" s="19"/>
      <c r="K715" s="11" t="s">
        <v>47</v>
      </c>
      <c r="L715" t="s">
        <v>47</v>
      </c>
      <c r="M715" s="10" t="s">
        <v>47</v>
      </c>
      <c r="N715" s="10" t="s">
        <v>47</v>
      </c>
      <c r="O715" s="10" t="s">
        <v>47</v>
      </c>
    </row>
    <row r="716" spans="1:15" x14ac:dyDescent="0.2">
      <c r="A716" s="18"/>
      <c r="B716" s="21"/>
      <c r="C716" s="20"/>
      <c r="E716" s="13"/>
      <c r="F716" s="20"/>
      <c r="G716" s="19"/>
      <c r="H716" s="19"/>
      <c r="K716" s="11" t="s">
        <v>47</v>
      </c>
      <c r="L716" t="s">
        <v>47</v>
      </c>
      <c r="M716" s="10" t="s">
        <v>47</v>
      </c>
      <c r="N716" s="10" t="s">
        <v>47</v>
      </c>
      <c r="O716" s="10" t="s">
        <v>47</v>
      </c>
    </row>
    <row r="717" spans="1:15" x14ac:dyDescent="0.2">
      <c r="A717" s="18"/>
      <c r="B717" s="21"/>
      <c r="C717" s="20"/>
      <c r="E717" s="13"/>
      <c r="F717" s="20"/>
      <c r="G717" s="19"/>
      <c r="H717" s="19"/>
      <c r="K717" s="11" t="s">
        <v>47</v>
      </c>
      <c r="L717" t="s">
        <v>47</v>
      </c>
      <c r="M717" s="10" t="s">
        <v>47</v>
      </c>
      <c r="N717" s="10" t="s">
        <v>47</v>
      </c>
      <c r="O717" s="10" t="s">
        <v>47</v>
      </c>
    </row>
    <row r="718" spans="1:15" x14ac:dyDescent="0.2">
      <c r="A718" s="18"/>
      <c r="B718" s="21"/>
      <c r="C718" s="20"/>
      <c r="E718" s="13"/>
      <c r="F718" s="20"/>
      <c r="G718" s="19"/>
      <c r="H718" s="19"/>
      <c r="K718" s="11" t="s">
        <v>47</v>
      </c>
      <c r="L718" t="s">
        <v>47</v>
      </c>
      <c r="M718" s="10" t="s">
        <v>47</v>
      </c>
      <c r="N718" s="10" t="s">
        <v>47</v>
      </c>
      <c r="O718" s="10" t="s">
        <v>47</v>
      </c>
    </row>
    <row r="719" spans="1:15" x14ac:dyDescent="0.2">
      <c r="A719" s="18"/>
      <c r="B719" s="21"/>
      <c r="C719" s="20"/>
      <c r="E719" s="13"/>
      <c r="F719" s="20"/>
      <c r="G719" s="19"/>
      <c r="H719" s="19"/>
      <c r="K719" s="11" t="s">
        <v>47</v>
      </c>
      <c r="L719" t="s">
        <v>47</v>
      </c>
      <c r="M719" s="10" t="s">
        <v>47</v>
      </c>
      <c r="N719" s="10" t="s">
        <v>47</v>
      </c>
      <c r="O719" s="10" t="s">
        <v>47</v>
      </c>
    </row>
    <row r="720" spans="1:15" x14ac:dyDescent="0.2">
      <c r="A720" s="18"/>
      <c r="B720" s="21"/>
      <c r="C720" s="20"/>
      <c r="E720" s="13"/>
      <c r="F720" s="20"/>
      <c r="G720" s="19"/>
      <c r="H720" s="19"/>
      <c r="K720" s="11" t="s">
        <v>47</v>
      </c>
      <c r="L720" t="s">
        <v>47</v>
      </c>
      <c r="M720" s="10" t="s">
        <v>47</v>
      </c>
      <c r="N720" s="10" t="s">
        <v>47</v>
      </c>
      <c r="O720" s="10" t="s">
        <v>47</v>
      </c>
    </row>
    <row r="721" spans="1:15" x14ac:dyDescent="0.2">
      <c r="A721" s="18"/>
      <c r="B721" s="21"/>
      <c r="C721" s="20"/>
      <c r="E721" s="13"/>
      <c r="F721" s="20"/>
      <c r="G721" s="19"/>
      <c r="H721" s="19"/>
      <c r="K721" s="11" t="s">
        <v>47</v>
      </c>
      <c r="L721" t="s">
        <v>47</v>
      </c>
      <c r="M721" s="10" t="s">
        <v>47</v>
      </c>
      <c r="N721" s="10" t="s">
        <v>47</v>
      </c>
      <c r="O721" s="10" t="s">
        <v>47</v>
      </c>
    </row>
    <row r="722" spans="1:15" x14ac:dyDescent="0.2">
      <c r="A722" s="18"/>
      <c r="B722" s="21"/>
      <c r="C722" s="20"/>
      <c r="E722" s="13"/>
      <c r="F722" s="20"/>
      <c r="G722" s="19"/>
      <c r="H722" s="19"/>
      <c r="K722" s="11" t="s">
        <v>47</v>
      </c>
      <c r="L722" t="s">
        <v>47</v>
      </c>
      <c r="M722" s="10" t="s">
        <v>47</v>
      </c>
      <c r="N722" s="10" t="s">
        <v>47</v>
      </c>
      <c r="O722" s="10" t="s">
        <v>47</v>
      </c>
    </row>
    <row r="723" spans="1:15" x14ac:dyDescent="0.2">
      <c r="A723" s="18"/>
      <c r="B723" s="21"/>
      <c r="C723" s="20"/>
      <c r="E723" s="13"/>
      <c r="F723" s="20"/>
      <c r="G723" s="19"/>
      <c r="H723" s="19"/>
      <c r="K723" s="11" t="s">
        <v>47</v>
      </c>
      <c r="L723" t="s">
        <v>47</v>
      </c>
      <c r="M723" s="10" t="s">
        <v>47</v>
      </c>
      <c r="N723" s="10" t="s">
        <v>47</v>
      </c>
      <c r="O723" s="10" t="s">
        <v>47</v>
      </c>
    </row>
    <row r="724" spans="1:15" x14ac:dyDescent="0.2">
      <c r="A724" s="18"/>
      <c r="B724" s="21"/>
      <c r="C724" s="20"/>
      <c r="E724" s="13"/>
      <c r="F724" s="20"/>
      <c r="G724" s="19"/>
      <c r="H724" s="19"/>
    </row>
    <row r="725" spans="1:15" x14ac:dyDescent="0.2">
      <c r="A725" s="18"/>
      <c r="B725" s="21"/>
      <c r="C725" s="20"/>
      <c r="E725" s="13"/>
      <c r="F725" s="20"/>
      <c r="G725" s="19"/>
      <c r="H725" s="19"/>
      <c r="K725" s="11" t="s">
        <v>47</v>
      </c>
      <c r="L725" t="s">
        <v>47</v>
      </c>
      <c r="M725" s="10" t="s">
        <v>47</v>
      </c>
      <c r="N725" s="10" t="s">
        <v>47</v>
      </c>
      <c r="O725" s="10" t="s">
        <v>47</v>
      </c>
    </row>
    <row r="726" spans="1:15" x14ac:dyDescent="0.2">
      <c r="A726" s="18"/>
      <c r="B726" s="21"/>
      <c r="C726" s="20"/>
      <c r="E726" s="13"/>
      <c r="F726" s="20"/>
      <c r="G726" s="19"/>
      <c r="H726" s="19"/>
      <c r="K726" s="11" t="s">
        <v>47</v>
      </c>
      <c r="L726" t="s">
        <v>47</v>
      </c>
      <c r="M726" s="10" t="s">
        <v>47</v>
      </c>
      <c r="N726" s="10" t="s">
        <v>47</v>
      </c>
      <c r="O726" s="10" t="s">
        <v>47</v>
      </c>
    </row>
    <row r="727" spans="1:15" x14ac:dyDescent="0.2">
      <c r="A727" s="18"/>
      <c r="B727" s="21"/>
      <c r="C727" s="20"/>
      <c r="E727" s="13"/>
      <c r="F727" s="20"/>
      <c r="G727" s="19"/>
      <c r="H727" s="19"/>
      <c r="K727" s="11" t="s">
        <v>47</v>
      </c>
      <c r="L727" t="s">
        <v>47</v>
      </c>
      <c r="M727" s="10" t="s">
        <v>47</v>
      </c>
      <c r="N727" s="10" t="s">
        <v>47</v>
      </c>
      <c r="O727" s="10" t="s">
        <v>47</v>
      </c>
    </row>
    <row r="728" spans="1:15" x14ac:dyDescent="0.2">
      <c r="A728" s="18"/>
      <c r="B728" s="21"/>
      <c r="C728" s="20"/>
      <c r="E728" s="13"/>
      <c r="F728" s="20"/>
      <c r="G728" s="19"/>
      <c r="H728" s="19"/>
      <c r="K728" s="11" t="s">
        <v>47</v>
      </c>
      <c r="L728" t="s">
        <v>47</v>
      </c>
      <c r="M728" s="10" t="s">
        <v>47</v>
      </c>
      <c r="N728" s="10" t="s">
        <v>47</v>
      </c>
      <c r="O728" s="10" t="s">
        <v>47</v>
      </c>
    </row>
    <row r="729" spans="1:15" x14ac:dyDescent="0.2">
      <c r="A729" s="18"/>
      <c r="B729" s="21"/>
      <c r="C729" s="20"/>
      <c r="E729" s="13"/>
      <c r="F729" s="20"/>
      <c r="G729" s="19"/>
      <c r="H729" s="19"/>
      <c r="K729" s="11" t="s">
        <v>47</v>
      </c>
      <c r="L729" t="s">
        <v>47</v>
      </c>
      <c r="M729" s="10" t="s">
        <v>47</v>
      </c>
      <c r="N729" s="10" t="s">
        <v>47</v>
      </c>
      <c r="O729" s="10" t="s">
        <v>47</v>
      </c>
    </row>
    <row r="730" spans="1:15" x14ac:dyDescent="0.2">
      <c r="A730" s="18"/>
      <c r="B730" s="21"/>
      <c r="C730" s="20"/>
      <c r="E730" s="13"/>
      <c r="F730" s="20"/>
      <c r="G730" s="19"/>
      <c r="H730" s="19"/>
      <c r="K730" s="11" t="s">
        <v>47</v>
      </c>
      <c r="L730" t="s">
        <v>47</v>
      </c>
      <c r="M730" s="10" t="s">
        <v>47</v>
      </c>
      <c r="N730" s="10" t="s">
        <v>47</v>
      </c>
      <c r="O730" s="10" t="s">
        <v>47</v>
      </c>
    </row>
    <row r="731" spans="1:15" x14ac:dyDescent="0.2">
      <c r="A731" s="18"/>
      <c r="B731" s="21"/>
      <c r="C731" s="20"/>
      <c r="E731" s="13"/>
      <c r="F731" s="20"/>
      <c r="G731" s="19"/>
      <c r="H731" s="19"/>
      <c r="K731" s="11" t="s">
        <v>47</v>
      </c>
      <c r="L731" t="s">
        <v>47</v>
      </c>
      <c r="M731" s="10" t="s">
        <v>47</v>
      </c>
      <c r="N731" s="10" t="s">
        <v>47</v>
      </c>
      <c r="O731" s="10" t="s">
        <v>47</v>
      </c>
    </row>
    <row r="732" spans="1:15" x14ac:dyDescent="0.2">
      <c r="A732" s="18"/>
      <c r="B732" s="21"/>
      <c r="C732" s="20"/>
      <c r="E732" s="13"/>
      <c r="F732" s="20"/>
      <c r="G732" s="19"/>
      <c r="H732" s="19"/>
      <c r="K732" s="11" t="s">
        <v>47</v>
      </c>
      <c r="L732" t="s">
        <v>47</v>
      </c>
      <c r="M732" s="10" t="s">
        <v>47</v>
      </c>
      <c r="N732" s="10" t="s">
        <v>47</v>
      </c>
      <c r="O732" s="10" t="s">
        <v>47</v>
      </c>
    </row>
    <row r="733" spans="1:15" x14ac:dyDescent="0.2">
      <c r="A733" s="18"/>
      <c r="B733" s="21"/>
      <c r="C733" s="20"/>
      <c r="E733" s="13"/>
      <c r="F733" s="20"/>
      <c r="G733" s="19"/>
      <c r="H733" s="19"/>
      <c r="K733" s="11" t="s">
        <v>47</v>
      </c>
      <c r="L733" t="s">
        <v>47</v>
      </c>
      <c r="M733" s="10" t="s">
        <v>47</v>
      </c>
      <c r="N733" s="10" t="s">
        <v>47</v>
      </c>
      <c r="O733" s="10" t="s">
        <v>47</v>
      </c>
    </row>
    <row r="734" spans="1:15" x14ac:dyDescent="0.2">
      <c r="A734" s="18"/>
      <c r="B734" s="21"/>
      <c r="C734" s="20"/>
      <c r="E734" s="13"/>
      <c r="F734" s="20"/>
      <c r="G734" s="19"/>
      <c r="H734" s="19"/>
      <c r="K734" s="11" t="s">
        <v>47</v>
      </c>
      <c r="L734" t="s">
        <v>47</v>
      </c>
      <c r="M734" s="10" t="s">
        <v>47</v>
      </c>
      <c r="N734" s="10" t="s">
        <v>47</v>
      </c>
      <c r="O734" s="10" t="s">
        <v>47</v>
      </c>
    </row>
    <row r="735" spans="1:15" x14ac:dyDescent="0.2">
      <c r="A735" s="18"/>
      <c r="B735" s="21"/>
      <c r="C735" s="20"/>
      <c r="E735" s="13"/>
      <c r="F735" s="20"/>
      <c r="G735" s="19"/>
      <c r="H735" s="19"/>
      <c r="K735" s="11" t="s">
        <v>47</v>
      </c>
      <c r="L735" t="s">
        <v>47</v>
      </c>
      <c r="M735" s="10" t="s">
        <v>47</v>
      </c>
      <c r="N735" s="10" t="s">
        <v>47</v>
      </c>
      <c r="O735" s="10" t="s">
        <v>47</v>
      </c>
    </row>
    <row r="736" spans="1:15" x14ac:dyDescent="0.2">
      <c r="A736" s="18"/>
      <c r="B736" s="21"/>
      <c r="C736" s="20"/>
      <c r="E736" s="13"/>
      <c r="F736" s="20"/>
      <c r="G736" s="19"/>
      <c r="H736" s="19"/>
      <c r="K736" s="11" t="s">
        <v>47</v>
      </c>
      <c r="L736" t="s">
        <v>47</v>
      </c>
      <c r="M736" s="10" t="s">
        <v>47</v>
      </c>
      <c r="N736" s="10" t="s">
        <v>47</v>
      </c>
      <c r="O736" s="10" t="s">
        <v>47</v>
      </c>
    </row>
    <row r="737" spans="1:15" x14ac:dyDescent="0.2">
      <c r="A737" s="18"/>
      <c r="B737" s="21"/>
      <c r="C737" s="20"/>
      <c r="E737" s="13"/>
      <c r="F737" s="20"/>
      <c r="G737" s="19"/>
      <c r="H737" s="19"/>
      <c r="K737" s="11" t="s">
        <v>47</v>
      </c>
      <c r="L737" t="s">
        <v>47</v>
      </c>
      <c r="M737" s="10" t="s">
        <v>47</v>
      </c>
      <c r="N737" s="10" t="s">
        <v>47</v>
      </c>
      <c r="O737" s="10" t="s">
        <v>47</v>
      </c>
    </row>
    <row r="738" spans="1:15" x14ac:dyDescent="0.2">
      <c r="A738" s="18"/>
      <c r="B738" s="21"/>
      <c r="C738" s="20"/>
      <c r="E738" s="13"/>
      <c r="F738" s="20"/>
      <c r="G738" s="19"/>
      <c r="H738" s="19"/>
      <c r="K738" s="11" t="s">
        <v>47</v>
      </c>
      <c r="L738" t="s">
        <v>47</v>
      </c>
      <c r="M738" s="10" t="s">
        <v>47</v>
      </c>
      <c r="N738" s="10" t="s">
        <v>47</v>
      </c>
      <c r="O738" s="10" t="s">
        <v>47</v>
      </c>
    </row>
    <row r="739" spans="1:15" x14ac:dyDescent="0.2">
      <c r="A739" s="18"/>
      <c r="B739" s="21"/>
      <c r="C739" s="20"/>
      <c r="E739" s="13"/>
      <c r="F739" s="20"/>
      <c r="G739" s="19"/>
      <c r="H739" s="19"/>
      <c r="K739" s="11" t="s">
        <v>47</v>
      </c>
      <c r="L739" t="s">
        <v>47</v>
      </c>
      <c r="M739" s="10" t="s">
        <v>47</v>
      </c>
      <c r="N739" s="10" t="s">
        <v>47</v>
      </c>
      <c r="O739" s="10" t="s">
        <v>47</v>
      </c>
    </row>
    <row r="740" spans="1:15" x14ac:dyDescent="0.2">
      <c r="A740" s="18"/>
      <c r="B740" s="21"/>
      <c r="C740" s="20"/>
      <c r="E740" s="13"/>
      <c r="F740" s="20"/>
      <c r="G740" s="19"/>
      <c r="H740" s="19"/>
      <c r="K740" s="11" t="s">
        <v>47</v>
      </c>
      <c r="L740" t="s">
        <v>47</v>
      </c>
      <c r="M740" s="10" t="s">
        <v>47</v>
      </c>
      <c r="N740" s="10" t="s">
        <v>47</v>
      </c>
      <c r="O740" s="10" t="s">
        <v>47</v>
      </c>
    </row>
    <row r="741" spans="1:15" x14ac:dyDescent="0.2">
      <c r="A741" s="18"/>
      <c r="B741" s="21"/>
      <c r="C741" s="20"/>
      <c r="E741" s="13"/>
      <c r="F741" s="20"/>
      <c r="G741" s="19"/>
      <c r="H741" s="19"/>
      <c r="K741" s="11" t="s">
        <v>47</v>
      </c>
      <c r="L741" t="s">
        <v>47</v>
      </c>
      <c r="M741" s="10" t="s">
        <v>47</v>
      </c>
      <c r="N741" s="10" t="s">
        <v>47</v>
      </c>
      <c r="O741" s="10" t="s">
        <v>47</v>
      </c>
    </row>
    <row r="742" spans="1:15" x14ac:dyDescent="0.2">
      <c r="A742" s="18"/>
      <c r="B742" s="21"/>
      <c r="C742" s="20"/>
      <c r="E742" s="13"/>
      <c r="F742" s="20"/>
      <c r="G742" s="19"/>
      <c r="H742" s="19"/>
      <c r="K742" s="11" t="s">
        <v>47</v>
      </c>
      <c r="L742" t="s">
        <v>47</v>
      </c>
      <c r="M742" s="10" t="s">
        <v>47</v>
      </c>
      <c r="N742" s="10" t="s">
        <v>47</v>
      </c>
      <c r="O742" s="10" t="s">
        <v>47</v>
      </c>
    </row>
    <row r="743" spans="1:15" x14ac:dyDescent="0.2">
      <c r="A743" s="18"/>
      <c r="B743" s="21"/>
      <c r="C743" s="20"/>
      <c r="E743" s="13"/>
      <c r="F743" s="20"/>
      <c r="G743" s="19"/>
      <c r="H743" s="19"/>
      <c r="K743" s="11" t="s">
        <v>47</v>
      </c>
      <c r="L743" t="s">
        <v>47</v>
      </c>
      <c r="M743" s="10" t="s">
        <v>47</v>
      </c>
      <c r="N743" s="10" t="s">
        <v>47</v>
      </c>
      <c r="O743" s="10" t="s">
        <v>47</v>
      </c>
    </row>
    <row r="744" spans="1:15" x14ac:dyDescent="0.2">
      <c r="A744" s="18"/>
      <c r="B744" s="21"/>
      <c r="C744" s="20"/>
      <c r="E744" s="13"/>
      <c r="F744" s="20"/>
      <c r="G744" s="19"/>
      <c r="H744" s="19"/>
      <c r="K744" s="11" t="s">
        <v>47</v>
      </c>
      <c r="L744" t="s">
        <v>47</v>
      </c>
      <c r="M744" s="10" t="s">
        <v>47</v>
      </c>
      <c r="N744" s="10" t="s">
        <v>47</v>
      </c>
      <c r="O744" s="10" t="s">
        <v>47</v>
      </c>
    </row>
    <row r="745" spans="1:15" x14ac:dyDescent="0.2">
      <c r="A745" s="18"/>
      <c r="B745" s="21"/>
      <c r="C745" s="20"/>
      <c r="E745" s="13"/>
      <c r="F745" s="20"/>
      <c r="G745" s="19"/>
      <c r="H745" s="19"/>
      <c r="K745" s="11" t="s">
        <v>47</v>
      </c>
      <c r="L745" t="s">
        <v>47</v>
      </c>
      <c r="M745" s="10" t="s">
        <v>47</v>
      </c>
      <c r="N745" s="10" t="s">
        <v>47</v>
      </c>
      <c r="O745" s="10" t="s">
        <v>47</v>
      </c>
    </row>
    <row r="746" spans="1:15" x14ac:dyDescent="0.2">
      <c r="A746" s="18"/>
      <c r="B746" s="21"/>
      <c r="C746" s="20"/>
      <c r="E746" s="13"/>
      <c r="F746" s="20"/>
      <c r="G746" s="19"/>
      <c r="H746" s="19"/>
      <c r="K746" s="11" t="s">
        <v>47</v>
      </c>
      <c r="L746" t="s">
        <v>47</v>
      </c>
      <c r="M746" s="10" t="s">
        <v>47</v>
      </c>
      <c r="N746" s="10" t="s">
        <v>47</v>
      </c>
      <c r="O746" s="10" t="s">
        <v>47</v>
      </c>
    </row>
    <row r="747" spans="1:15" x14ac:dyDescent="0.2">
      <c r="A747" s="18"/>
      <c r="B747" s="21"/>
      <c r="C747" s="20"/>
      <c r="E747" s="13"/>
      <c r="F747" s="20"/>
      <c r="G747" s="19"/>
      <c r="H747" s="19"/>
      <c r="K747" s="11" t="s">
        <v>47</v>
      </c>
      <c r="L747" t="s">
        <v>47</v>
      </c>
      <c r="M747" s="10" t="s">
        <v>47</v>
      </c>
      <c r="N747" s="10" t="s">
        <v>47</v>
      </c>
      <c r="O747" s="10" t="s">
        <v>47</v>
      </c>
    </row>
    <row r="748" spans="1:15" x14ac:dyDescent="0.2">
      <c r="A748" s="18"/>
      <c r="B748" s="21"/>
      <c r="C748" s="20"/>
      <c r="E748" s="13"/>
      <c r="F748" s="20"/>
      <c r="G748" s="19"/>
      <c r="H748" s="19"/>
      <c r="K748" s="11" t="s">
        <v>47</v>
      </c>
      <c r="L748" t="s">
        <v>47</v>
      </c>
      <c r="M748" s="10" t="s">
        <v>47</v>
      </c>
      <c r="N748" s="10" t="s">
        <v>47</v>
      </c>
      <c r="O748" s="10" t="s">
        <v>47</v>
      </c>
    </row>
    <row r="749" spans="1:15" x14ac:dyDescent="0.2">
      <c r="A749" s="18"/>
      <c r="B749" s="21"/>
      <c r="C749" s="20"/>
      <c r="E749" s="13"/>
      <c r="F749" s="20"/>
      <c r="G749" s="19"/>
      <c r="H749" s="19"/>
      <c r="K749" s="11" t="s">
        <v>47</v>
      </c>
      <c r="L749" t="s">
        <v>47</v>
      </c>
      <c r="M749" s="10" t="s">
        <v>47</v>
      </c>
      <c r="N749" s="10" t="s">
        <v>47</v>
      </c>
      <c r="O749" s="10" t="s">
        <v>47</v>
      </c>
    </row>
    <row r="750" spans="1:15" x14ac:dyDescent="0.2">
      <c r="A750" s="18"/>
      <c r="B750" s="21"/>
      <c r="C750" s="20"/>
      <c r="E750" s="13"/>
      <c r="F750" s="20"/>
      <c r="G750" s="19"/>
      <c r="H750" s="19"/>
      <c r="K750" s="11" t="s">
        <v>47</v>
      </c>
      <c r="L750" t="s">
        <v>47</v>
      </c>
      <c r="M750" s="10" t="s">
        <v>47</v>
      </c>
      <c r="N750" s="10" t="s">
        <v>47</v>
      </c>
      <c r="O750" s="10" t="s">
        <v>47</v>
      </c>
    </row>
    <row r="751" spans="1:15" x14ac:dyDescent="0.2">
      <c r="A751" s="18"/>
      <c r="B751" s="21"/>
      <c r="C751" s="20"/>
      <c r="E751" s="13"/>
      <c r="F751" s="20"/>
      <c r="G751" s="19"/>
      <c r="H751" s="19"/>
      <c r="K751" s="11" t="s">
        <v>47</v>
      </c>
      <c r="L751" t="s">
        <v>47</v>
      </c>
      <c r="M751" s="10" t="s">
        <v>47</v>
      </c>
      <c r="N751" s="10" t="s">
        <v>47</v>
      </c>
      <c r="O751" s="10" t="s">
        <v>47</v>
      </c>
    </row>
    <row r="752" spans="1:15" x14ac:dyDescent="0.2">
      <c r="A752" s="18"/>
      <c r="B752" s="21"/>
      <c r="C752" s="20"/>
      <c r="E752" s="13"/>
      <c r="F752" s="20"/>
      <c r="G752" s="19"/>
      <c r="H752" s="19"/>
      <c r="K752" s="11" t="s">
        <v>47</v>
      </c>
      <c r="L752" t="s">
        <v>47</v>
      </c>
      <c r="M752" s="10" t="s">
        <v>47</v>
      </c>
      <c r="N752" s="10" t="s">
        <v>47</v>
      </c>
      <c r="O752" s="10" t="s">
        <v>47</v>
      </c>
    </row>
    <row r="753" spans="1:8" x14ac:dyDescent="0.2">
      <c r="A753" s="18"/>
      <c r="B753" s="21"/>
      <c r="C753" s="20"/>
      <c r="E753" s="13"/>
      <c r="F753" s="20"/>
      <c r="G753" s="19"/>
      <c r="H753" s="19"/>
    </row>
    <row r="754" spans="1:8" x14ac:dyDescent="0.2">
      <c r="A754" s="18"/>
      <c r="B754" s="21"/>
      <c r="C754" s="20"/>
      <c r="E754" s="13"/>
      <c r="F754" s="20"/>
      <c r="G754" s="19"/>
      <c r="H754" s="19"/>
    </row>
    <row r="755" spans="1:8" x14ac:dyDescent="0.2">
      <c r="A755" s="18"/>
      <c r="B755" s="21"/>
      <c r="C755" s="20"/>
      <c r="E755" s="13"/>
      <c r="F755" s="20"/>
      <c r="G755" s="19"/>
      <c r="H755" s="19"/>
    </row>
    <row r="756" spans="1:8" x14ac:dyDescent="0.2">
      <c r="A756" s="18"/>
      <c r="B756" s="21"/>
      <c r="C756" s="20"/>
      <c r="E756" s="13"/>
      <c r="F756" s="20"/>
      <c r="G756" s="19"/>
      <c r="H756" s="19"/>
    </row>
    <row r="757" spans="1:8" x14ac:dyDescent="0.2">
      <c r="A757" s="18"/>
      <c r="B757" s="21"/>
      <c r="C757" s="20"/>
      <c r="E757" s="13"/>
      <c r="F757" s="20"/>
      <c r="G757" s="19"/>
      <c r="H757" s="19"/>
    </row>
    <row r="758" spans="1:8" x14ac:dyDescent="0.2">
      <c r="A758" s="18"/>
      <c r="B758" s="21"/>
      <c r="C758" s="20"/>
      <c r="E758" s="13"/>
      <c r="F758" s="20"/>
      <c r="G758" s="19"/>
      <c r="H758" s="19"/>
    </row>
    <row r="759" spans="1:8" x14ac:dyDescent="0.2">
      <c r="A759" s="18"/>
      <c r="B759" s="21"/>
      <c r="C759" s="20"/>
      <c r="E759" s="13"/>
      <c r="F759" s="20"/>
      <c r="G759" s="19"/>
      <c r="H759" s="19"/>
    </row>
    <row r="760" spans="1:8" x14ac:dyDescent="0.2">
      <c r="A760" s="18"/>
      <c r="B760" s="21"/>
      <c r="C760" s="20"/>
      <c r="E760" s="13"/>
      <c r="F760" s="20"/>
      <c r="G760" s="19"/>
      <c r="H760" s="19"/>
    </row>
    <row r="761" spans="1:8" x14ac:dyDescent="0.2">
      <c r="A761" s="18"/>
      <c r="B761" s="21"/>
      <c r="C761" s="20"/>
      <c r="E761" s="13"/>
      <c r="F761" s="20"/>
      <c r="G761" s="19"/>
      <c r="H761" s="19"/>
    </row>
    <row r="762" spans="1:8" x14ac:dyDescent="0.2">
      <c r="A762" s="18"/>
      <c r="B762" s="21"/>
      <c r="C762" s="20"/>
      <c r="E762" s="13"/>
      <c r="F762" s="20"/>
      <c r="G762" s="19"/>
      <c r="H762" s="19"/>
    </row>
    <row r="763" spans="1:8" x14ac:dyDescent="0.2">
      <c r="A763" s="18"/>
      <c r="B763" s="21"/>
      <c r="C763" s="15"/>
      <c r="E763" s="16"/>
      <c r="F763" s="15"/>
      <c r="G763" s="14"/>
      <c r="H763" s="19"/>
    </row>
    <row r="764" spans="1:8" x14ac:dyDescent="0.2">
      <c r="A764" s="18"/>
      <c r="B764" s="21"/>
      <c r="C764" s="20"/>
      <c r="E764" s="13"/>
      <c r="F764" s="20"/>
      <c r="G764" s="19"/>
      <c r="H764" s="19"/>
    </row>
    <row r="765" spans="1:8" x14ac:dyDescent="0.2">
      <c r="A765" s="18"/>
      <c r="B765" s="21"/>
      <c r="C765" s="20"/>
      <c r="E765" s="13"/>
      <c r="F765" s="20"/>
      <c r="G765" s="19"/>
      <c r="H765" s="19"/>
    </row>
    <row r="766" spans="1:8" x14ac:dyDescent="0.2">
      <c r="A766" s="18"/>
      <c r="B766" s="21"/>
      <c r="C766" s="20"/>
      <c r="E766" s="13"/>
      <c r="F766" s="20"/>
      <c r="G766" s="19"/>
      <c r="H766" s="19"/>
    </row>
    <row r="767" spans="1:8" x14ac:dyDescent="0.2">
      <c r="A767" s="18"/>
      <c r="B767" s="21"/>
      <c r="C767" s="20"/>
      <c r="E767" s="13"/>
      <c r="F767" s="20"/>
      <c r="G767" s="19"/>
      <c r="H767" s="19"/>
    </row>
    <row r="768" spans="1:8" x14ac:dyDescent="0.2">
      <c r="A768" s="18"/>
      <c r="B768" s="21"/>
      <c r="C768" s="20"/>
      <c r="E768" s="13"/>
      <c r="F768" s="20"/>
      <c r="G768" s="19"/>
      <c r="H768" s="19"/>
    </row>
    <row r="769" spans="1:8" x14ac:dyDescent="0.2">
      <c r="A769" s="18"/>
      <c r="B769" s="21"/>
      <c r="C769" s="20"/>
      <c r="E769" s="13"/>
      <c r="F769" s="20"/>
      <c r="G769" s="19"/>
      <c r="H769" s="19"/>
    </row>
    <row r="770" spans="1:8" x14ac:dyDescent="0.2">
      <c r="A770" s="18"/>
      <c r="B770" s="21"/>
      <c r="C770" s="20"/>
      <c r="E770" s="13"/>
      <c r="F770" s="20"/>
      <c r="G770" s="19"/>
      <c r="H770" s="19"/>
    </row>
    <row r="771" spans="1:8" x14ac:dyDescent="0.2">
      <c r="A771" s="18"/>
      <c r="B771" s="21"/>
      <c r="C771" s="20"/>
      <c r="E771" s="13"/>
      <c r="F771" s="20"/>
      <c r="G771" s="19"/>
      <c r="H771" s="19"/>
    </row>
    <row r="772" spans="1:8" x14ac:dyDescent="0.2">
      <c r="A772" s="18"/>
      <c r="B772" s="21"/>
      <c r="C772" s="20"/>
      <c r="E772" s="13"/>
      <c r="F772" s="20"/>
      <c r="G772" s="19"/>
      <c r="H772" s="19"/>
    </row>
    <row r="773" spans="1:8" x14ac:dyDescent="0.2">
      <c r="A773" s="18"/>
      <c r="B773" s="21"/>
      <c r="C773" s="20"/>
      <c r="E773" s="13"/>
      <c r="F773" s="20"/>
      <c r="G773" s="19"/>
      <c r="H773" s="19"/>
    </row>
    <row r="774" spans="1:8" x14ac:dyDescent="0.2">
      <c r="A774" s="18"/>
      <c r="B774" s="21"/>
      <c r="C774" s="20"/>
      <c r="E774" s="13"/>
      <c r="F774" s="20"/>
      <c r="G774" s="19"/>
      <c r="H774" s="19"/>
    </row>
    <row r="775" spans="1:8" x14ac:dyDescent="0.2">
      <c r="A775" s="18"/>
      <c r="B775" s="21"/>
      <c r="C775" s="20"/>
      <c r="E775" s="13"/>
      <c r="F775" s="20"/>
      <c r="G775" s="19"/>
      <c r="H775" s="19"/>
    </row>
    <row r="776" spans="1:8" x14ac:dyDescent="0.2">
      <c r="A776" s="18"/>
      <c r="B776" s="21"/>
      <c r="C776" s="20"/>
      <c r="E776" s="13"/>
      <c r="F776" s="20"/>
      <c r="G776" s="19"/>
      <c r="H776" s="19"/>
    </row>
    <row r="777" spans="1:8" x14ac:dyDescent="0.2">
      <c r="A777" s="18"/>
      <c r="B777" s="21"/>
      <c r="C777" s="20"/>
      <c r="E777" s="13"/>
      <c r="F777" s="20"/>
      <c r="G777" s="19"/>
      <c r="H777" s="19"/>
    </row>
    <row r="778" spans="1:8" x14ac:dyDescent="0.2">
      <c r="A778" s="18"/>
      <c r="B778" s="21"/>
      <c r="C778" s="20"/>
      <c r="E778" s="13"/>
      <c r="F778" s="20"/>
      <c r="G778" s="19"/>
      <c r="H778" s="19"/>
    </row>
    <row r="779" spans="1:8" x14ac:dyDescent="0.2">
      <c r="A779" s="18"/>
      <c r="B779" s="21"/>
      <c r="C779" s="20"/>
      <c r="E779" s="13"/>
      <c r="F779" s="20"/>
      <c r="G779" s="19"/>
      <c r="H779" s="19"/>
    </row>
    <row r="780" spans="1:8" x14ac:dyDescent="0.2">
      <c r="A780" s="18"/>
      <c r="B780" s="21"/>
      <c r="C780" s="20"/>
      <c r="E780" s="13"/>
      <c r="F780" s="20"/>
      <c r="G780" s="19"/>
      <c r="H780" s="19"/>
    </row>
    <row r="781" spans="1:8" x14ac:dyDescent="0.2">
      <c r="A781" s="18"/>
      <c r="B781" s="21"/>
      <c r="C781" s="20"/>
      <c r="E781" s="13"/>
      <c r="F781" s="20"/>
      <c r="G781" s="19"/>
      <c r="H781" s="19"/>
    </row>
    <row r="782" spans="1:8" x14ac:dyDescent="0.2">
      <c r="A782" s="18"/>
      <c r="B782" s="21"/>
      <c r="C782" s="20"/>
      <c r="E782" s="13"/>
      <c r="F782" s="20"/>
      <c r="G782" s="19"/>
      <c r="H782" s="19"/>
    </row>
    <row r="783" spans="1:8" x14ac:dyDescent="0.2">
      <c r="A783" s="18"/>
      <c r="B783" s="21"/>
      <c r="C783" s="20"/>
      <c r="E783" s="13"/>
      <c r="F783" s="20"/>
      <c r="G783" s="19"/>
      <c r="H783" s="19"/>
    </row>
    <row r="784" spans="1:8" x14ac:dyDescent="0.2">
      <c r="A784" s="18"/>
      <c r="B784" s="21"/>
      <c r="C784" s="20"/>
      <c r="E784" s="13"/>
      <c r="F784" s="20"/>
      <c r="G784" s="19"/>
      <c r="H784" s="19"/>
    </row>
    <row r="785" spans="1:8" x14ac:dyDescent="0.2">
      <c r="A785" s="18"/>
      <c r="B785" s="21"/>
      <c r="C785" s="20"/>
      <c r="E785" s="13"/>
      <c r="F785" s="20"/>
      <c r="G785" s="19"/>
      <c r="H785" s="19"/>
    </row>
    <row r="786" spans="1:8" x14ac:dyDescent="0.2">
      <c r="A786" s="18"/>
      <c r="B786" s="21"/>
      <c r="C786" s="20"/>
      <c r="E786" s="13"/>
      <c r="F786" s="20"/>
      <c r="G786" s="19"/>
      <c r="H786" s="19"/>
    </row>
    <row r="787" spans="1:8" x14ac:dyDescent="0.2">
      <c r="A787" s="18"/>
      <c r="B787" s="21"/>
      <c r="C787" s="20"/>
      <c r="E787" s="13"/>
      <c r="F787" s="20"/>
      <c r="G787" s="19"/>
      <c r="H787" s="19"/>
    </row>
    <row r="788" spans="1:8" x14ac:dyDescent="0.2">
      <c r="A788" s="18"/>
      <c r="B788" s="21"/>
      <c r="C788" s="20"/>
      <c r="E788" s="13"/>
      <c r="F788" s="20"/>
      <c r="G788" s="19"/>
      <c r="H788" s="19"/>
    </row>
    <row r="789" spans="1:8" x14ac:dyDescent="0.2">
      <c r="A789" s="18"/>
      <c r="B789" s="21"/>
      <c r="C789" s="20"/>
      <c r="E789" s="13"/>
      <c r="F789" s="20"/>
      <c r="G789" s="19"/>
      <c r="H789" s="19"/>
    </row>
    <row r="790" spans="1:8" x14ac:dyDescent="0.2">
      <c r="A790" s="18"/>
      <c r="B790" s="21"/>
      <c r="C790" s="20"/>
      <c r="E790" s="13"/>
      <c r="F790" s="20"/>
      <c r="G790" s="19"/>
      <c r="H790" s="19"/>
    </row>
    <row r="791" spans="1:8" x14ac:dyDescent="0.2">
      <c r="A791" s="18"/>
      <c r="B791" s="21"/>
      <c r="C791" s="20"/>
      <c r="E791" s="13"/>
      <c r="F791" s="20"/>
      <c r="G791" s="19"/>
      <c r="H791" s="19"/>
    </row>
    <row r="792" spans="1:8" x14ac:dyDescent="0.2">
      <c r="A792" s="18"/>
      <c r="B792" s="21"/>
      <c r="C792" s="20"/>
      <c r="E792" s="13"/>
      <c r="F792" s="20"/>
      <c r="G792" s="19"/>
      <c r="H792" s="19"/>
    </row>
    <row r="793" spans="1:8" x14ac:dyDescent="0.2">
      <c r="A793" s="18"/>
      <c r="B793" s="21"/>
      <c r="C793" s="20"/>
      <c r="E793" s="13"/>
      <c r="F793" s="20"/>
      <c r="G793" s="19"/>
      <c r="H793" s="19"/>
    </row>
    <row r="794" spans="1:8" x14ac:dyDescent="0.2">
      <c r="A794" s="18"/>
      <c r="B794" s="21"/>
      <c r="C794" s="20"/>
      <c r="E794" s="13"/>
      <c r="F794" s="20"/>
      <c r="G794" s="19"/>
      <c r="H794" s="19"/>
    </row>
    <row r="795" spans="1:8" x14ac:dyDescent="0.2">
      <c r="A795" s="18"/>
      <c r="B795" s="21"/>
      <c r="C795" s="20"/>
      <c r="E795" s="13"/>
      <c r="F795" s="20"/>
      <c r="G795" s="19"/>
      <c r="H795" s="19"/>
    </row>
    <row r="796" spans="1:8" x14ac:dyDescent="0.2">
      <c r="A796" s="18"/>
      <c r="B796" s="21"/>
      <c r="C796" s="20"/>
      <c r="E796" s="13"/>
      <c r="F796" s="20"/>
      <c r="G796" s="19"/>
      <c r="H796" s="19"/>
    </row>
    <row r="797" spans="1:8" x14ac:dyDescent="0.2">
      <c r="A797" s="18"/>
      <c r="B797" s="21"/>
      <c r="C797" s="20"/>
      <c r="E797" s="13"/>
      <c r="F797" s="20"/>
      <c r="G797" s="19"/>
      <c r="H797" s="19"/>
    </row>
    <row r="798" spans="1:8" x14ac:dyDescent="0.2">
      <c r="A798" s="18"/>
      <c r="B798" s="21"/>
      <c r="C798" s="20"/>
      <c r="E798" s="13"/>
      <c r="F798" s="20"/>
      <c r="G798" s="19"/>
      <c r="H798" s="19"/>
    </row>
    <row r="799" spans="1:8" x14ac:dyDescent="0.2">
      <c r="A799" s="18"/>
      <c r="B799" s="21"/>
      <c r="C799" s="20"/>
      <c r="E799" s="13"/>
      <c r="F799" s="20"/>
      <c r="G799" s="19"/>
      <c r="H799" s="19"/>
    </row>
    <row r="800" spans="1:8" x14ac:dyDescent="0.2">
      <c r="A800" s="18"/>
      <c r="B800" s="21"/>
      <c r="C800" s="20"/>
      <c r="E800" s="13"/>
      <c r="F800" s="20"/>
      <c r="G800" s="19"/>
      <c r="H800" s="19"/>
    </row>
    <row r="801" spans="1:8" x14ac:dyDescent="0.2">
      <c r="A801" s="18"/>
      <c r="B801" s="21"/>
      <c r="C801" s="20"/>
      <c r="E801" s="13"/>
      <c r="F801" s="20"/>
      <c r="G801" s="19"/>
      <c r="H801" s="19"/>
    </row>
    <row r="802" spans="1:8" x14ac:dyDescent="0.2">
      <c r="A802" s="18"/>
      <c r="B802" s="21"/>
      <c r="C802" s="20"/>
      <c r="E802" s="13"/>
      <c r="F802" s="20"/>
      <c r="G802" s="19"/>
      <c r="H802" s="19"/>
    </row>
    <row r="803" spans="1:8" x14ac:dyDescent="0.2">
      <c r="A803" s="18"/>
      <c r="B803" s="21"/>
      <c r="C803" s="20"/>
      <c r="E803" s="13"/>
      <c r="F803" s="20"/>
      <c r="G803" s="19"/>
      <c r="H803" s="19"/>
    </row>
    <row r="804" spans="1:8" x14ac:dyDescent="0.2">
      <c r="A804" s="18"/>
      <c r="B804" s="21"/>
      <c r="C804" s="20"/>
      <c r="E804" s="13"/>
      <c r="F804" s="20"/>
      <c r="G804" s="19"/>
      <c r="H804" s="19"/>
    </row>
    <row r="805" spans="1:8" x14ac:dyDescent="0.2">
      <c r="A805" s="18"/>
      <c r="B805" s="21"/>
      <c r="C805" s="20"/>
      <c r="E805" s="13"/>
      <c r="F805" s="20"/>
      <c r="G805" s="19"/>
      <c r="H805" s="19"/>
    </row>
    <row r="806" spans="1:8" x14ac:dyDescent="0.2">
      <c r="A806" s="18"/>
      <c r="B806" s="21"/>
      <c r="C806" s="20"/>
      <c r="E806" s="13"/>
      <c r="F806" s="20"/>
      <c r="G806" s="19"/>
      <c r="H806" s="19"/>
    </row>
    <row r="807" spans="1:8" x14ac:dyDescent="0.2">
      <c r="A807" s="18"/>
      <c r="B807" s="21"/>
      <c r="C807" s="20"/>
      <c r="E807" s="13"/>
      <c r="F807" s="20"/>
      <c r="G807" s="19"/>
      <c r="H807" s="19"/>
    </row>
    <row r="808" spans="1:8" x14ac:dyDescent="0.2">
      <c r="A808" s="18"/>
      <c r="B808" s="21"/>
      <c r="C808" s="20"/>
      <c r="E808" s="13"/>
      <c r="F808" s="20"/>
      <c r="G808" s="19"/>
      <c r="H808" s="19"/>
    </row>
    <row r="809" spans="1:8" x14ac:dyDescent="0.2">
      <c r="A809" s="18"/>
      <c r="B809" s="21"/>
      <c r="C809" s="20"/>
      <c r="E809" s="13"/>
      <c r="F809" s="20"/>
      <c r="G809" s="19"/>
      <c r="H809" s="19"/>
    </row>
    <row r="810" spans="1:8" x14ac:dyDescent="0.2">
      <c r="A810" s="18"/>
      <c r="B810" s="21"/>
      <c r="C810" s="20"/>
      <c r="E810" s="13"/>
      <c r="F810" s="20"/>
      <c r="G810" s="19"/>
      <c r="H810" s="19"/>
    </row>
    <row r="811" spans="1:8" x14ac:dyDescent="0.2">
      <c r="A811" s="18"/>
      <c r="B811" s="21"/>
      <c r="C811" s="20"/>
      <c r="E811" s="13"/>
      <c r="F811" s="20"/>
      <c r="G811" s="19"/>
      <c r="H811" s="19"/>
    </row>
    <row r="812" spans="1:8" x14ac:dyDescent="0.2">
      <c r="A812" s="18"/>
      <c r="B812" s="21"/>
      <c r="C812" s="20"/>
      <c r="E812" s="13"/>
      <c r="F812" s="20"/>
      <c r="G812" s="19"/>
      <c r="H812" s="19"/>
    </row>
    <row r="813" spans="1:8" x14ac:dyDescent="0.2">
      <c r="A813" s="18"/>
      <c r="B813" s="21"/>
      <c r="C813" s="20"/>
      <c r="E813" s="13"/>
      <c r="F813" s="20"/>
      <c r="G813" s="19"/>
      <c r="H813" s="19"/>
    </row>
    <row r="814" spans="1:8" x14ac:dyDescent="0.2">
      <c r="A814" s="18"/>
      <c r="B814" s="21"/>
      <c r="C814" s="20"/>
      <c r="E814" s="13"/>
      <c r="F814" s="20"/>
      <c r="G814" s="19"/>
      <c r="H814" s="19"/>
    </row>
    <row r="815" spans="1:8" x14ac:dyDescent="0.2">
      <c r="A815" s="18"/>
      <c r="B815" s="21"/>
      <c r="C815" s="20"/>
      <c r="E815" s="13"/>
      <c r="F815" s="20"/>
      <c r="G815" s="19"/>
      <c r="H815" s="19"/>
    </row>
    <row r="816" spans="1:8" x14ac:dyDescent="0.2">
      <c r="A816" s="18"/>
      <c r="B816" s="21"/>
      <c r="C816" s="20"/>
      <c r="E816" s="13"/>
      <c r="F816" s="20"/>
      <c r="G816" s="19"/>
      <c r="H816" s="19"/>
    </row>
    <row r="817" spans="1:8" x14ac:dyDescent="0.2">
      <c r="A817" s="18"/>
      <c r="B817" s="21"/>
      <c r="C817" s="21"/>
      <c r="E817" s="13"/>
      <c r="F817" s="20"/>
      <c r="G817" s="19"/>
      <c r="H817" s="19"/>
    </row>
    <row r="818" spans="1:8" x14ac:dyDescent="0.2">
      <c r="A818" s="18"/>
      <c r="B818" s="21"/>
      <c r="C818" s="20"/>
      <c r="E818" s="13"/>
      <c r="F818" s="20"/>
      <c r="G818" s="19"/>
      <c r="H818" s="19"/>
    </row>
    <row r="819" spans="1:8" x14ac:dyDescent="0.2">
      <c r="A819" s="18"/>
      <c r="B819" s="21"/>
      <c r="C819" s="20"/>
      <c r="E819" s="13"/>
      <c r="F819" s="20"/>
      <c r="G819" s="19"/>
      <c r="H819" s="19"/>
    </row>
    <row r="820" spans="1:8" x14ac:dyDescent="0.2">
      <c r="A820" s="18"/>
      <c r="B820" s="21"/>
      <c r="C820" s="20"/>
      <c r="E820" s="13"/>
      <c r="F820" s="20"/>
      <c r="G820" s="19"/>
      <c r="H820" s="19"/>
    </row>
    <row r="821" spans="1:8" x14ac:dyDescent="0.2">
      <c r="A821" s="18"/>
      <c r="B821" s="21"/>
      <c r="C821" s="20"/>
      <c r="E821" s="13"/>
      <c r="F821" s="20"/>
      <c r="G821" s="19"/>
      <c r="H821" s="19"/>
    </row>
    <row r="822" spans="1:8" x14ac:dyDescent="0.2">
      <c r="A822" s="18"/>
      <c r="B822" s="21"/>
      <c r="C822" s="20"/>
      <c r="E822" s="13"/>
      <c r="F822" s="20"/>
      <c r="G822" s="19"/>
      <c r="H822" s="19"/>
    </row>
    <row r="823" spans="1:8" x14ac:dyDescent="0.2">
      <c r="A823" s="18"/>
      <c r="B823" s="21"/>
      <c r="C823" s="20"/>
      <c r="E823" s="13"/>
      <c r="F823" s="20"/>
      <c r="G823" s="19"/>
      <c r="H823" s="19"/>
    </row>
    <row r="824" spans="1:8" x14ac:dyDescent="0.2">
      <c r="A824" s="18"/>
      <c r="B824" s="21"/>
      <c r="C824" s="20"/>
      <c r="E824" s="13"/>
      <c r="F824" s="20"/>
      <c r="G824" s="19"/>
      <c r="H824" s="19"/>
    </row>
    <row r="825" spans="1:8" x14ac:dyDescent="0.2">
      <c r="A825" s="18"/>
      <c r="B825" s="21"/>
      <c r="C825" s="20"/>
      <c r="E825" s="13"/>
      <c r="F825" s="20"/>
      <c r="G825" s="19"/>
      <c r="H825" s="19"/>
    </row>
    <row r="826" spans="1:8" x14ac:dyDescent="0.2">
      <c r="A826" s="18"/>
      <c r="B826" s="21"/>
      <c r="C826" s="20"/>
      <c r="E826" s="13"/>
      <c r="F826" s="20"/>
      <c r="G826" s="19"/>
      <c r="H826" s="19"/>
    </row>
    <row r="827" spans="1:8" x14ac:dyDescent="0.2">
      <c r="A827" s="18"/>
      <c r="B827" s="21"/>
      <c r="C827" s="20"/>
      <c r="E827" s="13"/>
      <c r="F827" s="20"/>
      <c r="G827" s="19"/>
      <c r="H827" s="19"/>
    </row>
    <row r="828" spans="1:8" x14ac:dyDescent="0.2">
      <c r="A828" s="18"/>
      <c r="B828" s="21"/>
      <c r="C828" s="20"/>
      <c r="E828" s="13"/>
      <c r="F828" s="20"/>
      <c r="G828" s="19"/>
      <c r="H828" s="19"/>
    </row>
    <row r="829" spans="1:8" x14ac:dyDescent="0.2">
      <c r="A829" s="18"/>
      <c r="B829" s="21"/>
      <c r="C829" s="20"/>
      <c r="E829" s="13"/>
      <c r="F829" s="20"/>
      <c r="G829" s="19"/>
      <c r="H829" s="19"/>
    </row>
    <row r="830" spans="1:8" x14ac:dyDescent="0.2">
      <c r="A830" s="18"/>
      <c r="B830" s="21"/>
      <c r="C830" s="20"/>
      <c r="E830" s="13"/>
      <c r="F830" s="20"/>
      <c r="G830" s="19"/>
      <c r="H830" s="19"/>
    </row>
    <row r="831" spans="1:8" x14ac:dyDescent="0.2">
      <c r="A831" s="18"/>
      <c r="B831" s="21"/>
      <c r="C831" s="20"/>
      <c r="E831" s="13"/>
      <c r="F831" s="20"/>
      <c r="G831" s="19"/>
      <c r="H831" s="19"/>
    </row>
    <row r="832" spans="1:8" x14ac:dyDescent="0.2">
      <c r="A832" s="18"/>
      <c r="B832" s="21"/>
      <c r="C832" s="20"/>
      <c r="E832" s="13"/>
      <c r="F832" s="20"/>
      <c r="G832" s="19"/>
      <c r="H832" s="19"/>
    </row>
    <row r="833" spans="1:8" x14ac:dyDescent="0.2">
      <c r="A833" s="18"/>
      <c r="B833" s="21"/>
      <c r="C833" s="20"/>
      <c r="E833" s="13"/>
      <c r="F833" s="20"/>
      <c r="G833" s="19"/>
      <c r="H833" s="19"/>
    </row>
    <row r="834" spans="1:8" x14ac:dyDescent="0.2">
      <c r="A834" s="18"/>
      <c r="B834" s="21"/>
      <c r="C834" s="20"/>
      <c r="E834" s="13"/>
      <c r="F834" s="20"/>
      <c r="G834" s="19"/>
      <c r="H834" s="19"/>
    </row>
    <row r="835" spans="1:8" x14ac:dyDescent="0.2">
      <c r="A835" s="18"/>
      <c r="B835" s="21"/>
      <c r="C835" s="20"/>
      <c r="E835" s="13"/>
      <c r="F835" s="20"/>
      <c r="G835" s="19"/>
      <c r="H835" s="19"/>
    </row>
    <row r="836" spans="1:8" x14ac:dyDescent="0.2">
      <c r="A836" s="18"/>
      <c r="B836" s="21"/>
      <c r="C836" s="20"/>
      <c r="E836" s="13"/>
      <c r="F836" s="20"/>
      <c r="G836" s="19"/>
      <c r="H836" s="19"/>
    </row>
    <row r="837" spans="1:8" x14ac:dyDescent="0.2">
      <c r="A837" s="18"/>
      <c r="B837" s="21"/>
      <c r="C837" s="20"/>
      <c r="E837" s="13"/>
      <c r="F837" s="20"/>
      <c r="G837" s="19"/>
      <c r="H837" s="19"/>
    </row>
    <row r="838" spans="1:8" x14ac:dyDescent="0.2">
      <c r="A838" s="18"/>
      <c r="B838" s="21"/>
      <c r="C838" s="20"/>
      <c r="E838" s="13"/>
      <c r="F838" s="20"/>
      <c r="G838" s="19"/>
      <c r="H838" s="19"/>
    </row>
    <row r="839" spans="1:8" x14ac:dyDescent="0.2">
      <c r="A839" s="18"/>
      <c r="B839" s="21"/>
      <c r="C839" s="20"/>
      <c r="E839" s="13"/>
      <c r="F839" s="20"/>
      <c r="G839" s="19"/>
      <c r="H839" s="19"/>
    </row>
    <row r="840" spans="1:8" x14ac:dyDescent="0.2">
      <c r="A840" s="18"/>
      <c r="B840" s="21"/>
      <c r="C840" s="20"/>
      <c r="E840" s="13"/>
      <c r="F840" s="20"/>
      <c r="G840" s="19"/>
      <c r="H840" s="19"/>
    </row>
    <row r="841" spans="1:8" x14ac:dyDescent="0.2">
      <c r="A841" s="18"/>
      <c r="B841" s="21"/>
      <c r="C841" s="20"/>
      <c r="E841" s="13"/>
      <c r="F841" s="20"/>
      <c r="G841" s="19"/>
      <c r="H841" s="19"/>
    </row>
    <row r="842" spans="1:8" x14ac:dyDescent="0.2">
      <c r="A842" s="18"/>
      <c r="B842" s="21"/>
      <c r="C842" s="20"/>
      <c r="E842" s="13"/>
      <c r="F842" s="20"/>
      <c r="G842" s="19"/>
      <c r="H842" s="19"/>
    </row>
    <row r="843" spans="1:8" x14ac:dyDescent="0.2">
      <c r="A843" s="18"/>
      <c r="B843" s="21"/>
      <c r="C843" s="20"/>
      <c r="E843" s="13"/>
      <c r="F843" s="20"/>
      <c r="G843" s="19"/>
      <c r="H843" s="19"/>
    </row>
    <row r="844" spans="1:8" x14ac:dyDescent="0.2">
      <c r="A844" s="18"/>
      <c r="B844" s="21"/>
      <c r="C844" s="20"/>
      <c r="E844" s="13"/>
      <c r="F844" s="20"/>
      <c r="G844" s="19"/>
      <c r="H844" s="19"/>
    </row>
    <row r="845" spans="1:8" x14ac:dyDescent="0.2">
      <c r="A845" s="18"/>
      <c r="B845" s="21"/>
      <c r="C845" s="20"/>
      <c r="E845" s="13"/>
      <c r="F845" s="20"/>
      <c r="G845" s="19"/>
      <c r="H845" s="19"/>
    </row>
    <row r="846" spans="1:8" x14ac:dyDescent="0.2">
      <c r="A846" s="18"/>
      <c r="B846" s="21"/>
      <c r="C846" s="20"/>
      <c r="E846" s="13"/>
      <c r="F846" s="20"/>
      <c r="G846" s="19"/>
      <c r="H846" s="19"/>
    </row>
    <row r="847" spans="1:8" x14ac:dyDescent="0.2">
      <c r="A847" s="18"/>
      <c r="B847" s="21"/>
      <c r="C847" s="20"/>
      <c r="E847" s="13"/>
      <c r="F847" s="20"/>
      <c r="G847" s="19"/>
      <c r="H847" s="19"/>
    </row>
    <row r="848" spans="1:8" x14ac:dyDescent="0.2">
      <c r="A848" s="18"/>
      <c r="B848" s="21"/>
      <c r="C848" s="20"/>
      <c r="E848" s="13"/>
      <c r="F848" s="20"/>
      <c r="G848" s="19"/>
      <c r="H848" s="19"/>
    </row>
    <row r="849" spans="1:8" x14ac:dyDescent="0.2">
      <c r="A849" s="18"/>
      <c r="B849" s="21"/>
      <c r="C849" s="20"/>
      <c r="E849" s="13"/>
      <c r="F849" s="20"/>
      <c r="G849" s="19"/>
      <c r="H849" s="19"/>
    </row>
    <row r="850" spans="1:8" x14ac:dyDescent="0.2">
      <c r="A850" s="18"/>
      <c r="B850" s="21"/>
      <c r="C850" s="20"/>
      <c r="E850" s="13"/>
      <c r="F850" s="20"/>
      <c r="G850" s="19"/>
      <c r="H850" s="19"/>
    </row>
    <row r="851" spans="1:8" x14ac:dyDescent="0.2">
      <c r="A851" s="18"/>
      <c r="B851" s="21"/>
      <c r="C851" s="20"/>
      <c r="E851" s="13"/>
      <c r="F851" s="20"/>
      <c r="G851" s="19"/>
      <c r="H851" s="19"/>
    </row>
    <row r="852" spans="1:8" x14ac:dyDescent="0.2">
      <c r="A852" s="18"/>
      <c r="B852" s="21"/>
      <c r="C852" s="20"/>
      <c r="E852" s="13"/>
      <c r="F852" s="20"/>
      <c r="G852" s="19"/>
      <c r="H852" s="19"/>
    </row>
    <row r="853" spans="1:8" x14ac:dyDescent="0.2">
      <c r="A853" s="18"/>
      <c r="B853" s="21"/>
      <c r="C853" s="20"/>
      <c r="E853" s="13"/>
      <c r="F853" s="20"/>
      <c r="G853" s="19"/>
      <c r="H853" s="19"/>
    </row>
    <row r="854" spans="1:8" x14ac:dyDescent="0.2">
      <c r="A854" s="18"/>
      <c r="B854" s="21"/>
      <c r="C854" s="20"/>
      <c r="E854" s="13"/>
      <c r="F854" s="20"/>
      <c r="G854" s="19"/>
      <c r="H854" s="19"/>
    </row>
    <row r="855" spans="1:8" x14ac:dyDescent="0.2">
      <c r="A855" s="18"/>
      <c r="B855" s="21"/>
      <c r="C855" s="20"/>
      <c r="E855" s="13"/>
      <c r="F855" s="20"/>
      <c r="G855" s="19"/>
      <c r="H855" s="19"/>
    </row>
    <row r="856" spans="1:8" x14ac:dyDescent="0.2">
      <c r="A856" s="18"/>
      <c r="B856" s="21"/>
      <c r="C856" s="20"/>
      <c r="E856" s="13"/>
      <c r="F856" s="20"/>
      <c r="G856" s="19"/>
      <c r="H856" s="19"/>
    </row>
    <row r="857" spans="1:8" x14ac:dyDescent="0.2">
      <c r="A857" s="18"/>
      <c r="B857" s="21"/>
      <c r="C857" s="20"/>
      <c r="E857" s="13"/>
      <c r="F857" s="20"/>
      <c r="G857" s="19"/>
      <c r="H857" s="19"/>
    </row>
    <row r="858" spans="1:8" x14ac:dyDescent="0.2">
      <c r="A858" s="18"/>
      <c r="B858" s="21"/>
      <c r="C858" s="20"/>
      <c r="E858" s="13"/>
      <c r="F858" s="20"/>
      <c r="G858" s="19"/>
      <c r="H858" s="19"/>
    </row>
    <row r="859" spans="1:8" x14ac:dyDescent="0.2">
      <c r="A859" s="18"/>
      <c r="B859" s="21"/>
      <c r="C859" s="20"/>
      <c r="E859" s="13"/>
      <c r="F859" s="20"/>
      <c r="G859" s="19"/>
      <c r="H859" s="19"/>
    </row>
    <row r="860" spans="1:8" x14ac:dyDescent="0.2">
      <c r="A860" s="18"/>
      <c r="B860" s="21"/>
      <c r="C860" s="20"/>
      <c r="E860" s="13"/>
      <c r="F860" s="20"/>
      <c r="G860" s="19"/>
      <c r="H860" s="19"/>
    </row>
    <row r="861" spans="1:8" x14ac:dyDescent="0.2">
      <c r="A861" s="18"/>
      <c r="B861" s="21"/>
      <c r="C861" s="20"/>
      <c r="E861" s="13"/>
      <c r="F861" s="20"/>
      <c r="G861" s="19"/>
      <c r="H861" s="19"/>
    </row>
    <row r="862" spans="1:8" x14ac:dyDescent="0.2">
      <c r="A862" s="18"/>
      <c r="B862" s="21"/>
      <c r="C862" s="20"/>
      <c r="E862" s="13"/>
      <c r="F862" s="20"/>
      <c r="G862" s="19"/>
      <c r="H862" s="19"/>
    </row>
    <row r="863" spans="1:8" x14ac:dyDescent="0.2">
      <c r="A863" s="18"/>
      <c r="B863" s="21"/>
      <c r="C863" s="20"/>
      <c r="E863" s="13"/>
      <c r="F863" s="20"/>
      <c r="G863" s="19"/>
      <c r="H863" s="19"/>
    </row>
    <row r="864" spans="1:8" x14ac:dyDescent="0.2">
      <c r="A864" s="18"/>
      <c r="B864" s="21"/>
      <c r="C864" s="20"/>
      <c r="E864" s="13"/>
      <c r="F864" s="20"/>
      <c r="G864" s="19"/>
      <c r="H864" s="19"/>
    </row>
    <row r="865" spans="1:8" x14ac:dyDescent="0.2">
      <c r="A865" s="18"/>
      <c r="B865" s="21"/>
      <c r="C865" s="20"/>
      <c r="E865" s="13"/>
      <c r="F865" s="20"/>
      <c r="G865" s="19"/>
      <c r="H865" s="19"/>
    </row>
    <row r="866" spans="1:8" x14ac:dyDescent="0.2">
      <c r="A866" s="18"/>
      <c r="B866" s="21"/>
      <c r="C866" s="20"/>
      <c r="E866" s="13"/>
      <c r="F866" s="20"/>
      <c r="G866" s="19"/>
      <c r="H866" s="19"/>
    </row>
    <row r="867" spans="1:8" x14ac:dyDescent="0.2">
      <c r="A867" s="18"/>
      <c r="B867" s="21"/>
      <c r="C867" s="20"/>
      <c r="E867" s="13"/>
      <c r="F867" s="20"/>
      <c r="G867" s="19"/>
      <c r="H867" s="19"/>
    </row>
    <row r="868" spans="1:8" x14ac:dyDescent="0.2">
      <c r="A868" s="18"/>
      <c r="B868" s="21"/>
      <c r="C868" s="20"/>
      <c r="E868" s="13"/>
      <c r="F868" s="20"/>
      <c r="G868" s="19"/>
      <c r="H868" s="19"/>
    </row>
    <row r="869" spans="1:8" x14ac:dyDescent="0.2">
      <c r="A869" s="18"/>
      <c r="B869" s="21"/>
      <c r="C869" s="20"/>
      <c r="E869" s="13"/>
      <c r="F869" s="20"/>
      <c r="G869" s="19"/>
      <c r="H869" s="19"/>
    </row>
    <row r="870" spans="1:8" x14ac:dyDescent="0.2">
      <c r="A870" s="18"/>
      <c r="B870" s="21"/>
      <c r="C870" s="20"/>
      <c r="E870" s="13"/>
      <c r="F870" s="20"/>
      <c r="G870" s="19"/>
      <c r="H870" s="19"/>
    </row>
    <row r="871" spans="1:8" x14ac:dyDescent="0.2">
      <c r="A871" s="18"/>
      <c r="B871" s="21"/>
      <c r="C871" s="20"/>
      <c r="E871" s="13"/>
      <c r="F871" s="20"/>
      <c r="G871" s="19"/>
      <c r="H871" s="19"/>
    </row>
    <row r="872" spans="1:8" x14ac:dyDescent="0.2">
      <c r="A872" s="18"/>
      <c r="B872" s="21"/>
      <c r="C872" s="20"/>
      <c r="E872" s="13"/>
      <c r="F872" s="20"/>
      <c r="G872" s="19"/>
      <c r="H872" s="19"/>
    </row>
    <row r="873" spans="1:8" x14ac:dyDescent="0.2">
      <c r="A873" s="18"/>
      <c r="B873" s="21"/>
      <c r="C873" s="20"/>
      <c r="E873" s="13"/>
      <c r="F873" s="20"/>
      <c r="G873" s="19"/>
      <c r="H873" s="19"/>
    </row>
    <row r="874" spans="1:8" x14ac:dyDescent="0.2">
      <c r="A874" s="18"/>
      <c r="B874" s="21"/>
      <c r="C874" s="20"/>
      <c r="E874" s="13"/>
      <c r="F874" s="20"/>
      <c r="G874" s="19"/>
      <c r="H874" s="19"/>
    </row>
    <row r="875" spans="1:8" x14ac:dyDescent="0.2">
      <c r="A875" s="18"/>
      <c r="B875" s="21"/>
      <c r="C875" s="20"/>
      <c r="E875" s="13"/>
      <c r="F875" s="20"/>
      <c r="G875" s="19"/>
      <c r="H875" s="19"/>
    </row>
    <row r="876" spans="1:8" x14ac:dyDescent="0.2">
      <c r="A876" s="18"/>
      <c r="B876" s="21"/>
      <c r="C876" s="20"/>
      <c r="E876" s="13"/>
      <c r="F876" s="20"/>
      <c r="G876" s="19"/>
      <c r="H876" s="19"/>
    </row>
    <row r="877" spans="1:8" x14ac:dyDescent="0.2">
      <c r="A877" s="18"/>
      <c r="B877" s="21"/>
      <c r="C877" s="20"/>
      <c r="E877" s="13"/>
      <c r="F877" s="20"/>
      <c r="G877" s="19"/>
      <c r="H877" s="19"/>
    </row>
    <row r="878" spans="1:8" x14ac:dyDescent="0.2">
      <c r="A878" s="18"/>
      <c r="B878" s="21"/>
      <c r="C878" s="20"/>
      <c r="E878" s="13"/>
      <c r="F878" s="20"/>
      <c r="G878" s="19"/>
      <c r="H878" s="19"/>
    </row>
    <row r="879" spans="1:8" x14ac:dyDescent="0.2">
      <c r="A879" s="18"/>
      <c r="B879" s="21"/>
      <c r="C879" s="20"/>
      <c r="E879" s="13"/>
      <c r="F879" s="20"/>
      <c r="G879" s="19"/>
      <c r="H879" s="19"/>
    </row>
    <row r="880" spans="1:8" x14ac:dyDescent="0.2">
      <c r="A880" s="18"/>
      <c r="B880" s="21"/>
      <c r="C880" s="20"/>
      <c r="E880" s="13"/>
      <c r="F880" s="20"/>
      <c r="G880" s="19"/>
      <c r="H880" s="19"/>
    </row>
    <row r="881" spans="1:8" x14ac:dyDescent="0.2">
      <c r="A881" s="18"/>
      <c r="B881" s="21"/>
      <c r="C881" s="20"/>
      <c r="E881" s="13"/>
      <c r="F881" s="20"/>
      <c r="G881" s="19"/>
      <c r="H881" s="19"/>
    </row>
    <row r="882" spans="1:8" x14ac:dyDescent="0.2">
      <c r="A882" s="18"/>
      <c r="B882" s="21"/>
      <c r="C882" s="20"/>
      <c r="E882" s="13"/>
      <c r="F882" s="20"/>
      <c r="G882" s="19"/>
      <c r="H882" s="19"/>
    </row>
    <row r="883" spans="1:8" x14ac:dyDescent="0.2">
      <c r="A883" s="18"/>
      <c r="B883" s="21"/>
      <c r="C883" s="20"/>
      <c r="E883" s="13"/>
      <c r="F883" s="20"/>
      <c r="G883" s="19"/>
      <c r="H883" s="19"/>
    </row>
    <row r="884" spans="1:8" x14ac:dyDescent="0.2">
      <c r="A884" s="18"/>
      <c r="B884" s="21"/>
      <c r="C884" s="20"/>
      <c r="E884" s="13"/>
      <c r="F884" s="20"/>
      <c r="G884" s="19"/>
      <c r="H884" s="19"/>
    </row>
    <row r="885" spans="1:8" x14ac:dyDescent="0.2">
      <c r="A885" s="18"/>
      <c r="B885" s="21"/>
      <c r="C885" s="20"/>
      <c r="E885" s="13"/>
      <c r="F885" s="20"/>
      <c r="G885" s="19"/>
      <c r="H885" s="19"/>
    </row>
    <row r="886" spans="1:8" x14ac:dyDescent="0.2">
      <c r="A886" s="18"/>
      <c r="B886" s="21"/>
      <c r="C886" s="20"/>
      <c r="E886" s="13"/>
      <c r="F886" s="20"/>
      <c r="G886" s="19"/>
      <c r="H886" s="19"/>
    </row>
    <row r="887" spans="1:8" x14ac:dyDescent="0.2">
      <c r="A887" s="18"/>
      <c r="B887" s="21"/>
      <c r="C887" s="20"/>
      <c r="E887" s="13"/>
      <c r="F887" s="20"/>
      <c r="G887" s="19"/>
      <c r="H887" s="19"/>
    </row>
    <row r="888" spans="1:8" x14ac:dyDescent="0.2">
      <c r="A888" s="18"/>
      <c r="B888" s="21"/>
      <c r="C888" s="20"/>
      <c r="E888" s="13"/>
      <c r="F888" s="20"/>
      <c r="G888" s="19"/>
      <c r="H888" s="19"/>
    </row>
    <row r="889" spans="1:8" x14ac:dyDescent="0.2">
      <c r="A889" s="18"/>
      <c r="B889" s="21"/>
      <c r="C889" s="20"/>
      <c r="E889" s="13"/>
      <c r="F889" s="20"/>
      <c r="G889" s="19"/>
      <c r="H889" s="19"/>
    </row>
    <row r="890" spans="1:8" x14ac:dyDescent="0.2">
      <c r="A890" s="18"/>
      <c r="B890" s="21"/>
      <c r="C890" s="20"/>
      <c r="E890" s="13"/>
      <c r="F890" s="20"/>
      <c r="G890" s="19"/>
      <c r="H890" s="19"/>
    </row>
    <row r="891" spans="1:8" x14ac:dyDescent="0.2">
      <c r="A891" s="18"/>
      <c r="B891" s="21"/>
      <c r="C891" s="20"/>
      <c r="E891" s="13"/>
      <c r="F891" s="20"/>
      <c r="G891" s="19"/>
      <c r="H891" s="19"/>
    </row>
    <row r="892" spans="1:8" x14ac:dyDescent="0.2">
      <c r="A892" s="18"/>
      <c r="B892" s="21"/>
      <c r="C892" s="20"/>
      <c r="E892" s="13"/>
      <c r="F892" s="20"/>
      <c r="G892" s="19"/>
      <c r="H892" s="19"/>
    </row>
    <row r="893" spans="1:8" x14ac:dyDescent="0.2">
      <c r="A893" s="18"/>
      <c r="B893" s="21"/>
      <c r="C893" s="20"/>
      <c r="E893" s="13"/>
      <c r="F893" s="20"/>
      <c r="G893" s="19"/>
      <c r="H893" s="19"/>
    </row>
    <row r="894" spans="1:8" x14ac:dyDescent="0.2">
      <c r="A894" s="18"/>
      <c r="B894" s="21"/>
      <c r="C894" s="20"/>
      <c r="E894" s="13"/>
      <c r="F894" s="20"/>
      <c r="G894" s="19"/>
      <c r="H894" s="19"/>
    </row>
    <row r="895" spans="1:8" x14ac:dyDescent="0.2">
      <c r="A895" s="18"/>
      <c r="B895" s="21"/>
      <c r="C895" s="20"/>
      <c r="E895" s="13"/>
      <c r="F895" s="20"/>
      <c r="G895" s="19"/>
      <c r="H895" s="19"/>
    </row>
    <row r="896" spans="1:8" x14ac:dyDescent="0.2">
      <c r="A896" s="18"/>
      <c r="B896" s="21"/>
      <c r="C896" s="20"/>
      <c r="E896" s="13"/>
      <c r="F896" s="20"/>
      <c r="G896" s="19"/>
      <c r="H896" s="19"/>
    </row>
    <row r="897" spans="1:8" x14ac:dyDescent="0.2">
      <c r="A897" s="18"/>
      <c r="B897" s="21"/>
      <c r="C897" s="20"/>
      <c r="E897" s="13"/>
      <c r="F897" s="20"/>
      <c r="G897" s="19"/>
      <c r="H897" s="19"/>
    </row>
    <row r="898" spans="1:8" x14ac:dyDescent="0.2">
      <c r="A898" s="18"/>
      <c r="B898" s="21"/>
      <c r="C898" s="20"/>
      <c r="E898" s="13"/>
      <c r="F898" s="20"/>
      <c r="G898" s="19"/>
      <c r="H898" s="19"/>
    </row>
    <row r="899" spans="1:8" x14ac:dyDescent="0.2">
      <c r="A899" s="18"/>
      <c r="B899" s="21"/>
      <c r="C899" s="20"/>
      <c r="E899" s="13"/>
      <c r="F899" s="20"/>
      <c r="G899" s="19"/>
      <c r="H899" s="19"/>
    </row>
    <row r="900" spans="1:8" x14ac:dyDescent="0.2">
      <c r="A900" s="18"/>
      <c r="B900" s="21"/>
      <c r="C900" s="20"/>
      <c r="E900" s="13"/>
      <c r="F900" s="20"/>
      <c r="G900" s="19"/>
      <c r="H900" s="19"/>
    </row>
    <row r="901" spans="1:8" x14ac:dyDescent="0.2">
      <c r="A901" s="18"/>
      <c r="B901" s="21"/>
      <c r="C901" s="20"/>
      <c r="E901" s="13"/>
      <c r="F901" s="20"/>
      <c r="G901" s="19"/>
      <c r="H901" s="19"/>
    </row>
    <row r="902" spans="1:8" x14ac:dyDescent="0.2">
      <c r="A902" s="18"/>
      <c r="B902" s="21"/>
      <c r="C902" s="20"/>
      <c r="E902" s="13"/>
      <c r="F902" s="20"/>
      <c r="G902" s="19"/>
      <c r="H902" s="19"/>
    </row>
    <row r="903" spans="1:8" x14ac:dyDescent="0.2">
      <c r="A903" s="18"/>
      <c r="B903" s="21"/>
      <c r="C903" s="20"/>
      <c r="E903" s="13"/>
      <c r="F903" s="20"/>
      <c r="G903" s="19"/>
      <c r="H903" s="19"/>
    </row>
    <row r="904" spans="1:8" x14ac:dyDescent="0.2">
      <c r="A904" s="18"/>
      <c r="B904" s="21"/>
      <c r="C904" s="20"/>
      <c r="E904" s="13"/>
      <c r="F904" s="20"/>
      <c r="G904" s="19"/>
      <c r="H904" s="19"/>
    </row>
    <row r="905" spans="1:8" x14ac:dyDescent="0.2">
      <c r="A905" s="18"/>
      <c r="B905" s="21"/>
      <c r="C905" s="20"/>
      <c r="E905" s="13"/>
      <c r="F905" s="20"/>
      <c r="G905" s="19"/>
      <c r="H905" s="19"/>
    </row>
    <row r="906" spans="1:8" x14ac:dyDescent="0.2">
      <c r="A906" s="18"/>
      <c r="B906" s="21"/>
      <c r="C906" s="20"/>
      <c r="E906" s="13"/>
      <c r="F906" s="20"/>
      <c r="G906" s="19"/>
      <c r="H906" s="19"/>
    </row>
    <row r="907" spans="1:8" x14ac:dyDescent="0.2">
      <c r="A907" s="18"/>
      <c r="B907" s="21"/>
      <c r="C907" s="20"/>
      <c r="E907" s="13"/>
      <c r="F907" s="20"/>
      <c r="G907" s="19"/>
      <c r="H907" s="19"/>
    </row>
    <row r="908" spans="1:8" x14ac:dyDescent="0.2">
      <c r="A908" s="18"/>
      <c r="B908" s="21"/>
      <c r="C908" s="20"/>
      <c r="E908" s="13"/>
      <c r="F908" s="20"/>
      <c r="G908" s="19"/>
      <c r="H908" s="19"/>
    </row>
    <row r="909" spans="1:8" x14ac:dyDescent="0.2">
      <c r="A909" s="18"/>
      <c r="B909" s="21"/>
      <c r="C909" s="20"/>
      <c r="E909" s="13"/>
      <c r="F909" s="20"/>
      <c r="G909" s="19"/>
      <c r="H909" s="19"/>
    </row>
    <row r="910" spans="1:8" x14ac:dyDescent="0.2">
      <c r="A910" s="18"/>
      <c r="B910" s="21"/>
      <c r="C910" s="20"/>
      <c r="E910" s="13"/>
      <c r="F910" s="20"/>
      <c r="G910" s="19"/>
      <c r="H910" s="19"/>
    </row>
    <row r="911" spans="1:8" x14ac:dyDescent="0.2">
      <c r="A911" s="18"/>
      <c r="B911" s="21"/>
      <c r="C911" s="20"/>
      <c r="E911" s="13"/>
      <c r="F911" s="20"/>
      <c r="G911" s="19"/>
      <c r="H911" s="19"/>
    </row>
    <row r="912" spans="1:8" x14ac:dyDescent="0.2">
      <c r="A912" s="18"/>
      <c r="B912" s="21"/>
      <c r="C912" s="20"/>
      <c r="E912" s="13"/>
      <c r="F912" s="20"/>
      <c r="G912" s="19"/>
      <c r="H912" s="19"/>
    </row>
    <row r="913" spans="1:8" x14ac:dyDescent="0.2">
      <c r="A913" s="18"/>
      <c r="B913" s="21"/>
      <c r="C913" s="20"/>
      <c r="E913" s="13"/>
      <c r="F913" s="20"/>
      <c r="G913" s="19"/>
      <c r="H913" s="19"/>
    </row>
    <row r="914" spans="1:8" x14ac:dyDescent="0.2">
      <c r="A914" s="18"/>
      <c r="B914" s="21"/>
      <c r="C914" s="20"/>
      <c r="E914" s="13"/>
      <c r="F914" s="20"/>
      <c r="G914" s="19"/>
      <c r="H914" s="19"/>
    </row>
    <row r="915" spans="1:8" x14ac:dyDescent="0.2">
      <c r="A915" s="18"/>
      <c r="B915" s="21"/>
      <c r="C915" s="20"/>
      <c r="E915" s="13"/>
      <c r="F915" s="20"/>
      <c r="G915" s="19"/>
      <c r="H915" s="19"/>
    </row>
    <row r="916" spans="1:8" x14ac:dyDescent="0.2">
      <c r="A916" s="18"/>
      <c r="B916" s="21"/>
      <c r="C916" s="20"/>
      <c r="E916" s="13"/>
      <c r="F916" s="20"/>
      <c r="G916" s="19"/>
      <c r="H916" s="19"/>
    </row>
    <row r="917" spans="1:8" x14ac:dyDescent="0.2">
      <c r="A917" s="18"/>
      <c r="B917" s="21"/>
      <c r="C917" s="20"/>
      <c r="E917" s="13"/>
      <c r="F917" s="20"/>
      <c r="G917" s="19"/>
      <c r="H917" s="19"/>
    </row>
    <row r="918" spans="1:8" x14ac:dyDescent="0.2">
      <c r="A918" s="18"/>
      <c r="B918" s="21"/>
      <c r="C918" s="20"/>
      <c r="E918" s="13"/>
      <c r="F918" s="20"/>
      <c r="G918" s="19"/>
      <c r="H918" s="19"/>
    </row>
    <row r="919" spans="1:8" x14ac:dyDescent="0.2">
      <c r="A919" s="18"/>
      <c r="B919" s="21"/>
      <c r="C919" s="20"/>
      <c r="E919" s="13"/>
      <c r="F919" s="20"/>
      <c r="G919" s="19"/>
      <c r="H919" s="19"/>
    </row>
    <row r="920" spans="1:8" x14ac:dyDescent="0.2">
      <c r="A920" s="18"/>
      <c r="B920" s="21"/>
      <c r="C920" s="20"/>
      <c r="E920" s="13"/>
      <c r="F920" s="20"/>
      <c r="G920" s="19"/>
      <c r="H920" s="19"/>
    </row>
    <row r="921" spans="1:8" x14ac:dyDescent="0.2">
      <c r="A921" s="18"/>
      <c r="B921" s="21"/>
      <c r="C921" s="20"/>
      <c r="E921" s="13"/>
      <c r="F921" s="20"/>
      <c r="G921" s="19"/>
      <c r="H921" s="19"/>
    </row>
    <row r="922" spans="1:8" x14ac:dyDescent="0.2">
      <c r="A922" s="18"/>
      <c r="B922" s="21"/>
      <c r="C922" s="20"/>
      <c r="E922" s="13"/>
      <c r="F922" s="20"/>
      <c r="G922" s="19"/>
      <c r="H922" s="19"/>
    </row>
    <row r="923" spans="1:8" x14ac:dyDescent="0.2">
      <c r="A923" s="18"/>
      <c r="B923" s="21"/>
      <c r="C923" s="20"/>
      <c r="E923" s="13"/>
      <c r="F923" s="20"/>
      <c r="G923" s="19"/>
      <c r="H923" s="19"/>
    </row>
    <row r="924" spans="1:8" x14ac:dyDescent="0.2">
      <c r="A924" s="18"/>
      <c r="B924" s="21"/>
      <c r="C924" s="20"/>
      <c r="E924" s="13"/>
      <c r="F924" s="20"/>
      <c r="G924" s="19"/>
      <c r="H924" s="19"/>
    </row>
    <row r="925" spans="1:8" x14ac:dyDescent="0.2">
      <c r="A925" s="18"/>
      <c r="B925" s="21"/>
      <c r="C925" s="20"/>
      <c r="E925" s="13"/>
      <c r="F925" s="20"/>
      <c r="G925" s="19"/>
      <c r="H925" s="19"/>
    </row>
    <row r="926" spans="1:8" x14ac:dyDescent="0.2">
      <c r="A926" s="18"/>
      <c r="B926" s="21"/>
      <c r="C926" s="20"/>
      <c r="E926" s="13"/>
      <c r="F926" s="20"/>
      <c r="G926" s="19"/>
      <c r="H926" s="19"/>
    </row>
    <row r="927" spans="1:8" x14ac:dyDescent="0.2">
      <c r="A927" s="18"/>
      <c r="B927" s="21"/>
      <c r="C927" s="20"/>
      <c r="E927" s="13"/>
      <c r="F927" s="20"/>
      <c r="G927" s="19"/>
      <c r="H927" s="19"/>
    </row>
    <row r="928" spans="1:8" x14ac:dyDescent="0.2">
      <c r="A928" s="18"/>
      <c r="B928" s="21"/>
      <c r="C928" s="20"/>
      <c r="E928" s="13"/>
      <c r="F928" s="20"/>
      <c r="G928" s="19"/>
      <c r="H928" s="19"/>
    </row>
    <row r="929" spans="1:8" x14ac:dyDescent="0.2">
      <c r="A929" s="18"/>
      <c r="B929" s="21"/>
      <c r="C929" s="20"/>
      <c r="E929" s="13"/>
      <c r="F929" s="20"/>
      <c r="G929" s="19"/>
      <c r="H929" s="19"/>
    </row>
    <row r="930" spans="1:8" x14ac:dyDescent="0.2">
      <c r="A930" s="18"/>
      <c r="B930" s="21"/>
      <c r="C930" s="20"/>
      <c r="E930" s="13"/>
      <c r="F930" s="20"/>
      <c r="G930" s="19"/>
      <c r="H930" s="19"/>
    </row>
    <row r="931" spans="1:8" x14ac:dyDescent="0.2">
      <c r="A931" s="18"/>
      <c r="B931" s="21"/>
      <c r="C931" s="20"/>
      <c r="E931" s="13"/>
      <c r="F931" s="20"/>
      <c r="G931" s="19"/>
      <c r="H931" s="19"/>
    </row>
    <row r="932" spans="1:8" x14ac:dyDescent="0.2">
      <c r="A932" s="18"/>
      <c r="B932" s="21"/>
      <c r="C932" s="20"/>
      <c r="E932" s="13"/>
      <c r="F932" s="20"/>
      <c r="G932" s="19"/>
      <c r="H932" s="19"/>
    </row>
    <row r="933" spans="1:8" x14ac:dyDescent="0.2">
      <c r="A933" s="18"/>
      <c r="B933" s="21"/>
      <c r="C933" s="20"/>
      <c r="E933" s="13"/>
      <c r="F933" s="20"/>
      <c r="G933" s="19"/>
      <c r="H933" s="19"/>
    </row>
    <row r="934" spans="1:8" x14ac:dyDescent="0.2">
      <c r="A934" s="18"/>
      <c r="B934" s="21"/>
      <c r="C934" s="20"/>
      <c r="E934" s="13"/>
      <c r="F934" s="20"/>
      <c r="G934" s="19"/>
      <c r="H934" s="19"/>
    </row>
    <row r="935" spans="1:8" x14ac:dyDescent="0.2">
      <c r="A935" s="18"/>
      <c r="B935" s="21"/>
      <c r="C935" s="20"/>
      <c r="E935" s="13"/>
      <c r="F935" s="20"/>
      <c r="G935" s="19"/>
      <c r="H935" s="19"/>
    </row>
    <row r="936" spans="1:8" x14ac:dyDescent="0.2">
      <c r="A936" s="18"/>
      <c r="B936" s="21"/>
      <c r="C936" s="20"/>
      <c r="E936" s="13"/>
      <c r="F936" s="20"/>
      <c r="G936" s="19"/>
      <c r="H936" s="19"/>
    </row>
    <row r="937" spans="1:8" x14ac:dyDescent="0.2">
      <c r="A937" s="18"/>
      <c r="B937" s="21"/>
      <c r="C937" s="20"/>
      <c r="E937" s="13"/>
      <c r="F937" s="20"/>
      <c r="G937" s="19"/>
      <c r="H937" s="19"/>
    </row>
    <row r="938" spans="1:8" x14ac:dyDescent="0.2">
      <c r="A938" s="18"/>
      <c r="B938" s="21"/>
      <c r="C938" s="20"/>
      <c r="E938" s="13"/>
      <c r="F938" s="20"/>
      <c r="G938" s="19"/>
      <c r="H938" s="19"/>
    </row>
    <row r="939" spans="1:8" x14ac:dyDescent="0.2">
      <c r="A939" s="18"/>
      <c r="B939" s="21"/>
      <c r="C939" s="20"/>
      <c r="E939" s="13"/>
      <c r="F939" s="20"/>
      <c r="G939" s="19"/>
      <c r="H939" s="19"/>
    </row>
    <row r="940" spans="1:8" x14ac:dyDescent="0.2">
      <c r="A940" s="18"/>
      <c r="B940" s="21"/>
      <c r="C940" s="20"/>
      <c r="E940" s="13"/>
      <c r="F940" s="20"/>
      <c r="G940" s="19"/>
      <c r="H940" s="19"/>
    </row>
    <row r="941" spans="1:8" x14ac:dyDescent="0.2">
      <c r="A941" s="18"/>
      <c r="B941" s="21"/>
      <c r="C941" s="20"/>
      <c r="E941" s="13"/>
      <c r="F941" s="20"/>
      <c r="G941" s="19"/>
      <c r="H941" s="19"/>
    </row>
    <row r="942" spans="1:8" x14ac:dyDescent="0.2">
      <c r="A942" s="18"/>
      <c r="B942" s="21"/>
      <c r="C942" s="20"/>
      <c r="E942" s="13"/>
      <c r="F942" s="20"/>
      <c r="G942" s="19"/>
      <c r="H942" s="19"/>
    </row>
    <row r="943" spans="1:8" x14ac:dyDescent="0.2">
      <c r="A943" s="18"/>
      <c r="B943" s="21"/>
      <c r="C943" s="20"/>
      <c r="E943" s="13"/>
      <c r="F943" s="20"/>
      <c r="G943" s="19"/>
      <c r="H943" s="19"/>
    </row>
    <row r="944" spans="1:8" x14ac:dyDescent="0.2">
      <c r="A944" s="18"/>
      <c r="B944" s="21"/>
      <c r="C944" s="20"/>
      <c r="E944" s="13"/>
      <c r="F944" s="20"/>
      <c r="G944" s="19"/>
      <c r="H944" s="19"/>
    </row>
    <row r="945" spans="1:8" x14ac:dyDescent="0.2">
      <c r="A945" s="18"/>
      <c r="B945" s="21"/>
      <c r="C945" s="20"/>
      <c r="E945" s="13"/>
      <c r="F945" s="20"/>
      <c r="G945" s="19"/>
      <c r="H945" s="19"/>
    </row>
    <row r="946" spans="1:8" x14ac:dyDescent="0.2">
      <c r="A946" s="18"/>
      <c r="B946" s="21"/>
      <c r="C946" s="20"/>
      <c r="E946" s="13"/>
      <c r="F946" s="20"/>
      <c r="G946" s="19"/>
      <c r="H946" s="19"/>
    </row>
    <row r="947" spans="1:8" x14ac:dyDescent="0.2">
      <c r="A947" s="18"/>
      <c r="B947" s="21"/>
      <c r="C947" s="20"/>
      <c r="E947" s="13"/>
      <c r="F947" s="20"/>
      <c r="G947" s="19"/>
      <c r="H947" s="19"/>
    </row>
    <row r="948" spans="1:8" x14ac:dyDescent="0.2">
      <c r="A948" s="18"/>
      <c r="B948" s="21"/>
      <c r="C948" s="20"/>
      <c r="E948" s="13"/>
      <c r="F948" s="20"/>
      <c r="G948" s="19"/>
      <c r="H948" s="19"/>
    </row>
    <row r="949" spans="1:8" x14ac:dyDescent="0.2">
      <c r="A949" s="18"/>
      <c r="B949" s="21"/>
      <c r="C949" s="20"/>
      <c r="E949" s="13"/>
      <c r="F949" s="20"/>
      <c r="G949" s="19"/>
      <c r="H949" s="19"/>
    </row>
    <row r="950" spans="1:8" x14ac:dyDescent="0.2">
      <c r="A950" s="18"/>
      <c r="B950" s="21"/>
      <c r="C950" s="20"/>
      <c r="E950" s="13"/>
      <c r="F950" s="20"/>
      <c r="G950" s="19"/>
      <c r="H950" s="19"/>
    </row>
    <row r="951" spans="1:8" x14ac:dyDescent="0.2">
      <c r="A951" s="18"/>
      <c r="B951" s="21"/>
      <c r="C951" s="20"/>
      <c r="E951" s="13"/>
      <c r="F951" s="20"/>
      <c r="G951" s="19"/>
      <c r="H951" s="19"/>
    </row>
    <row r="952" spans="1:8" x14ac:dyDescent="0.2">
      <c r="A952" s="18"/>
      <c r="B952" s="21"/>
      <c r="C952" s="20"/>
      <c r="E952" s="13"/>
      <c r="F952" s="20"/>
      <c r="G952" s="19"/>
      <c r="H952" s="19"/>
    </row>
    <row r="953" spans="1:8" x14ac:dyDescent="0.2">
      <c r="A953" s="18"/>
      <c r="B953" s="21"/>
      <c r="C953" s="20"/>
      <c r="E953" s="13"/>
      <c r="F953" s="20"/>
      <c r="G953" s="19"/>
      <c r="H953" s="19"/>
    </row>
    <row r="954" spans="1:8" x14ac:dyDescent="0.2">
      <c r="A954" s="18"/>
      <c r="B954" s="21"/>
      <c r="C954" s="20"/>
      <c r="E954" s="13"/>
      <c r="F954" s="20"/>
      <c r="G954" s="19"/>
      <c r="H954" s="19"/>
    </row>
    <row r="955" spans="1:8" x14ac:dyDescent="0.2">
      <c r="A955" s="18"/>
      <c r="B955" s="21"/>
      <c r="C955" s="20"/>
      <c r="E955" s="13"/>
      <c r="F955" s="20"/>
      <c r="G955" s="19"/>
      <c r="H955" s="19"/>
    </row>
    <row r="956" spans="1:8" x14ac:dyDescent="0.2">
      <c r="A956" s="18"/>
      <c r="B956" s="21"/>
      <c r="C956" s="20"/>
      <c r="E956" s="13"/>
      <c r="F956" s="20"/>
      <c r="G956" s="19"/>
      <c r="H956" s="19"/>
    </row>
    <row r="957" spans="1:8" x14ac:dyDescent="0.2">
      <c r="A957" s="18"/>
      <c r="B957" s="21"/>
      <c r="C957" s="20"/>
      <c r="E957" s="13"/>
      <c r="F957" s="20"/>
      <c r="G957" s="19"/>
      <c r="H957" s="19"/>
    </row>
    <row r="958" spans="1:8" x14ac:dyDescent="0.2">
      <c r="A958" s="18"/>
      <c r="B958" s="21"/>
      <c r="C958" s="20"/>
      <c r="E958" s="13"/>
      <c r="F958" s="20"/>
      <c r="G958" s="19"/>
      <c r="H958" s="19"/>
    </row>
    <row r="959" spans="1:8" x14ac:dyDescent="0.2">
      <c r="A959" s="18"/>
      <c r="B959" s="21"/>
      <c r="C959" s="20"/>
      <c r="E959" s="22"/>
      <c r="F959" s="20"/>
      <c r="G959" s="19"/>
      <c r="H959" s="19"/>
    </row>
    <row r="960" spans="1:8" x14ac:dyDescent="0.2">
      <c r="A960" s="18"/>
      <c r="B960" s="21"/>
      <c r="C960" s="20"/>
      <c r="E960" s="13"/>
      <c r="F960" s="20"/>
      <c r="G960" s="19"/>
      <c r="H960" s="19"/>
    </row>
    <row r="961" spans="1:8" x14ac:dyDescent="0.2">
      <c r="A961" s="18"/>
      <c r="B961" s="21"/>
      <c r="C961" s="20"/>
      <c r="E961" s="13"/>
      <c r="F961" s="20"/>
      <c r="G961" s="19"/>
      <c r="H961" s="19"/>
    </row>
    <row r="962" spans="1:8" x14ac:dyDescent="0.2">
      <c r="A962" s="18"/>
      <c r="B962" s="21"/>
      <c r="C962" s="20"/>
      <c r="E962" s="13"/>
      <c r="F962" s="20"/>
      <c r="G962" s="19"/>
      <c r="H962" s="19"/>
    </row>
    <row r="963" spans="1:8" x14ac:dyDescent="0.2">
      <c r="A963" s="18"/>
      <c r="B963" s="21"/>
      <c r="C963" s="20"/>
      <c r="E963" s="13"/>
      <c r="F963" s="20"/>
      <c r="G963" s="19"/>
      <c r="H963" s="19"/>
    </row>
    <row r="964" spans="1:8" x14ac:dyDescent="0.2">
      <c r="A964" s="18"/>
      <c r="B964" s="21"/>
      <c r="C964" s="20"/>
      <c r="E964" s="13"/>
      <c r="F964" s="20"/>
      <c r="G964" s="19"/>
      <c r="H964" s="19"/>
    </row>
    <row r="965" spans="1:8" x14ac:dyDescent="0.2">
      <c r="A965" s="18"/>
      <c r="B965" s="21"/>
      <c r="C965" s="20"/>
      <c r="E965" s="13"/>
      <c r="F965" s="20"/>
      <c r="G965" s="19"/>
      <c r="H965" s="19"/>
    </row>
    <row r="966" spans="1:8" x14ac:dyDescent="0.2">
      <c r="A966" s="18"/>
      <c r="B966" s="21"/>
      <c r="C966" s="20"/>
      <c r="E966" s="13"/>
      <c r="F966" s="20"/>
      <c r="G966" s="19"/>
      <c r="H966" s="19"/>
    </row>
    <row r="967" spans="1:8" x14ac:dyDescent="0.2">
      <c r="A967" s="18"/>
      <c r="B967" s="21"/>
      <c r="C967" s="20"/>
      <c r="E967" s="13"/>
      <c r="F967" s="20"/>
      <c r="G967" s="19"/>
      <c r="H967" s="19"/>
    </row>
    <row r="968" spans="1:8" x14ac:dyDescent="0.2">
      <c r="A968" s="18"/>
      <c r="B968" s="21"/>
      <c r="C968" s="20"/>
      <c r="E968" s="13"/>
      <c r="F968" s="20"/>
      <c r="G968" s="19"/>
      <c r="H968" s="19"/>
    </row>
    <row r="969" spans="1:8" x14ac:dyDescent="0.2">
      <c r="A969" s="18"/>
      <c r="B969" s="21"/>
      <c r="C969" s="20"/>
      <c r="E969" s="13"/>
      <c r="F969" s="20"/>
      <c r="G969" s="19"/>
      <c r="H969" s="19"/>
    </row>
    <row r="970" spans="1:8" x14ac:dyDescent="0.2">
      <c r="A970" s="18"/>
      <c r="B970" s="21"/>
      <c r="C970" s="20"/>
      <c r="E970" s="13"/>
      <c r="F970" s="20"/>
      <c r="G970" s="19"/>
      <c r="H970" s="19"/>
    </row>
    <row r="971" spans="1:8" x14ac:dyDescent="0.2">
      <c r="A971" s="18"/>
      <c r="B971" s="21"/>
      <c r="C971" s="20"/>
      <c r="E971" s="13"/>
      <c r="F971" s="20"/>
      <c r="G971" s="19"/>
      <c r="H971" s="19"/>
    </row>
    <row r="972" spans="1:8" x14ac:dyDescent="0.2">
      <c r="A972" s="18"/>
      <c r="B972" s="21"/>
      <c r="C972" s="20"/>
      <c r="E972" s="13"/>
      <c r="F972" s="20"/>
      <c r="G972" s="19"/>
      <c r="H972" s="19"/>
    </row>
    <row r="973" spans="1:8" x14ac:dyDescent="0.2">
      <c r="A973" s="18"/>
      <c r="B973" s="21"/>
      <c r="C973" s="20"/>
      <c r="E973" s="13"/>
      <c r="F973" s="20"/>
      <c r="G973" s="19"/>
      <c r="H973" s="19"/>
    </row>
    <row r="974" spans="1:8" x14ac:dyDescent="0.2">
      <c r="A974" s="18"/>
      <c r="B974" s="21"/>
      <c r="C974" s="20"/>
      <c r="E974" s="13"/>
      <c r="F974" s="20"/>
      <c r="G974" s="19"/>
      <c r="H974" s="19"/>
    </row>
    <row r="975" spans="1:8" x14ac:dyDescent="0.2">
      <c r="A975" s="18"/>
      <c r="B975" s="21"/>
      <c r="C975" s="20"/>
      <c r="E975" s="13"/>
      <c r="F975" s="20"/>
      <c r="G975" s="19"/>
      <c r="H975" s="19"/>
    </row>
    <row r="976" spans="1:8" x14ac:dyDescent="0.2">
      <c r="A976" s="18"/>
      <c r="B976" s="21"/>
      <c r="C976" s="20"/>
      <c r="E976" s="13"/>
      <c r="F976" s="20"/>
      <c r="G976" s="19"/>
      <c r="H976" s="19"/>
    </row>
    <row r="977" spans="1:8" x14ac:dyDescent="0.2">
      <c r="A977" s="18"/>
      <c r="B977" s="21"/>
      <c r="C977" s="20"/>
      <c r="E977" s="13"/>
      <c r="F977" s="20"/>
      <c r="G977" s="19"/>
      <c r="H977" s="19"/>
    </row>
    <row r="978" spans="1:8" x14ac:dyDescent="0.2">
      <c r="A978" s="18"/>
      <c r="B978" s="21"/>
      <c r="C978" s="20"/>
      <c r="E978" s="13"/>
      <c r="F978" s="20"/>
      <c r="G978" s="19"/>
      <c r="H978" s="19"/>
    </row>
    <row r="979" spans="1:8" x14ac:dyDescent="0.2">
      <c r="A979" s="18"/>
      <c r="B979" s="21"/>
      <c r="C979" s="20"/>
      <c r="E979" s="13"/>
      <c r="F979" s="20"/>
      <c r="G979" s="19"/>
      <c r="H979" s="19"/>
    </row>
    <row r="980" spans="1:8" x14ac:dyDescent="0.2">
      <c r="A980" s="18"/>
      <c r="B980" s="21"/>
      <c r="C980" s="20"/>
      <c r="E980" s="13"/>
      <c r="F980" s="20"/>
      <c r="G980" s="19"/>
      <c r="H980" s="19"/>
    </row>
    <row r="981" spans="1:8" x14ac:dyDescent="0.2">
      <c r="A981" s="18"/>
      <c r="B981" s="21"/>
      <c r="C981" s="20"/>
      <c r="E981" s="13"/>
      <c r="F981" s="20"/>
      <c r="G981" s="19"/>
      <c r="H981" s="19"/>
    </row>
    <row r="982" spans="1:8" x14ac:dyDescent="0.2">
      <c r="A982" s="18"/>
      <c r="B982" s="21"/>
      <c r="C982" s="20"/>
      <c r="E982" s="13"/>
      <c r="F982" s="20"/>
      <c r="G982" s="19"/>
      <c r="H982" s="19"/>
    </row>
    <row r="983" spans="1:8" x14ac:dyDescent="0.2">
      <c r="A983" s="18"/>
      <c r="B983" s="21"/>
      <c r="C983" s="20"/>
      <c r="E983" s="13"/>
      <c r="F983" s="20"/>
      <c r="G983" s="19"/>
      <c r="H983" s="19"/>
    </row>
    <row r="984" spans="1:8" x14ac:dyDescent="0.2">
      <c r="A984" s="18"/>
      <c r="B984" s="21"/>
      <c r="C984" s="20"/>
      <c r="E984" s="13"/>
      <c r="F984" s="20"/>
      <c r="G984" s="19"/>
      <c r="H984" s="19"/>
    </row>
    <row r="985" spans="1:8" x14ac:dyDescent="0.2">
      <c r="A985" s="18"/>
      <c r="B985" s="21"/>
      <c r="C985" s="20"/>
      <c r="E985" s="13"/>
      <c r="F985" s="20"/>
      <c r="G985" s="19"/>
      <c r="H985" s="19"/>
    </row>
    <row r="986" spans="1:8" x14ac:dyDescent="0.2">
      <c r="A986" s="18"/>
      <c r="B986" s="21"/>
      <c r="C986" s="20"/>
      <c r="E986" s="13"/>
      <c r="F986" s="20"/>
      <c r="G986" s="19"/>
      <c r="H986" s="19"/>
    </row>
    <row r="987" spans="1:8" x14ac:dyDescent="0.2">
      <c r="A987" s="18"/>
      <c r="B987" s="21"/>
      <c r="C987" s="20"/>
      <c r="E987" s="13"/>
      <c r="F987" s="20"/>
      <c r="G987" s="19"/>
      <c r="H987" s="19"/>
    </row>
    <row r="988" spans="1:8" x14ac:dyDescent="0.2">
      <c r="A988" s="18"/>
      <c r="B988" s="21"/>
      <c r="C988" s="20"/>
      <c r="E988" s="13"/>
      <c r="F988" s="20"/>
      <c r="G988" s="19"/>
      <c r="H988" s="19"/>
    </row>
    <row r="989" spans="1:8" x14ac:dyDescent="0.2">
      <c r="A989" s="18"/>
      <c r="B989" s="21"/>
      <c r="C989" s="20"/>
      <c r="E989" s="13"/>
      <c r="F989" s="20"/>
      <c r="G989" s="19"/>
      <c r="H989" s="19"/>
    </row>
    <row r="990" spans="1:8" x14ac:dyDescent="0.2">
      <c r="A990" s="18"/>
      <c r="B990" s="21"/>
      <c r="C990" s="20"/>
      <c r="E990" s="13"/>
      <c r="F990" s="20"/>
      <c r="G990" s="19"/>
      <c r="H990" s="19"/>
    </row>
    <row r="991" spans="1:8" x14ac:dyDescent="0.2">
      <c r="A991" s="18"/>
      <c r="B991" s="21"/>
      <c r="C991" s="20"/>
      <c r="E991" s="13"/>
      <c r="F991" s="20"/>
      <c r="G991" s="19"/>
      <c r="H991" s="19"/>
    </row>
    <row r="992" spans="1:8" x14ac:dyDescent="0.2">
      <c r="A992" s="18"/>
      <c r="B992" s="21"/>
      <c r="C992" s="20"/>
      <c r="E992" s="13"/>
      <c r="F992" s="20"/>
      <c r="G992" s="19"/>
      <c r="H992" s="19"/>
    </row>
    <row r="993" spans="1:8" x14ac:dyDescent="0.2">
      <c r="A993" s="18"/>
      <c r="B993" s="21"/>
      <c r="C993" s="20"/>
      <c r="E993" s="13"/>
      <c r="F993" s="20"/>
      <c r="G993" s="19"/>
      <c r="H993" s="19"/>
    </row>
    <row r="994" spans="1:8" x14ac:dyDescent="0.2">
      <c r="A994" s="18"/>
      <c r="B994" s="21"/>
      <c r="C994" s="20"/>
      <c r="E994" s="13"/>
      <c r="F994" s="20"/>
      <c r="G994" s="19"/>
      <c r="H994" s="19"/>
    </row>
    <row r="995" spans="1:8" x14ac:dyDescent="0.2">
      <c r="A995" s="18"/>
      <c r="B995" s="21"/>
      <c r="C995" s="20"/>
      <c r="E995" s="13"/>
      <c r="F995" s="20"/>
      <c r="G995" s="19"/>
      <c r="H995" s="19"/>
    </row>
    <row r="996" spans="1:8" x14ac:dyDescent="0.2">
      <c r="A996" s="18"/>
      <c r="B996" s="21"/>
      <c r="C996" s="20"/>
      <c r="E996" s="13"/>
      <c r="F996" s="20"/>
      <c r="G996" s="19"/>
      <c r="H996" s="19"/>
    </row>
    <row r="997" spans="1:8" x14ac:dyDescent="0.2">
      <c r="A997" s="18"/>
      <c r="B997" s="21"/>
      <c r="C997" s="20"/>
      <c r="E997" s="13"/>
      <c r="F997" s="20"/>
      <c r="G997" s="19"/>
      <c r="H997" s="19"/>
    </row>
    <row r="998" spans="1:8" x14ac:dyDescent="0.2">
      <c r="A998" s="18"/>
      <c r="B998" s="21"/>
      <c r="C998" s="20"/>
      <c r="E998" s="13"/>
      <c r="F998" s="20"/>
      <c r="G998" s="19"/>
      <c r="H998" s="19"/>
    </row>
    <row r="999" spans="1:8" x14ac:dyDescent="0.2">
      <c r="A999" s="18"/>
      <c r="B999" s="21"/>
      <c r="C999" s="20"/>
      <c r="E999" s="13"/>
      <c r="F999" s="20"/>
      <c r="G999" s="19"/>
      <c r="H999" s="19"/>
    </row>
    <row r="1000" spans="1:8" x14ac:dyDescent="0.2">
      <c r="A1000" s="18"/>
      <c r="B1000" s="21"/>
      <c r="C1000" s="20"/>
      <c r="E1000" s="13"/>
      <c r="F1000" s="20"/>
      <c r="G1000" s="19"/>
      <c r="H1000" s="19"/>
    </row>
    <row r="1001" spans="1:8" x14ac:dyDescent="0.2">
      <c r="A1001" s="18"/>
      <c r="B1001" s="21"/>
      <c r="C1001" s="20"/>
      <c r="E1001" s="13"/>
      <c r="F1001" s="20"/>
      <c r="G1001" s="19"/>
      <c r="H1001" s="19"/>
    </row>
    <row r="1002" spans="1:8" x14ac:dyDescent="0.2">
      <c r="A1002" s="18"/>
      <c r="B1002" s="21"/>
      <c r="C1002" s="20"/>
      <c r="E1002" s="13"/>
      <c r="F1002" s="20"/>
      <c r="G1002" s="19"/>
      <c r="H1002" s="19"/>
    </row>
    <row r="1003" spans="1:8" x14ac:dyDescent="0.2">
      <c r="A1003" s="18"/>
      <c r="B1003" s="21"/>
      <c r="C1003" s="20"/>
      <c r="E1003" s="13"/>
      <c r="F1003" s="20"/>
      <c r="G1003" s="19"/>
      <c r="H1003" s="19"/>
    </row>
    <row r="1004" spans="1:8" x14ac:dyDescent="0.2">
      <c r="A1004" s="18"/>
      <c r="B1004" s="21"/>
      <c r="C1004" s="20"/>
      <c r="E1004" s="13"/>
      <c r="F1004" s="20"/>
      <c r="G1004" s="19"/>
      <c r="H1004" s="19"/>
    </row>
    <row r="1005" spans="1:8" x14ac:dyDescent="0.2">
      <c r="A1005" s="18"/>
      <c r="B1005" s="21"/>
      <c r="C1005" s="20"/>
      <c r="E1005" s="13"/>
      <c r="F1005" s="20"/>
      <c r="G1005" s="19"/>
      <c r="H1005" s="19"/>
    </row>
    <row r="1006" spans="1:8" x14ac:dyDescent="0.2">
      <c r="A1006" s="18"/>
      <c r="B1006" s="21"/>
      <c r="C1006" s="20"/>
      <c r="E1006" s="13"/>
      <c r="F1006" s="20"/>
      <c r="G1006" s="19"/>
      <c r="H1006" s="19"/>
    </row>
    <row r="1007" spans="1:8" x14ac:dyDescent="0.2">
      <c r="A1007" s="18"/>
      <c r="B1007" s="21"/>
      <c r="C1007" s="20"/>
      <c r="E1007" s="13"/>
      <c r="F1007" s="20"/>
      <c r="G1007" s="19"/>
      <c r="H1007" s="19"/>
    </row>
    <row r="1008" spans="1:8" x14ac:dyDescent="0.2">
      <c r="A1008" s="18"/>
      <c r="B1008" s="21"/>
      <c r="C1008" s="20"/>
      <c r="E1008" s="13"/>
      <c r="F1008" s="20"/>
      <c r="G1008" s="19"/>
      <c r="H1008" s="19"/>
    </row>
    <row r="1009" spans="1:8" x14ac:dyDescent="0.2">
      <c r="A1009" s="18"/>
      <c r="B1009" s="21"/>
      <c r="C1009" s="20"/>
      <c r="E1009" s="13"/>
      <c r="F1009" s="20"/>
      <c r="G1009" s="19"/>
      <c r="H1009" s="19"/>
    </row>
    <row r="1010" spans="1:8" x14ac:dyDescent="0.2">
      <c r="A1010" s="18"/>
      <c r="B1010" s="21"/>
      <c r="C1010" s="20"/>
      <c r="E1010" s="13"/>
      <c r="F1010" s="20"/>
      <c r="G1010" s="19"/>
      <c r="H1010" s="19"/>
    </row>
    <row r="1011" spans="1:8" x14ac:dyDescent="0.2">
      <c r="A1011" s="18"/>
      <c r="B1011" s="21"/>
      <c r="C1011" s="20"/>
      <c r="E1011" s="13"/>
      <c r="F1011" s="20"/>
      <c r="G1011" s="19"/>
      <c r="H1011" s="19"/>
    </row>
    <row r="1012" spans="1:8" x14ac:dyDescent="0.2">
      <c r="A1012" s="18"/>
      <c r="B1012" s="21"/>
      <c r="C1012" s="20"/>
      <c r="E1012" s="13"/>
      <c r="F1012" s="20"/>
      <c r="G1012" s="19"/>
      <c r="H1012" s="19"/>
    </row>
    <row r="1013" spans="1:8" x14ac:dyDescent="0.2">
      <c r="A1013" s="18"/>
      <c r="B1013" s="21"/>
      <c r="C1013" s="20"/>
      <c r="E1013" s="13"/>
      <c r="F1013" s="20"/>
      <c r="G1013" s="19"/>
      <c r="H1013" s="19"/>
    </row>
    <row r="1014" spans="1:8" x14ac:dyDescent="0.2">
      <c r="A1014" s="18"/>
      <c r="B1014" s="21"/>
      <c r="C1014" s="20"/>
      <c r="E1014" s="13"/>
      <c r="F1014" s="20"/>
      <c r="G1014" s="19"/>
      <c r="H1014" s="19"/>
    </row>
    <row r="1015" spans="1:8" x14ac:dyDescent="0.2">
      <c r="A1015" s="18"/>
      <c r="B1015" s="21"/>
      <c r="C1015" s="20"/>
      <c r="E1015" s="13"/>
      <c r="F1015" s="20"/>
      <c r="G1015" s="19"/>
      <c r="H1015" s="19"/>
    </row>
    <row r="1016" spans="1:8" x14ac:dyDescent="0.2">
      <c r="A1016" s="18"/>
      <c r="B1016" s="21"/>
      <c r="C1016" s="20"/>
      <c r="E1016" s="13"/>
      <c r="F1016" s="20"/>
      <c r="G1016" s="19"/>
      <c r="H1016" s="19"/>
    </row>
    <row r="1017" spans="1:8" x14ac:dyDescent="0.2">
      <c r="A1017" s="18"/>
      <c r="B1017" s="21"/>
      <c r="C1017" s="20"/>
      <c r="E1017" s="13"/>
      <c r="F1017" s="20"/>
      <c r="G1017" s="19"/>
      <c r="H1017" s="19"/>
    </row>
    <row r="1018" spans="1:8" x14ac:dyDescent="0.2">
      <c r="A1018" s="18"/>
      <c r="B1018" s="17"/>
      <c r="C1018" s="15"/>
      <c r="E1018" s="16"/>
      <c r="F1018" s="15"/>
      <c r="G1018" s="14"/>
      <c r="H1018" s="14"/>
    </row>
  </sheetData>
  <mergeCells count="3">
    <mergeCell ref="L1:O1"/>
    <mergeCell ref="K2:O2"/>
    <mergeCell ref="P1:Q1"/>
  </mergeCells>
  <printOptions horizontalCentered="1" verticalCentered="1"/>
  <pageMargins left="0" right="0" top="0" bottom="0" header="0" footer="0"/>
  <pageSetup paperSize="9" scale="82"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2000000}">
          <x14:formula1>
            <xm:f>'C:\Users\sasa\Desktop\[JOP   (2).xlsx]ورقة1'!#REF!</xm:f>
          </x14:formula1>
          <xm:sqref>I14 I9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I17"/>
  <sheetViews>
    <sheetView rightToLeft="1" zoomScale="110" zoomScaleNormal="110" workbookViewId="0">
      <pane ySplit="2" topLeftCell="A3" activePane="bottomLeft" state="frozen"/>
      <selection activeCell="B1" sqref="B1"/>
      <selection pane="bottomLeft" activeCell="G5" sqref="G5"/>
    </sheetView>
  </sheetViews>
  <sheetFormatPr defaultColWidth="0" defaultRowHeight="15" x14ac:dyDescent="0.2"/>
  <cols>
    <col min="1" max="3" width="17.5" style="6" customWidth="1"/>
    <col min="4" max="4" width="13.25" style="6" customWidth="1"/>
    <col min="5" max="6" width="17.5" style="9" customWidth="1"/>
    <col min="7" max="9" width="17.5" style="6" customWidth="1"/>
    <col min="10" max="16384" width="9.25" style="6" hidden="1"/>
  </cols>
  <sheetData>
    <row r="1" spans="1:9" ht="25.5" customHeight="1" x14ac:dyDescent="0.2">
      <c r="A1" s="5" t="s">
        <v>37</v>
      </c>
      <c r="B1" s="5">
        <v>5</v>
      </c>
    </row>
    <row r="2" spans="1:9" x14ac:dyDescent="0.2">
      <c r="A2" s="6" t="s">
        <v>4</v>
      </c>
      <c r="B2" s="6" t="s">
        <v>1</v>
      </c>
      <c r="C2" s="6" t="s">
        <v>3</v>
      </c>
      <c r="D2" s="6" t="s">
        <v>8</v>
      </c>
      <c r="E2" s="9" t="s">
        <v>38</v>
      </c>
      <c r="F2" s="9" t="s">
        <v>39</v>
      </c>
      <c r="G2" s="6" t="s">
        <v>2</v>
      </c>
      <c r="H2" s="6" t="s">
        <v>6</v>
      </c>
      <c r="I2" s="6" t="s">
        <v>0</v>
      </c>
    </row>
    <row r="3" spans="1:9" x14ac:dyDescent="0.2">
      <c r="A3" s="6" t="s">
        <v>23</v>
      </c>
      <c r="B3" s="6" t="s">
        <v>42</v>
      </c>
      <c r="C3" s="6" t="s">
        <v>63</v>
      </c>
      <c r="D3" s="6" t="s">
        <v>41</v>
      </c>
      <c r="E3" s="9">
        <v>3580</v>
      </c>
      <c r="F3" s="9">
        <v>4900</v>
      </c>
      <c r="G3" s="7">
        <f>SUMIF(Table6[رمز المادة],Table1[[#This Row],[رمز المادة]],Table6[الوزن])</f>
        <v>49.52</v>
      </c>
      <c r="H3" s="7">
        <f>SUMIF(Table7[رمز المادة],Table1[[#This Row],[رمز المادة]],Table7[الوزن])</f>
        <v>49.5</v>
      </c>
      <c r="I3" s="7">
        <f>Table1[الإدخالات]-Table1[الإخراجات]</f>
        <v>2.0000000000003126E-2</v>
      </c>
    </row>
    <row r="4" spans="1:9" x14ac:dyDescent="0.2">
      <c r="A4" s="6" t="s">
        <v>22</v>
      </c>
      <c r="B4" s="6" t="s">
        <v>42</v>
      </c>
      <c r="C4" s="6" t="s">
        <v>40</v>
      </c>
      <c r="D4" s="6" t="s">
        <v>41</v>
      </c>
      <c r="E4" s="9">
        <v>4580</v>
      </c>
      <c r="F4" s="9">
        <v>5600</v>
      </c>
      <c r="G4" s="7">
        <v>50</v>
      </c>
      <c r="H4" s="7">
        <f>SUMIF(Table7[رمز المادة],Table1[[#This Row],[رمز المادة]],Table7[الوزن])</f>
        <v>45</v>
      </c>
      <c r="I4" s="7">
        <f>Table1[الإدخالات]-Table1[الإخراجات]</f>
        <v>5</v>
      </c>
    </row>
    <row r="5" spans="1:9" x14ac:dyDescent="0.2">
      <c r="A5" s="6" t="s">
        <v>24</v>
      </c>
      <c r="B5" s="6" t="s">
        <v>42</v>
      </c>
      <c r="C5" s="6" t="s">
        <v>64</v>
      </c>
      <c r="D5" s="6" t="s">
        <v>41</v>
      </c>
      <c r="E5" s="9">
        <v>3875</v>
      </c>
      <c r="F5" s="9">
        <v>3900</v>
      </c>
      <c r="G5" s="7">
        <f>SUMIF(Table6[رمز المادة],Table1[[#This Row],[رمز المادة]],Table6[الوزن])</f>
        <v>20</v>
      </c>
      <c r="H5" s="7">
        <f>SUMIF(Table7[رمز المادة],Table1[[#This Row],[رمز المادة]],Table7[الوزن])</f>
        <v>20</v>
      </c>
      <c r="I5" s="7">
        <f>Table1[الإدخالات]-Table1[الإخراجات]</f>
        <v>0</v>
      </c>
    </row>
    <row r="6" spans="1:9" x14ac:dyDescent="0.2">
      <c r="G6" s="7"/>
      <c r="H6" s="7"/>
      <c r="I6" s="7">
        <f>Table1[الإدخالات]-Table1[الإخراجات]</f>
        <v>0</v>
      </c>
    </row>
    <row r="7" spans="1:9" x14ac:dyDescent="0.2">
      <c r="G7" s="7"/>
      <c r="H7" s="7"/>
      <c r="I7" s="7">
        <f>Table1[الإدخالات]-Table1[الإخراجات]</f>
        <v>0</v>
      </c>
    </row>
    <row r="8" spans="1:9" x14ac:dyDescent="0.2">
      <c r="G8" s="7"/>
      <c r="H8" s="7"/>
      <c r="I8" s="7">
        <f>Table1[الإدخالات]-Table1[الإخراجات]</f>
        <v>0</v>
      </c>
    </row>
    <row r="9" spans="1:9" x14ac:dyDescent="0.2">
      <c r="G9" s="7"/>
      <c r="H9" s="7"/>
      <c r="I9" s="7">
        <f>Table1[الإدخالات]-Table1[الإخراجات]</f>
        <v>0</v>
      </c>
    </row>
    <row r="10" spans="1:9" x14ac:dyDescent="0.2">
      <c r="G10" s="7"/>
      <c r="H10" s="7"/>
      <c r="I10" s="7">
        <f>Table1[الإدخالات]-Table1[الإخراجات]</f>
        <v>0</v>
      </c>
    </row>
    <row r="11" spans="1:9" x14ac:dyDescent="0.2">
      <c r="G11" s="7"/>
      <c r="H11" s="7"/>
      <c r="I11" s="7">
        <f>Table1[الإدخالات]-Table1[الإخراجات]</f>
        <v>0</v>
      </c>
    </row>
    <row r="12" spans="1:9" x14ac:dyDescent="0.2">
      <c r="G12" s="7"/>
      <c r="H12" s="7"/>
      <c r="I12" s="7">
        <f>Table1[الإدخالات]-Table1[الإخراجات]</f>
        <v>0</v>
      </c>
    </row>
    <row r="13" spans="1:9" x14ac:dyDescent="0.2">
      <c r="G13" s="7"/>
      <c r="H13" s="7"/>
      <c r="I13" s="7">
        <f>Table1[الإدخالات]-Table1[الإخراجات]</f>
        <v>0</v>
      </c>
    </row>
    <row r="14" spans="1:9" x14ac:dyDescent="0.2">
      <c r="G14" s="7"/>
      <c r="H14" s="7"/>
      <c r="I14" s="7">
        <f>Table1[الإدخالات]-Table1[الإخراجات]</f>
        <v>0</v>
      </c>
    </row>
    <row r="15" spans="1:9" x14ac:dyDescent="0.2">
      <c r="G15" s="7"/>
      <c r="H15" s="7"/>
      <c r="I15" s="7">
        <f>Table1[الإدخالات]-Table1[الإخراجات]</f>
        <v>0</v>
      </c>
    </row>
    <row r="16" spans="1:9" x14ac:dyDescent="0.2">
      <c r="G16" s="7"/>
      <c r="H16" s="7"/>
      <c r="I16" s="7">
        <f>Table1[الإدخالات]-Table1[الإخراجات]</f>
        <v>0</v>
      </c>
    </row>
    <row r="17" spans="7:9" x14ac:dyDescent="0.2">
      <c r="G17" s="7"/>
      <c r="H17" s="7"/>
      <c r="I17" s="7">
        <f>Table1[الإدخالات]-Table1[الإخراجات]</f>
        <v>0</v>
      </c>
    </row>
  </sheetData>
  <conditionalFormatting sqref="I3:I17">
    <cfRule type="cellIs" dxfId="3" priority="3" operator="lessThanOrEqual">
      <formula>$B$1</formula>
    </cfRule>
  </conditionalFormatting>
  <conditionalFormatting sqref="C3:C17">
    <cfRule type="duplicateValues" dxfId="2" priority="14"/>
  </conditionalFormatting>
  <conditionalFormatting sqref="A3:A17">
    <cfRule type="duplicateValues" dxfId="1" priority="21"/>
  </conditionalFormatting>
  <dataValidations count="2">
    <dataValidation type="list" allowBlank="1" showInputMessage="1" showErrorMessage="1" sqref="B3:B17" xr:uid="{00000000-0002-0000-0000-000000000000}">
      <formula1>Cat</formula1>
    </dataValidation>
    <dataValidation type="list" allowBlank="1" showInputMessage="1" showErrorMessage="1" sqref="D3:D17" xr:uid="{00000000-0002-0000-0000-000001000000}">
      <formula1>Units</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F5"/>
  <sheetViews>
    <sheetView rightToLeft="1" workbookViewId="0">
      <pane ySplit="1" topLeftCell="A2" activePane="bottomLeft" state="frozen"/>
      <selection pane="bottomLeft" activeCell="B2" sqref="B2:B4"/>
    </sheetView>
  </sheetViews>
  <sheetFormatPr defaultColWidth="0" defaultRowHeight="14.25" x14ac:dyDescent="0.2"/>
  <cols>
    <col min="1" max="6" width="25.25" style="1" customWidth="1"/>
    <col min="7" max="16384" width="9.25" style="1" hidden="1"/>
  </cols>
  <sheetData>
    <row r="1" spans="1:6" x14ac:dyDescent="0.2">
      <c r="A1" s="1" t="s">
        <v>10</v>
      </c>
      <c r="B1" s="1" t="s">
        <v>11</v>
      </c>
      <c r="C1" s="1" t="s">
        <v>12</v>
      </c>
      <c r="D1" s="1" t="s">
        <v>13</v>
      </c>
      <c r="E1" s="1" t="s">
        <v>14</v>
      </c>
      <c r="F1" s="1" t="s">
        <v>15</v>
      </c>
    </row>
    <row r="2" spans="1:6" x14ac:dyDescent="0.2">
      <c r="A2" s="1" t="s">
        <v>25</v>
      </c>
      <c r="B2" s="1" t="s">
        <v>60</v>
      </c>
      <c r="C2" s="1">
        <v>445882555</v>
      </c>
      <c r="D2" s="1" t="s">
        <v>29</v>
      </c>
      <c r="E2" s="3">
        <f>SUMIF(Table7[اسم الزبون],Table4[[#This Row],[اسم الزبون]],Table7[القيمة الإجمالية])</f>
        <v>284650</v>
      </c>
    </row>
    <row r="3" spans="1:6" x14ac:dyDescent="0.2">
      <c r="A3" s="1" t="s">
        <v>26</v>
      </c>
      <c r="B3" s="1" t="s">
        <v>61</v>
      </c>
      <c r="C3" s="1">
        <v>454545588</v>
      </c>
      <c r="D3" s="1" t="s">
        <v>30</v>
      </c>
      <c r="E3" s="3">
        <f>SUMIF(Table7[اسم الزبون],Table4[[#This Row],[اسم الزبون]],Table7[القيمة الإجمالية])</f>
        <v>89800</v>
      </c>
    </row>
    <row r="4" spans="1:6" x14ac:dyDescent="0.2">
      <c r="A4" s="1" t="s">
        <v>27</v>
      </c>
      <c r="B4" s="1" t="s">
        <v>62</v>
      </c>
      <c r="C4" s="1">
        <v>454545488</v>
      </c>
      <c r="D4" s="1" t="s">
        <v>31</v>
      </c>
      <c r="E4" s="3">
        <f>SUMIF(Table7[اسم الزبون],Table4[[#This Row],[اسم الزبون]],Table7[القيمة الإجمالية])</f>
        <v>196000</v>
      </c>
    </row>
    <row r="5" spans="1:6" x14ac:dyDescent="0.2">
      <c r="A5" s="1" t="s">
        <v>28</v>
      </c>
      <c r="E5" s="3"/>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F5"/>
  <sheetViews>
    <sheetView rightToLeft="1" workbookViewId="0">
      <pane ySplit="1" topLeftCell="A2" activePane="bottomLeft" state="frozen"/>
      <selection pane="bottomLeft" activeCell="B2" sqref="B2:B4"/>
    </sheetView>
  </sheetViews>
  <sheetFormatPr defaultColWidth="0" defaultRowHeight="14.25" x14ac:dyDescent="0.2"/>
  <cols>
    <col min="1" max="6" width="25.25" style="1" customWidth="1"/>
    <col min="7" max="16384" width="9.25" style="1" hidden="1"/>
  </cols>
  <sheetData>
    <row r="1" spans="1:6" x14ac:dyDescent="0.2">
      <c r="A1" s="1" t="s">
        <v>16</v>
      </c>
      <c r="B1" s="1" t="s">
        <v>17</v>
      </c>
      <c r="C1" s="1" t="s">
        <v>12</v>
      </c>
      <c r="D1" s="1" t="s">
        <v>13</v>
      </c>
      <c r="E1" s="1" t="s">
        <v>18</v>
      </c>
      <c r="F1" s="1" t="s">
        <v>15</v>
      </c>
    </row>
    <row r="2" spans="1:6" x14ac:dyDescent="0.2">
      <c r="A2" s="1" t="s">
        <v>32</v>
      </c>
      <c r="B2" s="1" t="s">
        <v>65</v>
      </c>
      <c r="C2" s="1">
        <v>445882555</v>
      </c>
      <c r="D2" s="1" t="s">
        <v>29</v>
      </c>
      <c r="E2" s="3">
        <f>SUMIF(Table6[اسم المورد],Table10[[#This Row],[اسم المورد]],Table6[القيمة الإجمالية])</f>
        <v>177281.6</v>
      </c>
    </row>
    <row r="3" spans="1:6" x14ac:dyDescent="0.2">
      <c r="A3" s="1" t="s">
        <v>33</v>
      </c>
      <c r="B3" s="1" t="s">
        <v>46</v>
      </c>
      <c r="C3" s="1">
        <v>454545588</v>
      </c>
      <c r="D3" s="1" t="s">
        <v>30</v>
      </c>
      <c r="E3" s="3">
        <f>SUMIF(Table6[اسم المورد],Table10[[#This Row],[اسم المورد]],Table6[القيمة الإجمالية])</f>
        <v>75570</v>
      </c>
    </row>
    <row r="4" spans="1:6" x14ac:dyDescent="0.2">
      <c r="A4" s="1" t="s">
        <v>34</v>
      </c>
      <c r="B4" s="1" t="s">
        <v>66</v>
      </c>
      <c r="C4" s="1">
        <v>454545488</v>
      </c>
      <c r="D4" s="1" t="s">
        <v>31</v>
      </c>
      <c r="E4" s="3">
        <f>SUMIF(Table6[اسم المورد],Table10[[#This Row],[اسم المورد]],Table6[القيمة الإجمالية])</f>
        <v>77500</v>
      </c>
    </row>
    <row r="5" spans="1:6" x14ac:dyDescent="0.2">
      <c r="E5" s="3"/>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K21"/>
  <sheetViews>
    <sheetView rightToLeft="1" workbookViewId="0">
      <pane ySplit="1" topLeftCell="A2" activePane="bottomLeft" state="frozen"/>
      <selection pane="bottomLeft" activeCell="J2" sqref="J2"/>
    </sheetView>
  </sheetViews>
  <sheetFormatPr defaultColWidth="0" defaultRowHeight="14.25" x14ac:dyDescent="0.2"/>
  <cols>
    <col min="1" max="8" width="16.625" style="1" customWidth="1"/>
    <col min="9" max="9" width="16.625" style="8" customWidth="1"/>
    <col min="10" max="10" width="16.625" style="1" customWidth="1"/>
    <col min="11" max="11" width="13.75" style="1" customWidth="1"/>
    <col min="12" max="16384" width="9.25" hidden="1"/>
  </cols>
  <sheetData>
    <row r="1" spans="1:11" x14ac:dyDescent="0.2">
      <c r="A1" s="1" t="s">
        <v>19</v>
      </c>
      <c r="B1" s="1" t="s">
        <v>20</v>
      </c>
      <c r="C1" s="1" t="s">
        <v>17</v>
      </c>
      <c r="D1" s="1" t="s">
        <v>4</v>
      </c>
      <c r="E1" s="1" t="s">
        <v>1</v>
      </c>
      <c r="F1" s="1" t="s">
        <v>3</v>
      </c>
      <c r="G1" s="1" t="s">
        <v>8</v>
      </c>
      <c r="H1" s="1" t="s">
        <v>5</v>
      </c>
      <c r="I1" s="8" t="s">
        <v>67</v>
      </c>
      <c r="J1" s="1" t="s">
        <v>21</v>
      </c>
      <c r="K1" s="1" t="s">
        <v>15</v>
      </c>
    </row>
    <row r="2" spans="1:11" x14ac:dyDescent="0.2">
      <c r="A2" s="1" t="s">
        <v>35</v>
      </c>
      <c r="B2" s="2">
        <v>43101</v>
      </c>
      <c r="C2" s="1" t="s">
        <v>65</v>
      </c>
      <c r="D2" s="1" t="str">
        <f>IFERROR(INDEX(المواد!A:A,MATCH(Table6[اسم المادة],المواد!C:C,0)),"")</f>
        <v>A0001</v>
      </c>
      <c r="E2" s="1" t="str">
        <f>IFERROR(INDEX(المواد!B:B,MATCH(Table6[اسم المادة],المواد!C:C,0)),"")</f>
        <v>مازوت</v>
      </c>
      <c r="F2" s="1" t="s">
        <v>63</v>
      </c>
      <c r="G2" s="1" t="str">
        <f>IFERROR(INDEX(المواد!D:D,MATCH(Table6[اسم المادة],المواد!C:C,0)),"")</f>
        <v>طن</v>
      </c>
      <c r="H2" s="3">
        <f>IFERROR(INDEX(المواد!E:E,MATCH(Table6[اسم المادة],المواد!C:C,0)),"")</f>
        <v>3580</v>
      </c>
      <c r="I2" s="8">
        <v>49.52</v>
      </c>
      <c r="J2" s="3">
        <f>IFERROR(Table6[الوزن]*Table6[السعر الفردي],"")</f>
        <v>177281.6</v>
      </c>
    </row>
    <row r="3" spans="1:11" x14ac:dyDescent="0.2">
      <c r="B3" s="2">
        <v>43102</v>
      </c>
      <c r="C3" s="1" t="s">
        <v>46</v>
      </c>
      <c r="D3" s="1" t="str">
        <f>IFERROR(INDEX(المواد!A:A,MATCH(Table6[اسم المادة],المواد!C:C,0)),"")</f>
        <v>A0002</v>
      </c>
      <c r="E3" s="1" t="str">
        <f>IFERROR(INDEX(المواد!B:B,MATCH(Table6[اسم المادة],المواد!C:C,0)),"")</f>
        <v>مازوت</v>
      </c>
      <c r="F3" s="1" t="s">
        <v>40</v>
      </c>
      <c r="G3" s="1" t="str">
        <f>IFERROR(INDEX(المواد!D:D,MATCH(Table6[اسم المادة],المواد!C:C,0)),"")</f>
        <v>طن</v>
      </c>
      <c r="H3" s="3">
        <f>IFERROR(INDEX(المواد!E:E,MATCH(Table6[اسم المادة],المواد!C:C,0)),"")</f>
        <v>4580</v>
      </c>
      <c r="I3" s="8">
        <v>16.5</v>
      </c>
      <c r="J3" s="3">
        <f>IFERROR(Table6[الوزن]*Table6[السعر الفردي],"")</f>
        <v>75570</v>
      </c>
    </row>
    <row r="4" spans="1:11" x14ac:dyDescent="0.2">
      <c r="B4" s="2">
        <v>43103</v>
      </c>
      <c r="C4" s="1" t="s">
        <v>66</v>
      </c>
      <c r="D4" s="1" t="str">
        <f>IFERROR(INDEX(المواد!A:A,MATCH(Table6[اسم المادة],المواد!C:C,0)),"")</f>
        <v>A0003</v>
      </c>
      <c r="E4" s="1" t="str">
        <f>IFERROR(INDEX(المواد!B:B,MATCH(Table6[اسم المادة],المواد!C:C,0)),"")</f>
        <v>مازوت</v>
      </c>
      <c r="F4" s="1" t="s">
        <v>64</v>
      </c>
      <c r="G4" s="1" t="str">
        <f>IFERROR(INDEX(المواد!D:D,MATCH(Table6[اسم المادة],المواد!C:C,0)),"")</f>
        <v>طن</v>
      </c>
      <c r="H4" s="3">
        <f>IFERROR(INDEX(المواد!E:E,MATCH(Table6[اسم المادة],المواد!C:C,0)),"")</f>
        <v>3875</v>
      </c>
      <c r="I4" s="8">
        <v>20</v>
      </c>
      <c r="J4" s="3">
        <f>IFERROR(Table6[الوزن]*Table6[السعر الفردي],"")</f>
        <v>77500</v>
      </c>
    </row>
    <row r="5" spans="1:11" x14ac:dyDescent="0.2">
      <c r="B5" s="2"/>
      <c r="D5" s="1" t="str">
        <f>IFERROR(INDEX(المواد!A:A,MATCH(Table6[اسم المادة],المواد!C:C,0)),"")</f>
        <v/>
      </c>
      <c r="E5" s="1" t="str">
        <f>IFERROR(INDEX(المواد!B:B,MATCH(Table6[اسم المادة],المواد!C:C,0)),"")</f>
        <v/>
      </c>
      <c r="G5" s="1" t="str">
        <f>IFERROR(INDEX(المواد!D:D,MATCH(Table6[اسم المادة],المواد!C:C,0)),"")</f>
        <v/>
      </c>
      <c r="H5" s="3" t="str">
        <f>IFERROR(INDEX(المواد!E:E,MATCH(Table6[اسم المادة],المواد!C:C,0)),"")</f>
        <v/>
      </c>
      <c r="J5" s="3" t="str">
        <f>IFERROR(Table6[الوزن]*Table6[السعر الفردي],"")</f>
        <v/>
      </c>
    </row>
    <row r="6" spans="1:11" x14ac:dyDescent="0.2">
      <c r="B6" s="2"/>
      <c r="D6" s="1" t="str">
        <f>IFERROR(INDEX(المواد!A:A,MATCH(Table6[اسم المادة],المواد!C:C,0)),"")</f>
        <v/>
      </c>
      <c r="E6" s="1" t="str">
        <f>IFERROR(INDEX(المواد!B:B,MATCH(Table6[اسم المادة],المواد!C:C,0)),"")</f>
        <v/>
      </c>
      <c r="G6" s="1" t="str">
        <f>IFERROR(INDEX(المواد!D:D,MATCH(Table6[اسم المادة],المواد!C:C,0)),"")</f>
        <v/>
      </c>
      <c r="H6" s="3" t="str">
        <f>IFERROR(INDEX(المواد!E:E,MATCH(Table6[اسم المادة],المواد!C:C,0)),"")</f>
        <v/>
      </c>
      <c r="J6" s="3" t="str">
        <f>IFERROR(Table6[الوزن]*Table6[السعر الفردي],"")</f>
        <v/>
      </c>
    </row>
    <row r="7" spans="1:11" x14ac:dyDescent="0.2">
      <c r="B7" s="2"/>
      <c r="D7" s="1" t="str">
        <f>IFERROR(INDEX(المواد!A:A,MATCH(Table6[اسم المادة],المواد!C:C,0)),"")</f>
        <v/>
      </c>
      <c r="E7" s="1" t="str">
        <f>IFERROR(INDEX(المواد!B:B,MATCH(Table6[اسم المادة],المواد!C:C,0)),"")</f>
        <v/>
      </c>
      <c r="G7" s="1" t="str">
        <f>IFERROR(INDEX(المواد!D:D,MATCH(Table6[اسم المادة],المواد!C:C,0)),"")</f>
        <v/>
      </c>
      <c r="H7" s="3" t="str">
        <f>IFERROR(INDEX(المواد!E:E,MATCH(Table6[اسم المادة],المواد!C:C,0)),"")</f>
        <v/>
      </c>
      <c r="J7" s="3" t="str">
        <f>IFERROR(Table6[الوزن]*Table6[السعر الفردي],"")</f>
        <v/>
      </c>
    </row>
    <row r="8" spans="1:11" x14ac:dyDescent="0.2">
      <c r="B8" s="2"/>
      <c r="D8" s="1" t="str">
        <f>IFERROR(INDEX(المواد!A:A,MATCH(Table6[اسم المادة],المواد!C:C,0)),"")</f>
        <v/>
      </c>
      <c r="E8" s="1" t="str">
        <f>IFERROR(INDEX(المواد!B:B,MATCH(Table6[اسم المادة],المواد!C:C,0)),"")</f>
        <v/>
      </c>
      <c r="G8" s="1" t="str">
        <f>IFERROR(INDEX(المواد!D:D,MATCH(Table6[اسم المادة],المواد!C:C,0)),"")</f>
        <v/>
      </c>
      <c r="H8" s="3" t="str">
        <f>IFERROR(INDEX(المواد!E:E,MATCH(Table6[اسم المادة],المواد!C:C,0)),"")</f>
        <v/>
      </c>
      <c r="J8" s="3" t="str">
        <f>IFERROR(Table6[الوزن]*Table6[السعر الفردي],"")</f>
        <v/>
      </c>
    </row>
    <row r="9" spans="1:11" x14ac:dyDescent="0.2">
      <c r="B9" s="2"/>
      <c r="D9" s="1" t="str">
        <f>IFERROR(INDEX(المواد!A:A,MATCH(Table6[اسم المادة],المواد!C:C,0)),"")</f>
        <v/>
      </c>
      <c r="E9" s="1" t="str">
        <f>IFERROR(INDEX(المواد!B:B,MATCH(Table6[اسم المادة],المواد!C:C,0)),"")</f>
        <v/>
      </c>
      <c r="G9" s="1" t="str">
        <f>IFERROR(INDEX(المواد!D:D,MATCH(Table6[اسم المادة],المواد!C:C,0)),"")</f>
        <v/>
      </c>
      <c r="H9" s="3" t="str">
        <f>IFERROR(INDEX(المواد!E:E,MATCH(Table6[اسم المادة],المواد!C:C,0)),"")</f>
        <v/>
      </c>
      <c r="J9" s="3" t="str">
        <f>IFERROR(Table6[الوزن]*Table6[السعر الفردي],"")</f>
        <v/>
      </c>
    </row>
    <row r="10" spans="1:11" x14ac:dyDescent="0.2">
      <c r="B10" s="2"/>
      <c r="D10" s="1" t="str">
        <f>IFERROR(INDEX(المواد!A:A,MATCH(Table6[اسم المادة],المواد!C:C,0)),"")</f>
        <v/>
      </c>
      <c r="E10" s="1" t="str">
        <f>IFERROR(INDEX(المواد!B:B,MATCH(Table6[اسم المادة],المواد!C:C,0)),"")</f>
        <v/>
      </c>
      <c r="G10" s="1" t="str">
        <f>IFERROR(INDEX(المواد!D:D,MATCH(Table6[اسم المادة],المواد!C:C,0)),"")</f>
        <v/>
      </c>
      <c r="H10" s="3" t="str">
        <f>IFERROR(INDEX(المواد!E:E,MATCH(Table6[اسم المادة],المواد!C:C,0)),"")</f>
        <v/>
      </c>
      <c r="J10" s="3" t="str">
        <f>IFERROR(Table6[الوزن]*Table6[السعر الفردي],"")</f>
        <v/>
      </c>
    </row>
    <row r="11" spans="1:11" x14ac:dyDescent="0.2">
      <c r="B11" s="2"/>
      <c r="D11" s="1" t="str">
        <f>IFERROR(INDEX(المواد!A:A,MATCH(Table6[اسم المادة],المواد!C:C,0)),"")</f>
        <v/>
      </c>
      <c r="E11" s="1" t="str">
        <f>IFERROR(INDEX(المواد!B:B,MATCH(Table6[اسم المادة],المواد!C:C,0)),"")</f>
        <v/>
      </c>
      <c r="G11" s="1" t="str">
        <f>IFERROR(INDEX(المواد!D:D,MATCH(Table6[اسم المادة],المواد!C:C,0)),"")</f>
        <v/>
      </c>
      <c r="H11" s="3" t="str">
        <f>IFERROR(INDEX(المواد!E:E,MATCH(Table6[اسم المادة],المواد!C:C,0)),"")</f>
        <v/>
      </c>
      <c r="J11" s="3" t="str">
        <f>IFERROR(Table6[الوزن]*Table6[السعر الفردي],"")</f>
        <v/>
      </c>
    </row>
    <row r="12" spans="1:11" x14ac:dyDescent="0.2">
      <c r="B12" s="2"/>
      <c r="D12" s="1" t="str">
        <f>IFERROR(INDEX(المواد!A:A,MATCH(Table6[اسم المادة],المواد!C:C,0)),"")</f>
        <v/>
      </c>
      <c r="E12" s="1" t="str">
        <f>IFERROR(INDEX(المواد!B:B,MATCH(Table6[اسم المادة],المواد!C:C,0)),"")</f>
        <v/>
      </c>
      <c r="G12" s="1" t="str">
        <f>IFERROR(INDEX(المواد!D:D,MATCH(Table6[اسم المادة],المواد!C:C,0)),"")</f>
        <v/>
      </c>
      <c r="H12" s="3" t="str">
        <f>IFERROR(INDEX(المواد!E:E,MATCH(Table6[اسم المادة],المواد!C:C,0)),"")</f>
        <v/>
      </c>
      <c r="J12" s="3" t="str">
        <f>IFERROR(Table6[الوزن]*Table6[السعر الفردي],"")</f>
        <v/>
      </c>
    </row>
    <row r="13" spans="1:11" x14ac:dyDescent="0.2">
      <c r="B13" s="2"/>
      <c r="D13" s="1" t="str">
        <f>IFERROR(INDEX(المواد!A:A,MATCH(Table6[اسم المادة],المواد!C:C,0)),"")</f>
        <v/>
      </c>
      <c r="E13" s="1" t="str">
        <f>IFERROR(INDEX(المواد!B:B,MATCH(Table6[اسم المادة],المواد!C:C,0)),"")</f>
        <v/>
      </c>
      <c r="G13" s="1" t="str">
        <f>IFERROR(INDEX(المواد!D:D,MATCH(Table6[اسم المادة],المواد!C:C,0)),"")</f>
        <v/>
      </c>
      <c r="H13" s="3" t="str">
        <f>IFERROR(INDEX(المواد!E:E,MATCH(Table6[اسم المادة],المواد!C:C,0)),"")</f>
        <v/>
      </c>
      <c r="J13" s="3" t="str">
        <f>IFERROR(Table6[الوزن]*Table6[السعر الفردي],"")</f>
        <v/>
      </c>
    </row>
    <row r="14" spans="1:11" x14ac:dyDescent="0.2">
      <c r="B14" s="2"/>
      <c r="D14" s="1" t="str">
        <f>IFERROR(INDEX(المواد!A:A,MATCH(Table6[اسم المادة],المواد!C:C,0)),"")</f>
        <v/>
      </c>
      <c r="E14" s="1" t="str">
        <f>IFERROR(INDEX(المواد!B:B,MATCH(Table6[اسم المادة],المواد!C:C,0)),"")</f>
        <v/>
      </c>
      <c r="G14" s="1" t="str">
        <f>IFERROR(INDEX(المواد!D:D,MATCH(Table6[اسم المادة],المواد!C:C,0)),"")</f>
        <v/>
      </c>
      <c r="H14" s="3" t="str">
        <f>IFERROR(INDEX(المواد!E:E,MATCH(Table6[اسم المادة],المواد!C:C,0)),"")</f>
        <v/>
      </c>
      <c r="J14" s="3" t="str">
        <f>IFERROR(Table6[الوزن]*Table6[السعر الفردي],"")</f>
        <v/>
      </c>
    </row>
    <row r="15" spans="1:11" x14ac:dyDescent="0.2">
      <c r="B15" s="2"/>
      <c r="D15" s="1" t="str">
        <f>IFERROR(INDEX(المواد!A:A,MATCH(Table6[اسم المادة],المواد!C:C,0)),"")</f>
        <v/>
      </c>
      <c r="E15" s="1" t="str">
        <f>IFERROR(INDEX(المواد!B:B,MATCH(Table6[اسم المادة],المواد!C:C,0)),"")</f>
        <v/>
      </c>
      <c r="G15" s="1" t="str">
        <f>IFERROR(INDEX(المواد!D:D,MATCH(Table6[اسم المادة],المواد!C:C,0)),"")</f>
        <v/>
      </c>
      <c r="H15" s="3" t="str">
        <f>IFERROR(INDEX(المواد!E:E,MATCH(Table6[اسم المادة],المواد!C:C,0)),"")</f>
        <v/>
      </c>
      <c r="J15" s="3" t="str">
        <f>IFERROR(Table6[الوزن]*Table6[السعر الفردي],"")</f>
        <v/>
      </c>
    </row>
    <row r="16" spans="1:11" x14ac:dyDescent="0.2">
      <c r="B16" s="2"/>
      <c r="D16" s="1" t="str">
        <f>IFERROR(INDEX(المواد!A:A,MATCH(Table6[اسم المادة],المواد!C:C,0)),"")</f>
        <v/>
      </c>
      <c r="E16" s="1" t="str">
        <f>IFERROR(INDEX(المواد!B:B,MATCH(Table6[اسم المادة],المواد!C:C,0)),"")</f>
        <v/>
      </c>
      <c r="G16" s="1" t="str">
        <f>IFERROR(INDEX(المواد!D:D,MATCH(Table6[اسم المادة],المواد!C:C,0)),"")</f>
        <v/>
      </c>
      <c r="H16" s="3" t="str">
        <f>IFERROR(INDEX(المواد!E:E,MATCH(Table6[اسم المادة],المواد!C:C,0)),"")</f>
        <v/>
      </c>
      <c r="J16" s="3" t="str">
        <f>IFERROR(Table6[الوزن]*Table6[السعر الفردي],"")</f>
        <v/>
      </c>
    </row>
    <row r="17" spans="2:10" x14ac:dyDescent="0.2">
      <c r="B17" s="2"/>
      <c r="D17" s="1" t="str">
        <f>IFERROR(INDEX(المواد!A:A,MATCH(Table6[اسم المادة],المواد!C:C,0)),"")</f>
        <v/>
      </c>
      <c r="E17" s="1" t="str">
        <f>IFERROR(INDEX(المواد!B:B,MATCH(Table6[اسم المادة],المواد!C:C,0)),"")</f>
        <v/>
      </c>
      <c r="G17" s="1" t="str">
        <f>IFERROR(INDEX(المواد!D:D,MATCH(Table6[اسم المادة],المواد!C:C,0)),"")</f>
        <v/>
      </c>
      <c r="H17" s="3" t="str">
        <f>IFERROR(INDEX(المواد!E:E,MATCH(Table6[اسم المادة],المواد!C:C,0)),"")</f>
        <v/>
      </c>
      <c r="J17" s="3" t="str">
        <f>IFERROR(Table6[الوزن]*Table6[السعر الفردي],"")</f>
        <v/>
      </c>
    </row>
    <row r="18" spans="2:10" x14ac:dyDescent="0.2">
      <c r="B18" s="2"/>
      <c r="D18" s="1" t="str">
        <f>IFERROR(INDEX(المواد!A:A,MATCH(Table6[اسم المادة],المواد!C:C,0)),"")</f>
        <v/>
      </c>
      <c r="E18" s="1" t="str">
        <f>IFERROR(INDEX(المواد!B:B,MATCH(Table6[اسم المادة],المواد!C:C,0)),"")</f>
        <v/>
      </c>
      <c r="G18" s="1" t="str">
        <f>IFERROR(INDEX(المواد!D:D,MATCH(Table6[اسم المادة],المواد!C:C,0)),"")</f>
        <v/>
      </c>
      <c r="H18" s="3" t="str">
        <f>IFERROR(INDEX(المواد!E:E,MATCH(Table6[اسم المادة],المواد!C:C,0)),"")</f>
        <v/>
      </c>
      <c r="J18" s="3" t="str">
        <f>IFERROR(Table6[الوزن]*Table6[السعر الفردي],"")</f>
        <v/>
      </c>
    </row>
    <row r="19" spans="2:10" x14ac:dyDescent="0.2">
      <c r="B19" s="2"/>
      <c r="D19" s="1" t="str">
        <f>IFERROR(INDEX(المواد!A:A,MATCH(Table6[اسم المادة],المواد!C:C,0)),"")</f>
        <v/>
      </c>
      <c r="E19" s="1" t="str">
        <f>IFERROR(INDEX(المواد!B:B,MATCH(Table6[اسم المادة],المواد!C:C,0)),"")</f>
        <v/>
      </c>
      <c r="G19" s="1" t="str">
        <f>IFERROR(INDEX(المواد!D:D,MATCH(Table6[اسم المادة],المواد!C:C,0)),"")</f>
        <v/>
      </c>
      <c r="H19" s="3" t="str">
        <f>IFERROR(INDEX(المواد!E:E,MATCH(Table6[اسم المادة],المواد!C:C,0)),"")</f>
        <v/>
      </c>
      <c r="J19" s="3" t="str">
        <f>IFERROR(Table6[الوزن]*Table6[السعر الفردي],"")</f>
        <v/>
      </c>
    </row>
    <row r="20" spans="2:10" x14ac:dyDescent="0.2">
      <c r="B20" s="2"/>
      <c r="D20" s="1" t="str">
        <f>IFERROR(INDEX(المواد!A:A,MATCH(Table6[اسم المادة],المواد!C:C,0)),"")</f>
        <v/>
      </c>
      <c r="E20" s="1" t="str">
        <f>IFERROR(INDEX(المواد!B:B,MATCH(Table6[اسم المادة],المواد!C:C,0)),"")</f>
        <v/>
      </c>
      <c r="G20" s="1" t="str">
        <f>IFERROR(INDEX(المواد!D:D,MATCH(Table6[اسم المادة],المواد!C:C,0)),"")</f>
        <v/>
      </c>
      <c r="H20" s="3" t="str">
        <f>IFERROR(INDEX(المواد!E:E,MATCH(Table6[اسم المادة],المواد!C:C,0)),"")</f>
        <v/>
      </c>
      <c r="J20" s="3" t="str">
        <f>IFERROR(Table6[الوزن]*Table6[السعر الفردي],"")</f>
        <v/>
      </c>
    </row>
    <row r="21" spans="2:10" x14ac:dyDescent="0.2">
      <c r="B21" s="2"/>
      <c r="D21" s="1" t="str">
        <f>IFERROR(INDEX(المواد!A:A,MATCH(Table6[اسم المادة],المواد!C:C,0)),"")</f>
        <v/>
      </c>
      <c r="E21" s="1" t="str">
        <f>IFERROR(INDEX(المواد!B:B,MATCH(Table6[اسم المادة],المواد!C:C,0)),"")</f>
        <v/>
      </c>
      <c r="G21" s="1" t="str">
        <f>IFERROR(INDEX(المواد!D:D,MATCH(Table6[اسم المادة],المواد!C:C,0)),"")</f>
        <v/>
      </c>
      <c r="H21" s="3" t="str">
        <f>IFERROR(INDEX(المواد!E:E,MATCH(Table6[اسم المادة],المواد!C:C,0)),"")</f>
        <v/>
      </c>
      <c r="J21" s="3" t="str">
        <f>IFERROR(Table6[الوزن]*Table6[السعر الفردي],"")</f>
        <v/>
      </c>
    </row>
  </sheetData>
  <dataValidations count="2">
    <dataValidation type="list" allowBlank="1" showInputMessage="1" showErrorMessage="1" sqref="C2:C21" xr:uid="{00000000-0002-0000-0300-000000000000}">
      <formula1>Res</formula1>
    </dataValidation>
    <dataValidation type="list" allowBlank="1" showInputMessage="1" showErrorMessage="1" sqref="F2:F21" xr:uid="{00000000-0002-0000-0300-000001000000}">
      <formula1>Materials</formula1>
    </dataValidation>
  </dataValidation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1"/>
  <sheetViews>
    <sheetView rightToLeft="1" topLeftCell="F1" zoomScaleNormal="100" workbookViewId="0">
      <pane ySplit="1" topLeftCell="A2" activePane="bottomLeft" state="frozen"/>
      <selection pane="bottomLeft" activeCell="I4" sqref="I4"/>
    </sheetView>
  </sheetViews>
  <sheetFormatPr defaultColWidth="0" defaultRowHeight="15" x14ac:dyDescent="0.2"/>
  <cols>
    <col min="1" max="6" width="14.75" style="1" customWidth="1"/>
    <col min="7" max="7" width="18.375" style="8" bestFit="1" customWidth="1"/>
    <col min="8" max="9" width="14.75" style="1" customWidth="1"/>
    <col min="10" max="10" width="14.75" style="8" customWidth="1"/>
    <col min="11" max="11" width="28.75" style="8" bestFit="1" customWidth="1"/>
    <col min="12" max="13" width="14.75" style="50" customWidth="1"/>
    <col min="14" max="14" width="14.75" style="51" customWidth="1"/>
    <col min="15" max="15" width="14.75" style="1" customWidth="1"/>
    <col min="16" max="16384" width="9.25" style="1" hidden="1"/>
  </cols>
  <sheetData>
    <row r="1" spans="1:15" x14ac:dyDescent="0.2">
      <c r="A1" s="1" t="s">
        <v>19</v>
      </c>
      <c r="B1" s="1" t="s">
        <v>20</v>
      </c>
      <c r="C1" s="1" t="s">
        <v>11</v>
      </c>
      <c r="D1" s="1" t="s">
        <v>4</v>
      </c>
      <c r="E1" s="1" t="s">
        <v>1</v>
      </c>
      <c r="F1" s="1" t="s">
        <v>3</v>
      </c>
      <c r="G1" s="8" t="s">
        <v>36</v>
      </c>
      <c r="H1" s="1" t="s">
        <v>8</v>
      </c>
      <c r="I1" s="1" t="s">
        <v>5</v>
      </c>
      <c r="J1" s="8" t="s">
        <v>67</v>
      </c>
      <c r="K1" s="8" t="s">
        <v>70</v>
      </c>
      <c r="L1" s="50" t="s">
        <v>68</v>
      </c>
      <c r="M1" s="50" t="s">
        <v>69</v>
      </c>
      <c r="N1" s="51" t="s">
        <v>21</v>
      </c>
      <c r="O1" s="1" t="s">
        <v>15</v>
      </c>
    </row>
    <row r="2" spans="1:15" x14ac:dyDescent="0.2">
      <c r="A2" s="1">
        <v>4</v>
      </c>
      <c r="B2" s="2">
        <v>43101</v>
      </c>
      <c r="C2" s="1" t="s">
        <v>60</v>
      </c>
      <c r="D2" s="1" t="str">
        <f>IFERROR(INDEX(المواد!A:A,MATCH(Table7[اسم المادة],المواد!C:C,0)),"")</f>
        <v>A0001</v>
      </c>
      <c r="E2" s="1" t="str">
        <f>IFERROR(INDEX(المواد!B:B,MATCH(Table7[اسم المادة],المواد!C:C,0)),"")</f>
        <v>مازوت</v>
      </c>
      <c r="F2" s="1" t="s">
        <v>63</v>
      </c>
      <c r="G2" s="8">
        <f>IFERROR(INDEX(المواد!I:I,MATCH(Table7[اسم المادة],المواد!C:C,0)),"")</f>
        <v>2.0000000000003126E-2</v>
      </c>
      <c r="H2" s="1" t="str">
        <f>IFERROR(INDEX(المواد!D:D,MATCH(Table7[اسم المادة],المواد!C:C,0)),"")</f>
        <v>طن</v>
      </c>
      <c r="I2" s="3">
        <f>IFERROR(INDEX(المواد!F:F,MATCH(Table7[اسم المادة],المواد!C:C,0)),"")</f>
        <v>4900</v>
      </c>
      <c r="J2" s="8">
        <v>46.5</v>
      </c>
      <c r="L2" s="50">
        <v>1200</v>
      </c>
      <c r="M2" s="50">
        <v>500</v>
      </c>
      <c r="N2" s="51">
        <f>IFERROR(Table7[[#This Row],[السعر الفردي]]*Table7[[#This Row],[الوزن]]-Table7[[#This Row],[نولون سياره]]-Table7[[#This Row],[خصم نقدي]],"")</f>
        <v>226150</v>
      </c>
    </row>
    <row r="3" spans="1:15" x14ac:dyDescent="0.2">
      <c r="A3" s="1">
        <v>5</v>
      </c>
      <c r="B3" s="2">
        <v>43101</v>
      </c>
      <c r="C3" s="1" t="s">
        <v>61</v>
      </c>
      <c r="D3" s="1" t="str">
        <f>IFERROR(INDEX(المواد!A:A,MATCH(Table7[اسم المادة],المواد!C:C,0)),"")</f>
        <v>A0002</v>
      </c>
      <c r="E3" s="1" t="str">
        <f>IFERROR(INDEX(المواد!B:B,MATCH(Table7[اسم المادة],المواد!C:C,0)),"")</f>
        <v>مازوت</v>
      </c>
      <c r="F3" s="1" t="s">
        <v>40</v>
      </c>
      <c r="G3" s="8">
        <f>IFERROR(INDEX(المواد!I:I,MATCH(Table7[اسم المادة],المواد!C:C,0)),"")</f>
        <v>5</v>
      </c>
      <c r="H3" s="1" t="str">
        <f>IFERROR(INDEX(المواد!D:D,MATCH(Table7[اسم المادة],المواد!C:C,0)),"")</f>
        <v>طن</v>
      </c>
      <c r="I3" s="3">
        <f>IFERROR(INDEX(المواد!F:F,MATCH(Table7[اسم المادة],المواد!C:C,0)),"")</f>
        <v>5600</v>
      </c>
      <c r="J3" s="8">
        <v>10</v>
      </c>
      <c r="N3" s="51">
        <f>IFERROR(Table7[[#This Row],[السعر الفردي]]*Table7[[#This Row],[الوزن]]-Table7[[#This Row],[نولون سياره]]-Table7[[#This Row],[خصم نقدي]],"")</f>
        <v>56000</v>
      </c>
    </row>
    <row r="4" spans="1:15" x14ac:dyDescent="0.2">
      <c r="A4" s="1">
        <v>6</v>
      </c>
      <c r="B4" s="2">
        <v>43101</v>
      </c>
      <c r="C4" s="1" t="s">
        <v>61</v>
      </c>
      <c r="D4" s="1" t="str">
        <f>IFERROR(INDEX(المواد!A:A,MATCH(Table7[اسم المادة],المواد!C:C,0)),"")</f>
        <v>A0003</v>
      </c>
      <c r="E4" s="1" t="str">
        <f>IFERROR(INDEX(المواد!B:B,MATCH(Table7[اسم المادة],المواد!C:C,0)),"")</f>
        <v>مازوت</v>
      </c>
      <c r="F4" s="1" t="s">
        <v>64</v>
      </c>
      <c r="G4" s="8">
        <f>IFERROR(INDEX(المواد!I:I,MATCH(Table7[اسم المادة],المواد!C:C,0)),"")</f>
        <v>0</v>
      </c>
      <c r="H4" s="1" t="str">
        <f>IFERROR(INDEX(المواد!D:D,MATCH(Table7[اسم المادة],المواد!C:C,0)),"")</f>
        <v>طن</v>
      </c>
      <c r="I4" s="3">
        <f>IFERROR(INDEX(المواد!F:F,MATCH(Table7[اسم المادة],المواد!C:C,0)),"")</f>
        <v>3900</v>
      </c>
      <c r="J4" s="8">
        <v>5</v>
      </c>
      <c r="N4" s="51">
        <f>IFERROR(Table7[[#This Row],[السعر الفردي]]*Table7[[#This Row],[الوزن]]-Table7[[#This Row],[نولون سياره]]-Table7[[#This Row],[خصم نقدي]],"")</f>
        <v>19500</v>
      </c>
    </row>
    <row r="5" spans="1:15" x14ac:dyDescent="0.2">
      <c r="A5" s="1">
        <v>7</v>
      </c>
      <c r="B5" s="2"/>
      <c r="C5" s="1" t="s">
        <v>61</v>
      </c>
      <c r="D5" s="1" t="str">
        <f>IFERROR(INDEX(المواد!A:A,MATCH(Table7[اسم المادة],المواد!C:C,0)),"")</f>
        <v>A0001</v>
      </c>
      <c r="E5" s="1" t="str">
        <f>IFERROR(INDEX(المواد!B:B,MATCH(Table7[اسم المادة],المواد!C:C,0)),"")</f>
        <v>مازوت</v>
      </c>
      <c r="F5" s="1" t="s">
        <v>63</v>
      </c>
      <c r="G5" s="8">
        <f>IFERROR(INDEX(المواد!I:I,MATCH(Table7[اسم المادة],المواد!C:C,0)),"")</f>
        <v>2.0000000000003126E-2</v>
      </c>
      <c r="H5" s="1" t="str">
        <f>IFERROR(INDEX(المواد!D:D,MATCH(Table7[اسم المادة],المواد!C:C,0)),"")</f>
        <v>طن</v>
      </c>
      <c r="I5" s="3">
        <f>IFERROR(INDEX(المواد!F:F,MATCH(Table7[اسم المادة],المواد!C:C,0)),"")</f>
        <v>4900</v>
      </c>
      <c r="J5" s="8">
        <v>3</v>
      </c>
      <c r="L5" s="50">
        <v>100</v>
      </c>
      <c r="M5" s="50">
        <v>300</v>
      </c>
      <c r="N5" s="51">
        <f>IFERROR(Table7[[#This Row],[السعر الفردي]]*Table7[[#This Row],[الوزن]]-Table7[[#This Row],[نولون سياره]]-Table7[[#This Row],[خصم نقدي]],"")</f>
        <v>14300</v>
      </c>
    </row>
    <row r="6" spans="1:15" x14ac:dyDescent="0.2">
      <c r="A6" s="1">
        <v>11</v>
      </c>
      <c r="B6" s="2"/>
      <c r="C6" s="1" t="s">
        <v>62</v>
      </c>
      <c r="D6" s="1" t="str">
        <f>IFERROR(INDEX(المواد!A:A,MATCH(Table7[اسم المادة],المواد!C:C,0)),"")</f>
        <v>A0002</v>
      </c>
      <c r="E6" s="1" t="str">
        <f>IFERROR(INDEX(المواد!B:B,MATCH(Table7[اسم المادة],المواد!C:C,0)),"")</f>
        <v>مازوت</v>
      </c>
      <c r="F6" s="1" t="s">
        <v>40</v>
      </c>
      <c r="G6" s="8">
        <f>IFERROR(INDEX(المواد!I:I,MATCH(Table7[اسم المادة],المواد!C:C,0)),"")</f>
        <v>5</v>
      </c>
      <c r="H6" s="1" t="str">
        <f>IFERROR(INDEX(المواد!D:D,MATCH(Table7[اسم المادة],المواد!C:C,0)),"")</f>
        <v>طن</v>
      </c>
      <c r="I6" s="3">
        <f>IFERROR(INDEX(المواد!F:F,MATCH(Table7[اسم المادة],المواد!C:C,0)),"")</f>
        <v>5600</v>
      </c>
      <c r="J6" s="8">
        <v>35</v>
      </c>
      <c r="N6" s="51">
        <f>IFERROR(Table7[[#This Row],[السعر الفردي]]*Table7[[#This Row],[الوزن]]-Table7[[#This Row],[نولون سياره]]-Table7[[#This Row],[خصم نقدي]],"")</f>
        <v>196000</v>
      </c>
    </row>
    <row r="7" spans="1:15" x14ac:dyDescent="0.2">
      <c r="A7" s="1">
        <v>12</v>
      </c>
      <c r="B7" s="2"/>
      <c r="C7" s="1" t="s">
        <v>60</v>
      </c>
      <c r="D7" s="1" t="str">
        <f>IFERROR(INDEX(المواد!A:A,MATCH(Table7[اسم المادة],المواد!C:C,0)),"")</f>
        <v>A0003</v>
      </c>
      <c r="E7" s="1" t="str">
        <f>IFERROR(INDEX(المواد!B:B,MATCH(Table7[اسم المادة],المواد!C:C,0)),"")</f>
        <v>مازوت</v>
      </c>
      <c r="F7" s="1" t="s">
        <v>64</v>
      </c>
      <c r="G7" s="8">
        <f>IFERROR(INDEX(المواد!I:I,MATCH(Table7[اسم المادة],المواد!C:C,0)),"")</f>
        <v>0</v>
      </c>
      <c r="H7" s="1" t="str">
        <f>IFERROR(INDEX(المواد!D:D,MATCH(Table7[اسم المادة],المواد!C:C,0)),"")</f>
        <v>طن</v>
      </c>
      <c r="I7" s="3">
        <f>IFERROR(INDEX(المواد!F:F,MATCH(Table7[اسم المادة],المواد!C:C,0)),"")</f>
        <v>3900</v>
      </c>
      <c r="J7" s="8">
        <v>15</v>
      </c>
      <c r="N7" s="51">
        <f>IFERROR(Table7[[#This Row],[السعر الفردي]]*Table7[[#This Row],[الوزن]]-Table7[[#This Row],[نولون سياره]]-Table7[[#This Row],[خصم نقدي]],"")</f>
        <v>58500</v>
      </c>
    </row>
    <row r="8" spans="1:15" x14ac:dyDescent="0.2">
      <c r="A8" s="1">
        <v>1</v>
      </c>
      <c r="B8" s="2"/>
      <c r="D8" s="1" t="str">
        <f>IFERROR(INDEX(المواد!A:A,MATCH(Table7[اسم المادة],المواد!C:C,0)),"")</f>
        <v/>
      </c>
      <c r="E8" s="1" t="str">
        <f>IFERROR(INDEX(المواد!B:B,MATCH(Table7[اسم المادة],المواد!C:C,0)),"")</f>
        <v/>
      </c>
      <c r="G8" s="8" t="str">
        <f>IFERROR(INDEX(المواد!I:I,MATCH(Table7[اسم المادة],المواد!C:C,0)),"")</f>
        <v/>
      </c>
      <c r="H8" s="1" t="str">
        <f>IFERROR(INDEX(المواد!D:D,MATCH(Table7[اسم المادة],المواد!C:C,0)),"")</f>
        <v/>
      </c>
      <c r="I8" s="3" t="str">
        <f>IFERROR(INDEX(المواد!F:F,MATCH(Table7[اسم المادة],المواد!C:C,0)),"")</f>
        <v/>
      </c>
      <c r="N8" s="51" t="str">
        <f>IFERROR(Table7[[#This Row],[السعر الفردي]]*Table7[[#This Row],[الوزن]]-Table7[[#This Row],[نولون سياره]]-Table7[[#This Row],[خصم نقدي]],"")</f>
        <v/>
      </c>
    </row>
    <row r="9" spans="1:15" x14ac:dyDescent="0.2">
      <c r="A9" s="1">
        <v>2</v>
      </c>
      <c r="B9" s="2"/>
      <c r="D9" s="1" t="str">
        <f>IFERROR(INDEX(المواد!A:A,MATCH(Table7[اسم المادة],المواد!C:C,0)),"")</f>
        <v/>
      </c>
      <c r="E9" s="1" t="str">
        <f>IFERROR(INDEX(المواد!B:B,MATCH(Table7[اسم المادة],المواد!C:C,0)),"")</f>
        <v/>
      </c>
      <c r="G9" s="8" t="str">
        <f>IFERROR(INDEX(المواد!I:I,MATCH(Table7[اسم المادة],المواد!C:C,0)),"")</f>
        <v/>
      </c>
      <c r="H9" s="1" t="str">
        <f>IFERROR(INDEX(المواد!D:D,MATCH(Table7[اسم المادة],المواد!C:C,0)),"")</f>
        <v/>
      </c>
      <c r="I9" s="3" t="str">
        <f>IFERROR(INDEX(المواد!F:F,MATCH(Table7[اسم المادة],المواد!C:C,0)),"")</f>
        <v/>
      </c>
      <c r="N9" s="51" t="str">
        <f>IFERROR(Table7[[#This Row],[السعر الفردي]]*Table7[[#This Row],[الوزن]]-Table7[[#This Row],[نولون سياره]]-Table7[[#This Row],[خصم نقدي]],"")</f>
        <v/>
      </c>
    </row>
    <row r="10" spans="1:15" x14ac:dyDescent="0.2">
      <c r="A10" s="1">
        <v>3</v>
      </c>
      <c r="B10" s="2"/>
      <c r="D10" s="1" t="str">
        <f>IFERROR(INDEX(المواد!A:A,MATCH(Table7[اسم المادة],المواد!C:C,0)),"")</f>
        <v/>
      </c>
      <c r="E10" s="1" t="str">
        <f>IFERROR(INDEX(المواد!B:B,MATCH(Table7[اسم المادة],المواد!C:C,0)),"")</f>
        <v/>
      </c>
      <c r="G10" s="8" t="str">
        <f>IFERROR(INDEX(المواد!I:I,MATCH(Table7[اسم المادة],المواد!C:C,0)),"")</f>
        <v/>
      </c>
      <c r="H10" s="1" t="str">
        <f>IFERROR(INDEX(المواد!D:D,MATCH(Table7[اسم المادة],المواد!C:C,0)),"")</f>
        <v/>
      </c>
      <c r="I10" s="3" t="str">
        <f>IFERROR(INDEX(المواد!F:F,MATCH(Table7[اسم المادة],المواد!C:C,0)),"")</f>
        <v/>
      </c>
      <c r="N10" s="51" t="str">
        <f>IFERROR(Table7[[#This Row],[السعر الفردي]]*Table7[[#This Row],[الوزن]]-Table7[[#This Row],[نولون سياره]]-Table7[[#This Row],[خصم نقدي]],"")</f>
        <v/>
      </c>
    </row>
    <row r="11" spans="1:15" x14ac:dyDescent="0.2">
      <c r="A11" s="1">
        <v>8</v>
      </c>
      <c r="B11" s="2"/>
      <c r="D11" s="1" t="str">
        <f>IFERROR(INDEX(المواد!A:A,MATCH(Table7[اسم المادة],المواد!C:C,0)),"")</f>
        <v/>
      </c>
      <c r="E11" s="1" t="str">
        <f>IFERROR(INDEX(المواد!B:B,MATCH(Table7[اسم المادة],المواد!C:C,0)),"")</f>
        <v/>
      </c>
      <c r="G11" s="8" t="str">
        <f>IFERROR(INDEX(المواد!I:I,MATCH(Table7[اسم المادة],المواد!C:C,0)),"")</f>
        <v/>
      </c>
      <c r="H11" s="1" t="str">
        <f>IFERROR(INDEX(المواد!D:D,MATCH(Table7[اسم المادة],المواد!C:C,0)),"")</f>
        <v/>
      </c>
      <c r="I11" s="3" t="str">
        <f>IFERROR(INDEX(المواد!F:F,MATCH(Table7[اسم المادة],المواد!C:C,0)),"")</f>
        <v/>
      </c>
      <c r="N11" s="51" t="str">
        <f>IFERROR(Table7[[#This Row],[السعر الفردي]]*Table7[[#This Row],[الوزن]]-Table7[[#This Row],[نولون سياره]]-Table7[[#This Row],[خصم نقدي]],"")</f>
        <v/>
      </c>
    </row>
    <row r="12" spans="1:15" x14ac:dyDescent="0.2">
      <c r="A12" s="1">
        <v>9</v>
      </c>
      <c r="B12" s="2"/>
      <c r="D12" s="1" t="str">
        <f>IFERROR(INDEX(المواد!A:A,MATCH(Table7[اسم المادة],المواد!C:C,0)),"")</f>
        <v/>
      </c>
      <c r="E12" s="1" t="str">
        <f>IFERROR(INDEX(المواد!B:B,MATCH(Table7[اسم المادة],المواد!C:C,0)),"")</f>
        <v/>
      </c>
      <c r="G12" s="8" t="str">
        <f>IFERROR(INDEX(المواد!I:I,MATCH(Table7[اسم المادة],المواد!C:C,0)),"")</f>
        <v/>
      </c>
      <c r="H12" s="1" t="str">
        <f>IFERROR(INDEX(المواد!D:D,MATCH(Table7[اسم المادة],المواد!C:C,0)),"")</f>
        <v/>
      </c>
      <c r="I12" s="3" t="str">
        <f>IFERROR(INDEX(المواد!F:F,MATCH(Table7[اسم المادة],المواد!C:C,0)),"")</f>
        <v/>
      </c>
      <c r="N12" s="51" t="str">
        <f>IFERROR(Table7[[#This Row],[السعر الفردي]]*Table7[[#This Row],[الوزن]]-Table7[[#This Row],[نولون سياره]]-Table7[[#This Row],[خصم نقدي]],"")</f>
        <v/>
      </c>
    </row>
    <row r="13" spans="1:15" x14ac:dyDescent="0.2">
      <c r="A13" s="1">
        <v>10</v>
      </c>
      <c r="B13" s="2"/>
      <c r="D13" s="1" t="str">
        <f>IFERROR(INDEX(المواد!A:A,MATCH(Table7[اسم المادة],المواد!C:C,0)),"")</f>
        <v/>
      </c>
      <c r="E13" s="1" t="str">
        <f>IFERROR(INDEX(المواد!B:B,MATCH(Table7[اسم المادة],المواد!C:C,0)),"")</f>
        <v/>
      </c>
      <c r="G13" s="8" t="str">
        <f>IFERROR(INDEX(المواد!I:I,MATCH(Table7[اسم المادة],المواد!C:C,0)),"")</f>
        <v/>
      </c>
      <c r="H13" s="1" t="str">
        <f>IFERROR(INDEX(المواد!D:D,MATCH(Table7[اسم المادة],المواد!C:C,0)),"")</f>
        <v/>
      </c>
      <c r="I13" s="3" t="str">
        <f>IFERROR(INDEX(المواد!F:F,MATCH(Table7[اسم المادة],المواد!C:C,0)),"")</f>
        <v/>
      </c>
      <c r="N13" s="51" t="str">
        <f>IFERROR(Table7[[#This Row],[السعر الفردي]]*Table7[[#This Row],[الوزن]]-Table7[[#This Row],[نولون سياره]]-Table7[[#This Row],[خصم نقدي]],"")</f>
        <v/>
      </c>
    </row>
    <row r="14" spans="1:15" x14ac:dyDescent="0.2">
      <c r="A14" s="1">
        <v>13</v>
      </c>
      <c r="B14" s="2"/>
      <c r="D14" s="1" t="str">
        <f>IFERROR(INDEX(المواد!A:A,MATCH(Table7[اسم المادة],المواد!C:C,0)),"")</f>
        <v/>
      </c>
      <c r="E14" s="1" t="str">
        <f>IFERROR(INDEX(المواد!B:B,MATCH(Table7[اسم المادة],المواد!C:C,0)),"")</f>
        <v/>
      </c>
      <c r="G14" s="8" t="str">
        <f>IFERROR(INDEX(المواد!I:I,MATCH(Table7[اسم المادة],المواد!C:C,0)),"")</f>
        <v/>
      </c>
      <c r="H14" s="1" t="str">
        <f>IFERROR(INDEX(المواد!D:D,MATCH(Table7[اسم المادة],المواد!C:C,0)),"")</f>
        <v/>
      </c>
      <c r="I14" s="3" t="str">
        <f>IFERROR(INDEX(المواد!F:F,MATCH(Table7[اسم المادة],المواد!C:C,0)),"")</f>
        <v/>
      </c>
      <c r="N14" s="51" t="str">
        <f>IFERROR(Table7[[#This Row],[السعر الفردي]]*Table7[[#This Row],[الوزن]]-Table7[[#This Row],[نولون سياره]]-Table7[[#This Row],[خصم نقدي]],"")</f>
        <v/>
      </c>
    </row>
    <row r="15" spans="1:15" x14ac:dyDescent="0.2">
      <c r="A15" s="1">
        <v>14</v>
      </c>
      <c r="B15" s="2"/>
      <c r="D15" s="1" t="str">
        <f>IFERROR(INDEX(المواد!A:A,MATCH(Table7[اسم المادة],المواد!C:C,0)),"")</f>
        <v/>
      </c>
      <c r="E15" s="1" t="str">
        <f>IFERROR(INDEX(المواد!B:B,MATCH(Table7[اسم المادة],المواد!C:C,0)),"")</f>
        <v/>
      </c>
      <c r="G15" s="8" t="str">
        <f>IFERROR(INDEX(المواد!I:I,MATCH(Table7[اسم المادة],المواد!C:C,0)),"")</f>
        <v/>
      </c>
      <c r="H15" s="1" t="str">
        <f>IFERROR(INDEX(المواد!D:D,MATCH(Table7[اسم المادة],المواد!C:C,0)),"")</f>
        <v/>
      </c>
      <c r="I15" s="3" t="str">
        <f>IFERROR(INDEX(المواد!F:F,MATCH(Table7[اسم المادة],المواد!C:C,0)),"")</f>
        <v/>
      </c>
      <c r="N15" s="51" t="str">
        <f>IFERROR(Table7[[#This Row],[السعر الفردي]]*Table7[[#This Row],[الوزن]]-Table7[[#This Row],[نولون سياره]]-Table7[[#This Row],[خصم نقدي]],"")</f>
        <v/>
      </c>
    </row>
    <row r="16" spans="1:15" x14ac:dyDescent="0.2">
      <c r="A16" s="1">
        <v>15</v>
      </c>
      <c r="B16" s="2"/>
      <c r="D16" s="1" t="str">
        <f>IFERROR(INDEX(المواد!A:A,MATCH(Table7[اسم المادة],المواد!C:C,0)),"")</f>
        <v/>
      </c>
      <c r="E16" s="1" t="str">
        <f>IFERROR(INDEX(المواد!B:B,MATCH(Table7[اسم المادة],المواد!C:C,0)),"")</f>
        <v/>
      </c>
      <c r="G16" s="8" t="str">
        <f>IFERROR(INDEX(المواد!I:I,MATCH(Table7[اسم المادة],المواد!C:C,0)),"")</f>
        <v/>
      </c>
      <c r="H16" s="1" t="str">
        <f>IFERROR(INDEX(المواد!D:D,MATCH(Table7[اسم المادة],المواد!C:C,0)),"")</f>
        <v/>
      </c>
      <c r="I16" s="3" t="str">
        <f>IFERROR(INDEX(المواد!F:F,MATCH(Table7[اسم المادة],المواد!C:C,0)),"")</f>
        <v/>
      </c>
      <c r="N16" s="51" t="str">
        <f>IFERROR(Table7[[#This Row],[السعر الفردي]]*Table7[[#This Row],[الوزن]]-Table7[[#This Row],[نولون سياره]]-Table7[[#This Row],[خصم نقدي]],"")</f>
        <v/>
      </c>
    </row>
    <row r="17" spans="1:14" x14ac:dyDescent="0.2">
      <c r="A17" s="1">
        <v>16</v>
      </c>
      <c r="B17" s="2"/>
      <c r="D17" s="1" t="str">
        <f>IFERROR(INDEX(المواد!A:A,MATCH(Table7[اسم المادة],المواد!C:C,0)),"")</f>
        <v/>
      </c>
      <c r="E17" s="1" t="str">
        <f>IFERROR(INDEX(المواد!B:B,MATCH(Table7[اسم المادة],المواد!C:C,0)),"")</f>
        <v/>
      </c>
      <c r="G17" s="8" t="str">
        <f>IFERROR(INDEX(المواد!I:I,MATCH(Table7[اسم المادة],المواد!C:C,0)),"")</f>
        <v/>
      </c>
      <c r="H17" s="1" t="str">
        <f>IFERROR(INDEX(المواد!D:D,MATCH(Table7[اسم المادة],المواد!C:C,0)),"")</f>
        <v/>
      </c>
      <c r="I17" s="3" t="str">
        <f>IFERROR(INDEX(المواد!F:F,MATCH(Table7[اسم المادة],المواد!C:C,0)),"")</f>
        <v/>
      </c>
      <c r="N17" s="51" t="str">
        <f>IFERROR(Table7[[#This Row],[السعر الفردي]]*Table7[[#This Row],[الوزن]]-Table7[[#This Row],[نولون سياره]]-Table7[[#This Row],[خصم نقدي]],"")</f>
        <v/>
      </c>
    </row>
    <row r="18" spans="1:14" x14ac:dyDescent="0.2">
      <c r="A18" s="1">
        <v>17</v>
      </c>
      <c r="B18" s="2"/>
      <c r="D18" s="1" t="str">
        <f>IFERROR(INDEX(المواد!A:A,MATCH(Table7[اسم المادة],المواد!C:C,0)),"")</f>
        <v/>
      </c>
      <c r="E18" s="1" t="str">
        <f>IFERROR(INDEX(المواد!B:B,MATCH(Table7[اسم المادة],المواد!C:C,0)),"")</f>
        <v/>
      </c>
      <c r="G18" s="8" t="str">
        <f>IFERROR(INDEX(المواد!I:I,MATCH(Table7[اسم المادة],المواد!C:C,0)),"")</f>
        <v/>
      </c>
      <c r="H18" s="1" t="str">
        <f>IFERROR(INDEX(المواد!D:D,MATCH(Table7[اسم المادة],المواد!C:C,0)),"")</f>
        <v/>
      </c>
      <c r="I18" s="3" t="str">
        <f>IFERROR(INDEX(المواد!F:F,MATCH(Table7[اسم المادة],المواد!C:C,0)),"")</f>
        <v/>
      </c>
      <c r="N18" s="51" t="str">
        <f>IFERROR(Table7[[#This Row],[السعر الفردي]]*Table7[[#This Row],[الوزن]]-Table7[[#This Row],[نولون سياره]]-Table7[[#This Row],[خصم نقدي]],"")</f>
        <v/>
      </c>
    </row>
    <row r="19" spans="1:14" x14ac:dyDescent="0.2">
      <c r="A19" s="1">
        <v>18</v>
      </c>
      <c r="B19" s="2"/>
      <c r="D19" s="1" t="str">
        <f>IFERROR(INDEX(المواد!A:A,MATCH(Table7[اسم المادة],المواد!C:C,0)),"")</f>
        <v/>
      </c>
      <c r="E19" s="1" t="str">
        <f>IFERROR(INDEX(المواد!B:B,MATCH(Table7[اسم المادة],المواد!C:C,0)),"")</f>
        <v/>
      </c>
      <c r="G19" s="8" t="str">
        <f>IFERROR(INDEX(المواد!I:I,MATCH(Table7[اسم المادة],المواد!C:C,0)),"")</f>
        <v/>
      </c>
      <c r="H19" s="1" t="str">
        <f>IFERROR(INDEX(المواد!D:D,MATCH(Table7[اسم المادة],المواد!C:C,0)),"")</f>
        <v/>
      </c>
      <c r="I19" s="3" t="str">
        <f>IFERROR(INDEX(المواد!F:F,MATCH(Table7[اسم المادة],المواد!C:C,0)),"")</f>
        <v/>
      </c>
      <c r="N19" s="51" t="str">
        <f>IFERROR(Table7[[#This Row],[السعر الفردي]]*Table7[[#This Row],[الوزن]]-Table7[[#This Row],[نولون سياره]]-Table7[[#This Row],[خصم نقدي]],"")</f>
        <v/>
      </c>
    </row>
    <row r="20" spans="1:14" x14ac:dyDescent="0.2">
      <c r="A20" s="1">
        <v>19</v>
      </c>
      <c r="B20" s="2"/>
      <c r="D20" s="1" t="str">
        <f>IFERROR(INDEX(المواد!A:A,MATCH(Table7[اسم المادة],المواد!C:C,0)),"")</f>
        <v/>
      </c>
      <c r="E20" s="1" t="str">
        <f>IFERROR(INDEX(المواد!B:B,MATCH(Table7[اسم المادة],المواد!C:C,0)),"")</f>
        <v/>
      </c>
      <c r="G20" s="8" t="str">
        <f>IFERROR(INDEX(المواد!I:I,MATCH(Table7[اسم المادة],المواد!C:C,0)),"")</f>
        <v/>
      </c>
      <c r="H20" s="1" t="str">
        <f>IFERROR(INDEX(المواد!D:D,MATCH(Table7[اسم المادة],المواد!C:C,0)),"")</f>
        <v/>
      </c>
      <c r="I20" s="3" t="str">
        <f>IFERROR(INDEX(المواد!F:F,MATCH(Table7[اسم المادة],المواد!C:C,0)),"")</f>
        <v/>
      </c>
      <c r="N20" s="51" t="str">
        <f>IFERROR(Table7[[#This Row],[السعر الفردي]]*Table7[[#This Row],[الوزن]]-Table7[[#This Row],[نولون سياره]]-Table7[[#This Row],[خصم نقدي]],"")</f>
        <v/>
      </c>
    </row>
    <row r="21" spans="1:14" x14ac:dyDescent="0.2">
      <c r="A21" s="1">
        <v>20</v>
      </c>
    </row>
  </sheetData>
  <conditionalFormatting sqref="G2:G20">
    <cfRule type="cellIs" dxfId="0" priority="1" operator="lessThanOrEqual">
      <formula>0</formula>
    </cfRule>
  </conditionalFormatting>
  <dataValidations count="2">
    <dataValidation type="list" allowBlank="1" showInputMessage="1" showErrorMessage="1" sqref="C2:C20" xr:uid="{00000000-0002-0000-0400-000000000000}">
      <formula1>Cus</formula1>
    </dataValidation>
    <dataValidation type="list" allowBlank="1" showInputMessage="1" showErrorMessage="1" sqref="F2:F20" xr:uid="{00000000-0002-0000-0400-000001000000}">
      <formula1>Materials</formula1>
    </dataValidation>
  </dataValidation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4"/>
  <sheetViews>
    <sheetView rightToLeft="1" workbookViewId="0">
      <selection activeCell="C3" sqref="C3"/>
    </sheetView>
  </sheetViews>
  <sheetFormatPr defaultRowHeight="14.25" x14ac:dyDescent="0.2"/>
  <cols>
    <col min="1" max="1" width="20.625" customWidth="1"/>
    <col min="3" max="3" width="14.125" customWidth="1"/>
  </cols>
  <sheetData>
    <row r="1" spans="1:3" x14ac:dyDescent="0.2">
      <c r="A1" t="s">
        <v>7</v>
      </c>
      <c r="C1" t="s">
        <v>9</v>
      </c>
    </row>
    <row r="2" spans="1:3" x14ac:dyDescent="0.2">
      <c r="A2" t="s">
        <v>42</v>
      </c>
      <c r="C2" t="s">
        <v>41</v>
      </c>
    </row>
    <row r="3" spans="1:3" x14ac:dyDescent="0.2">
      <c r="A3" t="s">
        <v>43</v>
      </c>
      <c r="C3" t="s">
        <v>45</v>
      </c>
    </row>
    <row r="4" spans="1:3" x14ac:dyDescent="0.2">
      <c r="A4" t="s">
        <v>44</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8</vt:i4>
      </vt:variant>
      <vt:variant>
        <vt:lpstr>النطاقات المسماة</vt:lpstr>
      </vt:variant>
      <vt:variant>
        <vt:i4>6</vt:i4>
      </vt:variant>
    </vt:vector>
  </HeadingPairs>
  <TitlesOfParts>
    <vt:vector size="14" baseType="lpstr">
      <vt:lpstr>ورقة1</vt:lpstr>
      <vt:lpstr>اليوميه</vt:lpstr>
      <vt:lpstr>المواد</vt:lpstr>
      <vt:lpstr>الزبائن</vt:lpstr>
      <vt:lpstr>الموردين</vt:lpstr>
      <vt:lpstr>فواتير المشتريات</vt:lpstr>
      <vt:lpstr>فواتير المبيعات</vt:lpstr>
      <vt:lpstr>Data</vt:lpstr>
      <vt:lpstr>Cat</vt:lpstr>
      <vt:lpstr>Cus</vt:lpstr>
      <vt:lpstr>Materials</vt:lpstr>
      <vt:lpstr>اليوميه!Print_Area</vt:lpstr>
      <vt:lpstr>Res</vt:lpstr>
      <vt:lpstr>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Courses</dc:creator>
  <cp:lastModifiedBy>sasa</cp:lastModifiedBy>
  <dcterms:created xsi:type="dcterms:W3CDTF">2018-01-25T19:43:55Z</dcterms:created>
  <dcterms:modified xsi:type="dcterms:W3CDTF">2019-07-15T04:49:59Z</dcterms:modified>
</cp:coreProperties>
</file>