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785" windowHeight="1084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 a="1"/>
  <c r="M4" i="1" s="1"/>
  <c r="N4" i="1" a="1"/>
  <c r="N4" i="1" s="1"/>
  <c r="O4" i="1" a="1"/>
  <c r="O4" i="1" s="1"/>
  <c r="P4" i="1" a="1"/>
  <c r="P4" i="1" s="1"/>
  <c r="M5" i="1" a="1"/>
  <c r="M5" i="1" s="1"/>
  <c r="N5" i="1" a="1"/>
  <c r="N5" i="1" s="1"/>
  <c r="O5" i="1" a="1"/>
  <c r="O5" i="1" s="1"/>
  <c r="P5" i="1" a="1"/>
  <c r="P5" i="1" s="1"/>
  <c r="M6" i="1" a="1"/>
  <c r="M6" i="1" s="1"/>
  <c r="N6" i="1" a="1"/>
  <c r="N6" i="1" s="1"/>
  <c r="O6" i="1" a="1"/>
  <c r="O6" i="1" s="1"/>
  <c r="P6" i="1" a="1"/>
  <c r="P6" i="1" s="1"/>
  <c r="M7" i="1" a="1"/>
  <c r="M7" i="1" s="1"/>
  <c r="N7" i="1" a="1"/>
  <c r="N7" i="1" s="1"/>
  <c r="O7" i="1" a="1"/>
  <c r="O7" i="1" s="1"/>
  <c r="P7" i="1" a="1"/>
  <c r="P7" i="1" s="1"/>
  <c r="M8" i="1" a="1"/>
  <c r="M8" i="1" s="1"/>
  <c r="N8" i="1" a="1"/>
  <c r="N8" i="1" s="1"/>
  <c r="O8" i="1" a="1"/>
  <c r="O8" i="1" s="1"/>
  <c r="P8" i="1" a="1"/>
  <c r="P8" i="1" s="1"/>
  <c r="M9" i="1" a="1"/>
  <c r="M9" i="1" s="1"/>
  <c r="N9" i="1" a="1"/>
  <c r="N9" i="1" s="1"/>
  <c r="O9" i="1" a="1"/>
  <c r="O9" i="1" s="1"/>
  <c r="P9" i="1" a="1"/>
  <c r="P9" i="1" s="1"/>
  <c r="M10" i="1" a="1"/>
  <c r="M10" i="1" s="1"/>
  <c r="N10" i="1" a="1"/>
  <c r="N10" i="1" s="1"/>
  <c r="O10" i="1" a="1"/>
  <c r="O10" i="1" s="1"/>
  <c r="P10" i="1" a="1"/>
  <c r="P10" i="1" s="1"/>
  <c r="M11" i="1" a="1"/>
  <c r="M11" i="1" s="1"/>
  <c r="N11" i="1" a="1"/>
  <c r="N11" i="1" s="1"/>
  <c r="O11" i="1" a="1"/>
  <c r="O11" i="1" s="1"/>
  <c r="P11" i="1" a="1"/>
  <c r="P11" i="1" s="1"/>
  <c r="M12" i="1" a="1"/>
  <c r="M12" i="1" s="1"/>
  <c r="N12" i="1" a="1"/>
  <c r="N12" i="1" s="1"/>
  <c r="O12" i="1" a="1"/>
  <c r="O12" i="1" s="1"/>
  <c r="P12" i="1" a="1"/>
  <c r="P12" i="1" s="1"/>
  <c r="M13" i="1" a="1"/>
  <c r="M13" i="1" s="1"/>
  <c r="N13" i="1" a="1"/>
  <c r="N13" i="1" s="1"/>
  <c r="O13" i="1" a="1"/>
  <c r="O13" i="1" s="1"/>
  <c r="P13" i="1" a="1"/>
  <c r="P13" i="1" s="1"/>
  <c r="N3" i="1" a="1"/>
  <c r="N3" i="1" s="1"/>
  <c r="O3" i="1" a="1"/>
  <c r="O3" i="1" s="1"/>
  <c r="P3" i="1" a="1"/>
  <c r="P3" i="1" s="1"/>
  <c r="M3" i="1" a="1"/>
  <c r="M3" i="1" s="1"/>
  <c r="E2" i="1" a="1"/>
  <c r="E2" i="1" s="1"/>
  <c r="L4" i="1" a="1"/>
  <c r="L4" i="1" s="1"/>
  <c r="L3" i="1" a="1"/>
  <c r="L3" i="1" s="1"/>
  <c r="L5" i="1" l="1" a="1"/>
  <c r="L5" i="1" s="1"/>
  <c r="L6" i="1" s="1" a="1"/>
  <c r="L6" i="1" s="1"/>
  <c r="E3" i="1" a="1"/>
  <c r="E3" i="1" s="1"/>
  <c r="F3" i="1" a="1"/>
  <c r="F3" i="1" s="1"/>
  <c r="G3" i="1" a="1"/>
  <c r="G3" i="1" s="1"/>
  <c r="H3" i="1" a="1"/>
  <c r="H3" i="1" s="1"/>
  <c r="E4" i="1" a="1"/>
  <c r="E4" i="1" s="1"/>
  <c r="F4" i="1" a="1"/>
  <c r="F4" i="1" s="1"/>
  <c r="G4" i="1" a="1"/>
  <c r="G4" i="1" s="1"/>
  <c r="H4" i="1" a="1"/>
  <c r="H4" i="1" s="1"/>
  <c r="E5" i="1" a="1"/>
  <c r="E5" i="1" s="1"/>
  <c r="F5" i="1" a="1"/>
  <c r="F5" i="1" s="1"/>
  <c r="G5" i="1" a="1"/>
  <c r="G5" i="1" s="1"/>
  <c r="H5" i="1" a="1"/>
  <c r="H5" i="1" s="1"/>
  <c r="E6" i="1" a="1"/>
  <c r="E6" i="1" s="1"/>
  <c r="F6" i="1" a="1"/>
  <c r="F6" i="1" s="1"/>
  <c r="G6" i="1" a="1"/>
  <c r="G6" i="1" s="1"/>
  <c r="H6" i="1" a="1"/>
  <c r="H6" i="1" s="1"/>
  <c r="E7" i="1" a="1"/>
  <c r="E7" i="1" s="1"/>
  <c r="F7" i="1" a="1"/>
  <c r="F7" i="1" s="1"/>
  <c r="G7" i="1" a="1"/>
  <c r="G7" i="1" s="1"/>
  <c r="H7" i="1" a="1"/>
  <c r="H7" i="1" s="1"/>
  <c r="E8" i="1" a="1"/>
  <c r="E8" i="1" s="1"/>
  <c r="F8" i="1" a="1"/>
  <c r="F8" i="1" s="1"/>
  <c r="G8" i="1" a="1"/>
  <c r="G8" i="1" s="1"/>
  <c r="H8" i="1" a="1"/>
  <c r="H8" i="1" s="1"/>
  <c r="E9" i="1" a="1"/>
  <c r="E9" i="1" s="1"/>
  <c r="F9" i="1" a="1"/>
  <c r="F9" i="1" s="1"/>
  <c r="G9" i="1" a="1"/>
  <c r="G9" i="1" s="1"/>
  <c r="H9" i="1" a="1"/>
  <c r="H9" i="1" s="1"/>
  <c r="E10" i="1" a="1"/>
  <c r="E10" i="1" s="1"/>
  <c r="F10" i="1" a="1"/>
  <c r="F10" i="1" s="1"/>
  <c r="G10" i="1" a="1"/>
  <c r="G10" i="1" s="1"/>
  <c r="H10" i="1" a="1"/>
  <c r="H10" i="1" s="1"/>
  <c r="E11" i="1" a="1"/>
  <c r="E11" i="1" s="1"/>
  <c r="F11" i="1" a="1"/>
  <c r="F11" i="1" s="1"/>
  <c r="G11" i="1" a="1"/>
  <c r="G11" i="1" s="1"/>
  <c r="H11" i="1" a="1"/>
  <c r="H11" i="1" s="1"/>
  <c r="E12" i="1" a="1"/>
  <c r="E12" i="1" s="1"/>
  <c r="F12" i="1" a="1"/>
  <c r="F12" i="1" s="1"/>
  <c r="G12" i="1" a="1"/>
  <c r="G12" i="1" s="1"/>
  <c r="H12" i="1" a="1"/>
  <c r="H12" i="1" s="1"/>
  <c r="E13" i="1" a="1"/>
  <c r="E13" i="1" s="1"/>
  <c r="F13" i="1" a="1"/>
  <c r="F13" i="1" s="1"/>
  <c r="G13" i="1" a="1"/>
  <c r="G13" i="1" s="1"/>
  <c r="H13" i="1" a="1"/>
  <c r="H13" i="1" s="1"/>
  <c r="E14" i="1" a="1"/>
  <c r="E14" i="1" s="1"/>
  <c r="F14" i="1" a="1"/>
  <c r="F14" i="1" s="1"/>
  <c r="G14" i="1" a="1"/>
  <c r="G14" i="1" s="1"/>
  <c r="H14" i="1" a="1"/>
  <c r="H14" i="1" s="1"/>
  <c r="E15" i="1" a="1"/>
  <c r="E15" i="1" s="1"/>
  <c r="F15" i="1" a="1"/>
  <c r="F15" i="1" s="1"/>
  <c r="G15" i="1" a="1"/>
  <c r="G15" i="1" s="1"/>
  <c r="H15" i="1" a="1"/>
  <c r="H15" i="1" s="1"/>
  <c r="E16" i="1" a="1"/>
  <c r="E16" i="1" s="1"/>
  <c r="F16" i="1" a="1"/>
  <c r="F16" i="1" s="1"/>
  <c r="G16" i="1" a="1"/>
  <c r="G16" i="1" s="1"/>
  <c r="H16" i="1" a="1"/>
  <c r="H16" i="1" s="1"/>
  <c r="E17" i="1" a="1"/>
  <c r="E17" i="1" s="1"/>
  <c r="F17" i="1" a="1"/>
  <c r="F17" i="1" s="1"/>
  <c r="G17" i="1" a="1"/>
  <c r="G17" i="1" s="1"/>
  <c r="H17" i="1" a="1"/>
  <c r="H17" i="1" s="1"/>
  <c r="F2" i="1" a="1"/>
  <c r="F2" i="1" s="1"/>
  <c r="G2" i="1" a="1"/>
  <c r="G2" i="1" s="1"/>
  <c r="H2" i="1" a="1"/>
  <c r="H2" i="1" s="1"/>
  <c r="L7" i="1" l="1" a="1"/>
  <c r="L7" i="1" s="1"/>
  <c r="L8" i="1" s="1" a="1"/>
  <c r="L8" i="1" s="1"/>
  <c r="L9" i="1" l="1" a="1"/>
  <c r="L9" i="1" s="1"/>
  <c r="L10" i="1" l="1" a="1"/>
  <c r="L10" i="1" s="1"/>
  <c r="L11" i="1" s="1" a="1"/>
  <c r="L11" i="1" s="1"/>
  <c r="L12" i="1" l="1" a="1"/>
  <c r="L12" i="1" s="1"/>
  <c r="L13" i="1" s="1" a="1"/>
  <c r="L13" i="1" s="1"/>
</calcChain>
</file>

<file path=xl/sharedStrings.xml><?xml version="1.0" encoding="utf-8"?>
<sst xmlns="http://schemas.openxmlformats.org/spreadsheetml/2006/main" count="13" uniqueCount="8">
  <si>
    <t>الرقم المدنى</t>
  </si>
  <si>
    <t>رقم الهاتف</t>
  </si>
  <si>
    <t>الرقم المدني</t>
  </si>
  <si>
    <t>رقم الهاتف 1</t>
  </si>
  <si>
    <t>رقم الهاتف 2</t>
  </si>
  <si>
    <t>رقم الهاتف 3</t>
  </si>
  <si>
    <t>رقم الهاتف 4</t>
  </si>
  <si>
    <r>
      <t xml:space="preserve">وهذه طريقة أخرى لجلب </t>
    </r>
    <r>
      <rPr>
        <b/>
        <sz val="14"/>
        <color rgb="FF0000FF"/>
        <rFont val="Calibri"/>
        <family val="2"/>
        <charset val="204"/>
        <scheme val="minor"/>
      </rPr>
      <t>الرقم المدني</t>
    </r>
    <r>
      <rPr>
        <b/>
        <sz val="14"/>
        <color theme="1"/>
        <rFont val="Calibri"/>
        <family val="2"/>
        <charset val="204"/>
        <scheme val="minor"/>
      </rPr>
      <t xml:space="preserve"> بدون تكرار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</si>
</sst>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178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FF"/>
      <name val="Calibri"/>
      <family val="2"/>
      <charset val="204"/>
      <scheme val="minor"/>
    </font>
    <font>
      <b/>
      <sz val="10"/>
      <color rgb="FF00206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2" borderId="1" xfId="0" applyNumberFormat="1" applyFont="1" applyFill="1" applyBorder="1" applyAlignment="1" applyProtection="1">
      <alignment horizontal="center" vertical="center" shrinkToFit="1"/>
    </xf>
    <xf numFmtId="0" fontId="1" fillId="2" borderId="1" xfId="0" applyFont="1" applyFill="1" applyBorder="1" applyAlignment="1" applyProtection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4" borderId="0" xfId="0" applyFill="1"/>
    <xf numFmtId="0" fontId="6" fillId="0" borderId="0" xfId="0" applyFont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3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rightToLeft="1" tabSelected="1" zoomScale="145" zoomScaleNormal="145" workbookViewId="0">
      <selection activeCell="O8" sqref="O8"/>
    </sheetView>
  </sheetViews>
  <sheetFormatPr defaultRowHeight="12.75" x14ac:dyDescent="0.2"/>
  <cols>
    <col min="1" max="1" width="15.7109375" customWidth="1"/>
    <col min="2" max="2" width="10.140625" bestFit="1" customWidth="1"/>
    <col min="4" max="4" width="15.140625" bestFit="1" customWidth="1"/>
    <col min="5" max="5" width="9.5703125" bestFit="1" customWidth="1"/>
    <col min="6" max="6" width="10.5703125" customWidth="1"/>
    <col min="8" max="8" width="11.5703125" customWidth="1"/>
    <col min="12" max="12" width="13.28515625" customWidth="1"/>
  </cols>
  <sheetData>
    <row r="1" spans="1:16" ht="18.75" x14ac:dyDescent="0.2">
      <c r="A1" s="1" t="s">
        <v>0</v>
      </c>
      <c r="B1" s="2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L1" s="6" t="s">
        <v>7</v>
      </c>
      <c r="M1" s="6"/>
      <c r="N1" s="6"/>
      <c r="O1" s="6"/>
      <c r="P1" s="6"/>
    </row>
    <row r="2" spans="1:16" ht="15" x14ac:dyDescent="0.2">
      <c r="A2" s="3">
        <v>288110300974</v>
      </c>
      <c r="B2" s="4">
        <v>55884641</v>
      </c>
      <c r="D2" s="3">
        <v>288110300974</v>
      </c>
      <c r="E2" s="5">
        <f t="array" ref="E2">IFERROR(INDEX($B:$B,SMALL(IF($D2=$A:$A,ROW($A$2:$A$1000)-ROW($A$1)),COLUMN(A1))),"")</f>
        <v>55884641</v>
      </c>
      <c r="F2" s="5">
        <f t="array" ref="F2">IFERROR(INDEX($B:$B,SMALL(IF($D2=$A:$A,ROW($A$2:$A$1000)-ROW($A$1)),COLUMN(B1))),"")</f>
        <v>51630242</v>
      </c>
      <c r="G2" s="5">
        <f t="array" ref="G2">IFERROR(INDEX($B:$B,SMALL(IF($D2=$A:$A,ROW($A$2:$A$1000)-ROW($A$1)),COLUMN(C1))),"")</f>
        <v>51070714</v>
      </c>
      <c r="H2" s="5" t="str">
        <f t="array" ref="H2">IFERROR(INDEX($B:$B,SMALL(IF($D2=$A:$A,ROW($A$2:$A$1000)-ROW($A$1)),COLUMN(D1))),"")</f>
        <v/>
      </c>
      <c r="L2" s="7" t="s">
        <v>2</v>
      </c>
      <c r="M2" s="7" t="s">
        <v>3</v>
      </c>
      <c r="N2" s="7" t="s">
        <v>4</v>
      </c>
      <c r="O2" s="7" t="s">
        <v>5</v>
      </c>
      <c r="P2" s="7" t="s">
        <v>6</v>
      </c>
    </row>
    <row r="3" spans="1:16" ht="15" x14ac:dyDescent="0.2">
      <c r="A3" s="3">
        <v>275101200821</v>
      </c>
      <c r="B3" s="4">
        <v>55774402</v>
      </c>
      <c r="D3" s="3">
        <v>275101200821</v>
      </c>
      <c r="E3" s="5">
        <f t="array" ref="E3">IFERROR(INDEX($B:$B,SMALL(IF($D3=$A:$A,ROW($A$2:$A$1000)-ROW($A$1)),COLUMN(A2))),"")</f>
        <v>55774402</v>
      </c>
      <c r="F3" s="5" t="str">
        <f t="array" ref="F3">IFERROR(INDEX($B:$B,SMALL(IF($D3=$A:$A,ROW($A$2:$A$1000)-ROW($A$1)),COLUMN(B2))),"")</f>
        <v/>
      </c>
      <c r="G3" s="5" t="str">
        <f t="array" ref="G3">IFERROR(INDEX($B:$B,SMALL(IF($D3=$A:$A,ROW($A$2:$A$1000)-ROW($A$1)),COLUMN(C2))),"")</f>
        <v/>
      </c>
      <c r="H3" s="5" t="str">
        <f t="array" ref="H3">IFERROR(INDEX($B:$B,SMALL(IF($D3=$A:$A,ROW($A$2:$A$1000)-ROW($A$1)),COLUMN(D2))),"")</f>
        <v/>
      </c>
      <c r="L3" s="3">
        <f t="array" ref="L3">IFERROR(INDEX($A$2:$A$1000,MATCH(0,COUNTIF($L$2:$L2,$A$2:$A$1000),0)),"")</f>
        <v>288110300974</v>
      </c>
      <c r="M3" s="9">
        <f t="array" ref="M3">IFERROR(INDEX($B:$B,SMALL(IF($L3=$A:$A,ROW($A$2:$A$1000)-ROW($A$1)),COLUMN(A1))),"")</f>
        <v>55884641</v>
      </c>
      <c r="N3" s="9">
        <f t="array" ref="N3">IFERROR(INDEX($B:$B,SMALL(IF($L3=$A:$A,ROW($A$2:$A$1000)-ROW($A$1)),COLUMN(B1))),"")</f>
        <v>51630242</v>
      </c>
      <c r="O3" s="9">
        <f t="array" ref="O3">IFERROR(INDEX($B:$B,SMALL(IF($L3=$A:$A,ROW($A$2:$A$1000)-ROW($A$1)),COLUMN(C1))),"")</f>
        <v>51070714</v>
      </c>
      <c r="P3" s="9" t="str">
        <f t="array" ref="P3">IFERROR(INDEX($B:$B,SMALL(IF($L3=$A:$A,ROW($A$2:$A$1000)-ROW($A$1)),COLUMN(D1))),"")</f>
        <v/>
      </c>
    </row>
    <row r="4" spans="1:16" ht="15" x14ac:dyDescent="0.2">
      <c r="A4" s="3">
        <v>284041301296</v>
      </c>
      <c r="B4" s="4">
        <v>50584211</v>
      </c>
      <c r="D4" s="3">
        <v>284041301296</v>
      </c>
      <c r="E4" s="5">
        <f t="array" ref="E4">IFERROR(INDEX($B:$B,SMALL(IF($D4=$A:$A,ROW($A$2:$A$1000)-ROW($A$1)),COLUMN(A3))),"")</f>
        <v>50584211</v>
      </c>
      <c r="F4" s="5">
        <f t="array" ref="F4">IFERROR(INDEX($B:$B,SMALL(IF($D4=$A:$A,ROW($A$2:$A$1000)-ROW($A$1)),COLUMN(B3))),"")</f>
        <v>50140316</v>
      </c>
      <c r="G4" s="5" t="str">
        <f t="array" ref="G4">IFERROR(INDEX($B:$B,SMALL(IF($D4=$A:$A,ROW($A$2:$A$1000)-ROW($A$1)),COLUMN(C3))),"")</f>
        <v/>
      </c>
      <c r="H4" s="5" t="str">
        <f t="array" ref="H4">IFERROR(INDEX($B:$B,SMALL(IF($D4=$A:$A,ROW($A$2:$A$1000)-ROW($A$1)),COLUMN(D3))),"")</f>
        <v/>
      </c>
      <c r="L4" s="3">
        <f t="array" ref="L4">IFERROR(INDEX($A$2:$A$1000,MATCH(0,COUNTIF($L$2:$L3,$A$2:$A$1000),0)),"")</f>
        <v>275101200821</v>
      </c>
      <c r="M4" s="9">
        <f t="array" ref="M4">IFERROR(INDEX($B:$B,SMALL(IF($L4=$A:$A,ROW($A$2:$A$1000)-ROW($A$1)),COLUMN(A2))),"")</f>
        <v>55774402</v>
      </c>
      <c r="N4" s="9" t="str">
        <f t="array" ref="N4">IFERROR(INDEX($B:$B,SMALL(IF($L4=$A:$A,ROW($A$2:$A$1000)-ROW($A$1)),COLUMN(B2))),"")</f>
        <v/>
      </c>
      <c r="O4" s="9" t="str">
        <f t="array" ref="O4">IFERROR(INDEX($B:$B,SMALL(IF($L4=$A:$A,ROW($A$2:$A$1000)-ROW($A$1)),COLUMN(C2))),"")</f>
        <v/>
      </c>
      <c r="P4" s="9" t="str">
        <f t="array" ref="P4">IFERROR(INDEX($B:$B,SMALL(IF($L4=$A:$A,ROW($A$2:$A$1000)-ROW($A$1)),COLUMN(D2))),"")</f>
        <v/>
      </c>
    </row>
    <row r="5" spans="1:16" ht="15" x14ac:dyDescent="0.2">
      <c r="A5" s="3">
        <v>288112201697</v>
      </c>
      <c r="B5" s="4">
        <v>55591675</v>
      </c>
      <c r="D5" s="3">
        <v>288112201697</v>
      </c>
      <c r="E5" s="5">
        <f t="array" ref="E5">IFERROR(INDEX($B:$B,SMALL(IF($D5=$A:$A,ROW($A$2:$A$1000)-ROW($A$1)),COLUMN(A4))),"")</f>
        <v>55591675</v>
      </c>
      <c r="F5" s="5" t="str">
        <f t="array" ref="F5">IFERROR(INDEX($B:$B,SMALL(IF($D5=$A:$A,ROW($A$2:$A$1000)-ROW($A$1)),COLUMN(B4))),"")</f>
        <v/>
      </c>
      <c r="G5" s="5" t="str">
        <f t="array" ref="G5">IFERROR(INDEX($B:$B,SMALL(IF($D5=$A:$A,ROW($A$2:$A$1000)-ROW($A$1)),COLUMN(C4))),"")</f>
        <v/>
      </c>
      <c r="H5" s="5" t="str">
        <f t="array" ref="H5">IFERROR(INDEX($B:$B,SMALL(IF($D5=$A:$A,ROW($A$2:$A$1000)-ROW($A$1)),COLUMN(D4))),"")</f>
        <v/>
      </c>
      <c r="L5" s="3">
        <f t="array" ref="L5">IFERROR(INDEX($A$2:$A$1000,MATCH(0,COUNTIF($L$2:$L4,$A$2:$A$1000),0)),"")</f>
        <v>284041301296</v>
      </c>
      <c r="M5" s="9">
        <f t="array" ref="M5">IFERROR(INDEX($B:$B,SMALL(IF($L5=$A:$A,ROW($A$2:$A$1000)-ROW($A$1)),COLUMN(A3))),"")</f>
        <v>50584211</v>
      </c>
      <c r="N5" s="9">
        <f t="array" ref="N5">IFERROR(INDEX($B:$B,SMALL(IF($L5=$A:$A,ROW($A$2:$A$1000)-ROW($A$1)),COLUMN(B3))),"")</f>
        <v>50140316</v>
      </c>
      <c r="O5" s="9" t="str">
        <f t="array" ref="O5">IFERROR(INDEX($B:$B,SMALL(IF($L5=$A:$A,ROW($A$2:$A$1000)-ROW($A$1)),COLUMN(C3))),"")</f>
        <v/>
      </c>
      <c r="P5" s="9" t="str">
        <f t="array" ref="P5">IFERROR(INDEX($B:$B,SMALL(IF($L5=$A:$A,ROW($A$2:$A$1000)-ROW($A$1)),COLUMN(D3))),"")</f>
        <v/>
      </c>
    </row>
    <row r="6" spans="1:16" ht="15" x14ac:dyDescent="0.2">
      <c r="A6" s="3">
        <v>288110300974</v>
      </c>
      <c r="B6" s="4">
        <v>51630242</v>
      </c>
      <c r="D6" s="3">
        <v>288110300974</v>
      </c>
      <c r="E6" s="5">
        <f t="array" ref="E6">IFERROR(INDEX($B:$B,SMALL(IF($D6=$A:$A,ROW($A$2:$A$1000)-ROW($A$1)),COLUMN(A5))),"")</f>
        <v>55884641</v>
      </c>
      <c r="F6" s="5">
        <f t="array" ref="F6">IFERROR(INDEX($B:$B,SMALL(IF($D6=$A:$A,ROW($A$2:$A$1000)-ROW($A$1)),COLUMN(B5))),"")</f>
        <v>51630242</v>
      </c>
      <c r="G6" s="5">
        <f t="array" ref="G6">IFERROR(INDEX($B:$B,SMALL(IF($D6=$A:$A,ROW($A$2:$A$1000)-ROW($A$1)),COLUMN(C5))),"")</f>
        <v>51070714</v>
      </c>
      <c r="H6" s="5" t="str">
        <f t="array" ref="H6">IFERROR(INDEX($B:$B,SMALL(IF($D6=$A:$A,ROW($A$2:$A$1000)-ROW($A$1)),COLUMN(D5))),"")</f>
        <v/>
      </c>
      <c r="L6" s="3">
        <f t="array" ref="L6">IFERROR(INDEX($A$2:$A$1000,MATCH(0,COUNTIF($L$2:$L5,$A$2:$A$1000),0)),"")</f>
        <v>288112201697</v>
      </c>
      <c r="M6" s="9">
        <f t="array" ref="M6">IFERROR(INDEX($B:$B,SMALL(IF($L6=$A:$A,ROW($A$2:$A$1000)-ROW($A$1)),COLUMN(A4))),"")</f>
        <v>55591675</v>
      </c>
      <c r="N6" s="9" t="str">
        <f t="array" ref="N6">IFERROR(INDEX($B:$B,SMALL(IF($L6=$A:$A,ROW($A$2:$A$1000)-ROW($A$1)),COLUMN(B4))),"")</f>
        <v/>
      </c>
      <c r="O6" s="9" t="str">
        <f t="array" ref="O6">IFERROR(INDEX($B:$B,SMALL(IF($L6=$A:$A,ROW($A$2:$A$1000)-ROW($A$1)),COLUMN(C4))),"")</f>
        <v/>
      </c>
      <c r="P6" s="9" t="str">
        <f t="array" ref="P6">IFERROR(INDEX($B:$B,SMALL(IF($L6=$A:$A,ROW($A$2:$A$1000)-ROW($A$1)),COLUMN(D4))),"")</f>
        <v/>
      </c>
    </row>
    <row r="7" spans="1:16" ht="15" x14ac:dyDescent="0.2">
      <c r="A7" s="3">
        <v>274110400791</v>
      </c>
      <c r="B7" s="4">
        <v>55920048</v>
      </c>
      <c r="D7" s="3">
        <v>274110400791</v>
      </c>
      <c r="E7" s="5">
        <f t="array" ref="E7">IFERROR(INDEX($B:$B,SMALL(IF($D7=$A:$A,ROW($A$2:$A$1000)-ROW($A$1)),COLUMN(A6))),"")</f>
        <v>55920048</v>
      </c>
      <c r="F7" s="5" t="str">
        <f t="array" ref="F7">IFERROR(INDEX($B:$B,SMALL(IF($D7=$A:$A,ROW($A$2:$A$1000)-ROW($A$1)),COLUMN(B6))),"")</f>
        <v/>
      </c>
      <c r="G7" s="5" t="str">
        <f t="array" ref="G7">IFERROR(INDEX($B:$B,SMALL(IF($D7=$A:$A,ROW($A$2:$A$1000)-ROW($A$1)),COLUMN(C6))),"")</f>
        <v/>
      </c>
      <c r="H7" s="5" t="str">
        <f t="array" ref="H7">IFERROR(INDEX($B:$B,SMALL(IF($D7=$A:$A,ROW($A$2:$A$1000)-ROW($A$1)),COLUMN(D6))),"")</f>
        <v/>
      </c>
      <c r="L7" s="3">
        <f t="array" ref="L7">IFERROR(INDEX($A$2:$A$1000,MATCH(0,COUNTIF($L$2:$L6,$A$2:$A$1000),0)),"")</f>
        <v>274110400791</v>
      </c>
      <c r="M7" s="9">
        <f t="array" ref="M7">IFERROR(INDEX($B:$B,SMALL(IF($L7=$A:$A,ROW($A$2:$A$1000)-ROW($A$1)),COLUMN(A5))),"")</f>
        <v>55920048</v>
      </c>
      <c r="N7" s="9" t="str">
        <f t="array" ref="N7">IFERROR(INDEX($B:$B,SMALL(IF($L7=$A:$A,ROW($A$2:$A$1000)-ROW($A$1)),COLUMN(B5))),"")</f>
        <v/>
      </c>
      <c r="O7" s="9" t="str">
        <f t="array" ref="O7">IFERROR(INDEX($B:$B,SMALL(IF($L7=$A:$A,ROW($A$2:$A$1000)-ROW($A$1)),COLUMN(C5))),"")</f>
        <v/>
      </c>
      <c r="P7" s="9" t="str">
        <f t="array" ref="P7">IFERROR(INDEX($B:$B,SMALL(IF($L7=$A:$A,ROW($A$2:$A$1000)-ROW($A$1)),COLUMN(D5))),"")</f>
        <v/>
      </c>
    </row>
    <row r="8" spans="1:16" ht="15" x14ac:dyDescent="0.2">
      <c r="A8" s="3">
        <v>255103000219</v>
      </c>
      <c r="B8" s="4">
        <v>50435733</v>
      </c>
      <c r="D8" s="3">
        <v>255103000219</v>
      </c>
      <c r="E8" s="5">
        <f t="array" ref="E8">IFERROR(INDEX($B:$B,SMALL(IF($D8=$A:$A,ROW($A$2:$A$1000)-ROW($A$1)),COLUMN(A7))),"")</f>
        <v>50435733</v>
      </c>
      <c r="F8" s="5" t="str">
        <f t="array" ref="F8">IFERROR(INDEX($B:$B,SMALL(IF($D8=$A:$A,ROW($A$2:$A$1000)-ROW($A$1)),COLUMN(B7))),"")</f>
        <v/>
      </c>
      <c r="G8" s="5" t="str">
        <f t="array" ref="G8">IFERROR(INDEX($B:$B,SMALL(IF($D8=$A:$A,ROW($A$2:$A$1000)-ROW($A$1)),COLUMN(C7))),"")</f>
        <v/>
      </c>
      <c r="H8" s="5" t="str">
        <f t="array" ref="H8">IFERROR(INDEX($B:$B,SMALL(IF($D8=$A:$A,ROW($A$2:$A$1000)-ROW($A$1)),COLUMN(D7))),"")</f>
        <v/>
      </c>
      <c r="L8" s="3">
        <f t="array" ref="L8">IFERROR(INDEX($A$2:$A$1000,MATCH(0,COUNTIF($L$2:$L7,$A$2:$A$1000),0)),"")</f>
        <v>255103000219</v>
      </c>
      <c r="M8" s="9">
        <f t="array" ref="M8">IFERROR(INDEX($B:$B,SMALL(IF($L8=$A:$A,ROW($A$2:$A$1000)-ROW($A$1)),COLUMN(A6))),"")</f>
        <v>50435733</v>
      </c>
      <c r="N8" s="9" t="str">
        <f t="array" ref="N8">IFERROR(INDEX($B:$B,SMALL(IF($L8=$A:$A,ROW($A$2:$A$1000)-ROW($A$1)),COLUMN(B6))),"")</f>
        <v/>
      </c>
      <c r="O8" s="9" t="str">
        <f t="array" ref="O8">IFERROR(INDEX($B:$B,SMALL(IF($L8=$A:$A,ROW($A$2:$A$1000)-ROW($A$1)),COLUMN(C6))),"")</f>
        <v/>
      </c>
      <c r="P8" s="9" t="str">
        <f t="array" ref="P8">IFERROR(INDEX($B:$B,SMALL(IF($L8=$A:$A,ROW($A$2:$A$1000)-ROW($A$1)),COLUMN(D6))),"")</f>
        <v/>
      </c>
    </row>
    <row r="9" spans="1:16" ht="15" x14ac:dyDescent="0.2">
      <c r="A9" s="3">
        <v>287120201721</v>
      </c>
      <c r="B9" s="4">
        <v>51573731</v>
      </c>
      <c r="D9" s="3">
        <v>287120201721</v>
      </c>
      <c r="E9" s="5">
        <f t="array" ref="E9">IFERROR(INDEX($B:$B,SMALL(IF($D9=$A:$A,ROW($A$2:$A$1000)-ROW($A$1)),COLUMN(A8))),"")</f>
        <v>51573731</v>
      </c>
      <c r="F9" s="5">
        <f t="array" ref="F9">IFERROR(INDEX($B:$B,SMALL(IF($D9=$A:$A,ROW($A$2:$A$1000)-ROW($A$1)),COLUMN(B8))),"")</f>
        <v>66866822</v>
      </c>
      <c r="G9" s="5">
        <f t="array" ref="G9">IFERROR(INDEX($B:$B,SMALL(IF($D9=$A:$A,ROW($A$2:$A$1000)-ROW($A$1)),COLUMN(C8))),"")</f>
        <v>52228888</v>
      </c>
      <c r="H9" s="5" t="str">
        <f t="array" ref="H9">IFERROR(INDEX($B:$B,SMALL(IF($D9=$A:$A,ROW($A$2:$A$1000)-ROW($A$1)),COLUMN(D8))),"")</f>
        <v/>
      </c>
      <c r="L9" s="3">
        <f t="array" ref="L9">IFERROR(INDEX($A$2:$A$1000,MATCH(0,COUNTIF($L$2:$L8,$A$2:$A$1000),0)),"")</f>
        <v>287120201721</v>
      </c>
      <c r="M9" s="9">
        <f t="array" ref="M9">IFERROR(INDEX($B:$B,SMALL(IF($L9=$A:$A,ROW($A$2:$A$1000)-ROW($A$1)),COLUMN(A7))),"")</f>
        <v>51573731</v>
      </c>
      <c r="N9" s="9">
        <f t="array" ref="N9">IFERROR(INDEX($B:$B,SMALL(IF($L9=$A:$A,ROW($A$2:$A$1000)-ROW($A$1)),COLUMN(B7))),"")</f>
        <v>66866822</v>
      </c>
      <c r="O9" s="9">
        <f t="array" ref="O9">IFERROR(INDEX($B:$B,SMALL(IF($L9=$A:$A,ROW($A$2:$A$1000)-ROW($A$1)),COLUMN(C7))),"")</f>
        <v>52228888</v>
      </c>
      <c r="P9" s="9" t="str">
        <f t="array" ref="P9">IFERROR(INDEX($B:$B,SMALL(IF($L9=$A:$A,ROW($A$2:$A$1000)-ROW($A$1)),COLUMN(D7))),"")</f>
        <v/>
      </c>
    </row>
    <row r="10" spans="1:16" ht="15" x14ac:dyDescent="0.2">
      <c r="A10" s="3">
        <v>271062000035</v>
      </c>
      <c r="B10" s="4">
        <v>55044474</v>
      </c>
      <c r="D10" s="3">
        <v>271062000035</v>
      </c>
      <c r="E10" s="5">
        <f t="array" ref="E10">IFERROR(INDEX($B:$B,SMALL(IF($D10=$A:$A,ROW($A$2:$A$1000)-ROW($A$1)),COLUMN(A9))),"")</f>
        <v>55044474</v>
      </c>
      <c r="F10" s="5" t="str">
        <f t="array" ref="F10">IFERROR(INDEX($B:$B,SMALL(IF($D10=$A:$A,ROW($A$2:$A$1000)-ROW($A$1)),COLUMN(B9))),"")</f>
        <v/>
      </c>
      <c r="G10" s="5" t="str">
        <f t="array" ref="G10">IFERROR(INDEX($B:$B,SMALL(IF($D10=$A:$A,ROW($A$2:$A$1000)-ROW($A$1)),COLUMN(C9))),"")</f>
        <v/>
      </c>
      <c r="H10" s="5" t="str">
        <f t="array" ref="H10">IFERROR(INDEX($B:$B,SMALL(IF($D10=$A:$A,ROW($A$2:$A$1000)-ROW($A$1)),COLUMN(D9))),"")</f>
        <v/>
      </c>
      <c r="L10" s="3">
        <f t="array" ref="L10">IFERROR(INDEX($A$2:$A$1000,MATCH(0,COUNTIF($L$2:$L9,$A$2:$A$1000),0)),"")</f>
        <v>271062000035</v>
      </c>
      <c r="M10" s="9">
        <f t="array" ref="M10">IFERROR(INDEX($B:$B,SMALL(IF($L10=$A:$A,ROW($A$2:$A$1000)-ROW($A$1)),COLUMN(A8))),"")</f>
        <v>55044474</v>
      </c>
      <c r="N10" s="9" t="str">
        <f t="array" ref="N10">IFERROR(INDEX($B:$B,SMALL(IF($L10=$A:$A,ROW($A$2:$A$1000)-ROW($A$1)),COLUMN(B8))),"")</f>
        <v/>
      </c>
      <c r="O10" s="9" t="str">
        <f t="array" ref="O10">IFERROR(INDEX($B:$B,SMALL(IF($L10=$A:$A,ROW($A$2:$A$1000)-ROW($A$1)),COLUMN(C8))),"")</f>
        <v/>
      </c>
      <c r="P10" s="9" t="str">
        <f t="array" ref="P10">IFERROR(INDEX($B:$B,SMALL(IF($L10=$A:$A,ROW($A$2:$A$1000)-ROW($A$1)),COLUMN(D8))),"")</f>
        <v/>
      </c>
    </row>
    <row r="11" spans="1:16" ht="15" x14ac:dyDescent="0.2">
      <c r="A11" s="3">
        <v>284041301296</v>
      </c>
      <c r="B11" s="4">
        <v>50140316</v>
      </c>
      <c r="D11" s="3">
        <v>284041301296</v>
      </c>
      <c r="E11" s="5">
        <f t="array" ref="E11">IFERROR(INDEX($B:$B,SMALL(IF($D11=$A:$A,ROW($A$2:$A$1000)-ROW($A$1)),COLUMN(A10))),"")</f>
        <v>50584211</v>
      </c>
      <c r="F11" s="5">
        <f t="array" ref="F11">IFERROR(INDEX($B:$B,SMALL(IF($D11=$A:$A,ROW($A$2:$A$1000)-ROW($A$1)),COLUMN(B10))),"")</f>
        <v>50140316</v>
      </c>
      <c r="G11" s="5" t="str">
        <f t="array" ref="G11">IFERROR(INDEX($B:$B,SMALL(IF($D11=$A:$A,ROW($A$2:$A$1000)-ROW($A$1)),COLUMN(C10))),"")</f>
        <v/>
      </c>
      <c r="H11" s="5" t="str">
        <f t="array" ref="H11">IFERROR(INDEX($B:$B,SMALL(IF($D11=$A:$A,ROW($A$2:$A$1000)-ROW($A$1)),COLUMN(D10))),"")</f>
        <v/>
      </c>
      <c r="L11" s="3">
        <f t="array" ref="L11">IFERROR(INDEX($A$2:$A$1000,MATCH(0,COUNTIF($L$2:$L10,$A$2:$A$1000),0)),"")</f>
        <v>280010159129</v>
      </c>
      <c r="M11" s="9">
        <f t="array" ref="M11">IFERROR(INDEX($B:$B,SMALL(IF($L11=$A:$A,ROW($A$2:$A$1000)-ROW($A$1)),COLUMN(A9))),"")</f>
        <v>97346082</v>
      </c>
      <c r="N11" s="9" t="str">
        <f t="array" ref="N11">IFERROR(INDEX($B:$B,SMALL(IF($L11=$A:$A,ROW($A$2:$A$1000)-ROW($A$1)),COLUMN(B9))),"")</f>
        <v/>
      </c>
      <c r="O11" s="9" t="str">
        <f t="array" ref="O11">IFERROR(INDEX($B:$B,SMALL(IF($L11=$A:$A,ROW($A$2:$A$1000)-ROW($A$1)),COLUMN(C9))),"")</f>
        <v/>
      </c>
      <c r="P11" s="9" t="str">
        <f t="array" ref="P11">IFERROR(INDEX($B:$B,SMALL(IF($L11=$A:$A,ROW($A$2:$A$1000)-ROW($A$1)),COLUMN(D9))),"")</f>
        <v/>
      </c>
    </row>
    <row r="12" spans="1:16" ht="15" x14ac:dyDescent="0.2">
      <c r="A12" s="3">
        <v>280010159129</v>
      </c>
      <c r="B12" s="4">
        <v>97346082</v>
      </c>
      <c r="D12" s="3">
        <v>280010159129</v>
      </c>
      <c r="E12" s="5">
        <f t="array" ref="E12">IFERROR(INDEX($B:$B,SMALL(IF($D12=$A:$A,ROW($A$2:$A$1000)-ROW($A$1)),COLUMN(A11))),"")</f>
        <v>97346082</v>
      </c>
      <c r="F12" s="5" t="str">
        <f t="array" ref="F12">IFERROR(INDEX($B:$B,SMALL(IF($D12=$A:$A,ROW($A$2:$A$1000)-ROW($A$1)),COLUMN(B11))),"")</f>
        <v/>
      </c>
      <c r="G12" s="5" t="str">
        <f t="array" ref="G12">IFERROR(INDEX($B:$B,SMALL(IF($D12=$A:$A,ROW($A$2:$A$1000)-ROW($A$1)),COLUMN(C11))),"")</f>
        <v/>
      </c>
      <c r="H12" s="5" t="str">
        <f t="array" ref="H12">IFERROR(INDEX($B:$B,SMALL(IF($D12=$A:$A,ROW($A$2:$A$1000)-ROW($A$1)),COLUMN(D11))),"")</f>
        <v/>
      </c>
      <c r="L12" s="3">
        <f t="array" ref="L12">IFERROR(INDEX($A$2:$A$1000,MATCH(0,COUNTIF($L$2:$L11,$A$2:$A$1000),0)),"")</f>
        <v>281111801592</v>
      </c>
      <c r="M12" s="9">
        <f t="array" ref="M12">IFERROR(INDEX($B:$B,SMALL(IF($L12=$A:$A,ROW($A$2:$A$1000)-ROW($A$1)),COLUMN(A10))),"")</f>
        <v>50135248</v>
      </c>
      <c r="N12" s="9" t="str">
        <f t="array" ref="N12">IFERROR(INDEX($B:$B,SMALL(IF($L12=$A:$A,ROW($A$2:$A$1000)-ROW($A$1)),COLUMN(B10))),"")</f>
        <v/>
      </c>
      <c r="O12" s="9" t="str">
        <f t="array" ref="O12">IFERROR(INDEX($B:$B,SMALL(IF($L12=$A:$A,ROW($A$2:$A$1000)-ROW($A$1)),COLUMN(C10))),"")</f>
        <v/>
      </c>
      <c r="P12" s="9" t="str">
        <f t="array" ref="P12">IFERROR(INDEX($B:$B,SMALL(IF($L12=$A:$A,ROW($A$2:$A$1000)-ROW($A$1)),COLUMN(D10))),"")</f>
        <v/>
      </c>
    </row>
    <row r="13" spans="1:16" ht="15" x14ac:dyDescent="0.2">
      <c r="A13" s="3">
        <v>288110300974</v>
      </c>
      <c r="B13" s="4">
        <v>51070714</v>
      </c>
      <c r="D13" s="3">
        <v>288110300974</v>
      </c>
      <c r="E13" s="5">
        <f t="array" ref="E13">IFERROR(INDEX($B:$B,SMALL(IF($D13=$A:$A,ROW($A$2:$A$1000)-ROW($A$1)),COLUMN(A12))),"")</f>
        <v>55884641</v>
      </c>
      <c r="F13" s="5">
        <f t="array" ref="F13">IFERROR(INDEX($B:$B,SMALL(IF($D13=$A:$A,ROW($A$2:$A$1000)-ROW($A$1)),COLUMN(B12))),"")</f>
        <v>51630242</v>
      </c>
      <c r="G13" s="5">
        <f t="array" ref="G13">IFERROR(INDEX($B:$B,SMALL(IF($D13=$A:$A,ROW($A$2:$A$1000)-ROW($A$1)),COLUMN(C12))),"")</f>
        <v>51070714</v>
      </c>
      <c r="H13" s="5" t="str">
        <f t="array" ref="H13">IFERROR(INDEX($B:$B,SMALL(IF($D13=$A:$A,ROW($A$2:$A$1000)-ROW($A$1)),COLUMN(D12))),"")</f>
        <v/>
      </c>
      <c r="L13" s="3">
        <f t="array" ref="L13">IFERROR(INDEX($A$2:$A$1000,MATCH(0,COUNTIF($L$2:$L12,$A$2:$A$1000),0)),"")</f>
        <v>276061701107</v>
      </c>
      <c r="M13" s="9">
        <f t="array" ref="M13">IFERROR(INDEX($B:$B,SMALL(IF($L13=$A:$A,ROW($A$2:$A$1000)-ROW($A$1)),COLUMN(A11))),"")</f>
        <v>51484483</v>
      </c>
      <c r="N13" s="9" t="str">
        <f t="array" ref="N13">IFERROR(INDEX($B:$B,SMALL(IF($L13=$A:$A,ROW($A$2:$A$1000)-ROW($A$1)),COLUMN(B11))),"")</f>
        <v/>
      </c>
      <c r="O13" s="9" t="str">
        <f t="array" ref="O13">IFERROR(INDEX($B:$B,SMALL(IF($L13=$A:$A,ROW($A$2:$A$1000)-ROW($A$1)),COLUMN(C11))),"")</f>
        <v/>
      </c>
      <c r="P13" s="9" t="str">
        <f t="array" ref="P13">IFERROR(INDEX($B:$B,SMALL(IF($L13=$A:$A,ROW($A$2:$A$1000)-ROW($A$1)),COLUMN(D11))),"")</f>
        <v/>
      </c>
    </row>
    <row r="14" spans="1:16" ht="15" x14ac:dyDescent="0.2">
      <c r="A14" s="3">
        <v>281111801592</v>
      </c>
      <c r="B14" s="4">
        <v>50135248</v>
      </c>
      <c r="D14" s="3">
        <v>281111801592</v>
      </c>
      <c r="E14" s="5">
        <f t="array" ref="E14">IFERROR(INDEX($B:$B,SMALL(IF($D14=$A:$A,ROW($A$2:$A$1000)-ROW($A$1)),COLUMN(A13))),"")</f>
        <v>50135248</v>
      </c>
      <c r="F14" s="5" t="str">
        <f t="array" ref="F14">IFERROR(INDEX($B:$B,SMALL(IF($D14=$A:$A,ROW($A$2:$A$1000)-ROW($A$1)),COLUMN(B13))),"")</f>
        <v/>
      </c>
      <c r="G14" s="5" t="str">
        <f t="array" ref="G14">IFERROR(INDEX($B:$B,SMALL(IF($D14=$A:$A,ROW($A$2:$A$1000)-ROW($A$1)),COLUMN(C13))),"")</f>
        <v/>
      </c>
      <c r="H14" s="5" t="str">
        <f t="array" ref="H14">IFERROR(INDEX($B:$B,SMALL(IF($D14=$A:$A,ROW($A$2:$A$1000)-ROW($A$1)),COLUMN(D13))),"")</f>
        <v/>
      </c>
      <c r="L14" s="8"/>
    </row>
    <row r="15" spans="1:16" ht="15" x14ac:dyDescent="0.2">
      <c r="A15" s="3">
        <v>287120201721</v>
      </c>
      <c r="B15" s="4">
        <v>66866822</v>
      </c>
      <c r="D15" s="3">
        <v>287120201721</v>
      </c>
      <c r="E15" s="5">
        <f t="array" ref="E15">IFERROR(INDEX($B:$B,SMALL(IF($D15=$A:$A,ROW($A$2:$A$1000)-ROW($A$1)),COLUMN(A14))),"")</f>
        <v>51573731</v>
      </c>
      <c r="F15" s="5">
        <f t="array" ref="F15">IFERROR(INDEX($B:$B,SMALL(IF($D15=$A:$A,ROW($A$2:$A$1000)-ROW($A$1)),COLUMN(B14))),"")</f>
        <v>66866822</v>
      </c>
      <c r="G15" s="5">
        <f t="array" ref="G15">IFERROR(INDEX($B:$B,SMALL(IF($D15=$A:$A,ROW($A$2:$A$1000)-ROW($A$1)),COLUMN(C14))),"")</f>
        <v>52228888</v>
      </c>
      <c r="H15" s="5" t="str">
        <f t="array" ref="H15">IFERROR(INDEX($B:$B,SMALL(IF($D15=$A:$A,ROW($A$2:$A$1000)-ROW($A$1)),COLUMN(D14))),"")</f>
        <v/>
      </c>
      <c r="L15" s="8"/>
    </row>
    <row r="16" spans="1:16" ht="15" x14ac:dyDescent="0.2">
      <c r="A16" s="3">
        <v>287120201721</v>
      </c>
      <c r="B16" s="4">
        <v>52228888</v>
      </c>
      <c r="D16" s="3">
        <v>287120201721</v>
      </c>
      <c r="E16" s="5">
        <f t="array" ref="E16">IFERROR(INDEX($B:$B,SMALL(IF($D16=$A:$A,ROW($A$2:$A$1000)-ROW($A$1)),COLUMN(A15))),"")</f>
        <v>51573731</v>
      </c>
      <c r="F16" s="5">
        <f t="array" ref="F16">IFERROR(INDEX($B:$B,SMALL(IF($D16=$A:$A,ROW($A$2:$A$1000)-ROW($A$1)),COLUMN(B15))),"")</f>
        <v>66866822</v>
      </c>
      <c r="G16" s="5">
        <f t="array" ref="G16">IFERROR(INDEX($B:$B,SMALL(IF($D16=$A:$A,ROW($A$2:$A$1000)-ROW($A$1)),COLUMN(C15))),"")</f>
        <v>52228888</v>
      </c>
      <c r="H16" s="5" t="str">
        <f t="array" ref="H16">IFERROR(INDEX($B:$B,SMALL(IF($D16=$A:$A,ROW($A$2:$A$1000)-ROW($A$1)),COLUMN(D15))),"")</f>
        <v/>
      </c>
      <c r="L16" s="8"/>
    </row>
    <row r="17" spans="1:12" ht="15" x14ac:dyDescent="0.2">
      <c r="A17" s="3">
        <v>276061701107</v>
      </c>
      <c r="B17" s="4">
        <v>51484483</v>
      </c>
      <c r="D17" s="3">
        <v>276061701107</v>
      </c>
      <c r="E17" s="5">
        <f t="array" ref="E17">IFERROR(INDEX($B:$B,SMALL(IF($D17=$A:$A,ROW($A$2:$A$1000)-ROW($A$1)),COLUMN(A16))),"")</f>
        <v>51484483</v>
      </c>
      <c r="F17" s="5" t="str">
        <f t="array" ref="F17">IFERROR(INDEX($B:$B,SMALL(IF($D17=$A:$A,ROW($A$2:$A$1000)-ROW($A$1)),COLUMN(B16))),"")</f>
        <v/>
      </c>
      <c r="G17" s="5" t="str">
        <f t="array" ref="G17">IFERROR(INDEX($B:$B,SMALL(IF($D17=$A:$A,ROW($A$2:$A$1000)-ROW($A$1)),COLUMN(C16))),"")</f>
        <v/>
      </c>
      <c r="H17" s="5" t="str">
        <f t="array" ref="H17">IFERROR(INDEX($B:$B,SMALL(IF($D17=$A:$A,ROW($A$2:$A$1000)-ROW($A$1)),COLUMN(D16))),"")</f>
        <v/>
      </c>
      <c r="L17" s="8"/>
    </row>
    <row r="18" spans="1:12" x14ac:dyDescent="0.2">
      <c r="L18" s="8"/>
    </row>
    <row r="19" spans="1:12" x14ac:dyDescent="0.2">
      <c r="L19" s="8"/>
    </row>
  </sheetData>
  <mergeCells count="1">
    <mergeCell ref="L1:P1"/>
  </mergeCells>
  <conditionalFormatting sqref="A1:A1048576">
    <cfRule type="duplicateValues" dxfId="4" priority="6"/>
  </conditionalFormatting>
  <conditionalFormatting sqref="D2:D17">
    <cfRule type="duplicateValues" dxfId="3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رامى شريف عبدالحليم شلبى</dc:creator>
  <cp:lastModifiedBy>Ali Ali</cp:lastModifiedBy>
  <dcterms:created xsi:type="dcterms:W3CDTF">2019-07-18T07:23:53Z</dcterms:created>
  <dcterms:modified xsi:type="dcterms:W3CDTF">2019-07-18T08:14:46Z</dcterms:modified>
</cp:coreProperties>
</file>