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19440" windowHeight="14040" activeTab="1"/>
  </bookViews>
  <sheets>
    <sheet name="Stock" sheetId="5" r:id="rId1"/>
    <sheet name="in&amp;out" sheetId="1" r:id="rId2"/>
    <sheet name="items" sheetId="2" r:id="rId3"/>
    <sheet name="Source Data" sheetId="3" r:id="rId4"/>
  </sheets>
  <definedNames>
    <definedName name="_xlnm._FilterDatabase" localSheetId="1" hidden="1">'in&amp;out'!$A$2:$G$79</definedName>
  </definedNames>
  <calcPr calcId="162913"/>
  <pivotCaches>
    <pivotCache cacheId="4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00" i="2" l="1"/>
  <c r="BG1000" i="2" l="1"/>
  <c r="BE1000" i="2"/>
  <c r="BF1000" i="2"/>
  <c r="AH1000" i="2"/>
  <c r="AI1000" i="2"/>
  <c r="AJ1000" i="2"/>
  <c r="AK1000" i="2"/>
  <c r="AL1000" i="2"/>
  <c r="AM1000" i="2"/>
  <c r="AN1000" i="2"/>
  <c r="AO1000" i="2"/>
  <c r="AP1000" i="2"/>
  <c r="AQ1000" i="2"/>
  <c r="AR1000" i="2"/>
  <c r="AS1000" i="2"/>
  <c r="AT1000" i="2"/>
  <c r="AU1000" i="2"/>
  <c r="AV1000" i="2"/>
  <c r="AW1000" i="2"/>
  <c r="AX1000" i="2"/>
  <c r="AY1000" i="2"/>
  <c r="AZ1000" i="2"/>
  <c r="BA1000" i="2"/>
  <c r="BB1000" i="2"/>
  <c r="BC1000" i="2"/>
  <c r="BD1000" i="2"/>
  <c r="N1000" i="2"/>
  <c r="O1000" i="2"/>
  <c r="P1000" i="2"/>
  <c r="Q1000" i="2"/>
  <c r="R1000" i="2"/>
  <c r="S1000" i="2"/>
  <c r="T1000" i="2"/>
  <c r="U1000" i="2"/>
  <c r="V1000" i="2"/>
  <c r="W1000" i="2"/>
  <c r="X1000" i="2"/>
  <c r="Y1000" i="2"/>
  <c r="Z1000" i="2"/>
  <c r="AA1000" i="2"/>
  <c r="AB1000" i="2"/>
  <c r="AC1000" i="2"/>
  <c r="AD1000" i="2"/>
  <c r="AE1000" i="2"/>
  <c r="AF1000" i="2"/>
  <c r="AG1000" i="2"/>
  <c r="C1000" i="2" l="1"/>
  <c r="D1000" i="2"/>
  <c r="E1000" i="2"/>
  <c r="F1000" i="2"/>
  <c r="G1000" i="2"/>
  <c r="H1000" i="2"/>
  <c r="I1000" i="2"/>
  <c r="J1000" i="2"/>
  <c r="K1000" i="2"/>
  <c r="L1000" i="2"/>
  <c r="M1000" i="2"/>
  <c r="A1000" i="2"/>
</calcChain>
</file>

<file path=xl/sharedStrings.xml><?xml version="1.0" encoding="utf-8"?>
<sst xmlns="http://schemas.openxmlformats.org/spreadsheetml/2006/main" count="405" uniqueCount="117">
  <si>
    <t>Date</t>
  </si>
  <si>
    <t>Code item</t>
  </si>
  <si>
    <t>item</t>
  </si>
  <si>
    <t>Vendor</t>
  </si>
  <si>
    <t xml:space="preserve">Qty </t>
  </si>
  <si>
    <t xml:space="preserve"> Vendor/Company</t>
  </si>
  <si>
    <t>Price</t>
  </si>
  <si>
    <t>Row Labels</t>
  </si>
  <si>
    <t>(blank)</t>
  </si>
  <si>
    <t>Grand Total</t>
  </si>
  <si>
    <t xml:space="preserve">Sum of Qty </t>
  </si>
  <si>
    <t>NO INV</t>
  </si>
  <si>
    <t>C2</t>
  </si>
  <si>
    <t>C3</t>
  </si>
  <si>
    <t>C4</t>
  </si>
  <si>
    <t>C5</t>
  </si>
  <si>
    <t>C6</t>
  </si>
  <si>
    <t>D2</t>
  </si>
  <si>
    <t>D3</t>
  </si>
  <si>
    <t>D4</t>
  </si>
  <si>
    <t>D5</t>
  </si>
  <si>
    <t>D6</t>
  </si>
  <si>
    <t>ترابيزه</t>
  </si>
  <si>
    <t>ترابيزه حدائق دائريه</t>
  </si>
  <si>
    <t>ترابيزه VIP 150*150</t>
  </si>
  <si>
    <t xml:space="preserve">ترابيزه كافيتريا دائرريه </t>
  </si>
  <si>
    <t>ترابيزه كافيتريا مربعه</t>
  </si>
  <si>
    <t>ترابيزه قهوه احجام مختلفه</t>
  </si>
  <si>
    <t>ترابيزه اجتماعات مربعه خاص بجامعه</t>
  </si>
  <si>
    <t>ترابيزه قهوه وارد ( الزمالك )</t>
  </si>
  <si>
    <t>ترابيزه ديكور زجاجيه صغيره</t>
  </si>
  <si>
    <t>ترابيزه شاسيه قرصه خشب بالموكيت دائره المونيوم</t>
  </si>
  <si>
    <t xml:space="preserve">كرسى </t>
  </si>
  <si>
    <t>كرسى بامبو حدائق</t>
  </si>
  <si>
    <t>كرسى كافيتريا لون بيج</t>
  </si>
  <si>
    <t>كرسى كافيتريا لون اخضر</t>
  </si>
  <si>
    <t>كرسى معمل اخضر بعجل ظهر</t>
  </si>
  <si>
    <t>كرسى معمل اخضر بدون ظهر متحرك</t>
  </si>
  <si>
    <t>كرسى مدير بقاعده خشبيه</t>
  </si>
  <si>
    <t>كرسى ثابت امام مدير</t>
  </si>
  <si>
    <t>كرسى جنيف لون ابيض</t>
  </si>
  <si>
    <t xml:space="preserve">كرسى شبك بعجل </t>
  </si>
  <si>
    <t xml:space="preserve"> طقم فوتيه</t>
  </si>
  <si>
    <t>دولاب</t>
  </si>
  <si>
    <t>مكتب</t>
  </si>
  <si>
    <t>كريسماس</t>
  </si>
  <si>
    <t>شمسيه</t>
  </si>
  <si>
    <t>وحده انتظار</t>
  </si>
  <si>
    <t xml:space="preserve">شانون </t>
  </si>
  <si>
    <t>لوح زجاجى</t>
  </si>
  <si>
    <t>باسكت</t>
  </si>
  <si>
    <t>وحده ادرج</t>
  </si>
  <si>
    <t xml:space="preserve">هدايا الجامعه </t>
  </si>
  <si>
    <t>كرسى 2 + كنبه بلاستيك</t>
  </si>
  <si>
    <t xml:space="preserve">دولاب مفكوك </t>
  </si>
  <si>
    <t>شاسيه مكتب</t>
  </si>
  <si>
    <t>شجره كريسماس مفكوكه</t>
  </si>
  <si>
    <t>شمسيه بيضاء</t>
  </si>
  <si>
    <t>وحده انتظار تلاته مقعد لون ازرق</t>
  </si>
  <si>
    <t>شانون كبير بعجل لون بنى</t>
  </si>
  <si>
    <t>لوح زجاج</t>
  </si>
  <si>
    <t>باسكت مكتب معدنى</t>
  </si>
  <si>
    <t>وحده ادرج تلاته درج متحرك</t>
  </si>
  <si>
    <t>ماكينه فرم ورق هديه للجامعه</t>
  </si>
  <si>
    <t>شمسيه خضراء</t>
  </si>
  <si>
    <t xml:space="preserve">كنبه معدنى 3 مقعد </t>
  </si>
  <si>
    <t>شانون صغير بعجل لون بنى</t>
  </si>
  <si>
    <t>مكتب مقاس 140سم + وحده ادرج</t>
  </si>
  <si>
    <t>مكتب مقاس 160 سم + وحده ادرج</t>
  </si>
  <si>
    <t>NGU</t>
  </si>
  <si>
    <t>الهلال والنجمه</t>
  </si>
  <si>
    <t>بلو استار</t>
  </si>
  <si>
    <t>الشبراوى</t>
  </si>
  <si>
    <t>الاشراف</t>
  </si>
  <si>
    <t>ترابيزه ديكور صغيره</t>
  </si>
  <si>
    <t>2994&amp;2993</t>
  </si>
  <si>
    <t>الاثـــــــــــاث</t>
  </si>
  <si>
    <t xml:space="preserve">ترابيزه بطاوله زجاجيه </t>
  </si>
  <si>
    <t>حماله شمسيه بعجل</t>
  </si>
  <si>
    <t>حماله شمسيه بدون عجل</t>
  </si>
  <si>
    <t xml:space="preserve">كرسى شبك لون ابيض </t>
  </si>
  <si>
    <t>كرسى شبك لون ابيض تالف</t>
  </si>
  <si>
    <t xml:space="preserve"> طقم حدائق بلاستيك</t>
  </si>
  <si>
    <t>كرسى 4 + 2 كنبه بلاستيك + 2لوح زجاجى</t>
  </si>
  <si>
    <t xml:space="preserve">ترابيزه حدائق دائريه </t>
  </si>
  <si>
    <t>21/2/2019</t>
  </si>
  <si>
    <t xml:space="preserve">مكتب خاص بالجامعه 160سم </t>
  </si>
  <si>
    <t xml:space="preserve">وحده ادرج تلاته درج متحرك خاص بالجامعه </t>
  </si>
  <si>
    <t>15/7/2019</t>
  </si>
  <si>
    <t>18/7/2019</t>
  </si>
  <si>
    <t xml:space="preserve">مكتب مقاس 140 سم خاص بالجامعه </t>
  </si>
  <si>
    <t>مخزن الاثاث</t>
  </si>
  <si>
    <t>شاشه ساموسينج</t>
  </si>
  <si>
    <t>02MJ3K6J300021K</t>
  </si>
  <si>
    <t>02MJ3K6J200047A</t>
  </si>
  <si>
    <t>اثنين بدون زجاج</t>
  </si>
  <si>
    <t xml:space="preserve">ترابيزه اجتماعات خاص بالجامعه </t>
  </si>
  <si>
    <t>ترابيزه  مربعه خاص بجامعه 140سم</t>
  </si>
  <si>
    <t>كرسى شبك بعجل اسود</t>
  </si>
  <si>
    <t>كرسى متحرك جلد اسود</t>
  </si>
  <si>
    <t>كرسى ثابت جلد ثابت</t>
  </si>
  <si>
    <t>مكتب خاص بالجامعه مقاس 120سم</t>
  </si>
  <si>
    <t xml:space="preserve">شمسيه بيضاء </t>
  </si>
  <si>
    <t>شمسيه كبيره تالف</t>
  </si>
  <si>
    <t>شمسيه صغيره تالف</t>
  </si>
  <si>
    <t>شاسيه ترابيزه تالف</t>
  </si>
  <si>
    <t xml:space="preserve"> بدايه 20/1/2019</t>
  </si>
  <si>
    <t>كرسى  شبك بادرع متحرك اسود</t>
  </si>
  <si>
    <t>21/7/2019</t>
  </si>
  <si>
    <t>خاص بالجامعه</t>
  </si>
  <si>
    <t xml:space="preserve">بارتيشن كامل </t>
  </si>
  <si>
    <t>مخزن ارضى</t>
  </si>
  <si>
    <t>ترابيزه مقاس 80*80*75سم</t>
  </si>
  <si>
    <t>اتقان</t>
  </si>
  <si>
    <t>28/7/2019</t>
  </si>
  <si>
    <t>مجله خاص بالجامعه</t>
  </si>
  <si>
    <t>لوحه حديديه دائريه بشعار الجامعه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</si>
</sst>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name val="Verdana"/>
      <family val="2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4"/>
      <color rgb="FFFA7D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3" fillId="4" borderId="6" applyNumberFormat="0" applyAlignment="0" applyProtection="0"/>
  </cellStyleXfs>
  <cellXfs count="36">
    <xf numFmtId="0" fontId="0" fillId="0" borderId="0" xfId="0"/>
    <xf numFmtId="0" fontId="2" fillId="0" borderId="1" xfId="0" applyFont="1" applyBorder="1" applyAlignment="1" applyProtection="1">
      <alignment vertical="center" wrapText="1" readingOrder="1"/>
      <protection locked="0"/>
    </xf>
    <xf numFmtId="0" fontId="0" fillId="0" borderId="1" xfId="0" applyBorder="1"/>
    <xf numFmtId="0" fontId="2" fillId="0" borderId="0" xfId="0" applyFont="1" applyAlignment="1" applyProtection="1">
      <alignment vertical="center" wrapText="1" readingOrder="1"/>
      <protection locked="0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NumberForma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4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1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8" fillId="3" borderId="2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4" borderId="6" xfId="2" applyFont="1" applyAlignment="1">
      <alignment horizontal="center" wrapText="1"/>
    </xf>
    <xf numFmtId="0" fontId="14" fillId="4" borderId="6" xfId="2" applyFont="1" applyAlignment="1">
      <alignment horizontal="center"/>
    </xf>
    <xf numFmtId="14" fontId="12" fillId="0" borderId="5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14" fontId="9" fillId="0" borderId="5" xfId="0" applyNumberFormat="1" applyFont="1" applyBorder="1" applyAlignment="1">
      <alignment horizontal="center"/>
    </xf>
    <xf numFmtId="14" fontId="10" fillId="0" borderId="5" xfId="0" applyNumberFormat="1" applyFont="1" applyBorder="1" applyAlignment="1">
      <alignment horizontal="center"/>
    </xf>
  </cellXfs>
  <cellStyles count="3">
    <cellStyle name="Calculation" xfId="2" builtinId="22"/>
    <cellStyle name="Comma" xfId="1" builtinId="3"/>
    <cellStyle name="Normal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8" tint="0.39994506668294322"/>
        </patternFill>
      </fill>
    </dxf>
    <dxf>
      <font>
        <b/>
        <i val="0"/>
      </font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&#1575;&#1604;&#1575;&#1579;&#1575;&#1579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675.480452662036" createdVersion="6" refreshedVersion="6" minRefreshableVersion="3" recordCount="79">
  <cacheSource type="worksheet">
    <worksheetSource ref="A2:F1048576" sheet="in&amp;out" r:id="rId2"/>
  </cacheSource>
  <cacheFields count="6">
    <cacheField name="Date" numFmtId="14">
      <sharedItems containsDate="1" containsBlank="1" containsMixedTypes="1" minDate="2019-01-20T00:00:00" maxDate="2019-11-08T00:00:00"/>
    </cacheField>
    <cacheField name="Vendor" numFmtId="0">
      <sharedItems containsBlank="1"/>
    </cacheField>
    <cacheField name="Code item" numFmtId="0">
      <sharedItems containsBlank="1" count="20">
        <s v="ترابيزه"/>
        <s v="كرسى "/>
        <s v=" طقم فوتيه"/>
        <m/>
        <s v="دولاب"/>
        <s v="مكتب"/>
        <s v="كريسماس"/>
        <s v="شمسيه"/>
        <s v="وحده انتظار"/>
        <s v="شانون "/>
        <s v="باسكت"/>
        <s v="وحده ادرج"/>
        <s v="هدايا الجامعه "/>
        <s v="خاص بالجامعه"/>
        <s v="شاشه ساموسينج"/>
        <s v="المستهلك " u="1"/>
        <s v="Laptop" u="1"/>
        <s v="المستهلك /التالف" u="1"/>
        <s v="Hard Disk" u="1"/>
        <s v="PC " u="1"/>
      </sharedItems>
    </cacheField>
    <cacheField name="item" numFmtId="0">
      <sharedItems containsBlank="1" count="67">
        <s v="ترابيزه حدائق دائريه"/>
        <s v="كرسى بامبو حدائق"/>
        <s v="كرسى 2 + كنبه بلاستيك"/>
        <s v="ترابيزه VIP 150*150"/>
        <s v="كرسى كافيتريا لون بيج"/>
        <s v="كرسى كافيتريا لون اخضر"/>
        <m/>
        <s v="ترابيزه كافيتريا مربعه"/>
        <s v="دولاب مفكوك "/>
        <s v="شاسيه مكتب"/>
        <s v="كرسى معمل اخضر بعجل ظهر"/>
        <s v="كرسى معمل اخضر بدون ظهر متحرك"/>
        <s v="شجره كريسماس مفكوكه"/>
        <s v="ترابيزه قهوه احجام مختلفه"/>
        <s v="ترابيزه اجتماعات مربعه خاص بجامعه"/>
        <s v="كرسى مدير بقاعده خشبيه"/>
        <s v="كرسى ثابت امام مدير"/>
        <s v="شمسيه بيضاء"/>
        <s v="شمسيه خضراء"/>
        <s v="وحده انتظار تلاته مقعد لون ازرق"/>
        <s v="شانون كبير بعجل لون بنى"/>
        <s v="شانون صغير بعجل لون بنى"/>
        <s v="ترابيزه قهوه وارد ( الزمالك )"/>
        <s v="ترابيزه ديكور صغيره"/>
        <s v="كرسى جنيف لون ابيض"/>
        <s v="باسكت مكتب معدنى"/>
        <s v="وحده ادرج تلاته درج متحرك"/>
        <s v="ترابيزه شاسيه قرصه خشب بالموكيت دائره المونيوم"/>
        <s v="ماكينه فرم ورق هديه للجامعه"/>
        <s v="مكتب مقاس 140سم + وحده ادرج"/>
        <s v="كنبه معدنى 3 مقعد "/>
        <s v="كرسى شبك بعجل "/>
        <s v="مكتب مقاس 160 سم + وحده ادرج"/>
        <s v="لوحه حديديه دائريه بشعار الجامعه"/>
        <s v="ترابيزه بطاوله زجاجيه "/>
        <s v="حماله شمسيه بعجل"/>
        <s v="حماله شمسيه بدون عجل"/>
        <s v="كرسى شبك لون ابيض تالف"/>
        <s v="شاسيه ترابيزه تالف"/>
        <s v="شمسيه كبيره تالف"/>
        <s v="شمسيه صغيره تالف"/>
        <s v="كرسى شبك لون ابيض "/>
        <s v="مكتب خاص بالجامعه 160سم "/>
        <s v="وحده ادرج تلاته درج متحرك خاص بالجامعه "/>
        <s v="مكتب مقاس 140 سم خاص بالجامعه "/>
        <s v="02MJ3K6J300021K"/>
        <s v="02MJ3K6J200047A"/>
        <s v="ترابيزه اجتماعات خاص بالجامعه "/>
        <s v="كرسى متحرك جلد اسود"/>
        <s v="كرسى ثابت جلد ثابت"/>
        <s v="مكتب خاص بالجامعه مقاس 120سم"/>
        <s v="كرسى  شبك بادرع متحرك اسود"/>
        <s v="بارتيشن كامل "/>
        <s v="ترابيزه مقاس 80*80*75سم"/>
        <s v="مجله خاص بالجامعه"/>
        <s v="ترابيزه كافيتريا دائرريه "/>
        <s v="Dell-1" u="1"/>
        <s v="كرسى بادرع متحرك اسود" u="1"/>
        <s v="HP-2" u="1"/>
        <s v="شمسيه كبيره " u="1"/>
        <s v="شمسيه صغيره" u="1"/>
        <s v="لوحه دائريه بشعار الجامعه" u="1"/>
        <s v="مكتب مقاس 140 سم " u="1"/>
        <s v="Hard Disk SSD 120 G.B" u="1"/>
        <s v="شاسيه ترابيزه " u="1"/>
        <s v="Laptop Dell i3" u="1"/>
        <s v="Laptop Lenovo i5" u="1"/>
      </sharedItems>
    </cacheField>
    <cacheField name="Qty " numFmtId="0">
      <sharedItems containsString="0" containsBlank="1" containsNumber="1" containsInteger="1" minValue="-70" maxValue="70"/>
    </cacheField>
    <cacheField name="Price" numFmtId="164">
      <sharedItems containsString="0" containsBlank="1" containsNumber="1" containsInteger="1" minValue="18200" maxValue="678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9">
  <r>
    <d v="2019-01-20T00:00:00"/>
    <m/>
    <x v="0"/>
    <x v="0"/>
    <n v="4"/>
    <m/>
  </r>
  <r>
    <d v="2019-01-20T00:00:00"/>
    <m/>
    <x v="1"/>
    <x v="1"/>
    <n v="16"/>
    <m/>
  </r>
  <r>
    <d v="2019-01-20T00:00:00"/>
    <m/>
    <x v="2"/>
    <x v="2"/>
    <n v="2"/>
    <m/>
  </r>
  <r>
    <d v="2019-01-20T00:00:00"/>
    <m/>
    <x v="0"/>
    <x v="3"/>
    <n v="1"/>
    <m/>
  </r>
  <r>
    <d v="2019-01-20T00:00:00"/>
    <m/>
    <x v="1"/>
    <x v="4"/>
    <n v="19"/>
    <m/>
  </r>
  <r>
    <d v="2019-01-20T00:00:00"/>
    <m/>
    <x v="1"/>
    <x v="5"/>
    <n v="23"/>
    <m/>
  </r>
  <r>
    <m/>
    <m/>
    <x v="3"/>
    <x v="6"/>
    <m/>
    <m/>
  </r>
  <r>
    <d v="2019-01-20T00:00:00"/>
    <m/>
    <x v="0"/>
    <x v="7"/>
    <n v="1"/>
    <m/>
  </r>
  <r>
    <d v="2019-01-20T00:00:00"/>
    <m/>
    <x v="4"/>
    <x v="8"/>
    <n v="12"/>
    <m/>
  </r>
  <r>
    <d v="2019-01-20T00:00:00"/>
    <m/>
    <x v="5"/>
    <x v="9"/>
    <n v="1"/>
    <m/>
  </r>
  <r>
    <d v="2019-01-20T00:00:00"/>
    <m/>
    <x v="1"/>
    <x v="10"/>
    <n v="6"/>
    <m/>
  </r>
  <r>
    <d v="2019-01-20T00:00:00"/>
    <m/>
    <x v="1"/>
    <x v="11"/>
    <n v="1"/>
    <m/>
  </r>
  <r>
    <d v="2019-01-20T00:00:00"/>
    <m/>
    <x v="6"/>
    <x v="12"/>
    <n v="1"/>
    <m/>
  </r>
  <r>
    <d v="2019-01-20T00:00:00"/>
    <m/>
    <x v="0"/>
    <x v="13"/>
    <n v="5"/>
    <m/>
  </r>
  <r>
    <d v="2019-01-20T00:00:00"/>
    <m/>
    <x v="0"/>
    <x v="14"/>
    <n v="1"/>
    <m/>
  </r>
  <r>
    <d v="2019-01-20T00:00:00"/>
    <m/>
    <x v="1"/>
    <x v="15"/>
    <n v="3"/>
    <m/>
  </r>
  <r>
    <d v="2019-01-20T00:00:00"/>
    <m/>
    <x v="1"/>
    <x v="16"/>
    <n v="6"/>
    <m/>
  </r>
  <r>
    <d v="2019-01-20T00:00:00"/>
    <m/>
    <x v="7"/>
    <x v="17"/>
    <n v="5"/>
    <m/>
  </r>
  <r>
    <d v="2019-01-20T00:00:00"/>
    <m/>
    <x v="7"/>
    <x v="18"/>
    <n v="1"/>
    <m/>
  </r>
  <r>
    <d v="2019-01-20T00:00:00"/>
    <m/>
    <x v="8"/>
    <x v="19"/>
    <n v="2"/>
    <m/>
  </r>
  <r>
    <d v="2019-01-20T00:00:00"/>
    <m/>
    <x v="9"/>
    <x v="20"/>
    <n v="3"/>
    <m/>
  </r>
  <r>
    <d v="2019-01-20T00:00:00"/>
    <m/>
    <x v="9"/>
    <x v="21"/>
    <n v="3"/>
    <m/>
  </r>
  <r>
    <d v="2019-01-20T00:00:00"/>
    <m/>
    <x v="0"/>
    <x v="22"/>
    <n v="2"/>
    <m/>
  </r>
  <r>
    <d v="2019-01-20T00:00:00"/>
    <m/>
    <x v="0"/>
    <x v="23"/>
    <n v="1"/>
    <m/>
  </r>
  <r>
    <d v="2019-02-03T00:00:00"/>
    <s v="الهلال والنجمه"/>
    <x v="1"/>
    <x v="24"/>
    <n v="6"/>
    <m/>
  </r>
  <r>
    <d v="2019-02-03T00:00:00"/>
    <s v="الهلال والنجمه"/>
    <x v="10"/>
    <x v="25"/>
    <n v="7"/>
    <m/>
  </r>
  <r>
    <m/>
    <m/>
    <x v="3"/>
    <x v="6"/>
    <m/>
    <m/>
  </r>
  <r>
    <d v="2019-02-21T00:00:00"/>
    <s v="بلو استار"/>
    <x v="11"/>
    <x v="26"/>
    <n v="25"/>
    <m/>
  </r>
  <r>
    <d v="2019-02-21T00:00:00"/>
    <s v="بلو استار"/>
    <x v="11"/>
    <x v="26"/>
    <n v="-25"/>
    <m/>
  </r>
  <r>
    <d v="2019-02-03T00:00:00"/>
    <s v="الهلال والنجمه"/>
    <x v="1"/>
    <x v="24"/>
    <n v="-6"/>
    <m/>
  </r>
  <r>
    <m/>
    <m/>
    <x v="3"/>
    <x v="6"/>
    <m/>
    <m/>
  </r>
  <r>
    <d v="2019-03-16T00:00:00"/>
    <s v="الشبراوى"/>
    <x v="0"/>
    <x v="27"/>
    <n v="12"/>
    <m/>
  </r>
  <r>
    <d v="2019-03-24T00:00:00"/>
    <s v="الاشراف"/>
    <x v="12"/>
    <x v="28"/>
    <n v="2"/>
    <m/>
  </r>
  <r>
    <d v="2019-03-31T00:00:00"/>
    <s v="بلو استار"/>
    <x v="5"/>
    <x v="29"/>
    <n v="30"/>
    <m/>
  </r>
  <r>
    <d v="2019-02-28T00:00:00"/>
    <s v="بلو استار"/>
    <x v="8"/>
    <x v="30"/>
    <n v="25"/>
    <m/>
  </r>
  <r>
    <d v="2019-03-03T00:00:00"/>
    <s v="بلو استار"/>
    <x v="1"/>
    <x v="31"/>
    <n v="70"/>
    <m/>
  </r>
  <r>
    <d v="2019-02-28T00:00:00"/>
    <s v="بلو استار"/>
    <x v="8"/>
    <x v="30"/>
    <n v="17"/>
    <m/>
  </r>
  <r>
    <d v="2019-03-24T00:00:00"/>
    <s v="الاشراف"/>
    <x v="12"/>
    <x v="28"/>
    <n v="-2"/>
    <m/>
  </r>
  <r>
    <d v="2019-03-31T00:00:00"/>
    <s v="بلو استار"/>
    <x v="5"/>
    <x v="29"/>
    <n v="-30"/>
    <m/>
  </r>
  <r>
    <d v="2019-03-03T00:00:00"/>
    <s v="بلو استار"/>
    <x v="1"/>
    <x v="31"/>
    <n v="-70"/>
    <m/>
  </r>
  <r>
    <d v="2019-02-28T00:00:00"/>
    <s v="بلو استار"/>
    <x v="8"/>
    <x v="30"/>
    <n v="-17"/>
    <m/>
  </r>
  <r>
    <d v="2019-04-16T00:00:00"/>
    <s v="الهلال والنجمه"/>
    <x v="10"/>
    <x v="25"/>
    <n v="-6"/>
    <m/>
  </r>
  <r>
    <d v="2019-05-07T00:00:00"/>
    <s v="بلو استار"/>
    <x v="1"/>
    <x v="31"/>
    <n v="34"/>
    <m/>
  </r>
  <r>
    <d v="2019-05-07T00:00:00"/>
    <s v="بلو استار"/>
    <x v="1"/>
    <x v="31"/>
    <n v="-14"/>
    <m/>
  </r>
  <r>
    <d v="2019-05-07T00:00:00"/>
    <s v="بلو استار"/>
    <x v="1"/>
    <x v="31"/>
    <n v="-1"/>
    <m/>
  </r>
  <r>
    <d v="2019-05-13T00:00:00"/>
    <s v="بلو استار"/>
    <x v="1"/>
    <x v="31"/>
    <n v="-5"/>
    <m/>
  </r>
  <r>
    <d v="2019-06-12T00:00:00"/>
    <s v="بلو استار"/>
    <x v="5"/>
    <x v="32"/>
    <n v="10"/>
    <n v="27360"/>
  </r>
  <r>
    <d v="2019-06-18T00:00:00"/>
    <s v="NGU"/>
    <x v="13"/>
    <x v="33"/>
    <n v="1"/>
    <m/>
  </r>
  <r>
    <d v="2019-06-16T00:00:00"/>
    <s v="مخزن ارضى"/>
    <x v="13"/>
    <x v="34"/>
    <n v="9"/>
    <m/>
  </r>
  <r>
    <d v="2019-06-16T00:00:00"/>
    <s v="مخزن ارضى"/>
    <x v="13"/>
    <x v="35"/>
    <n v="7"/>
    <m/>
  </r>
  <r>
    <d v="2019-06-16T00:00:00"/>
    <s v="مخزن ارضى"/>
    <x v="13"/>
    <x v="36"/>
    <n v="1"/>
    <m/>
  </r>
  <r>
    <d v="2019-06-16T00:00:00"/>
    <s v="مخزن ارضى"/>
    <x v="13"/>
    <x v="37"/>
    <n v="7"/>
    <m/>
  </r>
  <r>
    <d v="2019-06-16T00:00:00"/>
    <s v="مخزن ارضى"/>
    <x v="13"/>
    <x v="38"/>
    <n v="1"/>
    <m/>
  </r>
  <r>
    <d v="2019-06-16T00:00:00"/>
    <s v="مخزن ارضى"/>
    <x v="13"/>
    <x v="39"/>
    <n v="6"/>
    <m/>
  </r>
  <r>
    <d v="2019-06-16T00:00:00"/>
    <s v="مخزن ارضى"/>
    <x v="13"/>
    <x v="40"/>
    <n v="10"/>
    <m/>
  </r>
  <r>
    <d v="2019-06-16T00:00:00"/>
    <s v="مخزن ارضى"/>
    <x v="13"/>
    <x v="41"/>
    <n v="35"/>
    <m/>
  </r>
  <r>
    <d v="2019-11-07T00:00:00"/>
    <s v="NGU"/>
    <x v="5"/>
    <x v="32"/>
    <n v="-1"/>
    <m/>
  </r>
  <r>
    <s v="21/2/2019"/>
    <s v="NGU"/>
    <x v="5"/>
    <x v="29"/>
    <n v="25"/>
    <n v="67800"/>
  </r>
  <r>
    <s v="21/2/2019"/>
    <s v="NGU"/>
    <x v="5"/>
    <x v="29"/>
    <n v="-23"/>
    <m/>
  </r>
  <r>
    <s v="15/7/2019"/>
    <s v="مخزن ارضى"/>
    <x v="5"/>
    <x v="42"/>
    <n v="3"/>
    <m/>
  </r>
  <r>
    <s v="15/7/2019"/>
    <s v="مخزن ارضى"/>
    <x v="11"/>
    <x v="43"/>
    <n v="5"/>
    <m/>
  </r>
  <r>
    <s v="18/7/2019"/>
    <s v="NGU"/>
    <x v="5"/>
    <x v="44"/>
    <n v="1"/>
    <m/>
  </r>
  <r>
    <s v="18/7/2019"/>
    <s v="NGU"/>
    <x v="5"/>
    <x v="29"/>
    <m/>
    <m/>
  </r>
  <r>
    <s v="18/7/2019"/>
    <s v="NGU"/>
    <x v="14"/>
    <x v="45"/>
    <n v="1"/>
    <m/>
  </r>
  <r>
    <d v="2019-07-18T00:00:00"/>
    <s v="NGU"/>
    <x v="14"/>
    <x v="46"/>
    <n v="1"/>
    <m/>
  </r>
  <r>
    <s v="18/7/2019"/>
    <s v="NGU"/>
    <x v="0"/>
    <x v="47"/>
    <n v="1"/>
    <m/>
  </r>
  <r>
    <s v="18/7/2019"/>
    <s v="NGU"/>
    <x v="1"/>
    <x v="48"/>
    <n v="1"/>
    <m/>
  </r>
  <r>
    <s v="18/7/2019"/>
    <s v="NGU"/>
    <x v="1"/>
    <x v="49"/>
    <n v="1"/>
    <m/>
  </r>
  <r>
    <s v="18/7/2019"/>
    <s v="NGU"/>
    <x v="5"/>
    <x v="50"/>
    <n v="1"/>
    <m/>
  </r>
  <r>
    <s v="18/7/2019"/>
    <s v="الهلال والنجمه"/>
    <x v="10"/>
    <x v="25"/>
    <n v="-1"/>
    <m/>
  </r>
  <r>
    <s v="18/7/2019"/>
    <s v="NGU"/>
    <x v="11"/>
    <x v="26"/>
    <n v="1"/>
    <m/>
  </r>
  <r>
    <s v="18/7/2019"/>
    <s v="NGU"/>
    <x v="1"/>
    <x v="51"/>
    <n v="6"/>
    <m/>
  </r>
  <r>
    <s v="21/7/2019"/>
    <s v="مخزن ارضى"/>
    <x v="13"/>
    <x v="52"/>
    <n v="1"/>
    <m/>
  </r>
  <r>
    <d v="2019-07-22T00:00:00"/>
    <s v="اتقان"/>
    <x v="0"/>
    <x v="53"/>
    <n v="14"/>
    <n v="18200"/>
  </r>
  <r>
    <d v="2019-07-22T00:00:00"/>
    <s v="NGU"/>
    <x v="0"/>
    <x v="53"/>
    <n v="-6"/>
    <m/>
  </r>
  <r>
    <s v="28/7/2019"/>
    <s v="NGU"/>
    <x v="12"/>
    <x v="54"/>
    <n v="20"/>
    <m/>
  </r>
  <r>
    <s v="28/7/2019"/>
    <s v="NGU"/>
    <x v="12"/>
    <x v="54"/>
    <n v="-1"/>
    <m/>
  </r>
  <r>
    <d v="2019-07-29T00:00:00"/>
    <s v="NGU"/>
    <x v="0"/>
    <x v="55"/>
    <n v="6"/>
    <m/>
  </r>
  <r>
    <m/>
    <m/>
    <x v="3"/>
    <x v="6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74" firstHeaderRow="1" firstDataRow="1" firstDataCol="1"/>
  <pivotFields count="6">
    <pivotField showAll="0"/>
    <pivotField showAll="0"/>
    <pivotField axis="axisRow" showAll="0" defaultSubtotal="0">
      <items count="20">
        <item m="1" x="18"/>
        <item m="1" x="16"/>
        <item m="1" x="19"/>
        <item sd="0" x="3"/>
        <item x="0"/>
        <item x="1"/>
        <item x="2"/>
        <item x="4"/>
        <item x="5"/>
        <item x="6"/>
        <item x="7"/>
        <item x="8"/>
        <item x="9"/>
        <item x="10"/>
        <item x="11"/>
        <item x="12"/>
        <item m="1" x="15"/>
        <item x="14"/>
        <item m="1" x="17"/>
        <item x="13"/>
      </items>
    </pivotField>
    <pivotField axis="axisRow" showAll="0">
      <items count="68">
        <item m="1" x="56"/>
        <item m="1" x="63"/>
        <item m="1" x="58"/>
        <item m="1" x="65"/>
        <item m="1" x="66"/>
        <item x="6"/>
        <item x="0"/>
        <item x="1"/>
        <item x="2"/>
        <item x="3"/>
        <item x="4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m="1" x="62"/>
        <item x="26"/>
        <item x="27"/>
        <item x="28"/>
        <item x="29"/>
        <item x="30"/>
        <item x="31"/>
        <item x="32"/>
        <item m="1" x="61"/>
        <item x="34"/>
        <item x="35"/>
        <item x="36"/>
        <item x="37"/>
        <item m="1" x="64"/>
        <item m="1" x="59"/>
        <item m="1" x="60"/>
        <item x="41"/>
        <item x="42"/>
        <item x="43"/>
        <item x="44"/>
        <item x="45"/>
        <item x="46"/>
        <item x="47"/>
        <item x="48"/>
        <item x="49"/>
        <item x="50"/>
        <item x="38"/>
        <item x="39"/>
        <item x="40"/>
        <item m="1" x="57"/>
        <item x="51"/>
        <item x="52"/>
        <item x="53"/>
        <item x="54"/>
        <item x="33"/>
        <item x="55"/>
        <item t="default"/>
      </items>
    </pivotField>
    <pivotField dataField="1" showAll="0"/>
    <pivotField showAll="0"/>
  </pivotFields>
  <rowFields count="2">
    <field x="2"/>
    <field x="3"/>
  </rowFields>
  <rowItems count="71">
    <i>
      <x v="3"/>
    </i>
    <i>
      <x v="4"/>
    </i>
    <i r="1">
      <x v="6"/>
    </i>
    <i r="1">
      <x v="9"/>
    </i>
    <i r="1">
      <x v="12"/>
    </i>
    <i r="1">
      <x v="18"/>
    </i>
    <i r="1">
      <x v="19"/>
    </i>
    <i r="1">
      <x v="27"/>
    </i>
    <i r="1">
      <x v="28"/>
    </i>
    <i r="1">
      <x v="33"/>
    </i>
    <i r="1">
      <x v="53"/>
    </i>
    <i r="1">
      <x v="63"/>
    </i>
    <i r="1">
      <x v="66"/>
    </i>
    <i>
      <x v="5"/>
    </i>
    <i r="1">
      <x v="7"/>
    </i>
    <i r="1">
      <x v="10"/>
    </i>
    <i r="1">
      <x v="11"/>
    </i>
    <i r="1">
      <x v="15"/>
    </i>
    <i r="1">
      <x v="16"/>
    </i>
    <i r="1">
      <x v="20"/>
    </i>
    <i r="1">
      <x v="21"/>
    </i>
    <i r="1">
      <x v="29"/>
    </i>
    <i r="1">
      <x v="37"/>
    </i>
    <i r="1">
      <x v="54"/>
    </i>
    <i r="1">
      <x v="55"/>
    </i>
    <i r="1">
      <x v="61"/>
    </i>
    <i>
      <x v="6"/>
    </i>
    <i r="1">
      <x v="8"/>
    </i>
    <i>
      <x v="7"/>
    </i>
    <i r="1">
      <x v="13"/>
    </i>
    <i>
      <x v="8"/>
    </i>
    <i r="1">
      <x v="14"/>
    </i>
    <i r="1">
      <x v="35"/>
    </i>
    <i r="1">
      <x v="38"/>
    </i>
    <i r="1">
      <x v="48"/>
    </i>
    <i r="1">
      <x v="50"/>
    </i>
    <i r="1">
      <x v="56"/>
    </i>
    <i>
      <x v="9"/>
    </i>
    <i r="1">
      <x v="17"/>
    </i>
    <i>
      <x v="10"/>
    </i>
    <i r="1">
      <x v="22"/>
    </i>
    <i r="1">
      <x v="23"/>
    </i>
    <i>
      <x v="11"/>
    </i>
    <i r="1">
      <x v="24"/>
    </i>
    <i r="1">
      <x v="36"/>
    </i>
    <i>
      <x v="12"/>
    </i>
    <i r="1">
      <x v="25"/>
    </i>
    <i r="1">
      <x v="26"/>
    </i>
    <i>
      <x v="13"/>
    </i>
    <i r="1">
      <x v="30"/>
    </i>
    <i>
      <x v="14"/>
    </i>
    <i r="1">
      <x v="32"/>
    </i>
    <i r="1">
      <x v="49"/>
    </i>
    <i>
      <x v="15"/>
    </i>
    <i r="1">
      <x v="34"/>
    </i>
    <i r="1">
      <x v="64"/>
    </i>
    <i>
      <x v="17"/>
    </i>
    <i r="1">
      <x v="51"/>
    </i>
    <i r="1">
      <x v="52"/>
    </i>
    <i>
      <x v="19"/>
    </i>
    <i r="1">
      <x v="40"/>
    </i>
    <i r="1">
      <x v="41"/>
    </i>
    <i r="1">
      <x v="42"/>
    </i>
    <i r="1">
      <x v="43"/>
    </i>
    <i r="1">
      <x v="47"/>
    </i>
    <i r="1">
      <x v="57"/>
    </i>
    <i r="1">
      <x v="58"/>
    </i>
    <i r="1">
      <x v="59"/>
    </i>
    <i r="1">
      <x v="62"/>
    </i>
    <i r="1">
      <x v="65"/>
    </i>
    <i t="grand">
      <x/>
    </i>
  </rowItems>
  <colItems count="1">
    <i/>
  </colItems>
  <dataFields count="1">
    <dataField name="Sum of Qty " fld="4" baseField="2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opLeftCell="A13" workbookViewId="0">
      <selection activeCell="A23" sqref="A23"/>
    </sheetView>
  </sheetViews>
  <sheetFormatPr defaultRowHeight="15" x14ac:dyDescent="0.25"/>
  <cols>
    <col min="1" max="1" width="41.140625" customWidth="1"/>
    <col min="2" max="2" width="11.140625" customWidth="1"/>
  </cols>
  <sheetData>
    <row r="1" spans="1:2" ht="10.5" customHeight="1" x14ac:dyDescent="0.25"/>
    <row r="2" spans="1:2" ht="23.25" customHeight="1" x14ac:dyDescent="0.25">
      <c r="A2" s="29" t="s">
        <v>91</v>
      </c>
    </row>
    <row r="3" spans="1:2" x14ac:dyDescent="0.25">
      <c r="A3" s="6" t="s">
        <v>7</v>
      </c>
      <c r="B3" t="s">
        <v>10</v>
      </c>
    </row>
    <row r="4" spans="1:2" x14ac:dyDescent="0.25">
      <c r="A4" s="5" t="s">
        <v>8</v>
      </c>
      <c r="B4" s="8"/>
    </row>
    <row r="5" spans="1:2" x14ac:dyDescent="0.25">
      <c r="A5" s="5" t="s">
        <v>22</v>
      </c>
      <c r="B5" s="8"/>
    </row>
    <row r="6" spans="1:2" x14ac:dyDescent="0.25">
      <c r="A6" s="7" t="s">
        <v>23</v>
      </c>
      <c r="B6" s="8">
        <v>4</v>
      </c>
    </row>
    <row r="7" spans="1:2" x14ac:dyDescent="0.25">
      <c r="A7" s="7" t="s">
        <v>24</v>
      </c>
      <c r="B7" s="8">
        <v>1</v>
      </c>
    </row>
    <row r="8" spans="1:2" x14ac:dyDescent="0.25">
      <c r="A8" s="7" t="s">
        <v>26</v>
      </c>
      <c r="B8" s="8">
        <v>1</v>
      </c>
    </row>
    <row r="9" spans="1:2" x14ac:dyDescent="0.25">
      <c r="A9" s="7" t="s">
        <v>27</v>
      </c>
      <c r="B9" s="8">
        <v>5</v>
      </c>
    </row>
    <row r="10" spans="1:2" x14ac:dyDescent="0.25">
      <c r="A10" s="7" t="s">
        <v>28</v>
      </c>
      <c r="B10" s="8">
        <v>1</v>
      </c>
    </row>
    <row r="11" spans="1:2" x14ac:dyDescent="0.25">
      <c r="A11" s="7" t="s">
        <v>29</v>
      </c>
      <c r="B11" s="8">
        <v>2</v>
      </c>
    </row>
    <row r="12" spans="1:2" x14ac:dyDescent="0.25">
      <c r="A12" s="7" t="s">
        <v>74</v>
      </c>
      <c r="B12" s="8">
        <v>1</v>
      </c>
    </row>
    <row r="13" spans="1:2" x14ac:dyDescent="0.25">
      <c r="A13" s="7" t="s">
        <v>31</v>
      </c>
      <c r="B13" s="8">
        <v>12</v>
      </c>
    </row>
    <row r="14" spans="1:2" x14ac:dyDescent="0.25">
      <c r="A14" s="7" t="s">
        <v>96</v>
      </c>
      <c r="B14" s="8">
        <v>1</v>
      </c>
    </row>
    <row r="15" spans="1:2" x14ac:dyDescent="0.25">
      <c r="A15" s="7" t="s">
        <v>112</v>
      </c>
      <c r="B15" s="8">
        <v>8</v>
      </c>
    </row>
    <row r="16" spans="1:2" x14ac:dyDescent="0.25">
      <c r="A16" s="7" t="s">
        <v>25</v>
      </c>
      <c r="B16" s="8">
        <v>6</v>
      </c>
    </row>
    <row r="17" spans="1:2" x14ac:dyDescent="0.25">
      <c r="A17" s="5" t="s">
        <v>32</v>
      </c>
      <c r="B17" s="8"/>
    </row>
    <row r="18" spans="1:2" x14ac:dyDescent="0.25">
      <c r="A18" s="7" t="s">
        <v>33</v>
      </c>
      <c r="B18" s="8">
        <v>16</v>
      </c>
    </row>
    <row r="19" spans="1:2" x14ac:dyDescent="0.25">
      <c r="A19" s="7" t="s">
        <v>34</v>
      </c>
      <c r="B19" s="8">
        <v>19</v>
      </c>
    </row>
    <row r="20" spans="1:2" x14ac:dyDescent="0.25">
      <c r="A20" s="7" t="s">
        <v>35</v>
      </c>
      <c r="B20" s="8">
        <v>23</v>
      </c>
    </row>
    <row r="21" spans="1:2" x14ac:dyDescent="0.25">
      <c r="A21" s="7" t="s">
        <v>36</v>
      </c>
      <c r="B21" s="8">
        <v>6</v>
      </c>
    </row>
    <row r="22" spans="1:2" x14ac:dyDescent="0.25">
      <c r="A22" s="7" t="s">
        <v>37</v>
      </c>
      <c r="B22" s="8">
        <v>1</v>
      </c>
    </row>
    <row r="23" spans="1:2" x14ac:dyDescent="0.25">
      <c r="A23" s="7" t="s">
        <v>38</v>
      </c>
      <c r="B23" s="8">
        <v>3</v>
      </c>
    </row>
    <row r="24" spans="1:2" x14ac:dyDescent="0.25">
      <c r="A24" s="7" t="s">
        <v>39</v>
      </c>
      <c r="B24" s="8">
        <v>6</v>
      </c>
    </row>
    <row r="25" spans="1:2" x14ac:dyDescent="0.25">
      <c r="A25" s="7" t="s">
        <v>40</v>
      </c>
      <c r="B25" s="8">
        <v>0</v>
      </c>
    </row>
    <row r="26" spans="1:2" x14ac:dyDescent="0.25">
      <c r="A26" s="7" t="s">
        <v>41</v>
      </c>
      <c r="B26" s="8">
        <v>14</v>
      </c>
    </row>
    <row r="27" spans="1:2" x14ac:dyDescent="0.25">
      <c r="A27" s="7" t="s">
        <v>99</v>
      </c>
      <c r="B27" s="8">
        <v>1</v>
      </c>
    </row>
    <row r="28" spans="1:2" x14ac:dyDescent="0.25">
      <c r="A28" s="7" t="s">
        <v>100</v>
      </c>
      <c r="B28" s="8">
        <v>1</v>
      </c>
    </row>
    <row r="29" spans="1:2" x14ac:dyDescent="0.25">
      <c r="A29" s="7" t="s">
        <v>107</v>
      </c>
      <c r="B29" s="8">
        <v>6</v>
      </c>
    </row>
    <row r="30" spans="1:2" x14ac:dyDescent="0.25">
      <c r="A30" s="5" t="s">
        <v>42</v>
      </c>
      <c r="B30" s="8"/>
    </row>
    <row r="31" spans="1:2" x14ac:dyDescent="0.25">
      <c r="A31" s="7" t="s">
        <v>53</v>
      </c>
      <c r="B31" s="8">
        <v>2</v>
      </c>
    </row>
    <row r="32" spans="1:2" x14ac:dyDescent="0.25">
      <c r="A32" s="5" t="s">
        <v>43</v>
      </c>
      <c r="B32" s="8"/>
    </row>
    <row r="33" spans="1:2" x14ac:dyDescent="0.25">
      <c r="A33" s="7" t="s">
        <v>54</v>
      </c>
      <c r="B33" s="8">
        <v>12</v>
      </c>
    </row>
    <row r="34" spans="1:2" x14ac:dyDescent="0.25">
      <c r="A34" s="5" t="s">
        <v>44</v>
      </c>
      <c r="B34" s="8"/>
    </row>
    <row r="35" spans="1:2" x14ac:dyDescent="0.25">
      <c r="A35" s="7" t="s">
        <v>55</v>
      </c>
      <c r="B35" s="8">
        <v>1</v>
      </c>
    </row>
    <row r="36" spans="1:2" x14ac:dyDescent="0.25">
      <c r="A36" s="7" t="s">
        <v>67</v>
      </c>
      <c r="B36" s="8">
        <v>2</v>
      </c>
    </row>
    <row r="37" spans="1:2" x14ac:dyDescent="0.25">
      <c r="A37" s="7" t="s">
        <v>68</v>
      </c>
      <c r="B37" s="8">
        <v>9</v>
      </c>
    </row>
    <row r="38" spans="1:2" x14ac:dyDescent="0.25">
      <c r="A38" s="7" t="s">
        <v>86</v>
      </c>
      <c r="B38" s="8">
        <v>3</v>
      </c>
    </row>
    <row r="39" spans="1:2" x14ac:dyDescent="0.25">
      <c r="A39" s="7" t="s">
        <v>90</v>
      </c>
      <c r="B39" s="8">
        <v>1</v>
      </c>
    </row>
    <row r="40" spans="1:2" x14ac:dyDescent="0.25">
      <c r="A40" s="7" t="s">
        <v>101</v>
      </c>
      <c r="B40" s="8">
        <v>1</v>
      </c>
    </row>
    <row r="41" spans="1:2" x14ac:dyDescent="0.25">
      <c r="A41" s="5" t="s">
        <v>45</v>
      </c>
      <c r="B41" s="8"/>
    </row>
    <row r="42" spans="1:2" x14ac:dyDescent="0.25">
      <c r="A42" s="7" t="s">
        <v>56</v>
      </c>
      <c r="B42" s="8">
        <v>1</v>
      </c>
    </row>
    <row r="43" spans="1:2" x14ac:dyDescent="0.25">
      <c r="A43" s="5" t="s">
        <v>46</v>
      </c>
      <c r="B43" s="8"/>
    </row>
    <row r="44" spans="1:2" x14ac:dyDescent="0.25">
      <c r="A44" s="7" t="s">
        <v>57</v>
      </c>
      <c r="B44" s="8">
        <v>5</v>
      </c>
    </row>
    <row r="45" spans="1:2" x14ac:dyDescent="0.25">
      <c r="A45" s="7" t="s">
        <v>64</v>
      </c>
      <c r="B45" s="8">
        <v>1</v>
      </c>
    </row>
    <row r="46" spans="1:2" x14ac:dyDescent="0.25">
      <c r="A46" s="5" t="s">
        <v>47</v>
      </c>
      <c r="B46" s="8"/>
    </row>
    <row r="47" spans="1:2" x14ac:dyDescent="0.25">
      <c r="A47" s="7" t="s">
        <v>58</v>
      </c>
      <c r="B47" s="8">
        <v>2</v>
      </c>
    </row>
    <row r="48" spans="1:2" x14ac:dyDescent="0.25">
      <c r="A48" s="7" t="s">
        <v>65</v>
      </c>
      <c r="B48" s="8">
        <v>25</v>
      </c>
    </row>
    <row r="49" spans="1:2" x14ac:dyDescent="0.25">
      <c r="A49" s="5" t="s">
        <v>48</v>
      </c>
      <c r="B49" s="8"/>
    </row>
    <row r="50" spans="1:2" x14ac:dyDescent="0.25">
      <c r="A50" s="7" t="s">
        <v>59</v>
      </c>
      <c r="B50" s="8">
        <v>3</v>
      </c>
    </row>
    <row r="51" spans="1:2" x14ac:dyDescent="0.25">
      <c r="A51" s="7" t="s">
        <v>66</v>
      </c>
      <c r="B51" s="8">
        <v>3</v>
      </c>
    </row>
    <row r="52" spans="1:2" x14ac:dyDescent="0.25">
      <c r="A52" s="5" t="s">
        <v>50</v>
      </c>
      <c r="B52" s="8"/>
    </row>
    <row r="53" spans="1:2" x14ac:dyDescent="0.25">
      <c r="A53" s="7" t="s">
        <v>61</v>
      </c>
      <c r="B53" s="8">
        <v>0</v>
      </c>
    </row>
    <row r="54" spans="1:2" x14ac:dyDescent="0.25">
      <c r="A54" s="5" t="s">
        <v>51</v>
      </c>
      <c r="B54" s="8"/>
    </row>
    <row r="55" spans="1:2" x14ac:dyDescent="0.25">
      <c r="A55" s="7" t="s">
        <v>62</v>
      </c>
      <c r="B55" s="8">
        <v>1</v>
      </c>
    </row>
    <row r="56" spans="1:2" x14ac:dyDescent="0.25">
      <c r="A56" s="7" t="s">
        <v>87</v>
      </c>
      <c r="B56" s="8">
        <v>5</v>
      </c>
    </row>
    <row r="57" spans="1:2" x14ac:dyDescent="0.25">
      <c r="A57" s="5" t="s">
        <v>52</v>
      </c>
      <c r="B57" s="8"/>
    </row>
    <row r="58" spans="1:2" x14ac:dyDescent="0.25">
      <c r="A58" s="7" t="s">
        <v>63</v>
      </c>
      <c r="B58" s="8">
        <v>0</v>
      </c>
    </row>
    <row r="59" spans="1:2" x14ac:dyDescent="0.25">
      <c r="A59" s="7" t="s">
        <v>115</v>
      </c>
      <c r="B59" s="8">
        <v>19</v>
      </c>
    </row>
    <row r="60" spans="1:2" x14ac:dyDescent="0.25">
      <c r="A60" s="5" t="s">
        <v>92</v>
      </c>
      <c r="B60" s="8"/>
    </row>
    <row r="61" spans="1:2" x14ac:dyDescent="0.25">
      <c r="A61" s="7" t="s">
        <v>93</v>
      </c>
      <c r="B61" s="8">
        <v>1</v>
      </c>
    </row>
    <row r="62" spans="1:2" x14ac:dyDescent="0.25">
      <c r="A62" s="7" t="s">
        <v>94</v>
      </c>
      <c r="B62" s="8">
        <v>1</v>
      </c>
    </row>
    <row r="63" spans="1:2" x14ac:dyDescent="0.25">
      <c r="A63" s="5" t="s">
        <v>109</v>
      </c>
      <c r="B63" s="8"/>
    </row>
    <row r="64" spans="1:2" x14ac:dyDescent="0.25">
      <c r="A64" s="7" t="s">
        <v>77</v>
      </c>
      <c r="B64" s="8">
        <v>9</v>
      </c>
    </row>
    <row r="65" spans="1:2" x14ac:dyDescent="0.25">
      <c r="A65" s="7" t="s">
        <v>78</v>
      </c>
      <c r="B65" s="8">
        <v>7</v>
      </c>
    </row>
    <row r="66" spans="1:2" x14ac:dyDescent="0.25">
      <c r="A66" s="7" t="s">
        <v>79</v>
      </c>
      <c r="B66" s="8">
        <v>1</v>
      </c>
    </row>
    <row r="67" spans="1:2" x14ac:dyDescent="0.25">
      <c r="A67" s="7" t="s">
        <v>81</v>
      </c>
      <c r="B67" s="8">
        <v>7</v>
      </c>
    </row>
    <row r="68" spans="1:2" x14ac:dyDescent="0.25">
      <c r="A68" s="7" t="s">
        <v>80</v>
      </c>
      <c r="B68" s="8">
        <v>35</v>
      </c>
    </row>
    <row r="69" spans="1:2" x14ac:dyDescent="0.25">
      <c r="A69" s="7" t="s">
        <v>105</v>
      </c>
      <c r="B69" s="8">
        <v>1</v>
      </c>
    </row>
    <row r="70" spans="1:2" x14ac:dyDescent="0.25">
      <c r="A70" s="7" t="s">
        <v>103</v>
      </c>
      <c r="B70" s="8">
        <v>6</v>
      </c>
    </row>
    <row r="71" spans="1:2" x14ac:dyDescent="0.25">
      <c r="A71" s="7" t="s">
        <v>104</v>
      </c>
      <c r="B71" s="8">
        <v>10</v>
      </c>
    </row>
    <row r="72" spans="1:2" x14ac:dyDescent="0.25">
      <c r="A72" s="7" t="s">
        <v>110</v>
      </c>
      <c r="B72" s="8">
        <v>1</v>
      </c>
    </row>
    <row r="73" spans="1:2" x14ac:dyDescent="0.25">
      <c r="A73" s="7" t="s">
        <v>116</v>
      </c>
      <c r="B73" s="8">
        <v>1</v>
      </c>
    </row>
    <row r="74" spans="1:2" x14ac:dyDescent="0.25">
      <c r="A74" s="5" t="s">
        <v>9</v>
      </c>
      <c r="B74" s="8">
        <v>314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zoomScaleNormal="100" workbookViewId="0">
      <pane ySplit="2" topLeftCell="A15" activePane="bottomLeft" state="frozen"/>
      <selection pane="bottomLeft" activeCell="E84" sqref="E84"/>
    </sheetView>
  </sheetViews>
  <sheetFormatPr defaultRowHeight="15.75" x14ac:dyDescent="0.25"/>
  <cols>
    <col min="1" max="1" width="19" style="22" customWidth="1"/>
    <col min="2" max="2" width="26.85546875" style="12" customWidth="1"/>
    <col min="3" max="3" width="25.5703125" style="12" customWidth="1"/>
    <col min="4" max="4" width="37.5703125" style="12" customWidth="1"/>
    <col min="5" max="5" width="21.140625" style="17" customWidth="1"/>
    <col min="6" max="6" width="24.5703125" style="21" customWidth="1"/>
    <col min="7" max="7" width="29.140625" style="17" customWidth="1"/>
    <col min="8" max="16384" width="9.140625" style="12"/>
  </cols>
  <sheetData>
    <row r="1" spans="1:7" ht="23.25" x14ac:dyDescent="0.35">
      <c r="A1" s="35" t="s">
        <v>106</v>
      </c>
      <c r="B1" s="33"/>
      <c r="C1" s="34" t="s">
        <v>76</v>
      </c>
      <c r="D1" s="34"/>
      <c r="E1" s="34"/>
      <c r="F1" s="32"/>
      <c r="G1" s="33"/>
    </row>
    <row r="2" spans="1:7" s="26" customFormat="1" ht="32.25" customHeight="1" x14ac:dyDescent="0.25">
      <c r="A2" s="23" t="s">
        <v>0</v>
      </c>
      <c r="B2" s="24" t="s">
        <v>3</v>
      </c>
      <c r="C2" s="25" t="s">
        <v>1</v>
      </c>
      <c r="D2" s="25" t="s">
        <v>2</v>
      </c>
      <c r="E2" s="25" t="s">
        <v>4</v>
      </c>
      <c r="F2" s="25" t="s">
        <v>6</v>
      </c>
      <c r="G2" s="25" t="s">
        <v>11</v>
      </c>
    </row>
    <row r="3" spans="1:7" x14ac:dyDescent="0.25">
      <c r="A3" s="22">
        <v>43485</v>
      </c>
      <c r="B3" s="27"/>
      <c r="C3" s="27" t="s">
        <v>22</v>
      </c>
      <c r="D3" s="12" t="s">
        <v>23</v>
      </c>
      <c r="E3" s="28">
        <v>4</v>
      </c>
      <c r="G3" s="17" t="s">
        <v>95</v>
      </c>
    </row>
    <row r="4" spans="1:7" x14ac:dyDescent="0.25">
      <c r="A4" s="22">
        <v>43485</v>
      </c>
      <c r="C4" s="12" t="s">
        <v>32</v>
      </c>
      <c r="D4" s="12" t="s">
        <v>33</v>
      </c>
      <c r="E4" s="17">
        <v>16</v>
      </c>
    </row>
    <row r="5" spans="1:7" x14ac:dyDescent="0.25">
      <c r="A5" s="22">
        <v>43485</v>
      </c>
      <c r="C5" s="12" t="s">
        <v>42</v>
      </c>
      <c r="D5" s="12" t="s">
        <v>53</v>
      </c>
      <c r="E5" s="17">
        <v>2</v>
      </c>
    </row>
    <row r="6" spans="1:7" x14ac:dyDescent="0.25">
      <c r="A6" s="22">
        <v>43485</v>
      </c>
      <c r="C6" s="12" t="s">
        <v>22</v>
      </c>
      <c r="D6" s="12" t="s">
        <v>24</v>
      </c>
      <c r="E6" s="17">
        <v>1</v>
      </c>
    </row>
    <row r="7" spans="1:7" x14ac:dyDescent="0.25">
      <c r="A7" s="22">
        <v>43485</v>
      </c>
      <c r="C7" s="12" t="s">
        <v>32</v>
      </c>
      <c r="D7" s="12" t="s">
        <v>34</v>
      </c>
      <c r="E7" s="17">
        <v>19</v>
      </c>
    </row>
    <row r="8" spans="1:7" x14ac:dyDescent="0.25">
      <c r="A8" s="22">
        <v>43485</v>
      </c>
      <c r="C8" s="12" t="s">
        <v>32</v>
      </c>
      <c r="D8" s="12" t="s">
        <v>35</v>
      </c>
      <c r="E8" s="17">
        <v>23</v>
      </c>
    </row>
    <row r="10" spans="1:7" x14ac:dyDescent="0.25">
      <c r="A10" s="22">
        <v>43485</v>
      </c>
      <c r="C10" s="12" t="s">
        <v>22</v>
      </c>
      <c r="D10" s="12" t="s">
        <v>26</v>
      </c>
      <c r="E10" s="17">
        <v>1</v>
      </c>
    </row>
    <row r="11" spans="1:7" x14ac:dyDescent="0.25">
      <c r="A11" s="22">
        <v>43485</v>
      </c>
      <c r="C11" s="12" t="s">
        <v>43</v>
      </c>
      <c r="D11" s="12" t="s">
        <v>54</v>
      </c>
      <c r="E11" s="17">
        <v>12</v>
      </c>
    </row>
    <row r="12" spans="1:7" x14ac:dyDescent="0.25">
      <c r="A12" s="22">
        <v>43485</v>
      </c>
      <c r="C12" s="12" t="s">
        <v>44</v>
      </c>
      <c r="D12" s="12" t="s">
        <v>55</v>
      </c>
      <c r="E12" s="17">
        <v>1</v>
      </c>
    </row>
    <row r="13" spans="1:7" x14ac:dyDescent="0.25">
      <c r="A13" s="22">
        <v>43485</v>
      </c>
      <c r="C13" s="12" t="s">
        <v>32</v>
      </c>
      <c r="D13" s="12" t="s">
        <v>36</v>
      </c>
      <c r="E13" s="17">
        <v>6</v>
      </c>
    </row>
    <row r="14" spans="1:7" x14ac:dyDescent="0.25">
      <c r="A14" s="22">
        <v>43485</v>
      </c>
      <c r="C14" s="12" t="s">
        <v>32</v>
      </c>
      <c r="D14" s="12" t="s">
        <v>37</v>
      </c>
      <c r="E14" s="17">
        <v>1</v>
      </c>
    </row>
    <row r="15" spans="1:7" x14ac:dyDescent="0.25">
      <c r="A15" s="22">
        <v>43485</v>
      </c>
      <c r="C15" s="12" t="s">
        <v>45</v>
      </c>
      <c r="D15" s="12" t="s">
        <v>56</v>
      </c>
      <c r="E15" s="17">
        <v>1</v>
      </c>
    </row>
    <row r="16" spans="1:7" x14ac:dyDescent="0.25">
      <c r="A16" s="22">
        <v>43485</v>
      </c>
      <c r="C16" s="12" t="s">
        <v>22</v>
      </c>
      <c r="D16" s="12" t="s">
        <v>27</v>
      </c>
      <c r="E16" s="17">
        <v>5</v>
      </c>
    </row>
    <row r="17" spans="1:5" x14ac:dyDescent="0.25">
      <c r="A17" s="22">
        <v>43485</v>
      </c>
      <c r="C17" s="12" t="s">
        <v>22</v>
      </c>
      <c r="D17" s="12" t="s">
        <v>28</v>
      </c>
      <c r="E17" s="17">
        <v>1</v>
      </c>
    </row>
    <row r="18" spans="1:5" x14ac:dyDescent="0.25">
      <c r="A18" s="22">
        <v>43485</v>
      </c>
      <c r="C18" s="12" t="s">
        <v>32</v>
      </c>
      <c r="D18" s="12" t="s">
        <v>38</v>
      </c>
      <c r="E18" s="17">
        <v>3</v>
      </c>
    </row>
    <row r="19" spans="1:5" x14ac:dyDescent="0.25">
      <c r="A19" s="22">
        <v>43485</v>
      </c>
      <c r="C19" s="12" t="s">
        <v>32</v>
      </c>
      <c r="D19" s="12" t="s">
        <v>39</v>
      </c>
      <c r="E19" s="17">
        <v>6</v>
      </c>
    </row>
    <row r="20" spans="1:5" x14ac:dyDescent="0.25">
      <c r="A20" s="22">
        <v>43485</v>
      </c>
      <c r="C20" s="12" t="s">
        <v>46</v>
      </c>
      <c r="D20" s="12" t="s">
        <v>57</v>
      </c>
      <c r="E20" s="17">
        <v>5</v>
      </c>
    </row>
    <row r="21" spans="1:5" x14ac:dyDescent="0.25">
      <c r="A21" s="22">
        <v>43485</v>
      </c>
      <c r="C21" s="12" t="s">
        <v>46</v>
      </c>
      <c r="D21" s="12" t="s">
        <v>64</v>
      </c>
      <c r="E21" s="17">
        <v>1</v>
      </c>
    </row>
    <row r="22" spans="1:5" x14ac:dyDescent="0.25">
      <c r="A22" s="22">
        <v>43485</v>
      </c>
      <c r="C22" s="12" t="s">
        <v>47</v>
      </c>
      <c r="D22" s="12" t="s">
        <v>58</v>
      </c>
      <c r="E22" s="17">
        <v>2</v>
      </c>
    </row>
    <row r="23" spans="1:5" x14ac:dyDescent="0.25">
      <c r="A23" s="22">
        <v>43485</v>
      </c>
      <c r="C23" s="12" t="s">
        <v>48</v>
      </c>
      <c r="D23" s="12" t="s">
        <v>59</v>
      </c>
      <c r="E23" s="17">
        <v>3</v>
      </c>
    </row>
    <row r="24" spans="1:5" x14ac:dyDescent="0.25">
      <c r="A24" s="22">
        <v>43485</v>
      </c>
      <c r="C24" s="12" t="s">
        <v>48</v>
      </c>
      <c r="D24" s="12" t="s">
        <v>66</v>
      </c>
      <c r="E24" s="17">
        <v>3</v>
      </c>
    </row>
    <row r="25" spans="1:5" x14ac:dyDescent="0.25">
      <c r="A25" s="22">
        <v>43485</v>
      </c>
      <c r="C25" s="12" t="s">
        <v>22</v>
      </c>
      <c r="D25" s="12" t="s">
        <v>29</v>
      </c>
      <c r="E25" s="17">
        <v>2</v>
      </c>
    </row>
    <row r="26" spans="1:5" x14ac:dyDescent="0.25">
      <c r="A26" s="22">
        <v>43485</v>
      </c>
      <c r="C26" s="12" t="s">
        <v>22</v>
      </c>
      <c r="D26" s="12" t="s">
        <v>74</v>
      </c>
      <c r="E26" s="17">
        <v>1</v>
      </c>
    </row>
    <row r="27" spans="1:5" x14ac:dyDescent="0.25">
      <c r="A27" s="22">
        <v>43499</v>
      </c>
      <c r="B27" s="12" t="s">
        <v>70</v>
      </c>
      <c r="C27" s="12" t="s">
        <v>32</v>
      </c>
      <c r="D27" s="12" t="s">
        <v>40</v>
      </c>
      <c r="E27" s="17">
        <v>6</v>
      </c>
    </row>
    <row r="28" spans="1:5" x14ac:dyDescent="0.25">
      <c r="A28" s="22">
        <v>43499</v>
      </c>
      <c r="B28" s="12" t="s">
        <v>70</v>
      </c>
      <c r="C28" s="12" t="s">
        <v>50</v>
      </c>
      <c r="D28" s="12" t="s">
        <v>61</v>
      </c>
      <c r="E28" s="17">
        <v>7</v>
      </c>
    </row>
    <row r="30" spans="1:5" x14ac:dyDescent="0.25">
      <c r="A30" s="22">
        <v>43517</v>
      </c>
      <c r="B30" s="12" t="s">
        <v>71</v>
      </c>
      <c r="C30" s="12" t="s">
        <v>51</v>
      </c>
      <c r="D30" s="12" t="s">
        <v>62</v>
      </c>
      <c r="E30" s="17">
        <v>25</v>
      </c>
    </row>
    <row r="31" spans="1:5" x14ac:dyDescent="0.25">
      <c r="A31" s="22">
        <v>43517</v>
      </c>
      <c r="B31" s="12" t="s">
        <v>71</v>
      </c>
      <c r="C31" s="12" t="s">
        <v>51</v>
      </c>
      <c r="D31" s="12" t="s">
        <v>62</v>
      </c>
      <c r="E31" s="17">
        <v>-25</v>
      </c>
    </row>
    <row r="32" spans="1:5" x14ac:dyDescent="0.25">
      <c r="A32" s="22">
        <v>43499</v>
      </c>
      <c r="B32" s="12" t="s">
        <v>70</v>
      </c>
      <c r="C32" s="12" t="s">
        <v>32</v>
      </c>
      <c r="D32" s="12" t="s">
        <v>40</v>
      </c>
      <c r="E32" s="17">
        <v>-6</v>
      </c>
    </row>
    <row r="34" spans="1:7" x14ac:dyDescent="0.25">
      <c r="A34" s="22">
        <v>43540</v>
      </c>
      <c r="B34" s="12" t="s">
        <v>72</v>
      </c>
      <c r="C34" s="12" t="s">
        <v>22</v>
      </c>
      <c r="D34" s="12" t="s">
        <v>31</v>
      </c>
      <c r="E34" s="17">
        <v>12</v>
      </c>
    </row>
    <row r="35" spans="1:7" x14ac:dyDescent="0.25">
      <c r="A35" s="22">
        <v>43548</v>
      </c>
      <c r="B35" s="12" t="s">
        <v>73</v>
      </c>
      <c r="C35" s="12" t="s">
        <v>52</v>
      </c>
      <c r="D35" s="12" t="s">
        <v>63</v>
      </c>
      <c r="E35" s="17">
        <v>2</v>
      </c>
    </row>
    <row r="36" spans="1:7" x14ac:dyDescent="0.25">
      <c r="A36" s="22">
        <v>43555</v>
      </c>
      <c r="B36" s="12" t="s">
        <v>71</v>
      </c>
      <c r="C36" s="12" t="s">
        <v>44</v>
      </c>
      <c r="D36" s="12" t="s">
        <v>67</v>
      </c>
      <c r="E36" s="17">
        <v>30</v>
      </c>
      <c r="G36" s="17">
        <v>2988</v>
      </c>
    </row>
    <row r="37" spans="1:7" x14ac:dyDescent="0.25">
      <c r="A37" s="22">
        <v>43524</v>
      </c>
      <c r="B37" s="12" t="s">
        <v>71</v>
      </c>
      <c r="C37" s="12" t="s">
        <v>47</v>
      </c>
      <c r="D37" s="12" t="s">
        <v>65</v>
      </c>
      <c r="E37" s="17">
        <v>25</v>
      </c>
      <c r="G37" s="17">
        <v>2970</v>
      </c>
    </row>
    <row r="38" spans="1:7" x14ac:dyDescent="0.25">
      <c r="A38" s="22">
        <v>43527</v>
      </c>
      <c r="B38" s="12" t="s">
        <v>71</v>
      </c>
      <c r="C38" s="12" t="s">
        <v>32</v>
      </c>
      <c r="D38" s="12" t="s">
        <v>41</v>
      </c>
      <c r="E38" s="17">
        <v>70</v>
      </c>
      <c r="G38" s="17">
        <v>2971</v>
      </c>
    </row>
    <row r="39" spans="1:7" x14ac:dyDescent="0.25">
      <c r="A39" s="22">
        <v>43524</v>
      </c>
      <c r="B39" s="12" t="s">
        <v>71</v>
      </c>
      <c r="C39" s="12" t="s">
        <v>47</v>
      </c>
      <c r="D39" s="12" t="s">
        <v>65</v>
      </c>
      <c r="E39" s="17">
        <v>17</v>
      </c>
      <c r="G39" s="17">
        <v>2965</v>
      </c>
    </row>
    <row r="40" spans="1:7" x14ac:dyDescent="0.25">
      <c r="A40" s="22">
        <v>43548</v>
      </c>
      <c r="B40" s="12" t="s">
        <v>73</v>
      </c>
      <c r="C40" s="12" t="s">
        <v>52</v>
      </c>
      <c r="D40" s="12" t="s">
        <v>63</v>
      </c>
      <c r="E40" s="17">
        <v>-2</v>
      </c>
    </row>
    <row r="41" spans="1:7" x14ac:dyDescent="0.25">
      <c r="A41" s="22">
        <v>43555</v>
      </c>
      <c r="B41" s="12" t="s">
        <v>71</v>
      </c>
      <c r="C41" s="12" t="s">
        <v>44</v>
      </c>
      <c r="D41" s="12" t="s">
        <v>67</v>
      </c>
      <c r="E41" s="17">
        <v>-30</v>
      </c>
      <c r="G41" s="17">
        <v>2988</v>
      </c>
    </row>
    <row r="42" spans="1:7" x14ac:dyDescent="0.25">
      <c r="A42" s="22">
        <v>43527</v>
      </c>
      <c r="B42" s="12" t="s">
        <v>71</v>
      </c>
      <c r="C42" s="12" t="s">
        <v>32</v>
      </c>
      <c r="D42" s="12" t="s">
        <v>41</v>
      </c>
      <c r="E42" s="17">
        <v>-70</v>
      </c>
      <c r="G42" s="17">
        <v>2971</v>
      </c>
    </row>
    <row r="43" spans="1:7" x14ac:dyDescent="0.25">
      <c r="A43" s="22">
        <v>43524</v>
      </c>
      <c r="B43" s="12" t="s">
        <v>71</v>
      </c>
      <c r="C43" s="12" t="s">
        <v>47</v>
      </c>
      <c r="D43" s="12" t="s">
        <v>65</v>
      </c>
      <c r="E43" s="17">
        <v>-17</v>
      </c>
      <c r="G43" s="17">
        <v>2965</v>
      </c>
    </row>
    <row r="44" spans="1:7" x14ac:dyDescent="0.25">
      <c r="A44" s="22">
        <v>43571</v>
      </c>
      <c r="B44" s="12" t="s">
        <v>70</v>
      </c>
      <c r="C44" s="12" t="s">
        <v>50</v>
      </c>
      <c r="D44" s="12" t="s">
        <v>61</v>
      </c>
      <c r="E44" s="17">
        <v>-6</v>
      </c>
    </row>
    <row r="45" spans="1:7" x14ac:dyDescent="0.25">
      <c r="A45" s="22">
        <v>43592</v>
      </c>
      <c r="B45" s="12" t="s">
        <v>71</v>
      </c>
      <c r="C45" s="12" t="s">
        <v>32</v>
      </c>
      <c r="D45" s="12" t="s">
        <v>41</v>
      </c>
      <c r="E45" s="17">
        <v>34</v>
      </c>
      <c r="G45" s="17" t="s">
        <v>75</v>
      </c>
    </row>
    <row r="46" spans="1:7" x14ac:dyDescent="0.25">
      <c r="A46" s="22">
        <v>43592</v>
      </c>
      <c r="B46" s="12" t="s">
        <v>71</v>
      </c>
      <c r="C46" s="12" t="s">
        <v>32</v>
      </c>
      <c r="D46" s="12" t="s">
        <v>41</v>
      </c>
      <c r="E46" s="17">
        <v>-14</v>
      </c>
      <c r="G46" s="17" t="s">
        <v>75</v>
      </c>
    </row>
    <row r="47" spans="1:7" x14ac:dyDescent="0.25">
      <c r="A47" s="22">
        <v>43592</v>
      </c>
      <c r="B47" s="12" t="s">
        <v>71</v>
      </c>
      <c r="C47" s="12" t="s">
        <v>32</v>
      </c>
      <c r="D47" s="12" t="s">
        <v>41</v>
      </c>
      <c r="E47" s="17">
        <v>-1</v>
      </c>
      <c r="G47" s="17" t="s">
        <v>75</v>
      </c>
    </row>
    <row r="48" spans="1:7" x14ac:dyDescent="0.25">
      <c r="A48" s="22">
        <v>43598</v>
      </c>
      <c r="B48" s="12" t="s">
        <v>71</v>
      </c>
      <c r="C48" s="12" t="s">
        <v>32</v>
      </c>
      <c r="D48" s="12" t="s">
        <v>41</v>
      </c>
      <c r="E48" s="17">
        <v>-5</v>
      </c>
      <c r="G48" s="17" t="s">
        <v>75</v>
      </c>
    </row>
    <row r="49" spans="1:7" x14ac:dyDescent="0.25">
      <c r="A49" s="22">
        <v>43628</v>
      </c>
      <c r="B49" s="12" t="s">
        <v>71</v>
      </c>
      <c r="C49" s="12" t="s">
        <v>44</v>
      </c>
      <c r="D49" s="12" t="s">
        <v>68</v>
      </c>
      <c r="E49" s="17">
        <v>10</v>
      </c>
      <c r="F49" s="21">
        <v>27360</v>
      </c>
      <c r="G49" s="17">
        <v>3020</v>
      </c>
    </row>
    <row r="50" spans="1:7" x14ac:dyDescent="0.25">
      <c r="A50" s="22">
        <v>43634</v>
      </c>
      <c r="B50" s="12" t="s">
        <v>69</v>
      </c>
      <c r="C50" s="12" t="s">
        <v>109</v>
      </c>
      <c r="D50" s="12" t="s">
        <v>116</v>
      </c>
      <c r="E50" s="17">
        <v>1</v>
      </c>
    </row>
    <row r="51" spans="1:7" x14ac:dyDescent="0.25">
      <c r="A51" s="22">
        <v>43632</v>
      </c>
      <c r="B51" s="12" t="s">
        <v>111</v>
      </c>
      <c r="C51" s="12" t="s">
        <v>109</v>
      </c>
      <c r="D51" s="12" t="s">
        <v>77</v>
      </c>
      <c r="E51" s="17">
        <v>9</v>
      </c>
    </row>
    <row r="52" spans="1:7" x14ac:dyDescent="0.25">
      <c r="A52" s="22">
        <v>43632</v>
      </c>
      <c r="B52" s="12" t="s">
        <v>111</v>
      </c>
      <c r="C52" s="12" t="s">
        <v>109</v>
      </c>
      <c r="D52" s="12" t="s">
        <v>78</v>
      </c>
      <c r="E52" s="17">
        <v>7</v>
      </c>
    </row>
    <row r="53" spans="1:7" x14ac:dyDescent="0.25">
      <c r="A53" s="22">
        <v>43632</v>
      </c>
      <c r="B53" s="12" t="s">
        <v>111</v>
      </c>
      <c r="C53" s="12" t="s">
        <v>109</v>
      </c>
      <c r="D53" s="12" t="s">
        <v>79</v>
      </c>
      <c r="E53" s="17">
        <v>1</v>
      </c>
    </row>
    <row r="54" spans="1:7" x14ac:dyDescent="0.25">
      <c r="A54" s="22">
        <v>43632</v>
      </c>
      <c r="B54" s="12" t="s">
        <v>111</v>
      </c>
      <c r="C54" s="12" t="s">
        <v>109</v>
      </c>
      <c r="D54" s="12" t="s">
        <v>81</v>
      </c>
      <c r="E54" s="17">
        <v>7</v>
      </c>
    </row>
    <row r="55" spans="1:7" x14ac:dyDescent="0.25">
      <c r="A55" s="22">
        <v>43632</v>
      </c>
      <c r="B55" s="12" t="s">
        <v>111</v>
      </c>
      <c r="C55" s="12" t="s">
        <v>109</v>
      </c>
      <c r="D55" s="12" t="s">
        <v>105</v>
      </c>
      <c r="E55" s="17">
        <v>1</v>
      </c>
    </row>
    <row r="56" spans="1:7" x14ac:dyDescent="0.25">
      <c r="A56" s="22">
        <v>43632</v>
      </c>
      <c r="B56" s="12" t="s">
        <v>111</v>
      </c>
      <c r="C56" s="12" t="s">
        <v>109</v>
      </c>
      <c r="D56" s="12" t="s">
        <v>103</v>
      </c>
      <c r="E56" s="17">
        <v>6</v>
      </c>
    </row>
    <row r="57" spans="1:7" x14ac:dyDescent="0.25">
      <c r="A57" s="22">
        <v>43632</v>
      </c>
      <c r="B57" s="12" t="s">
        <v>111</v>
      </c>
      <c r="C57" s="12" t="s">
        <v>109</v>
      </c>
      <c r="D57" s="12" t="s">
        <v>104</v>
      </c>
      <c r="E57" s="17">
        <v>10</v>
      </c>
    </row>
    <row r="58" spans="1:7" x14ac:dyDescent="0.25">
      <c r="A58" s="22">
        <v>43632</v>
      </c>
      <c r="B58" s="12" t="s">
        <v>111</v>
      </c>
      <c r="C58" s="12" t="s">
        <v>109</v>
      </c>
      <c r="D58" s="12" t="s">
        <v>80</v>
      </c>
      <c r="E58" s="17">
        <v>35</v>
      </c>
    </row>
    <row r="59" spans="1:7" x14ac:dyDescent="0.25">
      <c r="A59" s="22">
        <v>43776</v>
      </c>
      <c r="B59" s="12" t="s">
        <v>69</v>
      </c>
      <c r="C59" s="12" t="s">
        <v>44</v>
      </c>
      <c r="D59" s="12" t="s">
        <v>68</v>
      </c>
      <c r="E59" s="17">
        <v>-1</v>
      </c>
    </row>
    <row r="60" spans="1:7" x14ac:dyDescent="0.25">
      <c r="A60" s="22" t="s">
        <v>85</v>
      </c>
      <c r="B60" s="12" t="s">
        <v>69</v>
      </c>
      <c r="C60" s="12" t="s">
        <v>44</v>
      </c>
      <c r="D60" s="12" t="s">
        <v>67</v>
      </c>
      <c r="E60" s="17">
        <v>25</v>
      </c>
      <c r="F60" s="21">
        <v>67800</v>
      </c>
      <c r="G60" s="17">
        <v>2958</v>
      </c>
    </row>
    <row r="61" spans="1:7" x14ac:dyDescent="0.25">
      <c r="A61" s="22" t="s">
        <v>85</v>
      </c>
      <c r="B61" s="12" t="s">
        <v>69</v>
      </c>
      <c r="C61" s="12" t="s">
        <v>44</v>
      </c>
      <c r="D61" s="12" t="s">
        <v>67</v>
      </c>
      <c r="E61" s="17">
        <v>-23</v>
      </c>
    </row>
    <row r="62" spans="1:7" x14ac:dyDescent="0.25">
      <c r="A62" s="22" t="s">
        <v>88</v>
      </c>
      <c r="B62" s="12" t="s">
        <v>111</v>
      </c>
      <c r="C62" s="12" t="s">
        <v>44</v>
      </c>
      <c r="D62" s="12" t="s">
        <v>86</v>
      </c>
      <c r="E62" s="17">
        <v>3</v>
      </c>
    </row>
    <row r="63" spans="1:7" x14ac:dyDescent="0.25">
      <c r="A63" s="22" t="s">
        <v>88</v>
      </c>
      <c r="B63" s="12" t="s">
        <v>111</v>
      </c>
      <c r="C63" s="12" t="s">
        <v>51</v>
      </c>
      <c r="D63" s="12" t="s">
        <v>87</v>
      </c>
      <c r="E63" s="17">
        <v>5</v>
      </c>
    </row>
    <row r="64" spans="1:7" x14ac:dyDescent="0.25">
      <c r="A64" s="22" t="s">
        <v>89</v>
      </c>
      <c r="B64" s="12" t="s">
        <v>69</v>
      </c>
      <c r="C64" s="12" t="s">
        <v>44</v>
      </c>
      <c r="D64" s="12" t="s">
        <v>90</v>
      </c>
      <c r="E64" s="17">
        <v>1</v>
      </c>
    </row>
    <row r="65" spans="1:7" x14ac:dyDescent="0.25">
      <c r="A65" s="22" t="s">
        <v>89</v>
      </c>
      <c r="B65" s="12" t="s">
        <v>69</v>
      </c>
      <c r="C65" s="12" t="s">
        <v>44</v>
      </c>
      <c r="D65" s="12" t="s">
        <v>67</v>
      </c>
    </row>
    <row r="66" spans="1:7" x14ac:dyDescent="0.25">
      <c r="A66" s="22" t="s">
        <v>89</v>
      </c>
      <c r="B66" s="12" t="s">
        <v>69</v>
      </c>
      <c r="C66" s="12" t="s">
        <v>92</v>
      </c>
      <c r="D66" s="12" t="s">
        <v>93</v>
      </c>
      <c r="E66" s="17">
        <v>1</v>
      </c>
    </row>
    <row r="67" spans="1:7" x14ac:dyDescent="0.25">
      <c r="A67" s="22">
        <v>43664</v>
      </c>
      <c r="B67" s="12" t="s">
        <v>69</v>
      </c>
      <c r="C67" s="12" t="s">
        <v>92</v>
      </c>
      <c r="D67" s="12" t="s">
        <v>94</v>
      </c>
      <c r="E67" s="17">
        <v>1</v>
      </c>
    </row>
    <row r="68" spans="1:7" x14ac:dyDescent="0.25">
      <c r="A68" s="22" t="s">
        <v>89</v>
      </c>
      <c r="B68" s="12" t="s">
        <v>69</v>
      </c>
      <c r="C68" s="12" t="s">
        <v>22</v>
      </c>
      <c r="D68" s="12" t="s">
        <v>96</v>
      </c>
      <c r="E68" s="17">
        <v>1</v>
      </c>
    </row>
    <row r="69" spans="1:7" x14ac:dyDescent="0.25">
      <c r="A69" s="22" t="s">
        <v>89</v>
      </c>
      <c r="B69" s="12" t="s">
        <v>69</v>
      </c>
      <c r="C69" s="12" t="s">
        <v>32</v>
      </c>
      <c r="D69" s="12" t="s">
        <v>99</v>
      </c>
      <c r="E69" s="17">
        <v>1</v>
      </c>
    </row>
    <row r="70" spans="1:7" x14ac:dyDescent="0.25">
      <c r="A70" s="22" t="s">
        <v>89</v>
      </c>
      <c r="B70" s="12" t="s">
        <v>69</v>
      </c>
      <c r="C70" s="12" t="s">
        <v>32</v>
      </c>
      <c r="D70" s="12" t="s">
        <v>100</v>
      </c>
      <c r="E70" s="17">
        <v>1</v>
      </c>
    </row>
    <row r="71" spans="1:7" x14ac:dyDescent="0.25">
      <c r="A71" s="22" t="s">
        <v>89</v>
      </c>
      <c r="B71" s="12" t="s">
        <v>69</v>
      </c>
      <c r="C71" s="12" t="s">
        <v>44</v>
      </c>
      <c r="D71" s="12" t="s">
        <v>101</v>
      </c>
      <c r="E71" s="17">
        <v>1</v>
      </c>
    </row>
    <row r="72" spans="1:7" x14ac:dyDescent="0.25">
      <c r="A72" s="22" t="s">
        <v>89</v>
      </c>
      <c r="B72" s="12" t="s">
        <v>70</v>
      </c>
      <c r="C72" s="12" t="s">
        <v>50</v>
      </c>
      <c r="D72" s="12" t="s">
        <v>61</v>
      </c>
      <c r="E72" s="17">
        <v>-1</v>
      </c>
    </row>
    <row r="73" spans="1:7" x14ac:dyDescent="0.25">
      <c r="A73" s="22" t="s">
        <v>89</v>
      </c>
      <c r="B73" s="12" t="s">
        <v>69</v>
      </c>
      <c r="C73" s="12" t="s">
        <v>51</v>
      </c>
      <c r="D73" s="12" t="s">
        <v>62</v>
      </c>
      <c r="E73" s="17">
        <v>1</v>
      </c>
    </row>
    <row r="74" spans="1:7" x14ac:dyDescent="0.25">
      <c r="A74" s="22" t="s">
        <v>89</v>
      </c>
      <c r="B74" s="12" t="s">
        <v>69</v>
      </c>
      <c r="C74" s="12" t="s">
        <v>32</v>
      </c>
      <c r="D74" s="12" t="s">
        <v>107</v>
      </c>
      <c r="E74" s="17">
        <v>6</v>
      </c>
    </row>
    <row r="75" spans="1:7" x14ac:dyDescent="0.25">
      <c r="A75" s="22" t="s">
        <v>108</v>
      </c>
      <c r="B75" s="12" t="s">
        <v>111</v>
      </c>
      <c r="C75" s="12" t="s">
        <v>109</v>
      </c>
      <c r="D75" s="12" t="s">
        <v>110</v>
      </c>
      <c r="E75" s="17">
        <v>1</v>
      </c>
    </row>
    <row r="76" spans="1:7" x14ac:dyDescent="0.25">
      <c r="A76" s="22">
        <v>43668</v>
      </c>
      <c r="B76" s="12" t="s">
        <v>113</v>
      </c>
      <c r="C76" s="12" t="s">
        <v>22</v>
      </c>
      <c r="D76" s="12" t="s">
        <v>112</v>
      </c>
      <c r="E76" s="17">
        <v>14</v>
      </c>
      <c r="F76" s="21">
        <v>18200</v>
      </c>
      <c r="G76" s="17">
        <v>2</v>
      </c>
    </row>
    <row r="77" spans="1:7" x14ac:dyDescent="0.25">
      <c r="A77" s="22">
        <v>43668</v>
      </c>
      <c r="B77" s="12" t="s">
        <v>69</v>
      </c>
      <c r="C77" s="12" t="s">
        <v>22</v>
      </c>
      <c r="D77" s="12" t="s">
        <v>112</v>
      </c>
      <c r="E77" s="17">
        <v>-6</v>
      </c>
    </row>
    <row r="78" spans="1:7" x14ac:dyDescent="0.25">
      <c r="A78" s="22" t="s">
        <v>114</v>
      </c>
      <c r="B78" s="12" t="s">
        <v>69</v>
      </c>
      <c r="C78" s="12" t="s">
        <v>52</v>
      </c>
      <c r="D78" s="12" t="s">
        <v>115</v>
      </c>
      <c r="E78" s="17">
        <v>20</v>
      </c>
    </row>
    <row r="79" spans="1:7" x14ac:dyDescent="0.25">
      <c r="A79" s="22" t="s">
        <v>114</v>
      </c>
      <c r="B79" s="12" t="s">
        <v>69</v>
      </c>
      <c r="C79" s="12" t="s">
        <v>52</v>
      </c>
      <c r="D79" s="12" t="s">
        <v>115</v>
      </c>
      <c r="E79" s="17">
        <v>-1</v>
      </c>
    </row>
    <row r="80" spans="1:7" x14ac:dyDescent="0.25">
      <c r="A80" s="22">
        <v>43675</v>
      </c>
      <c r="B80" s="12" t="s">
        <v>69</v>
      </c>
      <c r="C80" s="12" t="s">
        <v>22</v>
      </c>
      <c r="D80" s="12" t="s">
        <v>25</v>
      </c>
      <c r="E80" s="17">
        <v>6</v>
      </c>
    </row>
  </sheetData>
  <autoFilter ref="A2:G79"/>
  <dataConsolidate/>
  <mergeCells count="3">
    <mergeCell ref="F1:G1"/>
    <mergeCell ref="C1:E1"/>
    <mergeCell ref="A1:B1"/>
  </mergeCells>
  <conditionalFormatting sqref="A61:G6253 A60:E60 G60 A3:G28 A30:G59 A29:E29 G29">
    <cfRule type="expression" dxfId="5" priority="1">
      <formula>$E3&lt;0</formula>
    </cfRule>
  </conditionalFormatting>
  <conditionalFormatting sqref="F60">
    <cfRule type="expression" dxfId="4" priority="5">
      <formula>$E29&lt;0</formula>
    </cfRule>
  </conditionalFormatting>
  <dataValidations count="3">
    <dataValidation type="list" allowBlank="1" showInputMessage="1" showErrorMessage="1" errorTitle="كمبيو شرف" error="من فضلك اختر صنف من القائمة" sqref="D3:D48">
      <formula1>INDIRECT(ADDRESS(2,MATCH(C3,#REF!,0),1,1,"items")&amp;":"&amp;ADDRESS(INDEX(#REF!,1,MATCH(C3,#REF!,0)),MATCH(C3,#REF!,0),1))</formula1>
    </dataValidation>
    <dataValidation type="list" allowBlank="1" showInputMessage="1" showErrorMessage="1" errorTitle="جامعة نيو جيزة- عبدالله النجار" error="من فضلك اختار احدي الاصناف بالقائمة" sqref="C3:C48">
      <formula1>#REF!</formula1>
    </dataValidation>
    <dataValidation type="list" allowBlank="1" showInputMessage="1" showErrorMessage="1" errorTitle="جامعة نيو جيزة - عبداللة علاء" error="من فضلك اختر احدي الموردين بالقائمة" sqref="B3:B48">
      <formula1>#REF!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items!$A$1:$CG$1</xm:f>
          </x14:formula1>
          <xm:sqref>C2</xm:sqref>
        </x14:dataValidation>
        <x14:dataValidation type="list" allowBlank="1" showInputMessage="1" showErrorMessage="1" errorTitle="جامعة نيو جيزة- عبدالله النجار" error="من فضلك اختار احدي الاصناف بالقائمة">
          <x14:formula1>
            <xm:f>items!$A$1:$CG$1</xm:f>
          </x14:formula1>
          <xm:sqref>C49:C1048576</xm:sqref>
        </x14:dataValidation>
        <x14:dataValidation type="list" allowBlank="1" showInputMessage="1" showErrorMessage="1">
          <x14:formula1>
            <xm:f>INDIRECT(ADDRESS(2,MATCH(C3,items!$A$1:$BY$1,0),1,1,"items")&amp;":"&amp;ADDRESS(INDEX(items!$A$1000:$BY$1000,1,MATCH(C3,items!$A$1:$BY$1,0)),MATCH(C3,items!$A$1:$BY$1,0),1))</xm:f>
          </x14:formula1>
          <xm:sqref>D2</xm:sqref>
        </x14:dataValidation>
        <x14:dataValidation type="list" allowBlank="1" showInputMessage="1" showErrorMessage="1" errorTitle=" كمبيو شرف" error="من فضلك اختر احدي الموردين بالقائمة">
          <x14:formula1>
            <xm:f>'Source Data'!$A$2:$A$39</xm:f>
          </x14:formula1>
          <xm:sqref>B2</xm:sqref>
        </x14:dataValidation>
        <x14:dataValidation type="list" allowBlank="1" showInputMessage="1" showErrorMessage="1" errorTitle="جامعة نيو جيزة - عبداللة علاء" error="من فضلك اختر احدي الموردين بالقائمة">
          <x14:formula1>
            <xm:f>'Source Data'!$A$2:$A$39</xm:f>
          </x14:formula1>
          <xm:sqref>B49:B1048576</xm:sqref>
        </x14:dataValidation>
        <x14:dataValidation type="list" allowBlank="1" showInputMessage="1" showErrorMessage="1" errorTitle="كمبيو شرف" error="من فضلك اختر صنف من القائمة">
          <x14:formula1>
            <xm:f>INDIRECT(ADDRESS(2,MATCH(C49,items!$A$1:$BY$1,0),1,1,"items")&amp;":"&amp;ADDRESS(INDEX(items!$A$1000:$BY$1000,1,MATCH(C49,items!$A$1:$BY$1,0)),MATCH(C49,items!$A$1:$BY$1,0),1))</xm:f>
          </x14:formula1>
          <xm:sqref>D49:D1048576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097"/>
  <sheetViews>
    <sheetView workbookViewId="0">
      <pane ySplit="1" topLeftCell="A2" activePane="bottomLeft" state="frozen"/>
      <selection pane="bottomLeft" activeCell="A13" sqref="A13"/>
    </sheetView>
  </sheetViews>
  <sheetFormatPr defaultColWidth="23.85546875" defaultRowHeight="28.5" customHeight="1" x14ac:dyDescent="0.25"/>
  <cols>
    <col min="1" max="1" width="35.7109375" style="17" bestFit="1" customWidth="1"/>
    <col min="2" max="2" width="29.5703125" style="17" bestFit="1" customWidth="1"/>
    <col min="3" max="3" width="39.5703125" style="17" customWidth="1"/>
    <col min="4" max="4" width="23.85546875" style="17"/>
    <col min="5" max="5" width="28.5703125" style="17" bestFit="1" customWidth="1"/>
    <col min="6" max="7" width="23.85546875" style="17"/>
    <col min="8" max="8" width="25.85546875" style="17" bestFit="1" customWidth="1"/>
    <col min="9" max="11" width="23.85546875" style="17"/>
    <col min="12" max="12" width="35.42578125" style="17" bestFit="1" customWidth="1"/>
    <col min="13" max="13" width="23.85546875" style="12"/>
    <col min="14" max="14" width="28.140625" style="12" customWidth="1"/>
    <col min="15" max="15" width="23" style="12" bestFit="1" customWidth="1"/>
    <col min="16" max="16384" width="23.85546875" style="12"/>
  </cols>
  <sheetData>
    <row r="1" spans="1:59" s="31" customFormat="1" ht="28.5" customHeight="1" x14ac:dyDescent="0.3">
      <c r="A1" s="30" t="s">
        <v>22</v>
      </c>
      <c r="B1" s="30" t="s">
        <v>32</v>
      </c>
      <c r="C1" s="30" t="s">
        <v>82</v>
      </c>
      <c r="D1" s="30" t="s">
        <v>43</v>
      </c>
      <c r="E1" s="30" t="s">
        <v>44</v>
      </c>
      <c r="F1" s="30" t="s">
        <v>45</v>
      </c>
      <c r="G1" s="30" t="s">
        <v>46</v>
      </c>
      <c r="H1" s="30" t="s">
        <v>47</v>
      </c>
      <c r="I1" s="30" t="s">
        <v>48</v>
      </c>
      <c r="J1" s="30" t="s">
        <v>49</v>
      </c>
      <c r="K1" s="30" t="s">
        <v>50</v>
      </c>
      <c r="L1" s="30" t="s">
        <v>51</v>
      </c>
      <c r="M1" s="30" t="s">
        <v>52</v>
      </c>
      <c r="N1" s="30" t="s">
        <v>109</v>
      </c>
      <c r="O1" s="30" t="s">
        <v>92</v>
      </c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</row>
    <row r="2" spans="1:59" ht="28.5" customHeight="1" x14ac:dyDescent="0.25">
      <c r="A2" s="9" t="s">
        <v>84</v>
      </c>
      <c r="B2" s="10" t="s">
        <v>33</v>
      </c>
      <c r="C2" s="10" t="s">
        <v>83</v>
      </c>
      <c r="D2" s="10" t="s">
        <v>54</v>
      </c>
      <c r="E2" s="10" t="s">
        <v>55</v>
      </c>
      <c r="F2" s="10" t="s">
        <v>56</v>
      </c>
      <c r="G2" s="10" t="s">
        <v>102</v>
      </c>
      <c r="H2" s="11" t="s">
        <v>58</v>
      </c>
      <c r="I2" s="10" t="s">
        <v>59</v>
      </c>
      <c r="J2" s="10" t="s">
        <v>60</v>
      </c>
      <c r="K2" s="10" t="s">
        <v>61</v>
      </c>
      <c r="L2" s="10" t="s">
        <v>62</v>
      </c>
      <c r="M2" s="10" t="s">
        <v>63</v>
      </c>
      <c r="N2" s="11" t="s">
        <v>77</v>
      </c>
      <c r="O2" s="10" t="s">
        <v>93</v>
      </c>
      <c r="P2" s="10"/>
      <c r="Q2" s="11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1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</row>
    <row r="3" spans="1:59" ht="28.5" customHeight="1" x14ac:dyDescent="0.25">
      <c r="A3" s="9" t="s">
        <v>24</v>
      </c>
      <c r="B3" s="10" t="s">
        <v>34</v>
      </c>
      <c r="C3" s="10" t="s">
        <v>12</v>
      </c>
      <c r="D3" s="10" t="s">
        <v>17</v>
      </c>
      <c r="E3" s="10" t="s">
        <v>90</v>
      </c>
      <c r="F3" s="10"/>
      <c r="G3" s="11" t="s">
        <v>64</v>
      </c>
      <c r="H3" s="10" t="s">
        <v>65</v>
      </c>
      <c r="I3" s="11" t="s">
        <v>66</v>
      </c>
      <c r="J3" s="11"/>
      <c r="K3" s="11"/>
      <c r="L3" s="11" t="s">
        <v>87</v>
      </c>
      <c r="M3" s="11" t="s">
        <v>115</v>
      </c>
      <c r="N3" s="10" t="s">
        <v>78</v>
      </c>
      <c r="O3" s="11" t="s">
        <v>94</v>
      </c>
      <c r="Q3" s="11"/>
      <c r="R3" s="10"/>
      <c r="S3" s="11"/>
      <c r="T3" s="11"/>
      <c r="U3" s="11"/>
      <c r="V3" s="10"/>
      <c r="W3" s="11"/>
      <c r="X3" s="11"/>
      <c r="Y3" s="11"/>
      <c r="Z3" s="10"/>
      <c r="AA3" s="10"/>
      <c r="AB3" s="11"/>
      <c r="AC3" s="11"/>
      <c r="AD3" s="11"/>
      <c r="AE3" s="10"/>
      <c r="AF3" s="11"/>
      <c r="AG3" s="10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0"/>
      <c r="AS3" s="11"/>
      <c r="AT3" s="11"/>
      <c r="AU3" s="10"/>
      <c r="AV3" s="10"/>
      <c r="AW3" s="11"/>
      <c r="AX3" s="11"/>
      <c r="AY3" s="10"/>
      <c r="AZ3" s="11"/>
      <c r="BA3" s="11"/>
      <c r="BB3" s="11"/>
      <c r="BC3" s="11"/>
      <c r="BD3" s="11"/>
      <c r="BE3" s="11"/>
      <c r="BF3" s="11"/>
      <c r="BG3" s="11"/>
    </row>
    <row r="4" spans="1:59" ht="28.5" customHeight="1" x14ac:dyDescent="0.25">
      <c r="A4" s="9" t="s">
        <v>25</v>
      </c>
      <c r="B4" s="10" t="s">
        <v>35</v>
      </c>
      <c r="C4" s="10" t="s">
        <v>13</v>
      </c>
      <c r="D4" s="10" t="s">
        <v>18</v>
      </c>
      <c r="E4" s="10" t="s">
        <v>67</v>
      </c>
      <c r="F4" s="11"/>
      <c r="G4" s="11"/>
      <c r="H4" s="10"/>
      <c r="I4" s="11"/>
      <c r="J4" s="10"/>
      <c r="K4" s="11"/>
      <c r="L4" s="11"/>
      <c r="M4" s="11"/>
      <c r="N4" s="10" t="s">
        <v>79</v>
      </c>
      <c r="O4" s="11"/>
      <c r="P4" s="10"/>
      <c r="Q4" s="10"/>
      <c r="R4" s="10"/>
      <c r="S4" s="10"/>
      <c r="T4" s="11"/>
      <c r="U4" s="10"/>
      <c r="V4" s="11"/>
      <c r="W4" s="10"/>
      <c r="X4" s="10"/>
      <c r="Y4" s="10"/>
      <c r="Z4" s="11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1"/>
      <c r="BA4" s="10"/>
      <c r="BB4" s="10"/>
      <c r="BC4" s="10"/>
      <c r="BD4" s="10"/>
      <c r="BE4" s="10"/>
      <c r="BF4" s="10"/>
      <c r="BG4" s="11"/>
    </row>
    <row r="5" spans="1:59" ht="28.5" customHeight="1" x14ac:dyDescent="0.25">
      <c r="A5" s="9" t="s">
        <v>26</v>
      </c>
      <c r="B5" s="10" t="s">
        <v>36</v>
      </c>
      <c r="C5" s="10" t="s">
        <v>14</v>
      </c>
      <c r="D5" s="10" t="s">
        <v>19</v>
      </c>
      <c r="E5" s="10" t="s">
        <v>68</v>
      </c>
      <c r="F5" s="10"/>
      <c r="G5" s="11"/>
      <c r="H5" s="11"/>
      <c r="I5" s="10"/>
      <c r="J5" s="10"/>
      <c r="K5" s="11"/>
      <c r="L5" s="11"/>
      <c r="M5" s="11"/>
      <c r="N5" s="11" t="s">
        <v>81</v>
      </c>
      <c r="O5" s="11"/>
      <c r="P5" s="11"/>
      <c r="Q5" s="11"/>
      <c r="R5" s="11"/>
      <c r="S5" s="11"/>
      <c r="T5" s="10"/>
      <c r="U5" s="11"/>
      <c r="V5" s="10"/>
      <c r="W5" s="11"/>
      <c r="X5" s="11"/>
      <c r="Y5" s="11"/>
      <c r="Z5" s="10"/>
      <c r="AA5" s="10"/>
      <c r="AB5" s="11"/>
      <c r="AC5" s="11"/>
      <c r="AD5" s="10"/>
      <c r="AE5" s="10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0"/>
      <c r="AZ5" s="11"/>
      <c r="BA5" s="10"/>
      <c r="BB5" s="11"/>
      <c r="BC5" s="11"/>
      <c r="BD5" s="11"/>
      <c r="BE5" s="11"/>
      <c r="BF5" s="11"/>
      <c r="BG5" s="10"/>
    </row>
    <row r="6" spans="1:59" ht="28.5" customHeight="1" x14ac:dyDescent="0.25">
      <c r="A6" s="9" t="s">
        <v>27</v>
      </c>
      <c r="B6" s="10" t="s">
        <v>37</v>
      </c>
      <c r="C6" s="10" t="s">
        <v>15</v>
      </c>
      <c r="D6" s="10" t="s">
        <v>20</v>
      </c>
      <c r="E6" s="11" t="s">
        <v>86</v>
      </c>
      <c r="F6" s="11"/>
      <c r="G6" s="11"/>
      <c r="H6" s="10"/>
      <c r="I6" s="10"/>
      <c r="J6" s="10"/>
      <c r="K6" s="11"/>
      <c r="L6" s="11"/>
      <c r="M6" s="11"/>
      <c r="N6" s="11" t="s">
        <v>105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0"/>
      <c r="AQ6" s="11"/>
      <c r="AR6" s="11"/>
      <c r="AS6" s="11"/>
      <c r="AT6" s="11"/>
      <c r="AU6" s="11"/>
      <c r="AV6" s="10"/>
      <c r="AW6" s="11"/>
      <c r="AX6" s="11"/>
      <c r="AY6" s="10"/>
      <c r="AZ6" s="11"/>
      <c r="BA6" s="11"/>
      <c r="BB6" s="11"/>
      <c r="BC6" s="11"/>
      <c r="BD6" s="11"/>
    </row>
    <row r="7" spans="1:59" ht="28.5" customHeight="1" x14ac:dyDescent="0.25">
      <c r="A7" s="9" t="s">
        <v>97</v>
      </c>
      <c r="B7" s="10" t="s">
        <v>38</v>
      </c>
      <c r="C7" s="10" t="s">
        <v>16</v>
      </c>
      <c r="D7" s="10" t="s">
        <v>21</v>
      </c>
      <c r="E7" s="11" t="s">
        <v>101</v>
      </c>
      <c r="F7" s="11"/>
      <c r="G7" s="11"/>
      <c r="H7" s="11"/>
      <c r="I7" s="11"/>
      <c r="J7" s="10"/>
      <c r="K7" s="10"/>
      <c r="L7" s="11"/>
      <c r="M7" s="11"/>
      <c r="N7" s="11" t="s">
        <v>103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0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0"/>
      <c r="AQ7" s="11"/>
      <c r="AR7" s="11"/>
      <c r="AS7" s="11"/>
      <c r="AT7" s="11"/>
      <c r="AU7" s="11"/>
      <c r="AV7" s="10"/>
      <c r="AW7" s="10"/>
      <c r="AX7" s="11"/>
      <c r="AY7" s="10"/>
      <c r="AZ7" s="11"/>
      <c r="BA7" s="11"/>
      <c r="BB7" s="11"/>
      <c r="BC7" s="11"/>
      <c r="BD7" s="11"/>
    </row>
    <row r="8" spans="1:59" ht="28.5" customHeight="1" x14ac:dyDescent="0.25">
      <c r="A8" s="9" t="s">
        <v>29</v>
      </c>
      <c r="B8" s="11" t="s">
        <v>39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 t="s">
        <v>104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0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0"/>
      <c r="AQ8" s="11"/>
      <c r="AR8" s="11"/>
      <c r="AS8" s="11"/>
      <c r="AT8" s="11"/>
      <c r="AU8" s="11"/>
      <c r="AV8" s="11"/>
      <c r="AW8" s="11"/>
      <c r="AX8" s="11"/>
      <c r="AY8" s="10"/>
      <c r="AZ8" s="11"/>
      <c r="BA8" s="11"/>
      <c r="BB8" s="11"/>
      <c r="BC8" s="11"/>
      <c r="BD8" s="11"/>
    </row>
    <row r="9" spans="1:59" ht="28.5" customHeight="1" x14ac:dyDescent="0.25">
      <c r="A9" s="9" t="s">
        <v>30</v>
      </c>
      <c r="B9" s="11" t="s">
        <v>40</v>
      </c>
      <c r="C9" s="11"/>
      <c r="D9" s="11"/>
      <c r="E9" s="11"/>
      <c r="F9" s="11"/>
      <c r="G9" s="11"/>
      <c r="H9" s="10"/>
      <c r="I9" s="11"/>
      <c r="J9" s="11"/>
      <c r="K9" s="10"/>
      <c r="L9" s="11"/>
      <c r="M9" s="10"/>
      <c r="N9" s="11" t="s">
        <v>80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0"/>
      <c r="AU9" s="11"/>
      <c r="AV9" s="11"/>
      <c r="AW9" s="10"/>
      <c r="AX9" s="11"/>
      <c r="AY9" s="10"/>
      <c r="AZ9" s="11"/>
      <c r="BA9" s="11"/>
      <c r="BB9" s="11"/>
      <c r="BC9" s="11"/>
      <c r="BD9" s="11"/>
    </row>
    <row r="10" spans="1:59" ht="28.5" customHeight="1" x14ac:dyDescent="0.25">
      <c r="A10" s="9" t="s">
        <v>31</v>
      </c>
      <c r="B10" s="11" t="s">
        <v>98</v>
      </c>
      <c r="C10" s="11"/>
      <c r="D10" s="11"/>
      <c r="E10" s="11"/>
      <c r="F10" s="11"/>
      <c r="G10" s="11"/>
      <c r="H10" s="11"/>
      <c r="I10" s="11"/>
      <c r="J10" s="10"/>
      <c r="K10" s="11"/>
      <c r="L10" s="10"/>
      <c r="M10" s="11"/>
      <c r="N10" s="10" t="s">
        <v>110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0"/>
      <c r="AU10" s="11"/>
      <c r="AV10" s="11"/>
      <c r="AW10" s="11"/>
      <c r="AX10" s="11"/>
      <c r="AY10" s="10"/>
      <c r="AZ10" s="11"/>
      <c r="BA10" s="11"/>
      <c r="BB10" s="11"/>
      <c r="BC10" s="11"/>
      <c r="BD10" s="11"/>
    </row>
    <row r="11" spans="1:59" ht="28.5" customHeight="1" x14ac:dyDescent="0.25">
      <c r="A11" s="9" t="s">
        <v>96</v>
      </c>
      <c r="B11" s="11" t="s">
        <v>99</v>
      </c>
      <c r="C11" s="10"/>
      <c r="D11" s="10"/>
      <c r="E11" s="10"/>
      <c r="F11" s="10"/>
      <c r="G11" s="10"/>
      <c r="H11" s="10"/>
      <c r="I11" s="10"/>
      <c r="J11" s="10"/>
      <c r="K11" s="11"/>
      <c r="L11" s="11"/>
      <c r="M11" s="11"/>
      <c r="N11" s="12" t="s">
        <v>116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U11" s="10"/>
      <c r="AV11" s="10"/>
      <c r="AW11" s="10"/>
      <c r="AX11" s="10"/>
      <c r="AY11" s="10"/>
      <c r="AZ11" s="11"/>
      <c r="BA11" s="10"/>
      <c r="BB11" s="10"/>
      <c r="BC11" s="10"/>
      <c r="BD11" s="10"/>
    </row>
    <row r="12" spans="1:59" ht="28.5" customHeight="1" x14ac:dyDescent="0.25">
      <c r="A12" s="13" t="s">
        <v>112</v>
      </c>
      <c r="B12" s="11" t="s">
        <v>100</v>
      </c>
      <c r="C12" s="11"/>
      <c r="D12" s="11"/>
      <c r="E12" s="11"/>
      <c r="F12" s="11"/>
      <c r="G12" s="11"/>
      <c r="H12" s="11"/>
      <c r="I12" s="11"/>
      <c r="J12" s="10"/>
      <c r="K12" s="10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4"/>
      <c r="AQ12" s="11"/>
      <c r="AR12" s="11"/>
      <c r="AS12" s="11"/>
      <c r="AT12" s="11"/>
      <c r="AU12" s="11"/>
      <c r="AV12" s="11"/>
      <c r="AW12" s="11"/>
      <c r="AX12" s="11"/>
      <c r="AY12" s="15"/>
      <c r="AZ12" s="11"/>
      <c r="BA12" s="11"/>
      <c r="BB12" s="11"/>
      <c r="BC12" s="11"/>
      <c r="BD12" s="11"/>
    </row>
    <row r="13" spans="1:59" ht="28.5" customHeight="1" x14ac:dyDescent="0.25">
      <c r="A13" s="16"/>
      <c r="B13" s="11" t="s">
        <v>107</v>
      </c>
      <c r="C13" s="11"/>
      <c r="D13" s="11"/>
      <c r="E13" s="11"/>
      <c r="F13" s="11"/>
      <c r="G13" s="11"/>
      <c r="H13" s="11"/>
      <c r="I13" s="11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</row>
    <row r="14" spans="1:59" ht="28.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0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</row>
    <row r="15" spans="1:59" ht="28.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</row>
    <row r="16" spans="1:59" ht="28.5" customHeight="1" x14ac:dyDescent="0.25">
      <c r="A16" s="11"/>
      <c r="B16" s="11"/>
      <c r="C16" s="10"/>
      <c r="D16" s="10"/>
      <c r="E16" s="10"/>
      <c r="F16" s="10"/>
      <c r="G16" s="10"/>
      <c r="H16" s="10"/>
      <c r="I16" s="10"/>
      <c r="J16" s="11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1"/>
      <c r="BA16" s="10"/>
      <c r="BB16" s="10"/>
      <c r="BC16" s="10"/>
      <c r="BD16" s="10"/>
    </row>
    <row r="17" spans="1:56" ht="28.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</row>
    <row r="18" spans="1:56" ht="28.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</row>
    <row r="19" spans="1:56" ht="28.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</row>
    <row r="20" spans="1:56" ht="28.5" customHeight="1" x14ac:dyDescent="0.25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BA20" s="11"/>
      <c r="BB20" s="11"/>
      <c r="BC20" s="11"/>
      <c r="BD20" s="11"/>
    </row>
    <row r="21" spans="1:56" ht="28.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BA21" s="11"/>
      <c r="BB21" s="11"/>
      <c r="BC21" s="11"/>
      <c r="BD21" s="11"/>
    </row>
    <row r="22" spans="1:56" ht="28.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</row>
    <row r="23" spans="1:56" ht="28.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</row>
    <row r="24" spans="1:56" ht="28.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</row>
    <row r="25" spans="1:56" ht="28.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</row>
    <row r="26" spans="1:56" ht="28.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</row>
    <row r="27" spans="1:56" ht="28.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</row>
    <row r="28" spans="1:56" ht="28.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</row>
    <row r="29" spans="1:56" ht="28.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</row>
    <row r="30" spans="1:56" ht="28.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</row>
    <row r="31" spans="1:56" ht="28.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</row>
    <row r="32" spans="1:56" ht="28.5" customHeight="1" x14ac:dyDescent="0.25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</row>
    <row r="33" spans="1:56" ht="28.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</row>
    <row r="34" spans="1:56" ht="28.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</row>
    <row r="35" spans="1:56" ht="28.5" customHeight="1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</row>
    <row r="36" spans="1:56" ht="28.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</row>
    <row r="37" spans="1:56" ht="28.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</row>
    <row r="38" spans="1:56" ht="28.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</row>
    <row r="39" spans="1:56" ht="28.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</row>
    <row r="40" spans="1:56" ht="28.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</row>
    <row r="41" spans="1:56" ht="28.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</row>
    <row r="42" spans="1:56" ht="28.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</row>
    <row r="43" spans="1:56" ht="28.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</row>
    <row r="44" spans="1:56" ht="28.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</row>
    <row r="45" spans="1:56" ht="28.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</row>
    <row r="46" spans="1:56" ht="28.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</row>
    <row r="47" spans="1:56" ht="28.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</row>
    <row r="48" spans="1:56" ht="28.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</row>
    <row r="49" spans="1:56" ht="28.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</row>
    <row r="50" spans="1:56" ht="28.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</row>
    <row r="51" spans="1:56" ht="28.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</row>
    <row r="52" spans="1:56" ht="28.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</row>
    <row r="53" spans="1:56" ht="28.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</row>
    <row r="1000" spans="1:59" s="20" customFormat="1" ht="28.5" customHeight="1" x14ac:dyDescent="0.25">
      <c r="A1000" s="18">
        <f>COUNTA(A2:A999)+1</f>
        <v>12</v>
      </c>
      <c r="B1000" s="18">
        <f t="shared" ref="B1000:BG1000" si="0">COUNTA(B2:B999)+1</f>
        <v>13</v>
      </c>
      <c r="C1000" s="18">
        <f t="shared" si="0"/>
        <v>7</v>
      </c>
      <c r="D1000" s="18">
        <f t="shared" si="0"/>
        <v>7</v>
      </c>
      <c r="E1000" s="18">
        <f t="shared" si="0"/>
        <v>7</v>
      </c>
      <c r="F1000" s="18">
        <f t="shared" si="0"/>
        <v>2</v>
      </c>
      <c r="G1000" s="18">
        <f t="shared" si="0"/>
        <v>3</v>
      </c>
      <c r="H1000" s="18">
        <f t="shared" si="0"/>
        <v>3</v>
      </c>
      <c r="I1000" s="18">
        <f t="shared" si="0"/>
        <v>3</v>
      </c>
      <c r="J1000" s="18">
        <f t="shared" si="0"/>
        <v>2</v>
      </c>
      <c r="K1000" s="18">
        <f t="shared" si="0"/>
        <v>2</v>
      </c>
      <c r="L1000" s="18">
        <f t="shared" si="0"/>
        <v>3</v>
      </c>
      <c r="M1000" s="19">
        <f t="shared" si="0"/>
        <v>3</v>
      </c>
      <c r="N1000" s="19">
        <f>COUNTA(N2:N999)+1</f>
        <v>11</v>
      </c>
      <c r="O1000" s="19">
        <f t="shared" si="0"/>
        <v>3</v>
      </c>
      <c r="P1000" s="19">
        <f t="shared" si="0"/>
        <v>1</v>
      </c>
      <c r="Q1000" s="19">
        <f t="shared" si="0"/>
        <v>1</v>
      </c>
      <c r="R1000" s="19">
        <f t="shared" si="0"/>
        <v>1</v>
      </c>
      <c r="S1000" s="19">
        <f t="shared" si="0"/>
        <v>1</v>
      </c>
      <c r="T1000" s="19">
        <f t="shared" si="0"/>
        <v>1</v>
      </c>
      <c r="U1000" s="19">
        <f t="shared" si="0"/>
        <v>1</v>
      </c>
      <c r="V1000" s="19">
        <f t="shared" si="0"/>
        <v>1</v>
      </c>
      <c r="W1000" s="19">
        <f t="shared" si="0"/>
        <v>1</v>
      </c>
      <c r="X1000" s="19">
        <f t="shared" si="0"/>
        <v>1</v>
      </c>
      <c r="Y1000" s="19">
        <f t="shared" si="0"/>
        <v>1</v>
      </c>
      <c r="Z1000" s="19">
        <f t="shared" si="0"/>
        <v>1</v>
      </c>
      <c r="AA1000" s="19">
        <f t="shared" si="0"/>
        <v>1</v>
      </c>
      <c r="AB1000" s="19">
        <f t="shared" si="0"/>
        <v>1</v>
      </c>
      <c r="AC1000" s="19">
        <f t="shared" si="0"/>
        <v>1</v>
      </c>
      <c r="AD1000" s="19">
        <f t="shared" si="0"/>
        <v>1</v>
      </c>
      <c r="AE1000" s="19">
        <f t="shared" si="0"/>
        <v>1</v>
      </c>
      <c r="AF1000" s="19">
        <f t="shared" si="0"/>
        <v>1</v>
      </c>
      <c r="AG1000" s="19">
        <f t="shared" si="0"/>
        <v>1</v>
      </c>
      <c r="AH1000" s="19">
        <f t="shared" si="0"/>
        <v>1</v>
      </c>
      <c r="AI1000" s="19">
        <f t="shared" si="0"/>
        <v>1</v>
      </c>
      <c r="AJ1000" s="19">
        <f t="shared" si="0"/>
        <v>1</v>
      </c>
      <c r="AK1000" s="19">
        <f t="shared" si="0"/>
        <v>1</v>
      </c>
      <c r="AL1000" s="19">
        <f t="shared" si="0"/>
        <v>1</v>
      </c>
      <c r="AM1000" s="19">
        <f t="shared" si="0"/>
        <v>1</v>
      </c>
      <c r="AN1000" s="19">
        <f t="shared" si="0"/>
        <v>1</v>
      </c>
      <c r="AO1000" s="19">
        <f t="shared" si="0"/>
        <v>1</v>
      </c>
      <c r="AP1000" s="19">
        <f t="shared" si="0"/>
        <v>1</v>
      </c>
      <c r="AQ1000" s="19">
        <f t="shared" si="0"/>
        <v>1</v>
      </c>
      <c r="AR1000" s="19">
        <f t="shared" si="0"/>
        <v>1</v>
      </c>
      <c r="AS1000" s="19">
        <f t="shared" si="0"/>
        <v>1</v>
      </c>
      <c r="AT1000" s="19">
        <f t="shared" si="0"/>
        <v>1</v>
      </c>
      <c r="AU1000" s="19">
        <f t="shared" si="0"/>
        <v>1</v>
      </c>
      <c r="AV1000" s="19">
        <f t="shared" si="0"/>
        <v>1</v>
      </c>
      <c r="AW1000" s="19">
        <f t="shared" si="0"/>
        <v>1</v>
      </c>
      <c r="AX1000" s="19">
        <f t="shared" si="0"/>
        <v>1</v>
      </c>
      <c r="AY1000" s="19">
        <f t="shared" si="0"/>
        <v>1</v>
      </c>
      <c r="AZ1000" s="19">
        <f t="shared" si="0"/>
        <v>1</v>
      </c>
      <c r="BA1000" s="19">
        <f t="shared" si="0"/>
        <v>1</v>
      </c>
      <c r="BB1000" s="19">
        <f t="shared" si="0"/>
        <v>1</v>
      </c>
      <c r="BC1000" s="19">
        <f t="shared" si="0"/>
        <v>1</v>
      </c>
      <c r="BD1000" s="19">
        <f t="shared" si="0"/>
        <v>1</v>
      </c>
      <c r="BE1000" s="19">
        <f t="shared" si="0"/>
        <v>1</v>
      </c>
      <c r="BF1000" s="19">
        <f t="shared" si="0"/>
        <v>1</v>
      </c>
      <c r="BG1000" s="19">
        <f t="shared" si="0"/>
        <v>1</v>
      </c>
    </row>
    <row r="4089" spans="2:2" ht="28.5" customHeight="1" x14ac:dyDescent="0.25">
      <c r="B4089" s="10" t="s">
        <v>33</v>
      </c>
    </row>
    <row r="4090" spans="2:2" ht="28.5" customHeight="1" x14ac:dyDescent="0.25">
      <c r="B4090" s="10" t="s">
        <v>34</v>
      </c>
    </row>
    <row r="4091" spans="2:2" ht="28.5" customHeight="1" x14ac:dyDescent="0.25">
      <c r="B4091" s="10" t="s">
        <v>35</v>
      </c>
    </row>
    <row r="4092" spans="2:2" ht="28.5" customHeight="1" x14ac:dyDescent="0.25">
      <c r="B4092" s="10" t="s">
        <v>36</v>
      </c>
    </row>
    <row r="4093" spans="2:2" ht="28.5" customHeight="1" x14ac:dyDescent="0.25">
      <c r="B4093" s="10" t="s">
        <v>37</v>
      </c>
    </row>
    <row r="4094" spans="2:2" ht="28.5" customHeight="1" x14ac:dyDescent="0.25">
      <c r="B4094" s="10" t="s">
        <v>38</v>
      </c>
    </row>
    <row r="4095" spans="2:2" ht="28.5" customHeight="1" x14ac:dyDescent="0.25">
      <c r="B4095" s="11" t="s">
        <v>39</v>
      </c>
    </row>
    <row r="4096" spans="2:2" ht="28.5" customHeight="1" x14ac:dyDescent="0.25">
      <c r="B4096" s="11" t="s">
        <v>40</v>
      </c>
    </row>
    <row r="4097" spans="2:2" ht="28.5" customHeight="1" x14ac:dyDescent="0.25">
      <c r="B4097" s="11" t="s">
        <v>41</v>
      </c>
    </row>
  </sheetData>
  <conditionalFormatting sqref="P3">
    <cfRule type="expression" dxfId="3" priority="2">
      <formula>$E3&lt;0</formula>
    </cfRule>
  </conditionalFormatting>
  <conditionalFormatting sqref="N11">
    <cfRule type="expression" dxfId="2" priority="1">
      <formula>$E11&lt;0</formula>
    </cfRule>
  </conditionalFormatting>
  <dataValidations count="1">
    <dataValidation type="list" allowBlank="1" showInputMessage="1" showErrorMessage="1" errorTitle="كمبيو شرف" error="من فضلك اختر صنف من القائمة" sqref="P3 N11">
      <formula1>INDIRECT(ADDRESS(2,MATCH(M3,$A$1:$BY$1,0),1,1,"items")&amp;":"&amp;ADDRESS(INDEX($A$1000:$BY$1000,1,MATCH(M3,$A$1:$BY$1,0)),MATCH(M3,$A$1:$BY$1,0),1))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workbookViewId="0">
      <pane ySplit="1" topLeftCell="A2" activePane="bottomLeft" state="frozen"/>
      <selection pane="bottomLeft" activeCell="A10" sqref="A10"/>
    </sheetView>
  </sheetViews>
  <sheetFormatPr defaultColWidth="42" defaultRowHeight="15" customHeight="1" x14ac:dyDescent="0.25"/>
  <cols>
    <col min="1" max="1" width="21.42578125" customWidth="1"/>
  </cols>
  <sheetData>
    <row r="1" spans="1:1" ht="28.5" customHeight="1" x14ac:dyDescent="0.25">
      <c r="A1" s="4" t="s">
        <v>5</v>
      </c>
    </row>
    <row r="2" spans="1:1" ht="15" customHeight="1" x14ac:dyDescent="0.25">
      <c r="A2" s="1" t="s">
        <v>69</v>
      </c>
    </row>
    <row r="3" spans="1:1" ht="15" customHeight="1" x14ac:dyDescent="0.25">
      <c r="A3" s="1" t="s">
        <v>70</v>
      </c>
    </row>
    <row r="4" spans="1:1" ht="15" customHeight="1" x14ac:dyDescent="0.25">
      <c r="A4" s="1" t="s">
        <v>71</v>
      </c>
    </row>
    <row r="5" spans="1:1" ht="15" customHeight="1" x14ac:dyDescent="0.25">
      <c r="A5" s="3" t="s">
        <v>72</v>
      </c>
    </row>
    <row r="6" spans="1:1" ht="15" customHeight="1" x14ac:dyDescent="0.25">
      <c r="A6" s="3" t="s">
        <v>73</v>
      </c>
    </row>
    <row r="7" spans="1:1" ht="15" customHeight="1" x14ac:dyDescent="0.25">
      <c r="A7" s="1" t="s">
        <v>111</v>
      </c>
    </row>
    <row r="8" spans="1:1" ht="15" customHeight="1" x14ac:dyDescent="0.25">
      <c r="A8" s="1" t="s">
        <v>113</v>
      </c>
    </row>
    <row r="10" spans="1:1" ht="15" customHeight="1" x14ac:dyDescent="0.25">
      <c r="A10" s="1"/>
    </row>
    <row r="20" spans="1:1" ht="15" customHeight="1" x14ac:dyDescent="0.25">
      <c r="A20" s="1"/>
    </row>
    <row r="21" spans="1:1" ht="15" customHeight="1" x14ac:dyDescent="0.25">
      <c r="A21" s="1"/>
    </row>
    <row r="22" spans="1:1" ht="15" customHeight="1" x14ac:dyDescent="0.25">
      <c r="A22" s="2"/>
    </row>
    <row r="23" spans="1:1" ht="15" customHeight="1" x14ac:dyDescent="0.25">
      <c r="A23" s="1"/>
    </row>
    <row r="24" spans="1:1" ht="15" customHeight="1" x14ac:dyDescent="0.25">
      <c r="A24" s="1"/>
    </row>
    <row r="25" spans="1:1" ht="15" customHeight="1" x14ac:dyDescent="0.25">
      <c r="A25" s="1"/>
    </row>
    <row r="26" spans="1:1" ht="15" customHeight="1" x14ac:dyDescent="0.25">
      <c r="A26" s="1"/>
    </row>
    <row r="27" spans="1:1" ht="15" customHeight="1" x14ac:dyDescent="0.25">
      <c r="A27" s="1"/>
    </row>
    <row r="28" spans="1:1" ht="15" customHeight="1" x14ac:dyDescent="0.25">
      <c r="A28" s="1"/>
    </row>
    <row r="29" spans="1:1" ht="15" customHeight="1" x14ac:dyDescent="0.25">
      <c r="A29" s="1"/>
    </row>
    <row r="30" spans="1:1" ht="15" customHeight="1" x14ac:dyDescent="0.25">
      <c r="A30" s="2"/>
    </row>
    <row r="31" spans="1:1" ht="15" customHeight="1" x14ac:dyDescent="0.25">
      <c r="A31" s="2"/>
    </row>
    <row r="32" spans="1:1" ht="15" customHeight="1" x14ac:dyDescent="0.25">
      <c r="A32" s="1"/>
    </row>
    <row r="33" spans="1:1" ht="15" customHeight="1" x14ac:dyDescent="0.25">
      <c r="A33" s="1"/>
    </row>
    <row r="34" spans="1:1" ht="15" customHeight="1" x14ac:dyDescent="0.25">
      <c r="A34" s="1"/>
    </row>
    <row r="35" spans="1:1" ht="15" customHeight="1" x14ac:dyDescent="0.25">
      <c r="A35" s="1"/>
    </row>
    <row r="36" spans="1:1" ht="15" customHeight="1" x14ac:dyDescent="0.25">
      <c r="A36" s="1"/>
    </row>
    <row r="37" spans="1:1" ht="15" customHeight="1" x14ac:dyDescent="0.25">
      <c r="A37" s="3"/>
    </row>
    <row r="38" spans="1:1" ht="15" customHeight="1" x14ac:dyDescent="0.25">
      <c r="A38" s="3"/>
    </row>
    <row r="39" spans="1:1" ht="15" customHeight="1" x14ac:dyDescent="0.25">
      <c r="A39" s="3"/>
    </row>
  </sheetData>
  <conditionalFormatting sqref="A2:A6">
    <cfRule type="duplicateValues" dxfId="1" priority="1"/>
  </conditionalFormatting>
  <conditionalFormatting sqref="A10 A7:A8 A20:A39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Stock</vt:lpstr>
      <vt:lpstr>in&amp;out</vt:lpstr>
      <vt:lpstr>items</vt:lpstr>
      <vt:lpstr>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2019-07-29T09:32:04Z</dcterms:modified>
</cp:coreProperties>
</file>