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uslim\Desktop\الحضور والانصراف\bio time\"/>
    </mc:Choice>
  </mc:AlternateContent>
  <xr:revisionPtr revIDLastSave="0" documentId="13_ncr:1_{B75A8816-5169-4DA4-A714-070BF11257FA}" xr6:coauthVersionLast="43" xr6:coauthVersionMax="43" xr10:uidLastSave="{00000000-0000-0000-0000-000000000000}"/>
  <bookViews>
    <workbookView xWindow="28680" yWindow="-120" windowWidth="29040" windowHeight="164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3" i="1" l="1"/>
  <c r="M2" i="1"/>
  <c r="O4" i="1"/>
  <c r="N5" i="1"/>
  <c r="O6" i="1"/>
  <c r="N7" i="1"/>
  <c r="A3" i="1" l="1"/>
  <c r="A4" i="1"/>
  <c r="A5" i="1"/>
  <c r="A6" i="1"/>
  <c r="A7" i="1"/>
  <c r="A8" i="1"/>
  <c r="A2" i="1" l="1"/>
</calcChain>
</file>

<file path=xl/sharedStrings.xml><?xml version="1.0" encoding="utf-8"?>
<sst xmlns="http://schemas.openxmlformats.org/spreadsheetml/2006/main" count="67" uniqueCount="29">
  <si>
    <t>19:00</t>
  </si>
  <si>
    <t>07:00</t>
  </si>
  <si>
    <t>12AM</t>
  </si>
  <si>
    <t>الأثنين</t>
  </si>
  <si>
    <t>2019-07-01</t>
  </si>
  <si>
    <t>ST2</t>
  </si>
  <si>
    <t>عامل</t>
  </si>
  <si>
    <t>Jophi Maniyan</t>
  </si>
  <si>
    <t>15:06</t>
  </si>
  <si>
    <t>الثلاثاء</t>
  </si>
  <si>
    <t>2019-07-02</t>
  </si>
  <si>
    <t>الأربعاء</t>
  </si>
  <si>
    <t>2019-07-03</t>
  </si>
  <si>
    <t>الخميس</t>
  </si>
  <si>
    <t>2019-07-04</t>
  </si>
  <si>
    <t>الجمعة</t>
  </si>
  <si>
    <t>2019-07-05</t>
  </si>
  <si>
    <t>السبت</t>
  </si>
  <si>
    <t>2019-07-06</t>
  </si>
  <si>
    <t>الأحد</t>
  </si>
  <si>
    <t>2019-07-07</t>
  </si>
  <si>
    <t>Total
Hrs</t>
  </si>
  <si>
    <t>Time
In</t>
  </si>
  <si>
    <t>Time
Out</t>
  </si>
  <si>
    <t>دخول فاضي</t>
  </si>
  <si>
    <t>خروج فاضي</t>
  </si>
  <si>
    <t>16:10</t>
  </si>
  <si>
    <t>01:50</t>
  </si>
  <si>
    <t>in &amp; 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</si>
</sst>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h]:mm"/>
  </numFmts>
  <fonts count="3" x14ac:knownFonts="1">
    <font>
      <sz val="11"/>
      <color theme="1"/>
      <name val="Arial"/>
      <family val="2"/>
      <charset val="178"/>
      <scheme val="minor"/>
    </font>
    <font>
      <sz val="10"/>
      <color theme="1"/>
      <name val="Arial"/>
      <family val="2"/>
    </font>
    <font>
      <sz val="8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16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</cellXfs>
  <cellStyles count="1">
    <cellStyle name="عادي" xfId="0" builtinId="0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"/>
  <sheetViews>
    <sheetView tabSelected="1" workbookViewId="0">
      <selection activeCell="I15" sqref="I15"/>
    </sheetView>
  </sheetViews>
  <sheetFormatPr defaultRowHeight="14.25" x14ac:dyDescent="0.2"/>
  <cols>
    <col min="1" max="1" width="9.375" customWidth="1"/>
    <col min="2" max="5" width="4.875" bestFit="1" customWidth="1"/>
    <col min="6" max="6" width="5.125" bestFit="1" customWidth="1"/>
    <col min="7" max="7" width="5.5" bestFit="1" customWidth="1"/>
    <col min="8" max="8" width="8.875" bestFit="1" customWidth="1"/>
    <col min="9" max="9" width="3.75" bestFit="1" customWidth="1"/>
    <col min="10" max="10" width="4" bestFit="1" customWidth="1"/>
    <col min="11" max="11" width="12.5" customWidth="1"/>
    <col min="13" max="15" width="9" style="4"/>
  </cols>
  <sheetData>
    <row r="1" spans="1:15" ht="42.75" x14ac:dyDescent="0.2">
      <c r="A1" s="1" t="s">
        <v>21</v>
      </c>
      <c r="B1" s="1" t="s">
        <v>23</v>
      </c>
      <c r="C1" s="1" t="s">
        <v>22</v>
      </c>
      <c r="M1" s="4" t="s">
        <v>28</v>
      </c>
      <c r="N1" s="4" t="s">
        <v>25</v>
      </c>
      <c r="O1" s="4" t="s">
        <v>24</v>
      </c>
    </row>
    <row r="2" spans="1:15" s="3" customFormat="1" ht="24.95" customHeight="1" x14ac:dyDescent="0.2">
      <c r="A2" s="6" t="str">
        <f>IF(B2&gt;=C2,(B2-C2),"8:00")</f>
        <v>8:00</v>
      </c>
      <c r="B2" s="6" t="s">
        <v>27</v>
      </c>
      <c r="C2" s="6" t="s">
        <v>26</v>
      </c>
      <c r="D2" s="7" t="s">
        <v>0</v>
      </c>
      <c r="E2" s="7" t="s">
        <v>1</v>
      </c>
      <c r="F2" s="7" t="s">
        <v>2</v>
      </c>
      <c r="G2" s="7" t="s">
        <v>3</v>
      </c>
      <c r="H2" s="7" t="s">
        <v>4</v>
      </c>
      <c r="I2" s="7" t="s">
        <v>5</v>
      </c>
      <c r="J2" s="7" t="s">
        <v>6</v>
      </c>
      <c r="K2" s="7" t="s">
        <v>7</v>
      </c>
      <c r="L2" s="8"/>
      <c r="M2" s="6">
        <f>IF(B2+C2&gt;0,1-C2+B2)</f>
        <v>0.40277777777777773</v>
      </c>
      <c r="N2" s="6"/>
      <c r="O2" s="6"/>
    </row>
    <row r="3" spans="1:15" s="3" customFormat="1" ht="24.95" customHeight="1" x14ac:dyDescent="0.2">
      <c r="A3" s="6">
        <f t="shared" ref="A3:A8" si="0">IF(B3&gt;=C3,(B3-C3),"8:00")</f>
        <v>0.37361111111111106</v>
      </c>
      <c r="B3" s="6" t="s">
        <v>8</v>
      </c>
      <c r="C3" s="6">
        <v>0.25555555555555559</v>
      </c>
      <c r="D3" s="7" t="s">
        <v>0</v>
      </c>
      <c r="E3" s="7" t="s">
        <v>1</v>
      </c>
      <c r="F3" s="7" t="s">
        <v>2</v>
      </c>
      <c r="G3" s="7" t="s">
        <v>9</v>
      </c>
      <c r="H3" s="7" t="s">
        <v>10</v>
      </c>
      <c r="I3" s="7" t="s">
        <v>5</v>
      </c>
      <c r="J3" s="7" t="s">
        <v>6</v>
      </c>
      <c r="K3" s="7" t="s">
        <v>7</v>
      </c>
      <c r="L3" s="8"/>
      <c r="M3" s="6">
        <f>IF(B3-C3&gt;0,B3-C3)</f>
        <v>0.37361111111111106</v>
      </c>
      <c r="N3" s="6"/>
      <c r="O3" s="6"/>
    </row>
    <row r="4" spans="1:15" s="3" customFormat="1" ht="24.95" customHeight="1" x14ac:dyDescent="0.2">
      <c r="A4" s="6">
        <f t="shared" si="0"/>
        <v>0.62916666666666665</v>
      </c>
      <c r="B4" s="6" t="s">
        <v>8</v>
      </c>
      <c r="C4" s="6"/>
      <c r="D4" s="7" t="s">
        <v>0</v>
      </c>
      <c r="E4" s="7" t="s">
        <v>1</v>
      </c>
      <c r="F4" s="7" t="s">
        <v>2</v>
      </c>
      <c r="G4" s="7" t="s">
        <v>11</v>
      </c>
      <c r="H4" s="7" t="s">
        <v>12</v>
      </c>
      <c r="I4" s="7" t="s">
        <v>5</v>
      </c>
      <c r="J4" s="7" t="s">
        <v>6</v>
      </c>
      <c r="K4" s="7" t="s">
        <v>7</v>
      </c>
      <c r="L4" s="8"/>
      <c r="M4" s="6"/>
      <c r="O4" s="6">
        <f>IF(C4="",B4-C4-7/24)</f>
        <v>0.33749999999999997</v>
      </c>
    </row>
    <row r="5" spans="1:15" s="3" customFormat="1" ht="24.95" customHeight="1" x14ac:dyDescent="0.2">
      <c r="A5" s="6" t="str">
        <f t="shared" si="0"/>
        <v>8:00</v>
      </c>
      <c r="B5" s="6"/>
      <c r="C5" s="6">
        <v>0.25416666666666665</v>
      </c>
      <c r="D5" s="7" t="s">
        <v>0</v>
      </c>
      <c r="E5" s="7" t="s">
        <v>1</v>
      </c>
      <c r="F5" s="7" t="s">
        <v>2</v>
      </c>
      <c r="G5" s="7" t="s">
        <v>13</v>
      </c>
      <c r="H5" s="7" t="s">
        <v>14</v>
      </c>
      <c r="I5" s="7" t="s">
        <v>5</v>
      </c>
      <c r="J5" s="7" t="s">
        <v>6</v>
      </c>
      <c r="K5" s="7" t="s">
        <v>7</v>
      </c>
      <c r="L5" s="8"/>
      <c r="M5" s="6"/>
      <c r="N5" s="6">
        <f>IF(B5="",1/3-C5+6/24)</f>
        <v>0.32916666666666666</v>
      </c>
      <c r="O5" s="5"/>
    </row>
    <row r="6" spans="1:15" s="3" customFormat="1" ht="24.95" customHeight="1" x14ac:dyDescent="0.2">
      <c r="A6" s="6">
        <f t="shared" si="0"/>
        <v>7.6388888888888895E-2</v>
      </c>
      <c r="B6" s="6" t="s">
        <v>27</v>
      </c>
      <c r="C6" s="6"/>
      <c r="D6" s="7" t="s">
        <v>0</v>
      </c>
      <c r="E6" s="7" t="s">
        <v>1</v>
      </c>
      <c r="F6" s="7" t="s">
        <v>2</v>
      </c>
      <c r="G6" s="7" t="s">
        <v>15</v>
      </c>
      <c r="H6" s="7" t="s">
        <v>16</v>
      </c>
      <c r="I6" s="7" t="s">
        <v>5</v>
      </c>
      <c r="J6" s="7" t="s">
        <v>6</v>
      </c>
      <c r="K6" s="7" t="s">
        <v>7</v>
      </c>
      <c r="L6" s="8"/>
      <c r="M6" s="6"/>
      <c r="O6" s="6">
        <f>IF(C6&gt;=0-B6,B6-C6+6/24)</f>
        <v>0.3263888888888889</v>
      </c>
    </row>
    <row r="7" spans="1:15" s="3" customFormat="1" ht="24.95" customHeight="1" x14ac:dyDescent="0.2">
      <c r="A7" s="6" t="str">
        <f t="shared" si="0"/>
        <v>8:00</v>
      </c>
      <c r="B7" s="6"/>
      <c r="C7" s="6">
        <v>0.66875000000000007</v>
      </c>
      <c r="D7" s="7" t="s">
        <v>0</v>
      </c>
      <c r="E7" s="7" t="s">
        <v>1</v>
      </c>
      <c r="F7" s="7" t="s">
        <v>2</v>
      </c>
      <c r="G7" s="7" t="s">
        <v>17</v>
      </c>
      <c r="H7" s="7" t="s">
        <v>18</v>
      </c>
      <c r="I7" s="7" t="s">
        <v>5</v>
      </c>
      <c r="J7" s="7" t="s">
        <v>6</v>
      </c>
      <c r="K7" s="7" t="s">
        <v>7</v>
      </c>
      <c r="L7" s="8"/>
      <c r="M7" s="6"/>
      <c r="N7" s="6">
        <f>IF(B7&gt;=0,B7+1-C7)</f>
        <v>0.33124999999999993</v>
      </c>
      <c r="O7" s="6"/>
    </row>
    <row r="8" spans="1:15" s="3" customFormat="1" ht="24.95" customHeight="1" x14ac:dyDescent="0.2">
      <c r="A8" s="6">
        <f t="shared" si="0"/>
        <v>0</v>
      </c>
      <c r="B8" s="6"/>
      <c r="C8" s="6"/>
      <c r="D8" s="7" t="s">
        <v>0</v>
      </c>
      <c r="E8" s="7" t="s">
        <v>1</v>
      </c>
      <c r="F8" s="7" t="s">
        <v>2</v>
      </c>
      <c r="G8" s="7" t="s">
        <v>19</v>
      </c>
      <c r="H8" s="7" t="s">
        <v>20</v>
      </c>
      <c r="I8" s="7" t="s">
        <v>5</v>
      </c>
      <c r="J8" s="7" t="s">
        <v>6</v>
      </c>
      <c r="K8" s="7" t="s">
        <v>7</v>
      </c>
      <c r="L8" s="8"/>
      <c r="M8" s="6"/>
      <c r="N8" s="6"/>
      <c r="O8" s="6"/>
    </row>
    <row r="9" spans="1:15" ht="15" customHeight="1" x14ac:dyDescent="0.2">
      <c r="A9" s="2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Muslim</dc:creator>
  <cp:lastModifiedBy>Muslim</cp:lastModifiedBy>
  <dcterms:created xsi:type="dcterms:W3CDTF">2019-07-23T10:36:01Z</dcterms:created>
  <dcterms:modified xsi:type="dcterms:W3CDTF">2019-08-03T11:31:53Z</dcterms:modified>
</cp:coreProperties>
</file>