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Sheet1" sheetId="1" r:id="rId1"/>
    <sheet name="بحث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6" i="2" l="1"/>
  <c r="B6" i="2"/>
  <c r="C6" i="2"/>
  <c r="D6" i="2"/>
  <c r="E6" i="2"/>
  <c r="F6" i="2"/>
  <c r="A7" i="2"/>
  <c r="B7" i="2"/>
  <c r="C7" i="2"/>
  <c r="D7" i="2"/>
  <c r="E7" i="2"/>
  <c r="F7" i="2"/>
  <c r="A8" i="2"/>
  <c r="B8" i="2"/>
  <c r="C8" i="2"/>
  <c r="D8" i="2"/>
  <c r="E8" i="2"/>
  <c r="F8" i="2"/>
  <c r="A9" i="2"/>
  <c r="B9" i="2"/>
  <c r="C9" i="2"/>
  <c r="D9" i="2"/>
  <c r="E9" i="2"/>
  <c r="F9" i="2"/>
  <c r="A10" i="2"/>
  <c r="B10" i="2"/>
  <c r="C10" i="2"/>
  <c r="D10" i="2"/>
  <c r="E10" i="2"/>
  <c r="F10" i="2"/>
  <c r="A11" i="2"/>
  <c r="B11" i="2"/>
  <c r="C11" i="2"/>
  <c r="D11" i="2"/>
  <c r="E11" i="2"/>
  <c r="F11" i="2"/>
  <c r="A12" i="2"/>
  <c r="B12" i="2"/>
  <c r="C12" i="2"/>
  <c r="D12" i="2"/>
  <c r="E12" i="2"/>
  <c r="F12" i="2"/>
  <c r="A13" i="2"/>
  <c r="B13" i="2"/>
  <c r="C13" i="2"/>
  <c r="D13" i="2"/>
  <c r="E13" i="2"/>
  <c r="F13" i="2"/>
  <c r="A14" i="2"/>
  <c r="B14" i="2"/>
  <c r="C14" i="2"/>
  <c r="D14" i="2"/>
  <c r="E14" i="2"/>
  <c r="F14" i="2"/>
  <c r="A15" i="2"/>
  <c r="B15" i="2"/>
  <c r="C15" i="2"/>
  <c r="D15" i="2"/>
  <c r="E15" i="2"/>
  <c r="F15" i="2"/>
  <c r="A16" i="2"/>
  <c r="B16" i="2"/>
  <c r="C16" i="2"/>
  <c r="D16" i="2"/>
  <c r="E16" i="2"/>
  <c r="F16" i="2"/>
  <c r="A17" i="2"/>
  <c r="B17" i="2"/>
  <c r="C17" i="2"/>
  <c r="D17" i="2"/>
  <c r="E17" i="2"/>
  <c r="F17" i="2"/>
  <c r="A18" i="2"/>
  <c r="B18" i="2"/>
  <c r="C18" i="2"/>
  <c r="D18" i="2"/>
  <c r="E18" i="2"/>
  <c r="F18" i="2"/>
  <c r="A19" i="2"/>
  <c r="B19" i="2"/>
  <c r="C19" i="2"/>
  <c r="D19" i="2"/>
  <c r="E19" i="2"/>
  <c r="F19" i="2"/>
  <c r="A20" i="2"/>
  <c r="B20" i="2"/>
  <c r="C20" i="2"/>
  <c r="D20" i="2"/>
  <c r="E20" i="2"/>
  <c r="F20" i="2"/>
  <c r="A21" i="2"/>
  <c r="B21" i="2"/>
  <c r="C21" i="2"/>
  <c r="D21" i="2"/>
  <c r="E21" i="2"/>
  <c r="F21" i="2"/>
  <c r="A22" i="2"/>
  <c r="B22" i="2"/>
  <c r="C22" i="2"/>
  <c r="D22" i="2"/>
  <c r="E22" i="2"/>
  <c r="F22" i="2"/>
  <c r="A23" i="2"/>
  <c r="B23" i="2"/>
  <c r="C23" i="2"/>
  <c r="D23" i="2"/>
  <c r="E23" i="2"/>
  <c r="F23" i="2"/>
  <c r="A24" i="2"/>
  <c r="B24" i="2"/>
  <c r="C24" i="2"/>
  <c r="D24" i="2"/>
  <c r="E24" i="2"/>
  <c r="F24" i="2"/>
  <c r="A25" i="2"/>
  <c r="B25" i="2"/>
  <c r="C25" i="2"/>
  <c r="D25" i="2"/>
  <c r="E25" i="2"/>
  <c r="F25" i="2"/>
  <c r="A26" i="2"/>
  <c r="B26" i="2"/>
  <c r="C26" i="2"/>
  <c r="D26" i="2"/>
  <c r="E26" i="2"/>
  <c r="F26" i="2"/>
  <c r="A27" i="2"/>
  <c r="B27" i="2"/>
  <c r="C27" i="2"/>
  <c r="D27" i="2"/>
  <c r="E27" i="2"/>
  <c r="F27" i="2"/>
  <c r="A28" i="2"/>
  <c r="B28" i="2"/>
  <c r="C28" i="2"/>
  <c r="D28" i="2"/>
  <c r="E28" i="2"/>
  <c r="F28" i="2"/>
  <c r="A29" i="2"/>
  <c r="B29" i="2"/>
  <c r="C29" i="2"/>
  <c r="D29" i="2"/>
  <c r="E29" i="2"/>
  <c r="F29" i="2"/>
  <c r="A30" i="2"/>
  <c r="B30" i="2"/>
  <c r="C30" i="2"/>
  <c r="D30" i="2"/>
  <c r="E30" i="2"/>
  <c r="F30" i="2"/>
  <c r="A31" i="2"/>
  <c r="B31" i="2"/>
  <c r="C31" i="2"/>
  <c r="D31" i="2"/>
  <c r="E31" i="2"/>
  <c r="F31" i="2"/>
  <c r="B5" i="2"/>
  <c r="C5" i="2"/>
  <c r="D5" i="2"/>
  <c r="E5" i="2"/>
  <c r="F5" i="2"/>
  <c r="A5" i="2"/>
  <c r="A3" i="1"/>
  <c r="A4" i="1"/>
  <c r="A5" i="1"/>
  <c r="A6" i="1"/>
  <c r="A7" i="1"/>
  <c r="A8" i="1"/>
  <c r="A9" i="1"/>
  <c r="A10" i="1"/>
  <c r="A11" i="1"/>
  <c r="A12" i="1"/>
  <c r="A13" i="1"/>
  <c r="A2" i="1"/>
</calcChain>
</file>

<file path=xl/sharedStrings.xml><?xml version="1.0" encoding="utf-8"?>
<sst xmlns="http://schemas.openxmlformats.org/spreadsheetml/2006/main" count="53" uniqueCount="29">
  <si>
    <t xml:space="preserve">م </t>
  </si>
  <si>
    <t>اسم الصنف ووصفه</t>
  </si>
  <si>
    <t>الكميه</t>
  </si>
  <si>
    <t>الوحده</t>
  </si>
  <si>
    <t xml:space="preserve">سعر الوحده </t>
  </si>
  <si>
    <t>اجمالى السعر</t>
  </si>
  <si>
    <t>رقم الفاتوره</t>
  </si>
  <si>
    <t>اسم المورد</t>
  </si>
  <si>
    <t>رقم تلفون المورد</t>
  </si>
  <si>
    <t>ملاحظه</t>
  </si>
  <si>
    <t>كرسى بامبو حدائق</t>
  </si>
  <si>
    <t>كرسى كافيتريا لون بيج</t>
  </si>
  <si>
    <t>كرسى كافيتريا لون اخضر</t>
  </si>
  <si>
    <t>كرسى معمل اخضر بعجل ظهر</t>
  </si>
  <si>
    <t>كرسى معمل اخضر بدون ظهر متحرك</t>
  </si>
  <si>
    <t>كرسى مدير بقاعده خشبيه</t>
  </si>
  <si>
    <t>كرسى ثابت امام مدير</t>
  </si>
  <si>
    <t>كرسى جنيف لون ابيض</t>
  </si>
  <si>
    <t xml:space="preserve">كرسى شبك بعجل </t>
  </si>
  <si>
    <t>كرسى متحرك جلد اسود</t>
  </si>
  <si>
    <t>كرسى ثابت جلد ثابت</t>
  </si>
  <si>
    <t>كرسى  شبك بادرع متحرك اسود</t>
  </si>
  <si>
    <t>عدد</t>
  </si>
  <si>
    <t>قطعه</t>
  </si>
  <si>
    <t>محمد صلاح</t>
  </si>
  <si>
    <t>شركه الاقصى</t>
  </si>
  <si>
    <t>بلوستار</t>
  </si>
  <si>
    <t>المتحده</t>
  </si>
  <si>
    <t>رقم الفاتورة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</si>
</sst>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1"/>
      <color theme="5" tint="0.3999755851924192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4"/>
      <color theme="7" tint="0.7999816888943144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266701</xdr:colOff>
      <xdr:row>0</xdr:row>
      <xdr:rowOff>57150</xdr:rowOff>
    </xdr:from>
    <xdr:to>
      <xdr:col>4</xdr:col>
      <xdr:colOff>819151</xdr:colOff>
      <xdr:row>2</xdr:row>
      <xdr:rowOff>152400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xmlns="" id="{8631E981-71AE-4EA8-A951-0408C7C1FB58}"/>
            </a:ext>
          </a:extLst>
        </xdr:cNvPr>
        <xdr:cNvSpPr/>
      </xdr:nvSpPr>
      <xdr:spPr>
        <a:xfrm>
          <a:off x="11232899174" y="57150"/>
          <a:ext cx="1914525" cy="504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اكتب</a:t>
          </a:r>
          <a:r>
            <a:rPr lang="ar-EG" sz="1100" baseline="0"/>
            <a:t> رقم الفاتورة المراد البحث عنها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rightToLeft="1" tabSelected="1" workbookViewId="0">
      <selection activeCell="G25" sqref="G25"/>
    </sheetView>
  </sheetViews>
  <sheetFormatPr defaultColWidth="24.140625" defaultRowHeight="15" x14ac:dyDescent="0.25"/>
  <cols>
    <col min="1" max="1" width="3.140625" bestFit="1" customWidth="1"/>
    <col min="2" max="2" width="25.85546875" bestFit="1" customWidth="1"/>
    <col min="3" max="3" width="7" bestFit="1" customWidth="1"/>
    <col min="5" max="5" width="13.42578125" bestFit="1" customWidth="1"/>
    <col min="6" max="6" width="13.85546875" bestFit="1" customWidth="1"/>
    <col min="8" max="8" width="11.42578125" bestFit="1" customWidth="1"/>
    <col min="9" max="9" width="16.85546875" bestFit="1" customWidth="1"/>
  </cols>
  <sheetData>
    <row r="1" spans="1:11" ht="25.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1" x14ac:dyDescent="0.25">
      <c r="A2" s="1">
        <f>IF(B2&lt;&gt;"",_xlfn.AGGREGATE(3,3,$B$2:B2),"")</f>
        <v>1</v>
      </c>
      <c r="B2" s="2" t="s">
        <v>10</v>
      </c>
      <c r="C2" s="1">
        <v>25</v>
      </c>
      <c r="D2" s="1" t="s">
        <v>22</v>
      </c>
      <c r="E2" s="1">
        <v>10</v>
      </c>
      <c r="F2" s="1">
        <v>500</v>
      </c>
      <c r="G2" s="1">
        <v>5225</v>
      </c>
      <c r="H2" s="1" t="s">
        <v>24</v>
      </c>
      <c r="I2" s="1">
        <v>1158013395</v>
      </c>
      <c r="J2" s="1"/>
    </row>
    <row r="3" spans="1:11" x14ac:dyDescent="0.25">
      <c r="A3" s="1">
        <f>IF(B3&lt;&gt;"",_xlfn.AGGREGATE(3,3,$B$2:B3),"")</f>
        <v>2</v>
      </c>
      <c r="B3" s="2" t="s">
        <v>11</v>
      </c>
      <c r="C3" s="1">
        <v>20</v>
      </c>
      <c r="D3" s="1" t="s">
        <v>22</v>
      </c>
      <c r="E3" s="1">
        <v>10</v>
      </c>
      <c r="F3" s="1">
        <v>600</v>
      </c>
      <c r="G3" s="1">
        <v>336</v>
      </c>
      <c r="H3" s="1" t="s">
        <v>25</v>
      </c>
      <c r="I3" s="1">
        <v>1158013395</v>
      </c>
      <c r="J3" s="1"/>
    </row>
    <row r="4" spans="1:11" x14ac:dyDescent="0.25">
      <c r="A4" s="1">
        <f>IF(B4&lt;&gt;"",_xlfn.AGGREGATE(3,3,$B$2:B4),"")</f>
        <v>3</v>
      </c>
      <c r="B4" s="2" t="s">
        <v>12</v>
      </c>
      <c r="C4" s="1">
        <v>36</v>
      </c>
      <c r="D4" s="1" t="s">
        <v>22</v>
      </c>
      <c r="E4" s="1">
        <v>20</v>
      </c>
      <c r="F4" s="1">
        <v>600</v>
      </c>
      <c r="G4" s="1">
        <v>256</v>
      </c>
      <c r="H4" s="1" t="s">
        <v>26</v>
      </c>
      <c r="I4" s="1">
        <v>1158013395</v>
      </c>
      <c r="J4" s="1"/>
    </row>
    <row r="5" spans="1:11" x14ac:dyDescent="0.25">
      <c r="A5" s="1">
        <f>IF(B5&lt;&gt;"",_xlfn.AGGREGATE(3,3,$B$2:B5),"")</f>
        <v>4</v>
      </c>
      <c r="B5" s="2" t="s">
        <v>13</v>
      </c>
      <c r="C5" s="1">
        <v>14</v>
      </c>
      <c r="D5" s="1" t="s">
        <v>22</v>
      </c>
      <c r="E5" s="1">
        <v>20</v>
      </c>
      <c r="F5" s="1">
        <v>600</v>
      </c>
      <c r="G5" s="1">
        <v>35256</v>
      </c>
      <c r="H5" s="1" t="s">
        <v>27</v>
      </c>
      <c r="I5" s="1">
        <v>1158013395</v>
      </c>
      <c r="J5" s="1"/>
      <c r="K5" s="4"/>
    </row>
    <row r="6" spans="1:11" x14ac:dyDescent="0.25">
      <c r="A6" s="1">
        <f>IF(B6&lt;&gt;"",_xlfn.AGGREGATE(3,3,$B$2:B6),"")</f>
        <v>5</v>
      </c>
      <c r="B6" s="2" t="s">
        <v>14</v>
      </c>
      <c r="C6" s="1">
        <v>25</v>
      </c>
      <c r="D6" s="1" t="s">
        <v>22</v>
      </c>
      <c r="E6" s="1">
        <v>30</v>
      </c>
      <c r="F6" s="1">
        <v>600</v>
      </c>
      <c r="G6" s="1">
        <v>255</v>
      </c>
      <c r="H6" s="1" t="s">
        <v>27</v>
      </c>
      <c r="I6" s="1">
        <v>1158013395</v>
      </c>
      <c r="J6" s="1"/>
    </row>
    <row r="7" spans="1:11" x14ac:dyDescent="0.25">
      <c r="A7" s="1">
        <f>IF(B7&lt;&gt;"",_xlfn.AGGREGATE(3,3,$B$2:B7),"")</f>
        <v>6</v>
      </c>
      <c r="B7" s="2" t="s">
        <v>15</v>
      </c>
      <c r="C7" s="1">
        <v>6</v>
      </c>
      <c r="D7" s="1" t="s">
        <v>22</v>
      </c>
      <c r="E7" s="1">
        <v>60</v>
      </c>
      <c r="F7" s="1">
        <v>600</v>
      </c>
      <c r="G7" s="1">
        <v>369</v>
      </c>
      <c r="H7" s="1" t="s">
        <v>27</v>
      </c>
      <c r="I7" s="1">
        <v>1158013395</v>
      </c>
      <c r="J7" s="1"/>
      <c r="K7" s="4"/>
    </row>
    <row r="8" spans="1:11" ht="15.75" x14ac:dyDescent="0.25">
      <c r="A8" s="1">
        <f>IF(B8&lt;&gt;"",_xlfn.AGGREGATE(3,3,$B$2:B8),"")</f>
        <v>7</v>
      </c>
      <c r="B8" s="3" t="s">
        <v>16</v>
      </c>
      <c r="C8" s="1">
        <v>8</v>
      </c>
      <c r="D8" s="1" t="s">
        <v>22</v>
      </c>
      <c r="E8" s="1">
        <v>20</v>
      </c>
      <c r="F8" s="1">
        <v>600</v>
      </c>
      <c r="G8" s="1">
        <v>963</v>
      </c>
      <c r="H8" s="1" t="s">
        <v>27</v>
      </c>
      <c r="I8" s="1">
        <v>1158013395</v>
      </c>
      <c r="J8" s="1"/>
      <c r="K8" s="5"/>
    </row>
    <row r="9" spans="1:11" ht="15.75" x14ac:dyDescent="0.25">
      <c r="A9" s="1">
        <f>IF(B9&lt;&gt;"",_xlfn.AGGREGATE(3,3,$B$2:B9),"")</f>
        <v>8</v>
      </c>
      <c r="B9" s="3" t="s">
        <v>17</v>
      </c>
      <c r="C9" s="1">
        <v>5</v>
      </c>
      <c r="D9" s="1" t="s">
        <v>22</v>
      </c>
      <c r="E9" s="1">
        <v>50</v>
      </c>
      <c r="F9" s="1">
        <v>600</v>
      </c>
      <c r="G9" s="1">
        <v>879</v>
      </c>
      <c r="H9" s="1" t="s">
        <v>27</v>
      </c>
      <c r="I9" s="1">
        <v>1158013395</v>
      </c>
      <c r="J9" s="1"/>
      <c r="K9" s="5"/>
    </row>
    <row r="10" spans="1:11" ht="15.75" x14ac:dyDescent="0.25">
      <c r="A10" s="1">
        <f>IF(B10&lt;&gt;"",_xlfn.AGGREGATE(3,3,$B$2:B10),"")</f>
        <v>9</v>
      </c>
      <c r="B10" s="3" t="s">
        <v>18</v>
      </c>
      <c r="C10" s="1">
        <v>56</v>
      </c>
      <c r="D10" s="1" t="s">
        <v>22</v>
      </c>
      <c r="E10" s="1">
        <v>10</v>
      </c>
      <c r="F10" s="1">
        <v>600</v>
      </c>
      <c r="G10" s="1">
        <v>215</v>
      </c>
      <c r="H10" s="1" t="s">
        <v>27</v>
      </c>
      <c r="I10" s="1">
        <v>1158013395</v>
      </c>
      <c r="J10" s="1"/>
    </row>
    <row r="11" spans="1:11" ht="15.75" x14ac:dyDescent="0.25">
      <c r="A11" s="1">
        <f>IF(B11&lt;&gt;"",_xlfn.AGGREGATE(3,3,$B$2:B11),"")</f>
        <v>10</v>
      </c>
      <c r="B11" s="3" t="s">
        <v>19</v>
      </c>
      <c r="C11" s="1">
        <v>5</v>
      </c>
      <c r="D11" s="1" t="s">
        <v>22</v>
      </c>
      <c r="E11" s="1">
        <v>20</v>
      </c>
      <c r="F11" s="1">
        <v>600</v>
      </c>
      <c r="G11" s="1">
        <v>364</v>
      </c>
      <c r="H11" s="1" t="s">
        <v>27</v>
      </c>
      <c r="I11" s="1">
        <v>1158013395</v>
      </c>
      <c r="J11" s="1"/>
    </row>
    <row r="12" spans="1:11" ht="15.75" x14ac:dyDescent="0.25">
      <c r="A12" s="1">
        <f>IF(B12&lt;&gt;"",_xlfn.AGGREGATE(3,3,$B$2:B12),"")</f>
        <v>11</v>
      </c>
      <c r="B12" s="3" t="s">
        <v>20</v>
      </c>
      <c r="C12" s="1">
        <v>5</v>
      </c>
      <c r="D12" s="1" t="s">
        <v>22</v>
      </c>
      <c r="E12" s="1">
        <v>20</v>
      </c>
      <c r="F12" s="1">
        <v>600</v>
      </c>
      <c r="G12" s="1">
        <v>325</v>
      </c>
      <c r="H12" s="1" t="s">
        <v>27</v>
      </c>
      <c r="I12" s="1">
        <v>1158013395</v>
      </c>
      <c r="J12" s="1"/>
    </row>
    <row r="13" spans="1:11" ht="15.75" x14ac:dyDescent="0.25">
      <c r="A13" s="1">
        <f>IF(B13&lt;&gt;"",_xlfn.AGGREGATE(3,3,$B$2:B13),"")</f>
        <v>12</v>
      </c>
      <c r="B13" s="3" t="s">
        <v>21</v>
      </c>
      <c r="C13" s="1">
        <v>5</v>
      </c>
      <c r="D13" s="1" t="s">
        <v>23</v>
      </c>
      <c r="E13" s="1">
        <v>30</v>
      </c>
      <c r="F13" s="1">
        <v>600</v>
      </c>
      <c r="G13" s="1">
        <v>639</v>
      </c>
      <c r="H13" s="1" t="s">
        <v>27</v>
      </c>
      <c r="I13" s="1">
        <v>1158013395</v>
      </c>
      <c r="J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conditionalFormatting sqref="A2:J2794">
    <cfRule type="expression" dxfId="1" priority="1">
      <formula>$B2&lt;&gt;""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"/>
  <sheetViews>
    <sheetView rightToLeft="1" workbookViewId="0">
      <selection activeCell="J15" sqref="J15"/>
    </sheetView>
  </sheetViews>
  <sheetFormatPr defaultColWidth="9" defaultRowHeight="15" x14ac:dyDescent="0.25"/>
  <cols>
    <col min="1" max="1" width="20" style="7" bestFit="1" customWidth="1"/>
    <col min="2" max="2" width="16.42578125" style="7" customWidth="1"/>
    <col min="3" max="3" width="7" style="7" customWidth="1"/>
    <col min="4" max="4" width="10.85546875" style="7" bestFit="1" customWidth="1"/>
    <col min="5" max="5" width="11.28515625" style="7" bestFit="1" customWidth="1"/>
    <col min="6" max="6" width="10.85546875" style="7" bestFit="1" customWidth="1"/>
    <col min="7" max="16384" width="9" style="7"/>
  </cols>
  <sheetData>
    <row r="2" spans="1:6" ht="18.75" x14ac:dyDescent="0.25">
      <c r="A2" s="8" t="s">
        <v>28</v>
      </c>
      <c r="B2" s="8"/>
    </row>
    <row r="4" spans="1:6" ht="18.75" x14ac:dyDescent="0.25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7</v>
      </c>
    </row>
    <row r="5" spans="1:6" x14ac:dyDescent="0.25">
      <c r="A5" s="10" t="str">
        <f>IF($B$2&lt;&gt;"",IFERROR(INDEX(Sheet1!$A$2:$J$1996,_xlfn.AGGREGATE(15,3,(بحث!$B$2=Sheet1!$G$2:$G$1996)/(بحث!$B$2=Sheet1!$G$2:$G$1996)*ROW(Sheet1!$G$2:$G$1996)-1,ROW($A1)),MATCH(بحث!A$4,Sheet1!$A$1:$J$1,0)),""),"")</f>
        <v/>
      </c>
      <c r="B5" s="10" t="str">
        <f>IF($B$2&lt;&gt;"",IFERROR(INDEX(Sheet1!$A$2:$J$1996,_xlfn.AGGREGATE(15,3,(بحث!$B$2=Sheet1!$G$2:$G$1996)/(بحث!$B$2=Sheet1!$G$2:$G$1996)*ROW(Sheet1!$G$2:$G$1996)-1,ROW($A1)),MATCH(بحث!B$4,Sheet1!$A$1:$J$1,0)),""),"")</f>
        <v/>
      </c>
      <c r="C5" s="10" t="str">
        <f>IF($B$2&lt;&gt;"",IFERROR(INDEX(Sheet1!$A$2:$J$1996,_xlfn.AGGREGATE(15,3,(بحث!$B$2=Sheet1!$G$2:$G$1996)/(بحث!$B$2=Sheet1!$G$2:$G$1996)*ROW(Sheet1!$G$2:$G$1996)-1,ROW($A1)),MATCH(بحث!C$4,Sheet1!$A$1:$J$1,0)),""),"")</f>
        <v/>
      </c>
      <c r="D5" s="10" t="str">
        <f>IF($B$2&lt;&gt;"",IFERROR(INDEX(Sheet1!$A$2:$J$1996,_xlfn.AGGREGATE(15,3,(بحث!$B$2=Sheet1!$G$2:$G$1996)/(بحث!$B$2=Sheet1!$G$2:$G$1996)*ROW(Sheet1!$G$2:$G$1996)-1,ROW($A1)),MATCH(بحث!D$4,Sheet1!$A$1:$J$1,0)),""),"")</f>
        <v/>
      </c>
      <c r="E5" s="10" t="str">
        <f>IF($B$2&lt;&gt;"",IFERROR(INDEX(Sheet1!$A$2:$J$1996,_xlfn.AGGREGATE(15,3,(بحث!$B$2=Sheet1!$G$2:$G$1996)/(بحث!$B$2=Sheet1!$G$2:$G$1996)*ROW(Sheet1!$G$2:$G$1996)-1,ROW($A1)),MATCH(بحث!E$4,Sheet1!$A$1:$J$1,0)),""),"")</f>
        <v/>
      </c>
      <c r="F5" s="10" t="str">
        <f>IF($B$2&lt;&gt;"",IFERROR(INDEX(Sheet1!$A$2:$J$1996,_xlfn.AGGREGATE(15,3,(بحث!$B$2=Sheet1!$G$2:$G$1996)/(بحث!$B$2=Sheet1!$G$2:$G$1996)*ROW(Sheet1!$G$2:$G$1996)-1,ROW($A1)),MATCH(بحث!F$4,Sheet1!$A$1:$J$1,0)),""),"")</f>
        <v/>
      </c>
    </row>
    <row r="6" spans="1:6" x14ac:dyDescent="0.25">
      <c r="A6" s="10" t="str">
        <f>IF($B$2&lt;&gt;"",IFERROR(INDEX(Sheet1!$A$2:$J$1996,_xlfn.AGGREGATE(15,3,(بحث!$B$2=Sheet1!$G$2:$G$1996)/(بحث!$B$2=Sheet1!$G$2:$G$1996)*ROW(Sheet1!$G$2:$G$1996)-1,ROW($A2)),MATCH(بحث!A$4,Sheet1!$A$1:$J$1,0)),""),"")</f>
        <v/>
      </c>
      <c r="B6" s="10" t="str">
        <f>IF($B$2&lt;&gt;"",IFERROR(INDEX(Sheet1!$A$2:$J$1996,_xlfn.AGGREGATE(15,3,(بحث!$B$2=Sheet1!$G$2:$G$1996)/(بحث!$B$2=Sheet1!$G$2:$G$1996)*ROW(Sheet1!$G$2:$G$1996)-1,ROW($A2)),MATCH(بحث!B$4,Sheet1!$A$1:$J$1,0)),""),"")</f>
        <v/>
      </c>
      <c r="C6" s="10" t="str">
        <f>IF($B$2&lt;&gt;"",IFERROR(INDEX(Sheet1!$A$2:$J$1996,_xlfn.AGGREGATE(15,3,(بحث!$B$2=Sheet1!$G$2:$G$1996)/(بحث!$B$2=Sheet1!$G$2:$G$1996)*ROW(Sheet1!$G$2:$G$1996)-1,ROW($A2)),MATCH(بحث!C$4,Sheet1!$A$1:$J$1,0)),""),"")</f>
        <v/>
      </c>
      <c r="D6" s="10" t="str">
        <f>IF($B$2&lt;&gt;"",IFERROR(INDEX(Sheet1!$A$2:$J$1996,_xlfn.AGGREGATE(15,3,(بحث!$B$2=Sheet1!$G$2:$G$1996)/(بحث!$B$2=Sheet1!$G$2:$G$1996)*ROW(Sheet1!$G$2:$G$1996)-1,ROW($A2)),MATCH(بحث!D$4,Sheet1!$A$1:$J$1,0)),""),"")</f>
        <v/>
      </c>
      <c r="E6" s="10" t="str">
        <f>IF($B$2&lt;&gt;"",IFERROR(INDEX(Sheet1!$A$2:$J$1996,_xlfn.AGGREGATE(15,3,(بحث!$B$2=Sheet1!$G$2:$G$1996)/(بحث!$B$2=Sheet1!$G$2:$G$1996)*ROW(Sheet1!$G$2:$G$1996)-1,ROW($A2)),MATCH(بحث!E$4,Sheet1!$A$1:$J$1,0)),""),"")</f>
        <v/>
      </c>
      <c r="F6" s="10" t="str">
        <f>IF($B$2&lt;&gt;"",IFERROR(INDEX(Sheet1!$A$2:$J$1996,_xlfn.AGGREGATE(15,3,(بحث!$B$2=Sheet1!$G$2:$G$1996)/(بحث!$B$2=Sheet1!$G$2:$G$1996)*ROW(Sheet1!$G$2:$G$1996)-1,ROW($A2)),MATCH(بحث!F$4,Sheet1!$A$1:$J$1,0)),""),"")</f>
        <v/>
      </c>
    </row>
    <row r="7" spans="1:6" x14ac:dyDescent="0.25">
      <c r="A7" s="10" t="str">
        <f>IF($B$2&lt;&gt;"",IFERROR(INDEX(Sheet1!$A$2:$J$1996,_xlfn.AGGREGATE(15,3,(بحث!$B$2=Sheet1!$G$2:$G$1996)/(بحث!$B$2=Sheet1!$G$2:$G$1996)*ROW(Sheet1!$G$2:$G$1996)-1,ROW($A3)),MATCH(بحث!A$4,Sheet1!$A$1:$J$1,0)),""),"")</f>
        <v/>
      </c>
      <c r="B7" s="10" t="str">
        <f>IF($B$2&lt;&gt;"",IFERROR(INDEX(Sheet1!$A$2:$J$1996,_xlfn.AGGREGATE(15,3,(بحث!$B$2=Sheet1!$G$2:$G$1996)/(بحث!$B$2=Sheet1!$G$2:$G$1996)*ROW(Sheet1!$G$2:$G$1996)-1,ROW($A3)),MATCH(بحث!B$4,Sheet1!$A$1:$J$1,0)),""),"")</f>
        <v/>
      </c>
      <c r="C7" s="10" t="str">
        <f>IF($B$2&lt;&gt;"",IFERROR(INDEX(Sheet1!$A$2:$J$1996,_xlfn.AGGREGATE(15,3,(بحث!$B$2=Sheet1!$G$2:$G$1996)/(بحث!$B$2=Sheet1!$G$2:$G$1996)*ROW(Sheet1!$G$2:$G$1996)-1,ROW($A3)),MATCH(بحث!C$4,Sheet1!$A$1:$J$1,0)),""),"")</f>
        <v/>
      </c>
      <c r="D7" s="10" t="str">
        <f>IF($B$2&lt;&gt;"",IFERROR(INDEX(Sheet1!$A$2:$J$1996,_xlfn.AGGREGATE(15,3,(بحث!$B$2=Sheet1!$G$2:$G$1996)/(بحث!$B$2=Sheet1!$G$2:$G$1996)*ROW(Sheet1!$G$2:$G$1996)-1,ROW($A3)),MATCH(بحث!D$4,Sheet1!$A$1:$J$1,0)),""),"")</f>
        <v/>
      </c>
      <c r="E7" s="10" t="str">
        <f>IF($B$2&lt;&gt;"",IFERROR(INDEX(Sheet1!$A$2:$J$1996,_xlfn.AGGREGATE(15,3,(بحث!$B$2=Sheet1!$G$2:$G$1996)/(بحث!$B$2=Sheet1!$G$2:$G$1996)*ROW(Sheet1!$G$2:$G$1996)-1,ROW($A3)),MATCH(بحث!E$4,Sheet1!$A$1:$J$1,0)),""),"")</f>
        <v/>
      </c>
      <c r="F7" s="10" t="str">
        <f>IF($B$2&lt;&gt;"",IFERROR(INDEX(Sheet1!$A$2:$J$1996,_xlfn.AGGREGATE(15,3,(بحث!$B$2=Sheet1!$G$2:$G$1996)/(بحث!$B$2=Sheet1!$G$2:$G$1996)*ROW(Sheet1!$G$2:$G$1996)-1,ROW($A3)),MATCH(بحث!F$4,Sheet1!$A$1:$J$1,0)),""),"")</f>
        <v/>
      </c>
    </row>
    <row r="8" spans="1:6" x14ac:dyDescent="0.25">
      <c r="A8" s="10" t="str">
        <f>IF($B$2&lt;&gt;"",IFERROR(INDEX(Sheet1!$A$2:$J$1996,_xlfn.AGGREGATE(15,3,(بحث!$B$2=Sheet1!$G$2:$G$1996)/(بحث!$B$2=Sheet1!$G$2:$G$1996)*ROW(Sheet1!$G$2:$G$1996)-1,ROW($A4)),MATCH(بحث!A$4,Sheet1!$A$1:$J$1,0)),""),"")</f>
        <v/>
      </c>
      <c r="B8" s="10" t="str">
        <f>IF($B$2&lt;&gt;"",IFERROR(INDEX(Sheet1!$A$2:$J$1996,_xlfn.AGGREGATE(15,3,(بحث!$B$2=Sheet1!$G$2:$G$1996)/(بحث!$B$2=Sheet1!$G$2:$G$1996)*ROW(Sheet1!$G$2:$G$1996)-1,ROW($A4)),MATCH(بحث!B$4,Sheet1!$A$1:$J$1,0)),""),"")</f>
        <v/>
      </c>
      <c r="C8" s="10" t="str">
        <f>IF($B$2&lt;&gt;"",IFERROR(INDEX(Sheet1!$A$2:$J$1996,_xlfn.AGGREGATE(15,3,(بحث!$B$2=Sheet1!$G$2:$G$1996)/(بحث!$B$2=Sheet1!$G$2:$G$1996)*ROW(Sheet1!$G$2:$G$1996)-1,ROW($A4)),MATCH(بحث!C$4,Sheet1!$A$1:$J$1,0)),""),"")</f>
        <v/>
      </c>
      <c r="D8" s="10" t="str">
        <f>IF($B$2&lt;&gt;"",IFERROR(INDEX(Sheet1!$A$2:$J$1996,_xlfn.AGGREGATE(15,3,(بحث!$B$2=Sheet1!$G$2:$G$1996)/(بحث!$B$2=Sheet1!$G$2:$G$1996)*ROW(Sheet1!$G$2:$G$1996)-1,ROW($A4)),MATCH(بحث!D$4,Sheet1!$A$1:$J$1,0)),""),"")</f>
        <v/>
      </c>
      <c r="E8" s="10" t="str">
        <f>IF($B$2&lt;&gt;"",IFERROR(INDEX(Sheet1!$A$2:$J$1996,_xlfn.AGGREGATE(15,3,(بحث!$B$2=Sheet1!$G$2:$G$1996)/(بحث!$B$2=Sheet1!$G$2:$G$1996)*ROW(Sheet1!$G$2:$G$1996)-1,ROW($A4)),MATCH(بحث!E$4,Sheet1!$A$1:$J$1,0)),""),"")</f>
        <v/>
      </c>
      <c r="F8" s="10" t="str">
        <f>IF($B$2&lt;&gt;"",IFERROR(INDEX(Sheet1!$A$2:$J$1996,_xlfn.AGGREGATE(15,3,(بحث!$B$2=Sheet1!$G$2:$G$1996)/(بحث!$B$2=Sheet1!$G$2:$G$1996)*ROW(Sheet1!$G$2:$G$1996)-1,ROW($A4)),MATCH(بحث!F$4,Sheet1!$A$1:$J$1,0)),""),"")</f>
        <v/>
      </c>
    </row>
    <row r="9" spans="1:6" x14ac:dyDescent="0.25">
      <c r="A9" s="10" t="str">
        <f>IF($B$2&lt;&gt;"",IFERROR(INDEX(Sheet1!$A$2:$J$1996,_xlfn.AGGREGATE(15,3,(بحث!$B$2=Sheet1!$G$2:$G$1996)/(بحث!$B$2=Sheet1!$G$2:$G$1996)*ROW(Sheet1!$G$2:$G$1996)-1,ROW($A5)),MATCH(بحث!A$4,Sheet1!$A$1:$J$1,0)),""),"")</f>
        <v/>
      </c>
      <c r="B9" s="10" t="str">
        <f>IF($B$2&lt;&gt;"",IFERROR(INDEX(Sheet1!$A$2:$J$1996,_xlfn.AGGREGATE(15,3,(بحث!$B$2=Sheet1!$G$2:$G$1996)/(بحث!$B$2=Sheet1!$G$2:$G$1996)*ROW(Sheet1!$G$2:$G$1996)-1,ROW($A5)),MATCH(بحث!B$4,Sheet1!$A$1:$J$1,0)),""),"")</f>
        <v/>
      </c>
      <c r="C9" s="10" t="str">
        <f>IF($B$2&lt;&gt;"",IFERROR(INDEX(Sheet1!$A$2:$J$1996,_xlfn.AGGREGATE(15,3,(بحث!$B$2=Sheet1!$G$2:$G$1996)/(بحث!$B$2=Sheet1!$G$2:$G$1996)*ROW(Sheet1!$G$2:$G$1996)-1,ROW($A5)),MATCH(بحث!C$4,Sheet1!$A$1:$J$1,0)),""),"")</f>
        <v/>
      </c>
      <c r="D9" s="10" t="str">
        <f>IF($B$2&lt;&gt;"",IFERROR(INDEX(Sheet1!$A$2:$J$1996,_xlfn.AGGREGATE(15,3,(بحث!$B$2=Sheet1!$G$2:$G$1996)/(بحث!$B$2=Sheet1!$G$2:$G$1996)*ROW(Sheet1!$G$2:$G$1996)-1,ROW($A5)),MATCH(بحث!D$4,Sheet1!$A$1:$J$1,0)),""),"")</f>
        <v/>
      </c>
      <c r="E9" s="10" t="str">
        <f>IF($B$2&lt;&gt;"",IFERROR(INDEX(Sheet1!$A$2:$J$1996,_xlfn.AGGREGATE(15,3,(بحث!$B$2=Sheet1!$G$2:$G$1996)/(بحث!$B$2=Sheet1!$G$2:$G$1996)*ROW(Sheet1!$G$2:$G$1996)-1,ROW($A5)),MATCH(بحث!E$4,Sheet1!$A$1:$J$1,0)),""),"")</f>
        <v/>
      </c>
      <c r="F9" s="10" t="str">
        <f>IF($B$2&lt;&gt;"",IFERROR(INDEX(Sheet1!$A$2:$J$1996,_xlfn.AGGREGATE(15,3,(بحث!$B$2=Sheet1!$G$2:$G$1996)/(بحث!$B$2=Sheet1!$G$2:$G$1996)*ROW(Sheet1!$G$2:$G$1996)-1,ROW($A5)),MATCH(بحث!F$4,Sheet1!$A$1:$J$1,0)),""),"")</f>
        <v/>
      </c>
    </row>
    <row r="10" spans="1:6" x14ac:dyDescent="0.25">
      <c r="A10" s="10" t="str">
        <f>IF($B$2&lt;&gt;"",IFERROR(INDEX(Sheet1!$A$2:$J$1996,_xlfn.AGGREGATE(15,3,(بحث!$B$2=Sheet1!$G$2:$G$1996)/(بحث!$B$2=Sheet1!$G$2:$G$1996)*ROW(Sheet1!$G$2:$G$1996)-1,ROW($A6)),MATCH(بحث!A$4,Sheet1!$A$1:$J$1,0)),""),"")</f>
        <v/>
      </c>
      <c r="B10" s="10" t="str">
        <f>IF($B$2&lt;&gt;"",IFERROR(INDEX(Sheet1!$A$2:$J$1996,_xlfn.AGGREGATE(15,3,(بحث!$B$2=Sheet1!$G$2:$G$1996)/(بحث!$B$2=Sheet1!$G$2:$G$1996)*ROW(Sheet1!$G$2:$G$1996)-1,ROW($A6)),MATCH(بحث!B$4,Sheet1!$A$1:$J$1,0)),""),"")</f>
        <v/>
      </c>
      <c r="C10" s="10" t="str">
        <f>IF($B$2&lt;&gt;"",IFERROR(INDEX(Sheet1!$A$2:$J$1996,_xlfn.AGGREGATE(15,3,(بحث!$B$2=Sheet1!$G$2:$G$1996)/(بحث!$B$2=Sheet1!$G$2:$G$1996)*ROW(Sheet1!$G$2:$G$1996)-1,ROW($A6)),MATCH(بحث!C$4,Sheet1!$A$1:$J$1,0)),""),"")</f>
        <v/>
      </c>
      <c r="D10" s="10" t="str">
        <f>IF($B$2&lt;&gt;"",IFERROR(INDEX(Sheet1!$A$2:$J$1996,_xlfn.AGGREGATE(15,3,(بحث!$B$2=Sheet1!$G$2:$G$1996)/(بحث!$B$2=Sheet1!$G$2:$G$1996)*ROW(Sheet1!$G$2:$G$1996)-1,ROW($A6)),MATCH(بحث!D$4,Sheet1!$A$1:$J$1,0)),""),"")</f>
        <v/>
      </c>
      <c r="E10" s="10" t="str">
        <f>IF($B$2&lt;&gt;"",IFERROR(INDEX(Sheet1!$A$2:$J$1996,_xlfn.AGGREGATE(15,3,(بحث!$B$2=Sheet1!$G$2:$G$1996)/(بحث!$B$2=Sheet1!$G$2:$G$1996)*ROW(Sheet1!$G$2:$G$1996)-1,ROW($A6)),MATCH(بحث!E$4,Sheet1!$A$1:$J$1,0)),""),"")</f>
        <v/>
      </c>
      <c r="F10" s="10" t="str">
        <f>IF($B$2&lt;&gt;"",IFERROR(INDEX(Sheet1!$A$2:$J$1996,_xlfn.AGGREGATE(15,3,(بحث!$B$2=Sheet1!$G$2:$G$1996)/(بحث!$B$2=Sheet1!$G$2:$G$1996)*ROW(Sheet1!$G$2:$G$1996)-1,ROW($A6)),MATCH(بحث!F$4,Sheet1!$A$1:$J$1,0)),""),"")</f>
        <v/>
      </c>
    </row>
    <row r="11" spans="1:6" x14ac:dyDescent="0.25">
      <c r="A11" s="10" t="str">
        <f>IF($B$2&lt;&gt;"",IFERROR(INDEX(Sheet1!$A$2:$J$1996,_xlfn.AGGREGATE(15,3,(بحث!$B$2=Sheet1!$G$2:$G$1996)/(بحث!$B$2=Sheet1!$G$2:$G$1996)*ROW(Sheet1!$G$2:$G$1996)-1,ROW($A7)),MATCH(بحث!A$4,Sheet1!$A$1:$J$1,0)),""),"")</f>
        <v/>
      </c>
      <c r="B11" s="10" t="str">
        <f>IF($B$2&lt;&gt;"",IFERROR(INDEX(Sheet1!$A$2:$J$1996,_xlfn.AGGREGATE(15,3,(بحث!$B$2=Sheet1!$G$2:$G$1996)/(بحث!$B$2=Sheet1!$G$2:$G$1996)*ROW(Sheet1!$G$2:$G$1996)-1,ROW($A7)),MATCH(بحث!B$4,Sheet1!$A$1:$J$1,0)),""),"")</f>
        <v/>
      </c>
      <c r="C11" s="10" t="str">
        <f>IF($B$2&lt;&gt;"",IFERROR(INDEX(Sheet1!$A$2:$J$1996,_xlfn.AGGREGATE(15,3,(بحث!$B$2=Sheet1!$G$2:$G$1996)/(بحث!$B$2=Sheet1!$G$2:$G$1996)*ROW(Sheet1!$G$2:$G$1996)-1,ROW($A7)),MATCH(بحث!C$4,Sheet1!$A$1:$J$1,0)),""),"")</f>
        <v/>
      </c>
      <c r="D11" s="10" t="str">
        <f>IF($B$2&lt;&gt;"",IFERROR(INDEX(Sheet1!$A$2:$J$1996,_xlfn.AGGREGATE(15,3,(بحث!$B$2=Sheet1!$G$2:$G$1996)/(بحث!$B$2=Sheet1!$G$2:$G$1996)*ROW(Sheet1!$G$2:$G$1996)-1,ROW($A7)),MATCH(بحث!D$4,Sheet1!$A$1:$J$1,0)),""),"")</f>
        <v/>
      </c>
      <c r="E11" s="10" t="str">
        <f>IF($B$2&lt;&gt;"",IFERROR(INDEX(Sheet1!$A$2:$J$1996,_xlfn.AGGREGATE(15,3,(بحث!$B$2=Sheet1!$G$2:$G$1996)/(بحث!$B$2=Sheet1!$G$2:$G$1996)*ROW(Sheet1!$G$2:$G$1996)-1,ROW($A7)),MATCH(بحث!E$4,Sheet1!$A$1:$J$1,0)),""),"")</f>
        <v/>
      </c>
      <c r="F11" s="10" t="str">
        <f>IF($B$2&lt;&gt;"",IFERROR(INDEX(Sheet1!$A$2:$J$1996,_xlfn.AGGREGATE(15,3,(بحث!$B$2=Sheet1!$G$2:$G$1996)/(بحث!$B$2=Sheet1!$G$2:$G$1996)*ROW(Sheet1!$G$2:$G$1996)-1,ROW($A7)),MATCH(بحث!F$4,Sheet1!$A$1:$J$1,0)),""),"")</f>
        <v/>
      </c>
    </row>
    <row r="12" spans="1:6" x14ac:dyDescent="0.25">
      <c r="A12" s="10" t="str">
        <f>IF($B$2&lt;&gt;"",IFERROR(INDEX(Sheet1!$A$2:$J$1996,_xlfn.AGGREGATE(15,3,(بحث!$B$2=Sheet1!$G$2:$G$1996)/(بحث!$B$2=Sheet1!$G$2:$G$1996)*ROW(Sheet1!$G$2:$G$1996)-1,ROW($A8)),MATCH(بحث!A$4,Sheet1!$A$1:$J$1,0)),""),"")</f>
        <v/>
      </c>
      <c r="B12" s="10" t="str">
        <f>IF($B$2&lt;&gt;"",IFERROR(INDEX(Sheet1!$A$2:$J$1996,_xlfn.AGGREGATE(15,3,(بحث!$B$2=Sheet1!$G$2:$G$1996)/(بحث!$B$2=Sheet1!$G$2:$G$1996)*ROW(Sheet1!$G$2:$G$1996)-1,ROW($A8)),MATCH(بحث!B$4,Sheet1!$A$1:$J$1,0)),""),"")</f>
        <v/>
      </c>
      <c r="C12" s="10" t="str">
        <f>IF($B$2&lt;&gt;"",IFERROR(INDEX(Sheet1!$A$2:$J$1996,_xlfn.AGGREGATE(15,3,(بحث!$B$2=Sheet1!$G$2:$G$1996)/(بحث!$B$2=Sheet1!$G$2:$G$1996)*ROW(Sheet1!$G$2:$G$1996)-1,ROW($A8)),MATCH(بحث!C$4,Sheet1!$A$1:$J$1,0)),""),"")</f>
        <v/>
      </c>
      <c r="D12" s="10" t="str">
        <f>IF($B$2&lt;&gt;"",IFERROR(INDEX(Sheet1!$A$2:$J$1996,_xlfn.AGGREGATE(15,3,(بحث!$B$2=Sheet1!$G$2:$G$1996)/(بحث!$B$2=Sheet1!$G$2:$G$1996)*ROW(Sheet1!$G$2:$G$1996)-1,ROW($A8)),MATCH(بحث!D$4,Sheet1!$A$1:$J$1,0)),""),"")</f>
        <v/>
      </c>
      <c r="E12" s="10" t="str">
        <f>IF($B$2&lt;&gt;"",IFERROR(INDEX(Sheet1!$A$2:$J$1996,_xlfn.AGGREGATE(15,3,(بحث!$B$2=Sheet1!$G$2:$G$1996)/(بحث!$B$2=Sheet1!$G$2:$G$1996)*ROW(Sheet1!$G$2:$G$1996)-1,ROW($A8)),MATCH(بحث!E$4,Sheet1!$A$1:$J$1,0)),""),"")</f>
        <v/>
      </c>
      <c r="F12" s="10" t="str">
        <f>IF($B$2&lt;&gt;"",IFERROR(INDEX(Sheet1!$A$2:$J$1996,_xlfn.AGGREGATE(15,3,(بحث!$B$2=Sheet1!$G$2:$G$1996)/(بحث!$B$2=Sheet1!$G$2:$G$1996)*ROW(Sheet1!$G$2:$G$1996)-1,ROW($A8)),MATCH(بحث!F$4,Sheet1!$A$1:$J$1,0)),""),"")</f>
        <v/>
      </c>
    </row>
    <row r="13" spans="1:6" x14ac:dyDescent="0.25">
      <c r="A13" s="10" t="str">
        <f>IF($B$2&lt;&gt;"",IFERROR(INDEX(Sheet1!$A$2:$J$1996,_xlfn.AGGREGATE(15,3,(بحث!$B$2=Sheet1!$G$2:$G$1996)/(بحث!$B$2=Sheet1!$G$2:$G$1996)*ROW(Sheet1!$G$2:$G$1996)-1,ROW($A9)),MATCH(بحث!A$4,Sheet1!$A$1:$J$1,0)),""),"")</f>
        <v/>
      </c>
      <c r="B13" s="10" t="str">
        <f>IF($B$2&lt;&gt;"",IFERROR(INDEX(Sheet1!$A$2:$J$1996,_xlfn.AGGREGATE(15,3,(بحث!$B$2=Sheet1!$G$2:$G$1996)/(بحث!$B$2=Sheet1!$G$2:$G$1996)*ROW(Sheet1!$G$2:$G$1996)-1,ROW($A9)),MATCH(بحث!B$4,Sheet1!$A$1:$J$1,0)),""),"")</f>
        <v/>
      </c>
      <c r="C13" s="10" t="str">
        <f>IF($B$2&lt;&gt;"",IFERROR(INDEX(Sheet1!$A$2:$J$1996,_xlfn.AGGREGATE(15,3,(بحث!$B$2=Sheet1!$G$2:$G$1996)/(بحث!$B$2=Sheet1!$G$2:$G$1996)*ROW(Sheet1!$G$2:$G$1996)-1,ROW($A9)),MATCH(بحث!C$4,Sheet1!$A$1:$J$1,0)),""),"")</f>
        <v/>
      </c>
      <c r="D13" s="10" t="str">
        <f>IF($B$2&lt;&gt;"",IFERROR(INDEX(Sheet1!$A$2:$J$1996,_xlfn.AGGREGATE(15,3,(بحث!$B$2=Sheet1!$G$2:$G$1996)/(بحث!$B$2=Sheet1!$G$2:$G$1996)*ROW(Sheet1!$G$2:$G$1996)-1,ROW($A9)),MATCH(بحث!D$4,Sheet1!$A$1:$J$1,0)),""),"")</f>
        <v/>
      </c>
      <c r="E13" s="10" t="str">
        <f>IF($B$2&lt;&gt;"",IFERROR(INDEX(Sheet1!$A$2:$J$1996,_xlfn.AGGREGATE(15,3,(بحث!$B$2=Sheet1!$G$2:$G$1996)/(بحث!$B$2=Sheet1!$G$2:$G$1996)*ROW(Sheet1!$G$2:$G$1996)-1,ROW($A9)),MATCH(بحث!E$4,Sheet1!$A$1:$J$1,0)),""),"")</f>
        <v/>
      </c>
      <c r="F13" s="10" t="str">
        <f>IF($B$2&lt;&gt;"",IFERROR(INDEX(Sheet1!$A$2:$J$1996,_xlfn.AGGREGATE(15,3,(بحث!$B$2=Sheet1!$G$2:$G$1996)/(بحث!$B$2=Sheet1!$G$2:$G$1996)*ROW(Sheet1!$G$2:$G$1996)-1,ROW($A9)),MATCH(بحث!F$4,Sheet1!$A$1:$J$1,0)),""),"")</f>
        <v/>
      </c>
    </row>
    <row r="14" spans="1:6" x14ac:dyDescent="0.25">
      <c r="A14" s="10" t="str">
        <f>IF($B$2&lt;&gt;"",IFERROR(INDEX(Sheet1!$A$2:$J$1996,_xlfn.AGGREGATE(15,3,(بحث!$B$2=Sheet1!$G$2:$G$1996)/(بحث!$B$2=Sheet1!$G$2:$G$1996)*ROW(Sheet1!$G$2:$G$1996)-1,ROW($A10)),MATCH(بحث!A$4,Sheet1!$A$1:$J$1,0)),""),"")</f>
        <v/>
      </c>
      <c r="B14" s="10" t="str">
        <f>IF($B$2&lt;&gt;"",IFERROR(INDEX(Sheet1!$A$2:$J$1996,_xlfn.AGGREGATE(15,3,(بحث!$B$2=Sheet1!$G$2:$G$1996)/(بحث!$B$2=Sheet1!$G$2:$G$1996)*ROW(Sheet1!$G$2:$G$1996)-1,ROW($A10)),MATCH(بحث!B$4,Sheet1!$A$1:$J$1,0)),""),"")</f>
        <v/>
      </c>
      <c r="C14" s="10" t="str">
        <f>IF($B$2&lt;&gt;"",IFERROR(INDEX(Sheet1!$A$2:$J$1996,_xlfn.AGGREGATE(15,3,(بحث!$B$2=Sheet1!$G$2:$G$1996)/(بحث!$B$2=Sheet1!$G$2:$G$1996)*ROW(Sheet1!$G$2:$G$1996)-1,ROW($A10)),MATCH(بحث!C$4,Sheet1!$A$1:$J$1,0)),""),"")</f>
        <v/>
      </c>
      <c r="D14" s="10" t="str">
        <f>IF($B$2&lt;&gt;"",IFERROR(INDEX(Sheet1!$A$2:$J$1996,_xlfn.AGGREGATE(15,3,(بحث!$B$2=Sheet1!$G$2:$G$1996)/(بحث!$B$2=Sheet1!$G$2:$G$1996)*ROW(Sheet1!$G$2:$G$1996)-1,ROW($A10)),MATCH(بحث!D$4,Sheet1!$A$1:$J$1,0)),""),"")</f>
        <v/>
      </c>
      <c r="E14" s="10" t="str">
        <f>IF($B$2&lt;&gt;"",IFERROR(INDEX(Sheet1!$A$2:$J$1996,_xlfn.AGGREGATE(15,3,(بحث!$B$2=Sheet1!$G$2:$G$1996)/(بحث!$B$2=Sheet1!$G$2:$G$1996)*ROW(Sheet1!$G$2:$G$1996)-1,ROW($A10)),MATCH(بحث!E$4,Sheet1!$A$1:$J$1,0)),""),"")</f>
        <v/>
      </c>
      <c r="F14" s="10" t="str">
        <f>IF($B$2&lt;&gt;"",IFERROR(INDEX(Sheet1!$A$2:$J$1996,_xlfn.AGGREGATE(15,3,(بحث!$B$2=Sheet1!$G$2:$G$1996)/(بحث!$B$2=Sheet1!$G$2:$G$1996)*ROW(Sheet1!$G$2:$G$1996)-1,ROW($A10)),MATCH(بحث!F$4,Sheet1!$A$1:$J$1,0)),""),"")</f>
        <v/>
      </c>
    </row>
    <row r="15" spans="1:6" x14ac:dyDescent="0.25">
      <c r="A15" s="10" t="str">
        <f>IF($B$2&lt;&gt;"",IFERROR(INDEX(Sheet1!$A$2:$J$1996,_xlfn.AGGREGATE(15,3,(بحث!$B$2=Sheet1!$G$2:$G$1996)/(بحث!$B$2=Sheet1!$G$2:$G$1996)*ROW(Sheet1!$G$2:$G$1996)-1,ROW($A11)),MATCH(بحث!A$4,Sheet1!$A$1:$J$1,0)),""),"")</f>
        <v/>
      </c>
      <c r="B15" s="10" t="str">
        <f>IF($B$2&lt;&gt;"",IFERROR(INDEX(Sheet1!$A$2:$J$1996,_xlfn.AGGREGATE(15,3,(بحث!$B$2=Sheet1!$G$2:$G$1996)/(بحث!$B$2=Sheet1!$G$2:$G$1996)*ROW(Sheet1!$G$2:$G$1996)-1,ROW($A11)),MATCH(بحث!B$4,Sheet1!$A$1:$J$1,0)),""),"")</f>
        <v/>
      </c>
      <c r="C15" s="10" t="str">
        <f>IF($B$2&lt;&gt;"",IFERROR(INDEX(Sheet1!$A$2:$J$1996,_xlfn.AGGREGATE(15,3,(بحث!$B$2=Sheet1!$G$2:$G$1996)/(بحث!$B$2=Sheet1!$G$2:$G$1996)*ROW(Sheet1!$G$2:$G$1996)-1,ROW($A11)),MATCH(بحث!C$4,Sheet1!$A$1:$J$1,0)),""),"")</f>
        <v/>
      </c>
      <c r="D15" s="10" t="str">
        <f>IF($B$2&lt;&gt;"",IFERROR(INDEX(Sheet1!$A$2:$J$1996,_xlfn.AGGREGATE(15,3,(بحث!$B$2=Sheet1!$G$2:$G$1996)/(بحث!$B$2=Sheet1!$G$2:$G$1996)*ROW(Sheet1!$G$2:$G$1996)-1,ROW($A11)),MATCH(بحث!D$4,Sheet1!$A$1:$J$1,0)),""),"")</f>
        <v/>
      </c>
      <c r="E15" s="10" t="str">
        <f>IF($B$2&lt;&gt;"",IFERROR(INDEX(Sheet1!$A$2:$J$1996,_xlfn.AGGREGATE(15,3,(بحث!$B$2=Sheet1!$G$2:$G$1996)/(بحث!$B$2=Sheet1!$G$2:$G$1996)*ROW(Sheet1!$G$2:$G$1996)-1,ROW($A11)),MATCH(بحث!E$4,Sheet1!$A$1:$J$1,0)),""),"")</f>
        <v/>
      </c>
      <c r="F15" s="10" t="str">
        <f>IF($B$2&lt;&gt;"",IFERROR(INDEX(Sheet1!$A$2:$J$1996,_xlfn.AGGREGATE(15,3,(بحث!$B$2=Sheet1!$G$2:$G$1996)/(بحث!$B$2=Sheet1!$G$2:$G$1996)*ROW(Sheet1!$G$2:$G$1996)-1,ROW($A11)),MATCH(بحث!F$4,Sheet1!$A$1:$J$1,0)),""),"")</f>
        <v/>
      </c>
    </row>
    <row r="16" spans="1:6" x14ac:dyDescent="0.25">
      <c r="A16" s="10" t="str">
        <f>IF($B$2&lt;&gt;"",IFERROR(INDEX(Sheet1!$A$2:$J$1996,_xlfn.AGGREGATE(15,3,(بحث!$B$2=Sheet1!$G$2:$G$1996)/(بحث!$B$2=Sheet1!$G$2:$G$1996)*ROW(Sheet1!$G$2:$G$1996)-1,ROW($A12)),MATCH(بحث!A$4,Sheet1!$A$1:$J$1,0)),""),"")</f>
        <v/>
      </c>
      <c r="B16" s="10" t="str">
        <f>IF($B$2&lt;&gt;"",IFERROR(INDEX(Sheet1!$A$2:$J$1996,_xlfn.AGGREGATE(15,3,(بحث!$B$2=Sheet1!$G$2:$G$1996)/(بحث!$B$2=Sheet1!$G$2:$G$1996)*ROW(Sheet1!$G$2:$G$1996)-1,ROW($A12)),MATCH(بحث!B$4,Sheet1!$A$1:$J$1,0)),""),"")</f>
        <v/>
      </c>
      <c r="C16" s="10" t="str">
        <f>IF($B$2&lt;&gt;"",IFERROR(INDEX(Sheet1!$A$2:$J$1996,_xlfn.AGGREGATE(15,3,(بحث!$B$2=Sheet1!$G$2:$G$1996)/(بحث!$B$2=Sheet1!$G$2:$G$1996)*ROW(Sheet1!$G$2:$G$1996)-1,ROW($A12)),MATCH(بحث!C$4,Sheet1!$A$1:$J$1,0)),""),"")</f>
        <v/>
      </c>
      <c r="D16" s="10" t="str">
        <f>IF($B$2&lt;&gt;"",IFERROR(INDEX(Sheet1!$A$2:$J$1996,_xlfn.AGGREGATE(15,3,(بحث!$B$2=Sheet1!$G$2:$G$1996)/(بحث!$B$2=Sheet1!$G$2:$G$1996)*ROW(Sheet1!$G$2:$G$1996)-1,ROW($A12)),MATCH(بحث!D$4,Sheet1!$A$1:$J$1,0)),""),"")</f>
        <v/>
      </c>
      <c r="E16" s="10" t="str">
        <f>IF($B$2&lt;&gt;"",IFERROR(INDEX(Sheet1!$A$2:$J$1996,_xlfn.AGGREGATE(15,3,(بحث!$B$2=Sheet1!$G$2:$G$1996)/(بحث!$B$2=Sheet1!$G$2:$G$1996)*ROW(Sheet1!$G$2:$G$1996)-1,ROW($A12)),MATCH(بحث!E$4,Sheet1!$A$1:$J$1,0)),""),"")</f>
        <v/>
      </c>
      <c r="F16" s="10" t="str">
        <f>IF($B$2&lt;&gt;"",IFERROR(INDEX(Sheet1!$A$2:$J$1996,_xlfn.AGGREGATE(15,3,(بحث!$B$2=Sheet1!$G$2:$G$1996)/(بحث!$B$2=Sheet1!$G$2:$G$1996)*ROW(Sheet1!$G$2:$G$1996)-1,ROW($A12)),MATCH(بحث!F$4,Sheet1!$A$1:$J$1,0)),""),"")</f>
        <v/>
      </c>
    </row>
    <row r="17" spans="1:6" x14ac:dyDescent="0.25">
      <c r="A17" s="10" t="str">
        <f>IF($B$2&lt;&gt;"",IFERROR(INDEX(Sheet1!$A$2:$J$1996,_xlfn.AGGREGATE(15,3,(بحث!$B$2=Sheet1!$G$2:$G$1996)/(بحث!$B$2=Sheet1!$G$2:$G$1996)*ROW(Sheet1!$G$2:$G$1996)-1,ROW($A13)),MATCH(بحث!A$4,Sheet1!$A$1:$J$1,0)),""),"")</f>
        <v/>
      </c>
      <c r="B17" s="10" t="str">
        <f>IF($B$2&lt;&gt;"",IFERROR(INDEX(Sheet1!$A$2:$J$1996,_xlfn.AGGREGATE(15,3,(بحث!$B$2=Sheet1!$G$2:$G$1996)/(بحث!$B$2=Sheet1!$G$2:$G$1996)*ROW(Sheet1!$G$2:$G$1996)-1,ROW($A13)),MATCH(بحث!B$4,Sheet1!$A$1:$J$1,0)),""),"")</f>
        <v/>
      </c>
      <c r="C17" s="10" t="str">
        <f>IF($B$2&lt;&gt;"",IFERROR(INDEX(Sheet1!$A$2:$J$1996,_xlfn.AGGREGATE(15,3,(بحث!$B$2=Sheet1!$G$2:$G$1996)/(بحث!$B$2=Sheet1!$G$2:$G$1996)*ROW(Sheet1!$G$2:$G$1996)-1,ROW($A13)),MATCH(بحث!C$4,Sheet1!$A$1:$J$1,0)),""),"")</f>
        <v/>
      </c>
      <c r="D17" s="10" t="str">
        <f>IF($B$2&lt;&gt;"",IFERROR(INDEX(Sheet1!$A$2:$J$1996,_xlfn.AGGREGATE(15,3,(بحث!$B$2=Sheet1!$G$2:$G$1996)/(بحث!$B$2=Sheet1!$G$2:$G$1996)*ROW(Sheet1!$G$2:$G$1996)-1,ROW($A13)),MATCH(بحث!D$4,Sheet1!$A$1:$J$1,0)),""),"")</f>
        <v/>
      </c>
      <c r="E17" s="10" t="str">
        <f>IF($B$2&lt;&gt;"",IFERROR(INDEX(Sheet1!$A$2:$J$1996,_xlfn.AGGREGATE(15,3,(بحث!$B$2=Sheet1!$G$2:$G$1996)/(بحث!$B$2=Sheet1!$G$2:$G$1996)*ROW(Sheet1!$G$2:$G$1996)-1,ROW($A13)),MATCH(بحث!E$4,Sheet1!$A$1:$J$1,0)),""),"")</f>
        <v/>
      </c>
      <c r="F17" s="10" t="str">
        <f>IF($B$2&lt;&gt;"",IFERROR(INDEX(Sheet1!$A$2:$J$1996,_xlfn.AGGREGATE(15,3,(بحث!$B$2=Sheet1!$G$2:$G$1996)/(بحث!$B$2=Sheet1!$G$2:$G$1996)*ROW(Sheet1!$G$2:$G$1996)-1,ROW($A13)),MATCH(بحث!F$4,Sheet1!$A$1:$J$1,0)),""),"")</f>
        <v/>
      </c>
    </row>
    <row r="18" spans="1:6" x14ac:dyDescent="0.25">
      <c r="A18" s="10" t="str">
        <f>IF($B$2&lt;&gt;"",IFERROR(INDEX(Sheet1!$A$2:$J$1996,_xlfn.AGGREGATE(15,3,(بحث!$B$2=Sheet1!$G$2:$G$1996)/(بحث!$B$2=Sheet1!$G$2:$G$1996)*ROW(Sheet1!$G$2:$G$1996)-1,ROW($A14)),MATCH(بحث!A$4,Sheet1!$A$1:$J$1,0)),""),"")</f>
        <v/>
      </c>
      <c r="B18" s="10" t="str">
        <f>IF($B$2&lt;&gt;"",IFERROR(INDEX(Sheet1!$A$2:$J$1996,_xlfn.AGGREGATE(15,3,(بحث!$B$2=Sheet1!$G$2:$G$1996)/(بحث!$B$2=Sheet1!$G$2:$G$1996)*ROW(Sheet1!$G$2:$G$1996)-1,ROW($A14)),MATCH(بحث!B$4,Sheet1!$A$1:$J$1,0)),""),"")</f>
        <v/>
      </c>
      <c r="C18" s="10" t="str">
        <f>IF($B$2&lt;&gt;"",IFERROR(INDEX(Sheet1!$A$2:$J$1996,_xlfn.AGGREGATE(15,3,(بحث!$B$2=Sheet1!$G$2:$G$1996)/(بحث!$B$2=Sheet1!$G$2:$G$1996)*ROW(Sheet1!$G$2:$G$1996)-1,ROW($A14)),MATCH(بحث!C$4,Sheet1!$A$1:$J$1,0)),""),"")</f>
        <v/>
      </c>
      <c r="D18" s="10" t="str">
        <f>IF($B$2&lt;&gt;"",IFERROR(INDEX(Sheet1!$A$2:$J$1996,_xlfn.AGGREGATE(15,3,(بحث!$B$2=Sheet1!$G$2:$G$1996)/(بحث!$B$2=Sheet1!$G$2:$G$1996)*ROW(Sheet1!$G$2:$G$1996)-1,ROW($A14)),MATCH(بحث!D$4,Sheet1!$A$1:$J$1,0)),""),"")</f>
        <v/>
      </c>
      <c r="E18" s="10" t="str">
        <f>IF($B$2&lt;&gt;"",IFERROR(INDEX(Sheet1!$A$2:$J$1996,_xlfn.AGGREGATE(15,3,(بحث!$B$2=Sheet1!$G$2:$G$1996)/(بحث!$B$2=Sheet1!$G$2:$G$1996)*ROW(Sheet1!$G$2:$G$1996)-1,ROW($A14)),MATCH(بحث!E$4,Sheet1!$A$1:$J$1,0)),""),"")</f>
        <v/>
      </c>
      <c r="F18" s="10" t="str">
        <f>IF($B$2&lt;&gt;"",IFERROR(INDEX(Sheet1!$A$2:$J$1996,_xlfn.AGGREGATE(15,3,(بحث!$B$2=Sheet1!$G$2:$G$1996)/(بحث!$B$2=Sheet1!$G$2:$G$1996)*ROW(Sheet1!$G$2:$G$1996)-1,ROW($A14)),MATCH(بحث!F$4,Sheet1!$A$1:$J$1,0)),""),"")</f>
        <v/>
      </c>
    </row>
    <row r="19" spans="1:6" x14ac:dyDescent="0.25">
      <c r="A19" s="10" t="str">
        <f>IF($B$2&lt;&gt;"",IFERROR(INDEX(Sheet1!$A$2:$J$1996,_xlfn.AGGREGATE(15,3,(بحث!$B$2=Sheet1!$G$2:$G$1996)/(بحث!$B$2=Sheet1!$G$2:$G$1996)*ROW(Sheet1!$G$2:$G$1996)-1,ROW($A15)),MATCH(بحث!A$4,Sheet1!$A$1:$J$1,0)),""),"")</f>
        <v/>
      </c>
      <c r="B19" s="10" t="str">
        <f>IF($B$2&lt;&gt;"",IFERROR(INDEX(Sheet1!$A$2:$J$1996,_xlfn.AGGREGATE(15,3,(بحث!$B$2=Sheet1!$G$2:$G$1996)/(بحث!$B$2=Sheet1!$G$2:$G$1996)*ROW(Sheet1!$G$2:$G$1996)-1,ROW($A15)),MATCH(بحث!B$4,Sheet1!$A$1:$J$1,0)),""),"")</f>
        <v/>
      </c>
      <c r="C19" s="10" t="str">
        <f>IF($B$2&lt;&gt;"",IFERROR(INDEX(Sheet1!$A$2:$J$1996,_xlfn.AGGREGATE(15,3,(بحث!$B$2=Sheet1!$G$2:$G$1996)/(بحث!$B$2=Sheet1!$G$2:$G$1996)*ROW(Sheet1!$G$2:$G$1996)-1,ROW($A15)),MATCH(بحث!C$4,Sheet1!$A$1:$J$1,0)),""),"")</f>
        <v/>
      </c>
      <c r="D19" s="10" t="str">
        <f>IF($B$2&lt;&gt;"",IFERROR(INDEX(Sheet1!$A$2:$J$1996,_xlfn.AGGREGATE(15,3,(بحث!$B$2=Sheet1!$G$2:$G$1996)/(بحث!$B$2=Sheet1!$G$2:$G$1996)*ROW(Sheet1!$G$2:$G$1996)-1,ROW($A15)),MATCH(بحث!D$4,Sheet1!$A$1:$J$1,0)),""),"")</f>
        <v/>
      </c>
      <c r="E19" s="10" t="str">
        <f>IF($B$2&lt;&gt;"",IFERROR(INDEX(Sheet1!$A$2:$J$1996,_xlfn.AGGREGATE(15,3,(بحث!$B$2=Sheet1!$G$2:$G$1996)/(بحث!$B$2=Sheet1!$G$2:$G$1996)*ROW(Sheet1!$G$2:$G$1996)-1,ROW($A15)),MATCH(بحث!E$4,Sheet1!$A$1:$J$1,0)),""),"")</f>
        <v/>
      </c>
      <c r="F19" s="10" t="str">
        <f>IF($B$2&lt;&gt;"",IFERROR(INDEX(Sheet1!$A$2:$J$1996,_xlfn.AGGREGATE(15,3,(بحث!$B$2=Sheet1!$G$2:$G$1996)/(بحث!$B$2=Sheet1!$G$2:$G$1996)*ROW(Sheet1!$G$2:$G$1996)-1,ROW($A15)),MATCH(بحث!F$4,Sheet1!$A$1:$J$1,0)),""),"")</f>
        <v/>
      </c>
    </row>
    <row r="20" spans="1:6" x14ac:dyDescent="0.25">
      <c r="A20" s="10" t="str">
        <f>IF($B$2&lt;&gt;"",IFERROR(INDEX(Sheet1!$A$2:$J$1996,_xlfn.AGGREGATE(15,3,(بحث!$B$2=Sheet1!$G$2:$G$1996)/(بحث!$B$2=Sheet1!$G$2:$G$1996)*ROW(Sheet1!$G$2:$G$1996)-1,ROW($A16)),MATCH(بحث!A$4,Sheet1!$A$1:$J$1,0)),""),"")</f>
        <v/>
      </c>
      <c r="B20" s="10" t="str">
        <f>IF($B$2&lt;&gt;"",IFERROR(INDEX(Sheet1!$A$2:$J$1996,_xlfn.AGGREGATE(15,3,(بحث!$B$2=Sheet1!$G$2:$G$1996)/(بحث!$B$2=Sheet1!$G$2:$G$1996)*ROW(Sheet1!$G$2:$G$1996)-1,ROW($A16)),MATCH(بحث!B$4,Sheet1!$A$1:$J$1,0)),""),"")</f>
        <v/>
      </c>
      <c r="C20" s="10" t="str">
        <f>IF($B$2&lt;&gt;"",IFERROR(INDEX(Sheet1!$A$2:$J$1996,_xlfn.AGGREGATE(15,3,(بحث!$B$2=Sheet1!$G$2:$G$1996)/(بحث!$B$2=Sheet1!$G$2:$G$1996)*ROW(Sheet1!$G$2:$G$1996)-1,ROW($A16)),MATCH(بحث!C$4,Sheet1!$A$1:$J$1,0)),""),"")</f>
        <v/>
      </c>
      <c r="D20" s="10" t="str">
        <f>IF($B$2&lt;&gt;"",IFERROR(INDEX(Sheet1!$A$2:$J$1996,_xlfn.AGGREGATE(15,3,(بحث!$B$2=Sheet1!$G$2:$G$1996)/(بحث!$B$2=Sheet1!$G$2:$G$1996)*ROW(Sheet1!$G$2:$G$1996)-1,ROW($A16)),MATCH(بحث!D$4,Sheet1!$A$1:$J$1,0)),""),"")</f>
        <v/>
      </c>
      <c r="E20" s="10" t="str">
        <f>IF($B$2&lt;&gt;"",IFERROR(INDEX(Sheet1!$A$2:$J$1996,_xlfn.AGGREGATE(15,3,(بحث!$B$2=Sheet1!$G$2:$G$1996)/(بحث!$B$2=Sheet1!$G$2:$G$1996)*ROW(Sheet1!$G$2:$G$1996)-1,ROW($A16)),MATCH(بحث!E$4,Sheet1!$A$1:$J$1,0)),""),"")</f>
        <v/>
      </c>
      <c r="F20" s="10" t="str">
        <f>IF($B$2&lt;&gt;"",IFERROR(INDEX(Sheet1!$A$2:$J$1996,_xlfn.AGGREGATE(15,3,(بحث!$B$2=Sheet1!$G$2:$G$1996)/(بحث!$B$2=Sheet1!$G$2:$G$1996)*ROW(Sheet1!$G$2:$G$1996)-1,ROW($A16)),MATCH(بحث!F$4,Sheet1!$A$1:$J$1,0)),""),"")</f>
        <v/>
      </c>
    </row>
    <row r="21" spans="1:6" x14ac:dyDescent="0.25">
      <c r="A21" s="10" t="str">
        <f>IF($B$2&lt;&gt;"",IFERROR(INDEX(Sheet1!$A$2:$J$1996,_xlfn.AGGREGATE(15,3,(بحث!$B$2=Sheet1!$G$2:$G$1996)/(بحث!$B$2=Sheet1!$G$2:$G$1996)*ROW(Sheet1!$G$2:$G$1996)-1,ROW($A17)),MATCH(بحث!A$4,Sheet1!$A$1:$J$1,0)),""),"")</f>
        <v/>
      </c>
      <c r="B21" s="10" t="str">
        <f>IF($B$2&lt;&gt;"",IFERROR(INDEX(Sheet1!$A$2:$J$1996,_xlfn.AGGREGATE(15,3,(بحث!$B$2=Sheet1!$G$2:$G$1996)/(بحث!$B$2=Sheet1!$G$2:$G$1996)*ROW(Sheet1!$G$2:$G$1996)-1,ROW($A17)),MATCH(بحث!B$4,Sheet1!$A$1:$J$1,0)),""),"")</f>
        <v/>
      </c>
      <c r="C21" s="10" t="str">
        <f>IF($B$2&lt;&gt;"",IFERROR(INDEX(Sheet1!$A$2:$J$1996,_xlfn.AGGREGATE(15,3,(بحث!$B$2=Sheet1!$G$2:$G$1996)/(بحث!$B$2=Sheet1!$G$2:$G$1996)*ROW(Sheet1!$G$2:$G$1996)-1,ROW($A17)),MATCH(بحث!C$4,Sheet1!$A$1:$J$1,0)),""),"")</f>
        <v/>
      </c>
      <c r="D21" s="10" t="str">
        <f>IF($B$2&lt;&gt;"",IFERROR(INDEX(Sheet1!$A$2:$J$1996,_xlfn.AGGREGATE(15,3,(بحث!$B$2=Sheet1!$G$2:$G$1996)/(بحث!$B$2=Sheet1!$G$2:$G$1996)*ROW(Sheet1!$G$2:$G$1996)-1,ROW($A17)),MATCH(بحث!D$4,Sheet1!$A$1:$J$1,0)),""),"")</f>
        <v/>
      </c>
      <c r="E21" s="10" t="str">
        <f>IF($B$2&lt;&gt;"",IFERROR(INDEX(Sheet1!$A$2:$J$1996,_xlfn.AGGREGATE(15,3,(بحث!$B$2=Sheet1!$G$2:$G$1996)/(بحث!$B$2=Sheet1!$G$2:$G$1996)*ROW(Sheet1!$G$2:$G$1996)-1,ROW($A17)),MATCH(بحث!E$4,Sheet1!$A$1:$J$1,0)),""),"")</f>
        <v/>
      </c>
      <c r="F21" s="10" t="str">
        <f>IF($B$2&lt;&gt;"",IFERROR(INDEX(Sheet1!$A$2:$J$1996,_xlfn.AGGREGATE(15,3,(بحث!$B$2=Sheet1!$G$2:$G$1996)/(بحث!$B$2=Sheet1!$G$2:$G$1996)*ROW(Sheet1!$G$2:$G$1996)-1,ROW($A17)),MATCH(بحث!F$4,Sheet1!$A$1:$J$1,0)),""),"")</f>
        <v/>
      </c>
    </row>
    <row r="22" spans="1:6" x14ac:dyDescent="0.25">
      <c r="A22" s="10" t="str">
        <f>IF($B$2&lt;&gt;"",IFERROR(INDEX(Sheet1!$A$2:$J$1996,_xlfn.AGGREGATE(15,3,(بحث!$B$2=Sheet1!$G$2:$G$1996)/(بحث!$B$2=Sheet1!$G$2:$G$1996)*ROW(Sheet1!$G$2:$G$1996)-1,ROW($A18)),MATCH(بحث!A$4,Sheet1!$A$1:$J$1,0)),""),"")</f>
        <v/>
      </c>
      <c r="B22" s="10" t="str">
        <f>IF($B$2&lt;&gt;"",IFERROR(INDEX(Sheet1!$A$2:$J$1996,_xlfn.AGGREGATE(15,3,(بحث!$B$2=Sheet1!$G$2:$G$1996)/(بحث!$B$2=Sheet1!$G$2:$G$1996)*ROW(Sheet1!$G$2:$G$1996)-1,ROW($A18)),MATCH(بحث!B$4,Sheet1!$A$1:$J$1,0)),""),"")</f>
        <v/>
      </c>
      <c r="C22" s="10" t="str">
        <f>IF($B$2&lt;&gt;"",IFERROR(INDEX(Sheet1!$A$2:$J$1996,_xlfn.AGGREGATE(15,3,(بحث!$B$2=Sheet1!$G$2:$G$1996)/(بحث!$B$2=Sheet1!$G$2:$G$1996)*ROW(Sheet1!$G$2:$G$1996)-1,ROW($A18)),MATCH(بحث!C$4,Sheet1!$A$1:$J$1,0)),""),"")</f>
        <v/>
      </c>
      <c r="D22" s="10" t="str">
        <f>IF($B$2&lt;&gt;"",IFERROR(INDEX(Sheet1!$A$2:$J$1996,_xlfn.AGGREGATE(15,3,(بحث!$B$2=Sheet1!$G$2:$G$1996)/(بحث!$B$2=Sheet1!$G$2:$G$1996)*ROW(Sheet1!$G$2:$G$1996)-1,ROW($A18)),MATCH(بحث!D$4,Sheet1!$A$1:$J$1,0)),""),"")</f>
        <v/>
      </c>
      <c r="E22" s="10" t="str">
        <f>IF($B$2&lt;&gt;"",IFERROR(INDEX(Sheet1!$A$2:$J$1996,_xlfn.AGGREGATE(15,3,(بحث!$B$2=Sheet1!$G$2:$G$1996)/(بحث!$B$2=Sheet1!$G$2:$G$1996)*ROW(Sheet1!$G$2:$G$1996)-1,ROW($A18)),MATCH(بحث!E$4,Sheet1!$A$1:$J$1,0)),""),"")</f>
        <v/>
      </c>
      <c r="F22" s="10" t="str">
        <f>IF($B$2&lt;&gt;"",IFERROR(INDEX(Sheet1!$A$2:$J$1996,_xlfn.AGGREGATE(15,3,(بحث!$B$2=Sheet1!$G$2:$G$1996)/(بحث!$B$2=Sheet1!$G$2:$G$1996)*ROW(Sheet1!$G$2:$G$1996)-1,ROW($A18)),MATCH(بحث!F$4,Sheet1!$A$1:$J$1,0)),""),"")</f>
        <v/>
      </c>
    </row>
    <row r="23" spans="1:6" x14ac:dyDescent="0.25">
      <c r="A23" s="10" t="str">
        <f>IF($B$2&lt;&gt;"",IFERROR(INDEX(Sheet1!$A$2:$J$1996,_xlfn.AGGREGATE(15,3,(بحث!$B$2=Sheet1!$G$2:$G$1996)/(بحث!$B$2=Sheet1!$G$2:$G$1996)*ROW(Sheet1!$G$2:$G$1996)-1,ROW($A19)),MATCH(بحث!A$4,Sheet1!$A$1:$J$1,0)),""),"")</f>
        <v/>
      </c>
      <c r="B23" s="10" t="str">
        <f>IF($B$2&lt;&gt;"",IFERROR(INDEX(Sheet1!$A$2:$J$1996,_xlfn.AGGREGATE(15,3,(بحث!$B$2=Sheet1!$G$2:$G$1996)/(بحث!$B$2=Sheet1!$G$2:$G$1996)*ROW(Sheet1!$G$2:$G$1996)-1,ROW($A19)),MATCH(بحث!B$4,Sheet1!$A$1:$J$1,0)),""),"")</f>
        <v/>
      </c>
      <c r="C23" s="10" t="str">
        <f>IF($B$2&lt;&gt;"",IFERROR(INDEX(Sheet1!$A$2:$J$1996,_xlfn.AGGREGATE(15,3,(بحث!$B$2=Sheet1!$G$2:$G$1996)/(بحث!$B$2=Sheet1!$G$2:$G$1996)*ROW(Sheet1!$G$2:$G$1996)-1,ROW($A19)),MATCH(بحث!C$4,Sheet1!$A$1:$J$1,0)),""),"")</f>
        <v/>
      </c>
      <c r="D23" s="10" t="str">
        <f>IF($B$2&lt;&gt;"",IFERROR(INDEX(Sheet1!$A$2:$J$1996,_xlfn.AGGREGATE(15,3,(بحث!$B$2=Sheet1!$G$2:$G$1996)/(بحث!$B$2=Sheet1!$G$2:$G$1996)*ROW(Sheet1!$G$2:$G$1996)-1,ROW($A19)),MATCH(بحث!D$4,Sheet1!$A$1:$J$1,0)),""),"")</f>
        <v/>
      </c>
      <c r="E23" s="10" t="str">
        <f>IF($B$2&lt;&gt;"",IFERROR(INDEX(Sheet1!$A$2:$J$1996,_xlfn.AGGREGATE(15,3,(بحث!$B$2=Sheet1!$G$2:$G$1996)/(بحث!$B$2=Sheet1!$G$2:$G$1996)*ROW(Sheet1!$G$2:$G$1996)-1,ROW($A19)),MATCH(بحث!E$4,Sheet1!$A$1:$J$1,0)),""),"")</f>
        <v/>
      </c>
      <c r="F23" s="10" t="str">
        <f>IF($B$2&lt;&gt;"",IFERROR(INDEX(Sheet1!$A$2:$J$1996,_xlfn.AGGREGATE(15,3,(بحث!$B$2=Sheet1!$G$2:$G$1996)/(بحث!$B$2=Sheet1!$G$2:$G$1996)*ROW(Sheet1!$G$2:$G$1996)-1,ROW($A19)),MATCH(بحث!F$4,Sheet1!$A$1:$J$1,0)),""),"")</f>
        <v/>
      </c>
    </row>
    <row r="24" spans="1:6" x14ac:dyDescent="0.25">
      <c r="A24" s="10" t="str">
        <f>IF($B$2&lt;&gt;"",IFERROR(INDEX(Sheet1!$A$2:$J$1996,_xlfn.AGGREGATE(15,3,(بحث!$B$2=Sheet1!$G$2:$G$1996)/(بحث!$B$2=Sheet1!$G$2:$G$1996)*ROW(Sheet1!$G$2:$G$1996)-1,ROW($A20)),MATCH(بحث!A$4,Sheet1!$A$1:$J$1,0)),""),"")</f>
        <v/>
      </c>
      <c r="B24" s="10" t="str">
        <f>IF($B$2&lt;&gt;"",IFERROR(INDEX(Sheet1!$A$2:$J$1996,_xlfn.AGGREGATE(15,3,(بحث!$B$2=Sheet1!$G$2:$G$1996)/(بحث!$B$2=Sheet1!$G$2:$G$1996)*ROW(Sheet1!$G$2:$G$1996)-1,ROW($A20)),MATCH(بحث!B$4,Sheet1!$A$1:$J$1,0)),""),"")</f>
        <v/>
      </c>
      <c r="C24" s="10" t="str">
        <f>IF($B$2&lt;&gt;"",IFERROR(INDEX(Sheet1!$A$2:$J$1996,_xlfn.AGGREGATE(15,3,(بحث!$B$2=Sheet1!$G$2:$G$1996)/(بحث!$B$2=Sheet1!$G$2:$G$1996)*ROW(Sheet1!$G$2:$G$1996)-1,ROW($A20)),MATCH(بحث!C$4,Sheet1!$A$1:$J$1,0)),""),"")</f>
        <v/>
      </c>
      <c r="D24" s="10" t="str">
        <f>IF($B$2&lt;&gt;"",IFERROR(INDEX(Sheet1!$A$2:$J$1996,_xlfn.AGGREGATE(15,3,(بحث!$B$2=Sheet1!$G$2:$G$1996)/(بحث!$B$2=Sheet1!$G$2:$G$1996)*ROW(Sheet1!$G$2:$G$1996)-1,ROW($A20)),MATCH(بحث!D$4,Sheet1!$A$1:$J$1,0)),""),"")</f>
        <v/>
      </c>
      <c r="E24" s="10" t="str">
        <f>IF($B$2&lt;&gt;"",IFERROR(INDEX(Sheet1!$A$2:$J$1996,_xlfn.AGGREGATE(15,3,(بحث!$B$2=Sheet1!$G$2:$G$1996)/(بحث!$B$2=Sheet1!$G$2:$G$1996)*ROW(Sheet1!$G$2:$G$1996)-1,ROW($A20)),MATCH(بحث!E$4,Sheet1!$A$1:$J$1,0)),""),"")</f>
        <v/>
      </c>
      <c r="F24" s="10" t="str">
        <f>IF($B$2&lt;&gt;"",IFERROR(INDEX(Sheet1!$A$2:$J$1996,_xlfn.AGGREGATE(15,3,(بحث!$B$2=Sheet1!$G$2:$G$1996)/(بحث!$B$2=Sheet1!$G$2:$G$1996)*ROW(Sheet1!$G$2:$G$1996)-1,ROW($A20)),MATCH(بحث!F$4,Sheet1!$A$1:$J$1,0)),""),"")</f>
        <v/>
      </c>
    </row>
    <row r="25" spans="1:6" x14ac:dyDescent="0.25">
      <c r="A25" s="10" t="str">
        <f>IF($B$2&lt;&gt;"",IFERROR(INDEX(Sheet1!$A$2:$J$1996,_xlfn.AGGREGATE(15,3,(بحث!$B$2=Sheet1!$G$2:$G$1996)/(بحث!$B$2=Sheet1!$G$2:$G$1996)*ROW(Sheet1!$G$2:$G$1996)-1,ROW($A21)),MATCH(بحث!A$4,Sheet1!$A$1:$J$1,0)),""),"")</f>
        <v/>
      </c>
      <c r="B25" s="10" t="str">
        <f>IF($B$2&lt;&gt;"",IFERROR(INDEX(Sheet1!$A$2:$J$1996,_xlfn.AGGREGATE(15,3,(بحث!$B$2=Sheet1!$G$2:$G$1996)/(بحث!$B$2=Sheet1!$G$2:$G$1996)*ROW(Sheet1!$G$2:$G$1996)-1,ROW($A21)),MATCH(بحث!B$4,Sheet1!$A$1:$J$1,0)),""),"")</f>
        <v/>
      </c>
      <c r="C25" s="10" t="str">
        <f>IF($B$2&lt;&gt;"",IFERROR(INDEX(Sheet1!$A$2:$J$1996,_xlfn.AGGREGATE(15,3,(بحث!$B$2=Sheet1!$G$2:$G$1996)/(بحث!$B$2=Sheet1!$G$2:$G$1996)*ROW(Sheet1!$G$2:$G$1996)-1,ROW($A21)),MATCH(بحث!C$4,Sheet1!$A$1:$J$1,0)),""),"")</f>
        <v/>
      </c>
      <c r="D25" s="10" t="str">
        <f>IF($B$2&lt;&gt;"",IFERROR(INDEX(Sheet1!$A$2:$J$1996,_xlfn.AGGREGATE(15,3,(بحث!$B$2=Sheet1!$G$2:$G$1996)/(بحث!$B$2=Sheet1!$G$2:$G$1996)*ROW(Sheet1!$G$2:$G$1996)-1,ROW($A21)),MATCH(بحث!D$4,Sheet1!$A$1:$J$1,0)),""),"")</f>
        <v/>
      </c>
      <c r="E25" s="10" t="str">
        <f>IF($B$2&lt;&gt;"",IFERROR(INDEX(Sheet1!$A$2:$J$1996,_xlfn.AGGREGATE(15,3,(بحث!$B$2=Sheet1!$G$2:$G$1996)/(بحث!$B$2=Sheet1!$G$2:$G$1996)*ROW(Sheet1!$G$2:$G$1996)-1,ROW($A21)),MATCH(بحث!E$4,Sheet1!$A$1:$J$1,0)),""),"")</f>
        <v/>
      </c>
      <c r="F25" s="10" t="str">
        <f>IF($B$2&lt;&gt;"",IFERROR(INDEX(Sheet1!$A$2:$J$1996,_xlfn.AGGREGATE(15,3,(بحث!$B$2=Sheet1!$G$2:$G$1996)/(بحث!$B$2=Sheet1!$G$2:$G$1996)*ROW(Sheet1!$G$2:$G$1996)-1,ROW($A21)),MATCH(بحث!F$4,Sheet1!$A$1:$J$1,0)),""),"")</f>
        <v/>
      </c>
    </row>
    <row r="26" spans="1:6" x14ac:dyDescent="0.25">
      <c r="A26" s="10" t="str">
        <f>IF($B$2&lt;&gt;"",IFERROR(INDEX(Sheet1!$A$2:$J$1996,_xlfn.AGGREGATE(15,3,(بحث!$B$2=Sheet1!$G$2:$G$1996)/(بحث!$B$2=Sheet1!$G$2:$G$1996)*ROW(Sheet1!$G$2:$G$1996)-1,ROW($A22)),MATCH(بحث!A$4,Sheet1!$A$1:$J$1,0)),""),"")</f>
        <v/>
      </c>
      <c r="B26" s="10" t="str">
        <f>IF($B$2&lt;&gt;"",IFERROR(INDEX(Sheet1!$A$2:$J$1996,_xlfn.AGGREGATE(15,3,(بحث!$B$2=Sheet1!$G$2:$G$1996)/(بحث!$B$2=Sheet1!$G$2:$G$1996)*ROW(Sheet1!$G$2:$G$1996)-1,ROW($A22)),MATCH(بحث!B$4,Sheet1!$A$1:$J$1,0)),""),"")</f>
        <v/>
      </c>
      <c r="C26" s="10" t="str">
        <f>IF($B$2&lt;&gt;"",IFERROR(INDEX(Sheet1!$A$2:$J$1996,_xlfn.AGGREGATE(15,3,(بحث!$B$2=Sheet1!$G$2:$G$1996)/(بحث!$B$2=Sheet1!$G$2:$G$1996)*ROW(Sheet1!$G$2:$G$1996)-1,ROW($A22)),MATCH(بحث!C$4,Sheet1!$A$1:$J$1,0)),""),"")</f>
        <v/>
      </c>
      <c r="D26" s="10" t="str">
        <f>IF($B$2&lt;&gt;"",IFERROR(INDEX(Sheet1!$A$2:$J$1996,_xlfn.AGGREGATE(15,3,(بحث!$B$2=Sheet1!$G$2:$G$1996)/(بحث!$B$2=Sheet1!$G$2:$G$1996)*ROW(Sheet1!$G$2:$G$1996)-1,ROW($A22)),MATCH(بحث!D$4,Sheet1!$A$1:$J$1,0)),""),"")</f>
        <v/>
      </c>
      <c r="E26" s="10" t="str">
        <f>IF($B$2&lt;&gt;"",IFERROR(INDEX(Sheet1!$A$2:$J$1996,_xlfn.AGGREGATE(15,3,(بحث!$B$2=Sheet1!$G$2:$G$1996)/(بحث!$B$2=Sheet1!$G$2:$G$1996)*ROW(Sheet1!$G$2:$G$1996)-1,ROW($A22)),MATCH(بحث!E$4,Sheet1!$A$1:$J$1,0)),""),"")</f>
        <v/>
      </c>
      <c r="F26" s="10" t="str">
        <f>IF($B$2&lt;&gt;"",IFERROR(INDEX(Sheet1!$A$2:$J$1996,_xlfn.AGGREGATE(15,3,(بحث!$B$2=Sheet1!$G$2:$G$1996)/(بحث!$B$2=Sheet1!$G$2:$G$1996)*ROW(Sheet1!$G$2:$G$1996)-1,ROW($A22)),MATCH(بحث!F$4,Sheet1!$A$1:$J$1,0)),""),"")</f>
        <v/>
      </c>
    </row>
    <row r="27" spans="1:6" x14ac:dyDescent="0.25">
      <c r="A27" s="10" t="str">
        <f>IF($B$2&lt;&gt;"",IFERROR(INDEX(Sheet1!$A$2:$J$1996,_xlfn.AGGREGATE(15,3,(بحث!$B$2=Sheet1!$G$2:$G$1996)/(بحث!$B$2=Sheet1!$G$2:$G$1996)*ROW(Sheet1!$G$2:$G$1996)-1,ROW($A23)),MATCH(بحث!A$4,Sheet1!$A$1:$J$1,0)),""),"")</f>
        <v/>
      </c>
      <c r="B27" s="10" t="str">
        <f>IF($B$2&lt;&gt;"",IFERROR(INDEX(Sheet1!$A$2:$J$1996,_xlfn.AGGREGATE(15,3,(بحث!$B$2=Sheet1!$G$2:$G$1996)/(بحث!$B$2=Sheet1!$G$2:$G$1996)*ROW(Sheet1!$G$2:$G$1996)-1,ROW($A23)),MATCH(بحث!B$4,Sheet1!$A$1:$J$1,0)),""),"")</f>
        <v/>
      </c>
      <c r="C27" s="10" t="str">
        <f>IF($B$2&lt;&gt;"",IFERROR(INDEX(Sheet1!$A$2:$J$1996,_xlfn.AGGREGATE(15,3,(بحث!$B$2=Sheet1!$G$2:$G$1996)/(بحث!$B$2=Sheet1!$G$2:$G$1996)*ROW(Sheet1!$G$2:$G$1996)-1,ROW($A23)),MATCH(بحث!C$4,Sheet1!$A$1:$J$1,0)),""),"")</f>
        <v/>
      </c>
      <c r="D27" s="10" t="str">
        <f>IF($B$2&lt;&gt;"",IFERROR(INDEX(Sheet1!$A$2:$J$1996,_xlfn.AGGREGATE(15,3,(بحث!$B$2=Sheet1!$G$2:$G$1996)/(بحث!$B$2=Sheet1!$G$2:$G$1996)*ROW(Sheet1!$G$2:$G$1996)-1,ROW($A23)),MATCH(بحث!D$4,Sheet1!$A$1:$J$1,0)),""),"")</f>
        <v/>
      </c>
      <c r="E27" s="10" t="str">
        <f>IF($B$2&lt;&gt;"",IFERROR(INDEX(Sheet1!$A$2:$J$1996,_xlfn.AGGREGATE(15,3,(بحث!$B$2=Sheet1!$G$2:$G$1996)/(بحث!$B$2=Sheet1!$G$2:$G$1996)*ROW(Sheet1!$G$2:$G$1996)-1,ROW($A23)),MATCH(بحث!E$4,Sheet1!$A$1:$J$1,0)),""),"")</f>
        <v/>
      </c>
      <c r="F27" s="10" t="str">
        <f>IF($B$2&lt;&gt;"",IFERROR(INDEX(Sheet1!$A$2:$J$1996,_xlfn.AGGREGATE(15,3,(بحث!$B$2=Sheet1!$G$2:$G$1996)/(بحث!$B$2=Sheet1!$G$2:$G$1996)*ROW(Sheet1!$G$2:$G$1996)-1,ROW($A23)),MATCH(بحث!F$4,Sheet1!$A$1:$J$1,0)),""),"")</f>
        <v/>
      </c>
    </row>
    <row r="28" spans="1:6" x14ac:dyDescent="0.25">
      <c r="A28" s="10" t="str">
        <f>IF($B$2&lt;&gt;"",IFERROR(INDEX(Sheet1!$A$2:$J$1996,_xlfn.AGGREGATE(15,3,(بحث!$B$2=Sheet1!$G$2:$G$1996)/(بحث!$B$2=Sheet1!$G$2:$G$1996)*ROW(Sheet1!$G$2:$G$1996)-1,ROW($A24)),MATCH(بحث!A$4,Sheet1!$A$1:$J$1,0)),""),"")</f>
        <v/>
      </c>
      <c r="B28" s="10" t="str">
        <f>IF($B$2&lt;&gt;"",IFERROR(INDEX(Sheet1!$A$2:$J$1996,_xlfn.AGGREGATE(15,3,(بحث!$B$2=Sheet1!$G$2:$G$1996)/(بحث!$B$2=Sheet1!$G$2:$G$1996)*ROW(Sheet1!$G$2:$G$1996)-1,ROW($A24)),MATCH(بحث!B$4,Sheet1!$A$1:$J$1,0)),""),"")</f>
        <v/>
      </c>
      <c r="C28" s="10" t="str">
        <f>IF($B$2&lt;&gt;"",IFERROR(INDEX(Sheet1!$A$2:$J$1996,_xlfn.AGGREGATE(15,3,(بحث!$B$2=Sheet1!$G$2:$G$1996)/(بحث!$B$2=Sheet1!$G$2:$G$1996)*ROW(Sheet1!$G$2:$G$1996)-1,ROW($A24)),MATCH(بحث!C$4,Sheet1!$A$1:$J$1,0)),""),"")</f>
        <v/>
      </c>
      <c r="D28" s="10" t="str">
        <f>IF($B$2&lt;&gt;"",IFERROR(INDEX(Sheet1!$A$2:$J$1996,_xlfn.AGGREGATE(15,3,(بحث!$B$2=Sheet1!$G$2:$G$1996)/(بحث!$B$2=Sheet1!$G$2:$G$1996)*ROW(Sheet1!$G$2:$G$1996)-1,ROW($A24)),MATCH(بحث!D$4,Sheet1!$A$1:$J$1,0)),""),"")</f>
        <v/>
      </c>
      <c r="E28" s="10" t="str">
        <f>IF($B$2&lt;&gt;"",IFERROR(INDEX(Sheet1!$A$2:$J$1996,_xlfn.AGGREGATE(15,3,(بحث!$B$2=Sheet1!$G$2:$G$1996)/(بحث!$B$2=Sheet1!$G$2:$G$1996)*ROW(Sheet1!$G$2:$G$1996)-1,ROW($A24)),MATCH(بحث!E$4,Sheet1!$A$1:$J$1,0)),""),"")</f>
        <v/>
      </c>
      <c r="F28" s="10" t="str">
        <f>IF($B$2&lt;&gt;"",IFERROR(INDEX(Sheet1!$A$2:$J$1996,_xlfn.AGGREGATE(15,3,(بحث!$B$2=Sheet1!$G$2:$G$1996)/(بحث!$B$2=Sheet1!$G$2:$G$1996)*ROW(Sheet1!$G$2:$G$1996)-1,ROW($A24)),MATCH(بحث!F$4,Sheet1!$A$1:$J$1,0)),""),"")</f>
        <v/>
      </c>
    </row>
    <row r="29" spans="1:6" x14ac:dyDescent="0.25">
      <c r="A29" s="10" t="str">
        <f>IF($B$2&lt;&gt;"",IFERROR(INDEX(Sheet1!$A$2:$J$1996,_xlfn.AGGREGATE(15,3,(بحث!$B$2=Sheet1!$G$2:$G$1996)/(بحث!$B$2=Sheet1!$G$2:$G$1996)*ROW(Sheet1!$G$2:$G$1996)-1,ROW($A25)),MATCH(بحث!A$4,Sheet1!$A$1:$J$1,0)),""),"")</f>
        <v/>
      </c>
      <c r="B29" s="10" t="str">
        <f>IF($B$2&lt;&gt;"",IFERROR(INDEX(Sheet1!$A$2:$J$1996,_xlfn.AGGREGATE(15,3,(بحث!$B$2=Sheet1!$G$2:$G$1996)/(بحث!$B$2=Sheet1!$G$2:$G$1996)*ROW(Sheet1!$G$2:$G$1996)-1,ROW($A25)),MATCH(بحث!B$4,Sheet1!$A$1:$J$1,0)),""),"")</f>
        <v/>
      </c>
      <c r="C29" s="10" t="str">
        <f>IF($B$2&lt;&gt;"",IFERROR(INDEX(Sheet1!$A$2:$J$1996,_xlfn.AGGREGATE(15,3,(بحث!$B$2=Sheet1!$G$2:$G$1996)/(بحث!$B$2=Sheet1!$G$2:$G$1996)*ROW(Sheet1!$G$2:$G$1996)-1,ROW($A25)),MATCH(بحث!C$4,Sheet1!$A$1:$J$1,0)),""),"")</f>
        <v/>
      </c>
      <c r="D29" s="10" t="str">
        <f>IF($B$2&lt;&gt;"",IFERROR(INDEX(Sheet1!$A$2:$J$1996,_xlfn.AGGREGATE(15,3,(بحث!$B$2=Sheet1!$G$2:$G$1996)/(بحث!$B$2=Sheet1!$G$2:$G$1996)*ROW(Sheet1!$G$2:$G$1996)-1,ROW($A25)),MATCH(بحث!D$4,Sheet1!$A$1:$J$1,0)),""),"")</f>
        <v/>
      </c>
      <c r="E29" s="10" t="str">
        <f>IF($B$2&lt;&gt;"",IFERROR(INDEX(Sheet1!$A$2:$J$1996,_xlfn.AGGREGATE(15,3,(بحث!$B$2=Sheet1!$G$2:$G$1996)/(بحث!$B$2=Sheet1!$G$2:$G$1996)*ROW(Sheet1!$G$2:$G$1996)-1,ROW($A25)),MATCH(بحث!E$4,Sheet1!$A$1:$J$1,0)),""),"")</f>
        <v/>
      </c>
      <c r="F29" s="10" t="str">
        <f>IF($B$2&lt;&gt;"",IFERROR(INDEX(Sheet1!$A$2:$J$1996,_xlfn.AGGREGATE(15,3,(بحث!$B$2=Sheet1!$G$2:$G$1996)/(بحث!$B$2=Sheet1!$G$2:$G$1996)*ROW(Sheet1!$G$2:$G$1996)-1,ROW($A25)),MATCH(بحث!F$4,Sheet1!$A$1:$J$1,0)),""),"")</f>
        <v/>
      </c>
    </row>
    <row r="30" spans="1:6" x14ac:dyDescent="0.25">
      <c r="A30" s="10" t="str">
        <f>IF($B$2&lt;&gt;"",IFERROR(INDEX(Sheet1!$A$2:$J$1996,_xlfn.AGGREGATE(15,3,(بحث!$B$2=Sheet1!$G$2:$G$1996)/(بحث!$B$2=Sheet1!$G$2:$G$1996)*ROW(Sheet1!$G$2:$G$1996)-1,ROW($A26)),MATCH(بحث!A$4,Sheet1!$A$1:$J$1,0)),""),"")</f>
        <v/>
      </c>
      <c r="B30" s="10" t="str">
        <f>IF($B$2&lt;&gt;"",IFERROR(INDEX(Sheet1!$A$2:$J$1996,_xlfn.AGGREGATE(15,3,(بحث!$B$2=Sheet1!$G$2:$G$1996)/(بحث!$B$2=Sheet1!$G$2:$G$1996)*ROW(Sheet1!$G$2:$G$1996)-1,ROW($A26)),MATCH(بحث!B$4,Sheet1!$A$1:$J$1,0)),""),"")</f>
        <v/>
      </c>
      <c r="C30" s="10" t="str">
        <f>IF($B$2&lt;&gt;"",IFERROR(INDEX(Sheet1!$A$2:$J$1996,_xlfn.AGGREGATE(15,3,(بحث!$B$2=Sheet1!$G$2:$G$1996)/(بحث!$B$2=Sheet1!$G$2:$G$1996)*ROW(Sheet1!$G$2:$G$1996)-1,ROW($A26)),MATCH(بحث!C$4,Sheet1!$A$1:$J$1,0)),""),"")</f>
        <v/>
      </c>
      <c r="D30" s="10" t="str">
        <f>IF($B$2&lt;&gt;"",IFERROR(INDEX(Sheet1!$A$2:$J$1996,_xlfn.AGGREGATE(15,3,(بحث!$B$2=Sheet1!$G$2:$G$1996)/(بحث!$B$2=Sheet1!$G$2:$G$1996)*ROW(Sheet1!$G$2:$G$1996)-1,ROW($A26)),MATCH(بحث!D$4,Sheet1!$A$1:$J$1,0)),""),"")</f>
        <v/>
      </c>
      <c r="E30" s="10" t="str">
        <f>IF($B$2&lt;&gt;"",IFERROR(INDEX(Sheet1!$A$2:$J$1996,_xlfn.AGGREGATE(15,3,(بحث!$B$2=Sheet1!$G$2:$G$1996)/(بحث!$B$2=Sheet1!$G$2:$G$1996)*ROW(Sheet1!$G$2:$G$1996)-1,ROW($A26)),MATCH(بحث!E$4,Sheet1!$A$1:$J$1,0)),""),"")</f>
        <v/>
      </c>
      <c r="F30" s="10" t="str">
        <f>IF($B$2&lt;&gt;"",IFERROR(INDEX(Sheet1!$A$2:$J$1996,_xlfn.AGGREGATE(15,3,(بحث!$B$2=Sheet1!$G$2:$G$1996)/(بحث!$B$2=Sheet1!$G$2:$G$1996)*ROW(Sheet1!$G$2:$G$1996)-1,ROW($A26)),MATCH(بحث!F$4,Sheet1!$A$1:$J$1,0)),""),"")</f>
        <v/>
      </c>
    </row>
    <row r="31" spans="1:6" x14ac:dyDescent="0.25">
      <c r="A31" s="10" t="str">
        <f>IF($B$2&lt;&gt;"",IFERROR(INDEX(Sheet1!$A$2:$J$1996,_xlfn.AGGREGATE(15,3,(بحث!$B$2=Sheet1!$G$2:$G$1996)/(بحث!$B$2=Sheet1!$G$2:$G$1996)*ROW(Sheet1!$G$2:$G$1996)-1,ROW($A27)),MATCH(بحث!A$4,Sheet1!$A$1:$J$1,0)),""),"")</f>
        <v/>
      </c>
      <c r="B31" s="10" t="str">
        <f>IF($B$2&lt;&gt;"",IFERROR(INDEX(Sheet1!$A$2:$J$1996,_xlfn.AGGREGATE(15,3,(بحث!$B$2=Sheet1!$G$2:$G$1996)/(بحث!$B$2=Sheet1!$G$2:$G$1996)*ROW(Sheet1!$G$2:$G$1996)-1,ROW($A27)),MATCH(بحث!B$4,Sheet1!$A$1:$J$1,0)),""),"")</f>
        <v/>
      </c>
      <c r="C31" s="10" t="str">
        <f>IF($B$2&lt;&gt;"",IFERROR(INDEX(Sheet1!$A$2:$J$1996,_xlfn.AGGREGATE(15,3,(بحث!$B$2=Sheet1!$G$2:$G$1996)/(بحث!$B$2=Sheet1!$G$2:$G$1996)*ROW(Sheet1!$G$2:$G$1996)-1,ROW($A27)),MATCH(بحث!C$4,Sheet1!$A$1:$J$1,0)),""),"")</f>
        <v/>
      </c>
      <c r="D31" s="10" t="str">
        <f>IF($B$2&lt;&gt;"",IFERROR(INDEX(Sheet1!$A$2:$J$1996,_xlfn.AGGREGATE(15,3,(بحث!$B$2=Sheet1!$G$2:$G$1996)/(بحث!$B$2=Sheet1!$G$2:$G$1996)*ROW(Sheet1!$G$2:$G$1996)-1,ROW($A27)),MATCH(بحث!D$4,Sheet1!$A$1:$J$1,0)),""),"")</f>
        <v/>
      </c>
      <c r="E31" s="10" t="str">
        <f>IF($B$2&lt;&gt;"",IFERROR(INDEX(Sheet1!$A$2:$J$1996,_xlfn.AGGREGATE(15,3,(بحث!$B$2=Sheet1!$G$2:$G$1996)/(بحث!$B$2=Sheet1!$G$2:$G$1996)*ROW(Sheet1!$G$2:$G$1996)-1,ROW($A27)),MATCH(بحث!E$4,Sheet1!$A$1:$J$1,0)),""),"")</f>
        <v/>
      </c>
      <c r="F31" s="10" t="str">
        <f>IF($B$2&lt;&gt;"",IFERROR(INDEX(Sheet1!$A$2:$J$1996,_xlfn.AGGREGATE(15,3,(بحث!$B$2=Sheet1!$G$2:$G$1996)/(بحث!$B$2=Sheet1!$G$2:$G$1996)*ROW(Sheet1!$G$2:$G$1996)-1,ROW($A27)),MATCH(بحث!F$4,Sheet1!$A$1:$J$1,0)),""),"")</f>
        <v/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بحث</vt:lpstr>
    </vt:vector>
  </TitlesOfParts>
  <Company>NGU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Alaa</dc:creator>
  <cp:lastModifiedBy>Ali Ali</cp:lastModifiedBy>
  <dcterms:created xsi:type="dcterms:W3CDTF">2019-08-21T12:48:27Z</dcterms:created>
  <dcterms:modified xsi:type="dcterms:W3CDTF">2019-08-22T08:38:10Z</dcterms:modified>
</cp:coreProperties>
</file>