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820" windowHeight="6880"/>
  </bookViews>
  <sheets>
    <sheet name="Sheet1" sheetId="1" r:id="rId1"/>
  </sheets>
  <definedNames>
    <definedName name="_xlnm._FilterDatabase" localSheetId="0" hidden="1">Sheet1!$A$1:$G$18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 a="1"/>
  <c r="D2" i="1" s="1"/>
  <c r="F2" i="1" a="1"/>
  <c r="F2" i="1"/>
  <c r="E2" i="1" a="1"/>
  <c r="E2" i="1" s="1"/>
  <c r="G2" i="1" a="1"/>
  <c r="G2" i="1"/>
</calcChain>
</file>

<file path=xl/sharedStrings.xml><?xml version="1.0" encoding="utf-8"?>
<sst xmlns="http://schemas.openxmlformats.org/spreadsheetml/2006/main" count="41" uniqueCount="14">
  <si>
    <t>الكود</t>
  </si>
  <si>
    <t xml:space="preserve">الحركه </t>
  </si>
  <si>
    <t xml:space="preserve">تاريخ الحركه </t>
  </si>
  <si>
    <t xml:space="preserve">اول تاريخ اضافه </t>
  </si>
  <si>
    <t xml:space="preserve">اخر تاريخ اضافه </t>
  </si>
  <si>
    <t>اول تاريخ صرف</t>
  </si>
  <si>
    <t xml:space="preserve">اخر تاريخ صرف </t>
  </si>
  <si>
    <t>959/50</t>
  </si>
  <si>
    <t>1000/2</t>
  </si>
  <si>
    <t>527/237</t>
  </si>
  <si>
    <t>500/3/2/1</t>
  </si>
  <si>
    <t>345/5</t>
  </si>
  <si>
    <t xml:space="preserve">اضافه </t>
  </si>
  <si>
    <t>صرف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</si>
</sst>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E9" sqref="E9"/>
    </sheetView>
  </sheetViews>
  <sheetFormatPr defaultRowHeight="14.5" x14ac:dyDescent="0.35"/>
  <cols>
    <col min="1" max="1" width="14.26953125" style="2" customWidth="1"/>
    <col min="2" max="2" width="16" style="2" customWidth="1"/>
    <col min="3" max="3" width="17.453125" style="2" customWidth="1"/>
    <col min="4" max="4" width="17.1796875" style="2" customWidth="1"/>
    <col min="5" max="5" width="17.26953125" style="2" bestFit="1" customWidth="1"/>
    <col min="6" max="6" width="21" style="2" customWidth="1"/>
    <col min="7" max="7" width="19.453125" style="2" customWidth="1"/>
  </cols>
  <sheetData>
    <row r="1" spans="1:7" s="3" customFormat="1" ht="29.2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5">
      <c r="A2" s="1" t="s">
        <v>7</v>
      </c>
      <c r="B2" s="1" t="s">
        <v>13</v>
      </c>
      <c r="C2" s="7">
        <v>43410</v>
      </c>
      <c r="D2" s="7">
        <f t="array" ref="D2">INDEX($C$2:$C$18,MIN(IF($B$2:$B$18=$B$3,ROW($C$2:$C$18)-ROW($C$2)+1)))</f>
        <v>43052</v>
      </c>
      <c r="E2" s="7">
        <f t="array" ref="E2">INDEX($C$2:$C$18,MAX(IF($B$2:$B$18="اضافه ",ROW($C$2:$C$18)-ROW($C$2)+1)))</f>
        <v>43286</v>
      </c>
      <c r="F2" s="6">
        <f t="array" ref="F2">INDEX($C$2:$C$18,MIN(IF($B$2:$B$18="صرف",ROW($C$2:$C$18)-ROW($C$2)+1)))</f>
        <v>43410</v>
      </c>
      <c r="G2" s="6">
        <f t="array" ref="G2">INDEX($C$2:$C$18,MAX(IF($B$2:$B$18="صرف",ROW($C$2:$C$18)-ROW($C$2)+1)))</f>
        <v>43514</v>
      </c>
    </row>
    <row r="3" spans="1:7" x14ac:dyDescent="0.35">
      <c r="A3" s="1" t="s">
        <v>8</v>
      </c>
      <c r="B3" s="1" t="s">
        <v>12</v>
      </c>
      <c r="C3" s="7">
        <v>43052</v>
      </c>
      <c r="D3" s="1"/>
      <c r="E3" s="1"/>
      <c r="F3" s="1"/>
      <c r="G3" s="1"/>
    </row>
    <row r="4" spans="1:7" x14ac:dyDescent="0.35">
      <c r="A4" s="1" t="s">
        <v>7</v>
      </c>
      <c r="B4" s="1" t="s">
        <v>13</v>
      </c>
      <c r="C4" s="7">
        <v>43441</v>
      </c>
      <c r="D4" s="1"/>
      <c r="E4" s="1"/>
      <c r="F4" s="1"/>
      <c r="G4" s="1"/>
    </row>
    <row r="5" spans="1:7" x14ac:dyDescent="0.35">
      <c r="A5" s="1" t="s">
        <v>9</v>
      </c>
      <c r="B5" s="1" t="s">
        <v>13</v>
      </c>
      <c r="C5" s="7">
        <v>43104</v>
      </c>
      <c r="D5" s="1"/>
      <c r="E5" s="1"/>
      <c r="F5" s="1"/>
      <c r="G5" s="1"/>
    </row>
    <row r="6" spans="1:7" x14ac:dyDescent="0.35">
      <c r="A6" s="1" t="s">
        <v>10</v>
      </c>
      <c r="B6" s="1" t="s">
        <v>13</v>
      </c>
      <c r="C6" s="7">
        <v>43148</v>
      </c>
      <c r="D6" s="1"/>
      <c r="E6" s="1"/>
      <c r="F6" s="1"/>
      <c r="G6" s="1"/>
    </row>
    <row r="7" spans="1:7" x14ac:dyDescent="0.35">
      <c r="A7" s="1" t="s">
        <v>11</v>
      </c>
      <c r="B7" s="1" t="s">
        <v>12</v>
      </c>
      <c r="C7" s="7">
        <v>43079</v>
      </c>
      <c r="D7" s="1"/>
      <c r="E7" s="1"/>
      <c r="F7" s="1"/>
      <c r="G7" s="1"/>
    </row>
    <row r="8" spans="1:7" x14ac:dyDescent="0.35">
      <c r="A8" s="1" t="s">
        <v>11</v>
      </c>
      <c r="B8" s="1" t="s">
        <v>12</v>
      </c>
      <c r="C8" s="7">
        <v>43410</v>
      </c>
      <c r="D8" s="1"/>
      <c r="E8" s="1"/>
      <c r="F8" s="1"/>
      <c r="G8" s="1"/>
    </row>
    <row r="9" spans="1:7" x14ac:dyDescent="0.35">
      <c r="A9" s="1" t="s">
        <v>7</v>
      </c>
      <c r="B9" s="1" t="s">
        <v>12</v>
      </c>
      <c r="C9" s="7">
        <v>43386</v>
      </c>
      <c r="D9" s="1"/>
      <c r="E9" s="1"/>
      <c r="F9" s="1"/>
      <c r="G9" s="1"/>
    </row>
    <row r="10" spans="1:7" x14ac:dyDescent="0.35">
      <c r="A10" s="1" t="s">
        <v>9</v>
      </c>
      <c r="B10" s="1" t="s">
        <v>12</v>
      </c>
      <c r="C10" s="7">
        <v>43115</v>
      </c>
      <c r="D10" s="1"/>
      <c r="E10" s="1"/>
      <c r="F10" s="1"/>
      <c r="G10" s="1"/>
    </row>
    <row r="11" spans="1:7" x14ac:dyDescent="0.35">
      <c r="A11" s="1" t="s">
        <v>7</v>
      </c>
      <c r="B11" s="1" t="s">
        <v>13</v>
      </c>
      <c r="C11" s="7">
        <v>43429</v>
      </c>
      <c r="D11" s="1"/>
      <c r="E11" s="1"/>
      <c r="F11" s="1"/>
      <c r="G11" s="1"/>
    </row>
    <row r="12" spans="1:7" x14ac:dyDescent="0.35">
      <c r="A12" s="1" t="s">
        <v>9</v>
      </c>
      <c r="B12" s="1" t="s">
        <v>13</v>
      </c>
      <c r="C12" s="7">
        <v>43406</v>
      </c>
      <c r="D12" s="1"/>
      <c r="E12" s="1"/>
      <c r="F12" s="1"/>
      <c r="G12" s="1"/>
    </row>
    <row r="13" spans="1:7" x14ac:dyDescent="0.35">
      <c r="A13" s="1" t="s">
        <v>8</v>
      </c>
      <c r="B13" s="1" t="s">
        <v>12</v>
      </c>
      <c r="C13" s="7">
        <v>43183</v>
      </c>
      <c r="D13" s="1"/>
      <c r="E13" s="1"/>
      <c r="F13" s="1"/>
      <c r="G13" s="1"/>
    </row>
    <row r="14" spans="1:7" x14ac:dyDescent="0.35">
      <c r="A14" s="1" t="s">
        <v>8</v>
      </c>
      <c r="B14" s="1" t="s">
        <v>13</v>
      </c>
      <c r="C14" s="7">
        <v>43112</v>
      </c>
      <c r="D14" s="1"/>
      <c r="E14" s="1"/>
      <c r="F14" s="1"/>
      <c r="G14" s="1"/>
    </row>
    <row r="15" spans="1:7" x14ac:dyDescent="0.35">
      <c r="A15" s="1" t="s">
        <v>11</v>
      </c>
      <c r="B15" s="1" t="s">
        <v>12</v>
      </c>
      <c r="C15" s="7">
        <v>43436</v>
      </c>
      <c r="D15" s="1"/>
      <c r="E15" s="1"/>
      <c r="F15" s="1"/>
      <c r="G15" s="1"/>
    </row>
    <row r="16" spans="1:7" x14ac:dyDescent="0.35">
      <c r="A16" s="1" t="s">
        <v>11</v>
      </c>
      <c r="B16" s="1" t="s">
        <v>12</v>
      </c>
      <c r="C16" s="7">
        <v>43332</v>
      </c>
      <c r="D16" s="1"/>
      <c r="E16" s="1"/>
      <c r="F16" s="1"/>
      <c r="G16" s="1"/>
    </row>
    <row r="17" spans="1:7" x14ac:dyDescent="0.35">
      <c r="A17" s="1" t="s">
        <v>8</v>
      </c>
      <c r="B17" s="1" t="s">
        <v>13</v>
      </c>
      <c r="C17" s="7">
        <v>43514</v>
      </c>
      <c r="D17" s="1"/>
      <c r="E17" s="1"/>
      <c r="F17" s="1"/>
      <c r="G17" s="1"/>
    </row>
    <row r="18" spans="1:7" x14ac:dyDescent="0.35">
      <c r="A18" s="1" t="s">
        <v>9</v>
      </c>
      <c r="B18" s="1" t="s">
        <v>12</v>
      </c>
      <c r="C18" s="7">
        <v>43286</v>
      </c>
      <c r="D18" s="1"/>
      <c r="E18" s="1"/>
      <c r="F18" s="1"/>
      <c r="G18" s="1"/>
    </row>
    <row r="19" spans="1:7" x14ac:dyDescent="0.35">
      <c r="A19" s="1"/>
      <c r="B19" s="1"/>
      <c r="C19" s="5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</sheetData>
  <conditionalFormatting sqref="C2:C18">
    <cfRule type="expression" dxfId="5" priority="5">
      <formula>$B2="صرف"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2019-08-22T15:45:47Z</dcterms:modified>
</cp:coreProperties>
</file>