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الناقل" sheetId="1" r:id="rId1"/>
    <sheet name="قرص" sheetId="4" r:id="rId2"/>
  </sheets>
  <definedNames>
    <definedName name="_xlnm._FilterDatabase" localSheetId="0" hidden="1">الناقل!$A$1:$D$30</definedName>
    <definedName name="AAA">#REF!</definedName>
    <definedName name="الك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2" i="1"/>
</calcChain>
</file>

<file path=xl/sharedStrings.xml><?xml version="1.0" encoding="utf-8"?>
<sst xmlns="http://schemas.openxmlformats.org/spreadsheetml/2006/main" count="75" uniqueCount="40">
  <si>
    <t>تاريخ التحميل</t>
  </si>
  <si>
    <t>رقم السيارة</t>
  </si>
  <si>
    <t>اسم السائق</t>
  </si>
  <si>
    <t>ايمن سامي عبدالستار</t>
  </si>
  <si>
    <t>عزيز مجبل عويد</t>
  </si>
  <si>
    <t>باسم رياح صبار</t>
  </si>
  <si>
    <t>احمد ضاري زيدان</t>
  </si>
  <si>
    <t>شعيب ضاري زيدان</t>
  </si>
  <si>
    <t>صلاح نوري زيدان</t>
  </si>
  <si>
    <t>طيف حاكم هادي</t>
  </si>
  <si>
    <t>ثائر عباس محمد</t>
  </si>
  <si>
    <t>باسم حسن كصاد</t>
  </si>
  <si>
    <t>صباح مطر عبدالله</t>
  </si>
  <si>
    <t>احمد محمد إبراهيم</t>
  </si>
  <si>
    <t>حارث فرج عبدالله</t>
  </si>
  <si>
    <t>حيدر علي عبد</t>
  </si>
  <si>
    <t>حسين علي بوال</t>
  </si>
  <si>
    <t>محمد علاوي بوال</t>
  </si>
  <si>
    <t>علاء محمود حسن</t>
  </si>
  <si>
    <t>طه غركان بزل</t>
  </si>
  <si>
    <t>محمد خميس حمد</t>
  </si>
  <si>
    <t>خضر طه محمد</t>
  </si>
  <si>
    <t>تحرير يوسف حمود</t>
  </si>
  <si>
    <t>شهاب احمد زيدان</t>
  </si>
  <si>
    <t>نوري عامج حماد</t>
  </si>
  <si>
    <t>ستار جبر لاحج</t>
  </si>
  <si>
    <t>ايسر فواز زيدان</t>
  </si>
  <si>
    <t>محمد زيدان خلف</t>
  </si>
  <si>
    <t>الكمية</t>
  </si>
  <si>
    <t>لؤي محيسن محمد</t>
  </si>
  <si>
    <t>محمد صالح حمود</t>
  </si>
  <si>
    <t>احمد جياد حسين</t>
  </si>
  <si>
    <t>حميد حسين علي</t>
  </si>
  <si>
    <t>إيهاب خلف عويد</t>
  </si>
  <si>
    <t>التاريخ</t>
  </si>
  <si>
    <t>سبب عدم المطابقة</t>
  </si>
  <si>
    <t>الكمبة</t>
  </si>
  <si>
    <t>كما مبينة بعض النتائج</t>
  </si>
  <si>
    <t>المطابقة/المعادلة</t>
  </si>
  <si>
    <t xml:space="preserve">معادلة لمعرفة سبب عدم المطابقة بين شيت الناقل وشيت قرص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</si>
</sst>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0.000"/>
  </numFmts>
  <fonts count="9" x14ac:knownFonts="1">
    <font>
      <sz val="18"/>
      <color theme="1"/>
      <name val="Arial"/>
      <family val="2"/>
      <charset val="178"/>
      <scheme val="minor"/>
    </font>
    <font>
      <sz val="12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 readingOrder="2"/>
    </xf>
    <xf numFmtId="1" fontId="1" fillId="2" borderId="2" xfId="0" applyNumberFormat="1" applyFont="1" applyFill="1" applyBorder="1" applyAlignment="1">
      <alignment horizontal="center" vertical="center" wrapText="1" readingOrder="2"/>
    </xf>
    <xf numFmtId="165" fontId="1" fillId="2" borderId="2" xfId="0" applyNumberFormat="1" applyFont="1" applyFill="1" applyBorder="1" applyAlignment="1">
      <alignment horizontal="center" vertical="center" wrapText="1" readingOrder="2"/>
    </xf>
    <xf numFmtId="164" fontId="2" fillId="0" borderId="3" xfId="0" applyNumberFormat="1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Fill="1" applyBorder="1" applyAlignment="1">
      <alignment horizontal="center" vertical="center" readingOrder="2"/>
    </xf>
    <xf numFmtId="1" fontId="1" fillId="0" borderId="3" xfId="0" applyNumberFormat="1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1" fontId="2" fillId="0" borderId="3" xfId="0" applyNumberFormat="1" applyFont="1" applyBorder="1" applyAlignment="1">
      <alignment horizontal="center" vertical="center" readingOrder="2"/>
    </xf>
    <xf numFmtId="164" fontId="1" fillId="2" borderId="3" xfId="0" applyNumberFormat="1" applyFont="1" applyFill="1" applyBorder="1" applyAlignment="1">
      <alignment horizontal="center" vertical="center" wrapText="1" readingOrder="2"/>
    </xf>
    <xf numFmtId="1" fontId="1" fillId="2" borderId="3" xfId="0" applyNumberFormat="1" applyFont="1" applyFill="1" applyBorder="1" applyAlignment="1">
      <alignment horizontal="center" vertical="center" wrapText="1" readingOrder="2"/>
    </xf>
    <xf numFmtId="165" fontId="1" fillId="2" borderId="3" xfId="0" applyNumberFormat="1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" fontId="5" fillId="3" borderId="4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wrapText="1"/>
    </xf>
  </cellXfs>
  <cellStyles count="3">
    <cellStyle name="Normal" xfId="0" builtinId="0"/>
    <cellStyle name="Normal 3" xfId="1"/>
    <cellStyle name="Normal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857250</xdr:colOff>
      <xdr:row>1</xdr:row>
      <xdr:rowOff>278946</xdr:rowOff>
    </xdr:from>
    <xdr:to>
      <xdr:col>6</xdr:col>
      <xdr:colOff>244928</xdr:colOff>
      <xdr:row>7</xdr:row>
      <xdr:rowOff>54429</xdr:rowOff>
    </xdr:to>
    <xdr:cxnSp macro="">
      <xdr:nvCxnSpPr>
        <xdr:cNvPr id="3" name="رابط كسهم مستقيم 2"/>
        <xdr:cNvCxnSpPr/>
      </xdr:nvCxnSpPr>
      <xdr:spPr>
        <a:xfrm flipV="1">
          <a:off x="18720469018" y="571500"/>
          <a:ext cx="530678" cy="153080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G30"/>
  <sheetViews>
    <sheetView rightToLeft="1" tabSelected="1" zoomScale="140" zoomScaleNormal="140" workbookViewId="0">
      <selection activeCell="F2" sqref="F2"/>
    </sheetView>
  </sheetViews>
  <sheetFormatPr defaultRowHeight="23.25" x14ac:dyDescent="0.35"/>
  <cols>
    <col min="5" max="5" width="9" customWidth="1"/>
    <col min="6" max="6" width="9.23046875" style="15"/>
    <col min="7" max="7" width="14.53515625" customWidth="1"/>
  </cols>
  <sheetData>
    <row r="1" spans="1:7" x14ac:dyDescent="0.35">
      <c r="A1" s="10" t="s">
        <v>0</v>
      </c>
      <c r="B1" s="11" t="s">
        <v>1</v>
      </c>
      <c r="C1" s="12" t="s">
        <v>2</v>
      </c>
      <c r="D1" s="11" t="s">
        <v>28</v>
      </c>
      <c r="E1" s="11" t="s">
        <v>38</v>
      </c>
      <c r="F1" s="16" t="s">
        <v>35</v>
      </c>
    </row>
    <row r="2" spans="1:7" x14ac:dyDescent="0.35">
      <c r="A2" s="4">
        <v>43617</v>
      </c>
      <c r="B2" s="5">
        <v>15139</v>
      </c>
      <c r="C2" s="8" t="s">
        <v>4</v>
      </c>
      <c r="D2" s="9">
        <v>35039</v>
      </c>
      <c r="E2" s="13" t="str">
        <f>IF(SUMPRODUCT((قرص!$A$2:$A$243=$A2)*(قرص!$B$2:$B$243=$B2)*(قرص!$D$2:$D$243=$D2))=0,"غير موجود","موجود")</f>
        <v>غير موجود</v>
      </c>
      <c r="F2" s="14" t="s">
        <v>28</v>
      </c>
    </row>
    <row r="3" spans="1:7" x14ac:dyDescent="0.35">
      <c r="A3" s="4">
        <v>43617</v>
      </c>
      <c r="B3" s="5">
        <v>15419</v>
      </c>
      <c r="C3" s="8" t="s">
        <v>8</v>
      </c>
      <c r="D3" s="9">
        <v>41303</v>
      </c>
      <c r="E3" s="13" t="str">
        <f>IF(SUMPRODUCT((قرص!$A$2:$A$243=$A3)*(قرص!$B$2:$B$243=$B3)*(قرص!$D$2:$D$243=$D3))=0,"غير موجود","موجود")</f>
        <v>غير موجود</v>
      </c>
      <c r="F3" s="14" t="s">
        <v>34</v>
      </c>
    </row>
    <row r="4" spans="1:7" x14ac:dyDescent="0.35">
      <c r="A4" s="4">
        <v>43617</v>
      </c>
      <c r="B4" s="5">
        <v>21988</v>
      </c>
      <c r="C4" s="8" t="s">
        <v>22</v>
      </c>
      <c r="D4" s="9">
        <v>35370</v>
      </c>
      <c r="E4" s="13" t="str">
        <f>IF(SUMPRODUCT((قرص!$A$2:$A$243=$A4)*(قرص!$B$2:$B$243=$B4)*(قرص!$D$2:$D$243=$D4))=0,"غير موجود","موجود")</f>
        <v>غير موجود</v>
      </c>
      <c r="F4" s="15" t="s">
        <v>1</v>
      </c>
    </row>
    <row r="5" spans="1:7" x14ac:dyDescent="0.35">
      <c r="A5" s="4">
        <v>43617</v>
      </c>
      <c r="B5" s="5">
        <v>52550</v>
      </c>
      <c r="C5" s="8" t="s">
        <v>16</v>
      </c>
      <c r="D5" s="9">
        <v>37438</v>
      </c>
      <c r="E5" s="13" t="str">
        <f>IF(SUMPRODUCT((قرص!$A$2:$A$243=$A5)*(قرص!$B$2:$B$243=$B5)*(قرص!$D$2:$D$243=$D5))=0,"غير موجود","موجود")</f>
        <v>موجود</v>
      </c>
      <c r="G5" s="17" t="s">
        <v>39</v>
      </c>
    </row>
    <row r="6" spans="1:7" x14ac:dyDescent="0.35">
      <c r="A6" s="4">
        <v>43618</v>
      </c>
      <c r="B6" s="5">
        <v>33449</v>
      </c>
      <c r="C6" s="6" t="s">
        <v>12</v>
      </c>
      <c r="D6" s="7">
        <v>34963</v>
      </c>
      <c r="E6" s="13" t="str">
        <f>IF(SUMPRODUCT((قرص!$A$2:$A$243=$A6)*(قرص!$B$2:$B$243=$B6)*(قرص!$D$2:$D$243=$D6))=0,"غير موجود","موجود")</f>
        <v>موجود</v>
      </c>
      <c r="G6" s="17"/>
    </row>
    <row r="7" spans="1:7" x14ac:dyDescent="0.35">
      <c r="A7" s="4">
        <v>43618</v>
      </c>
      <c r="B7" s="5">
        <v>40809</v>
      </c>
      <c r="C7" s="6" t="s">
        <v>3</v>
      </c>
      <c r="D7" s="7">
        <v>35280</v>
      </c>
      <c r="E7" s="13" t="str">
        <f>IF(SUMPRODUCT((قرص!$A$2:$A$243=$A7)*(قرص!$B$2:$B$243=$B7)*(قرص!$D$2:$D$243=$D7))=0,"غير موجود","موجود")</f>
        <v>موجود</v>
      </c>
      <c r="G7" s="17"/>
    </row>
    <row r="8" spans="1:7" x14ac:dyDescent="0.35">
      <c r="A8" s="4">
        <v>43618</v>
      </c>
      <c r="B8" s="5">
        <v>86890</v>
      </c>
      <c r="C8" s="6" t="s">
        <v>19</v>
      </c>
      <c r="D8" s="7">
        <v>34135</v>
      </c>
      <c r="E8" s="13" t="str">
        <f>IF(SUMPRODUCT((قرص!$A$2:$A$243=$A8)*(قرص!$B$2:$B$243=$B8)*(قرص!$D$2:$D$243=$D8))=0,"غير موجود","موجود")</f>
        <v>موجود</v>
      </c>
      <c r="G8" t="s">
        <v>37</v>
      </c>
    </row>
    <row r="9" spans="1:7" x14ac:dyDescent="0.35">
      <c r="A9" s="4">
        <v>43618</v>
      </c>
      <c r="B9" s="5">
        <v>12755</v>
      </c>
      <c r="C9" s="6" t="s">
        <v>25</v>
      </c>
      <c r="D9" s="7">
        <v>35153</v>
      </c>
      <c r="E9" s="13" t="str">
        <f>IF(SUMPRODUCT((قرص!$A$2:$A$243=$A9)*(قرص!$B$2:$B$243=$B9)*(قرص!$D$2:$D$243=$D9))=0,"غير موجود","موجود")</f>
        <v>موجود</v>
      </c>
    </row>
    <row r="10" spans="1:7" x14ac:dyDescent="0.35">
      <c r="A10" s="4">
        <v>43618</v>
      </c>
      <c r="B10" s="5">
        <v>63203</v>
      </c>
      <c r="C10" s="6" t="s">
        <v>24</v>
      </c>
      <c r="D10" s="7">
        <v>41160</v>
      </c>
      <c r="E10" s="13" t="str">
        <f>IF(SUMPRODUCT((قرص!$A$2:$A$243=$A10)*(قرص!$B$2:$B$243=$B10)*(قرص!$D$2:$D$243=$D10))=0,"غير موجود","موجود")</f>
        <v>موجود</v>
      </c>
    </row>
    <row r="11" spans="1:7" x14ac:dyDescent="0.35">
      <c r="A11" s="4">
        <v>43618</v>
      </c>
      <c r="B11" s="5">
        <v>15249</v>
      </c>
      <c r="C11" s="6" t="s">
        <v>9</v>
      </c>
      <c r="D11" s="7">
        <v>35233</v>
      </c>
      <c r="E11" s="13" t="str">
        <f>IF(SUMPRODUCT((قرص!$A$2:$A$243=$A11)*(قرص!$B$2:$B$243=$B11)*(قرص!$D$2:$D$243=$D11))=0,"غير موجود","موجود")</f>
        <v>موجود</v>
      </c>
    </row>
    <row r="12" spans="1:7" x14ac:dyDescent="0.35">
      <c r="A12" s="4">
        <v>43618</v>
      </c>
      <c r="B12" s="5">
        <v>80325</v>
      </c>
      <c r="C12" s="6" t="s">
        <v>11</v>
      </c>
      <c r="D12" s="7">
        <v>35143</v>
      </c>
      <c r="E12" s="13" t="str">
        <f>IF(SUMPRODUCT((قرص!$A$2:$A$243=$A12)*(قرص!$B$2:$B$243=$B12)*(قرص!$D$2:$D$243=$D12))=0,"غير موجود","موجود")</f>
        <v>موجود</v>
      </c>
    </row>
    <row r="13" spans="1:7" x14ac:dyDescent="0.35">
      <c r="A13" s="4">
        <v>43618</v>
      </c>
      <c r="B13" s="5">
        <v>51383</v>
      </c>
      <c r="C13" s="6" t="s">
        <v>17</v>
      </c>
      <c r="D13" s="7">
        <v>35280</v>
      </c>
      <c r="E13" s="13" t="str">
        <f>IF(SUMPRODUCT((قرص!$A$2:$A$243=$A13)*(قرص!$B$2:$B$243=$B13)*(قرص!$D$2:$D$243=$D13))=0,"غير موجود","موجود")</f>
        <v>موجود</v>
      </c>
    </row>
    <row r="14" spans="1:7" x14ac:dyDescent="0.35">
      <c r="A14" s="4">
        <v>43618</v>
      </c>
      <c r="B14" s="5">
        <v>559301</v>
      </c>
      <c r="C14" s="6" t="s">
        <v>26</v>
      </c>
      <c r="D14" s="7">
        <v>35233</v>
      </c>
      <c r="E14" s="13" t="str">
        <f>IF(SUMPRODUCT((قرص!$A$2:$A$243=$A14)*(قرص!$B$2:$B$243=$B14)*(قرص!$D$2:$D$243=$D14))=0,"غير موجود","موجود")</f>
        <v>موجود</v>
      </c>
    </row>
    <row r="15" spans="1:7" x14ac:dyDescent="0.35">
      <c r="A15" s="4">
        <v>43618</v>
      </c>
      <c r="B15" s="5">
        <v>17391</v>
      </c>
      <c r="C15" s="6" t="s">
        <v>6</v>
      </c>
      <c r="D15" s="7">
        <v>35280</v>
      </c>
      <c r="E15" s="13" t="str">
        <f>IF(SUMPRODUCT((قرص!$A$2:$A$243=$A15)*(قرص!$B$2:$B$243=$B15)*(قرص!$D$2:$D$243=$D15))=0,"غير موجود","موجود")</f>
        <v>موجود</v>
      </c>
    </row>
    <row r="16" spans="1:7" x14ac:dyDescent="0.35">
      <c r="A16" s="4">
        <v>43618</v>
      </c>
      <c r="B16" s="5">
        <v>156040</v>
      </c>
      <c r="C16" s="6" t="s">
        <v>10</v>
      </c>
      <c r="D16" s="7">
        <v>35190</v>
      </c>
      <c r="E16" s="13" t="str">
        <f>IF(SUMPRODUCT((قرص!$A$2:$A$243=$A16)*(قرص!$B$2:$B$243=$B16)*(قرص!$D$2:$D$243=$D16))=0,"غير موجود","موجود")</f>
        <v>موجود</v>
      </c>
    </row>
    <row r="17" spans="1:5" x14ac:dyDescent="0.35">
      <c r="A17" s="4">
        <v>43618</v>
      </c>
      <c r="B17" s="5">
        <v>61548</v>
      </c>
      <c r="C17" s="6" t="s">
        <v>7</v>
      </c>
      <c r="D17" s="7">
        <v>35290</v>
      </c>
      <c r="E17" s="13" t="str">
        <f>IF(SUMPRODUCT((قرص!$A$2:$A$243=$A17)*(قرص!$B$2:$B$243=$B17)*(قرص!$D$2:$D$243=$D17))=0,"غير موجود","موجود")</f>
        <v>موجود</v>
      </c>
    </row>
    <row r="18" spans="1:5" x14ac:dyDescent="0.35">
      <c r="A18" s="4">
        <v>43618</v>
      </c>
      <c r="B18" s="5">
        <v>76512</v>
      </c>
      <c r="C18" s="6" t="s">
        <v>21</v>
      </c>
      <c r="D18" s="7">
        <v>33330</v>
      </c>
      <c r="E18" s="13" t="str">
        <f>IF(SUMPRODUCT((قرص!$A$2:$A$243=$A18)*(قرص!$B$2:$B$243=$B18)*(قرص!$D$2:$D$243=$D18))=0,"غير موجود","موجود")</f>
        <v>موجود</v>
      </c>
    </row>
    <row r="19" spans="1:5" x14ac:dyDescent="0.35">
      <c r="A19" s="4">
        <v>43618</v>
      </c>
      <c r="B19" s="5">
        <v>60814</v>
      </c>
      <c r="C19" s="8" t="s">
        <v>14</v>
      </c>
      <c r="D19" s="9">
        <v>35270</v>
      </c>
      <c r="E19" s="13" t="str">
        <f>IF(SUMPRODUCT((قرص!$A$2:$A$243=$A19)*(قرص!$B$2:$B$243=$B19)*(قرص!$D$2:$D$243=$D19))=0,"غير موجود","موجود")</f>
        <v>موجود</v>
      </c>
    </row>
    <row r="20" spans="1:5" x14ac:dyDescent="0.35">
      <c r="A20" s="4">
        <v>43618</v>
      </c>
      <c r="B20" s="5">
        <v>558139</v>
      </c>
      <c r="C20" s="8" t="s">
        <v>15</v>
      </c>
      <c r="D20" s="9">
        <v>35190</v>
      </c>
      <c r="E20" s="13" t="str">
        <f>IF(SUMPRODUCT((قرص!$A$2:$A$243=$A20)*(قرص!$B$2:$B$243=$B20)*(قرص!$D$2:$D$243=$D20))=0,"غير موجود","موجود")</f>
        <v>موجود</v>
      </c>
    </row>
    <row r="21" spans="1:5" x14ac:dyDescent="0.35">
      <c r="A21" s="4">
        <v>43618</v>
      </c>
      <c r="B21" s="5">
        <v>50185</v>
      </c>
      <c r="C21" s="8" t="s">
        <v>29</v>
      </c>
      <c r="D21" s="9">
        <v>35280</v>
      </c>
      <c r="E21" s="13" t="str">
        <f>IF(SUMPRODUCT((قرص!$A$2:$A$243=$A21)*(قرص!$B$2:$B$243=$B21)*(قرص!$D$2:$D$243=$D21))=0,"غير موجود","موجود")</f>
        <v>موجود</v>
      </c>
    </row>
    <row r="22" spans="1:5" x14ac:dyDescent="0.35">
      <c r="A22" s="4">
        <v>43618</v>
      </c>
      <c r="B22" s="5">
        <v>44270</v>
      </c>
      <c r="C22" s="8" t="s">
        <v>5</v>
      </c>
      <c r="D22" s="9">
        <v>35347</v>
      </c>
      <c r="E22" s="13" t="str">
        <f>IF(SUMPRODUCT((قرص!$A$2:$A$243=$A22)*(قرص!$B$2:$B$243=$B22)*(قرص!$D$2:$D$243=$D22))=0,"غير موجود","موجود")</f>
        <v>موجود</v>
      </c>
    </row>
    <row r="23" spans="1:5" x14ac:dyDescent="0.35">
      <c r="A23" s="4">
        <v>43618</v>
      </c>
      <c r="B23" s="5">
        <v>9187</v>
      </c>
      <c r="C23" s="8" t="s">
        <v>30</v>
      </c>
      <c r="D23" s="9">
        <v>35378</v>
      </c>
      <c r="E23" s="13" t="str">
        <f>IF(SUMPRODUCT((قرص!$A$2:$A$243=$A23)*(قرص!$B$2:$B$243=$B23)*(قرص!$D$2:$D$243=$D23))=0,"غير موجود","موجود")</f>
        <v>موجود</v>
      </c>
    </row>
    <row r="24" spans="1:5" x14ac:dyDescent="0.35">
      <c r="A24" s="4">
        <v>43618</v>
      </c>
      <c r="B24" s="5">
        <v>559984</v>
      </c>
      <c r="C24" s="8" t="s">
        <v>31</v>
      </c>
      <c r="D24" s="9">
        <v>35452</v>
      </c>
      <c r="E24" s="13" t="str">
        <f>IF(SUMPRODUCT((قرص!$A$2:$A$243=$A24)*(قرص!$B$2:$B$243=$B24)*(قرص!$D$2:$D$243=$D24))=0,"غير موجود","موجود")</f>
        <v>موجود</v>
      </c>
    </row>
    <row r="25" spans="1:5" x14ac:dyDescent="0.35">
      <c r="A25" s="4">
        <v>43618</v>
      </c>
      <c r="B25" s="5">
        <v>559661</v>
      </c>
      <c r="C25" s="8" t="s">
        <v>32</v>
      </c>
      <c r="D25" s="9">
        <v>35410</v>
      </c>
      <c r="E25" s="13" t="str">
        <f>IF(SUMPRODUCT((قرص!$A$2:$A$243=$A25)*(قرص!$B$2:$B$243=$B25)*(قرص!$D$2:$D$243=$D25))=0,"غير موجود","موجود")</f>
        <v>موجود</v>
      </c>
    </row>
    <row r="26" spans="1:5" x14ac:dyDescent="0.35">
      <c r="A26" s="4">
        <v>43618</v>
      </c>
      <c r="B26" s="5">
        <v>6013</v>
      </c>
      <c r="C26" s="8" t="s">
        <v>20</v>
      </c>
      <c r="D26" s="9">
        <v>41265</v>
      </c>
      <c r="E26" s="13" t="str">
        <f>IF(SUMPRODUCT((قرص!$A$2:$A$243=$A26)*(قرص!$B$2:$B$243=$B26)*(قرص!$D$2:$D$243=$D26))=0,"غير موجود","موجود")</f>
        <v>موجود</v>
      </c>
    </row>
    <row r="27" spans="1:5" x14ac:dyDescent="0.35">
      <c r="A27" s="4">
        <v>43618</v>
      </c>
      <c r="B27" s="5">
        <v>15419</v>
      </c>
      <c r="C27" s="8" t="s">
        <v>8</v>
      </c>
      <c r="D27" s="9">
        <v>41458</v>
      </c>
      <c r="E27" s="13" t="str">
        <f>IF(SUMPRODUCT((قرص!$A$2:$A$243=$A27)*(قرص!$B$2:$B$243=$B27)*(قرص!$D$2:$D$243=$D27))=0,"غير موجود","موجود")</f>
        <v>موجود</v>
      </c>
    </row>
    <row r="28" spans="1:5" x14ac:dyDescent="0.35">
      <c r="A28" s="4">
        <v>43618</v>
      </c>
      <c r="B28" s="5">
        <v>192366</v>
      </c>
      <c r="C28" s="8" t="s">
        <v>23</v>
      </c>
      <c r="D28" s="8">
        <v>35006</v>
      </c>
      <c r="E28" s="13" t="str">
        <f>IF(SUMPRODUCT((قرص!$A$2:$A$243=$A28)*(قرص!$B$2:$B$243=$B28)*(قرص!$D$2:$D$243=$D28))=0,"غير موجود","موجود")</f>
        <v>موجود</v>
      </c>
    </row>
    <row r="29" spans="1:5" x14ac:dyDescent="0.35">
      <c r="A29" s="4">
        <v>43619</v>
      </c>
      <c r="B29" s="5">
        <v>11775</v>
      </c>
      <c r="C29" s="6" t="s">
        <v>18</v>
      </c>
      <c r="D29" s="7">
        <v>38208</v>
      </c>
      <c r="E29" s="13" t="str">
        <f>IF(SUMPRODUCT((قرص!$A$2:$A$243=$A29)*(قرص!$B$2:$B$243=$B29)*(قرص!$D$2:$D$243=$D29))=0,"غير موجود","موجود")</f>
        <v>موجود</v>
      </c>
    </row>
    <row r="30" spans="1:5" x14ac:dyDescent="0.35">
      <c r="A30" s="4">
        <v>43619</v>
      </c>
      <c r="B30" s="5">
        <v>33001</v>
      </c>
      <c r="C30" s="6" t="s">
        <v>33</v>
      </c>
      <c r="D30" s="7">
        <v>35176</v>
      </c>
      <c r="E30" s="13" t="str">
        <f>IF(SUMPRODUCT((قرص!$A$2:$A$243=$A30)*(قرص!$B$2:$B$243=$B30)*(قرص!$D$2:$D$243=$D30))=0,"غير موجود","موجود")</f>
        <v>موجود</v>
      </c>
    </row>
  </sheetData>
  <mergeCells count="1">
    <mergeCell ref="G5:G7"/>
  </mergeCells>
  <dataValidations count="1">
    <dataValidation type="custom" allowBlank="1" showInputMessage="1" showErrorMessage="1" errorTitle="احذر" error="لا يمكن الكتابه فى خليه تحتوى على معادلات" sqref="B2:D7">
      <formula1>CHAR(156)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rightToLeft="1" workbookViewId="0">
      <selection activeCell="B5" sqref="B5"/>
    </sheetView>
  </sheetViews>
  <sheetFormatPr defaultRowHeight="23.25" x14ac:dyDescent="0.35"/>
  <sheetData>
    <row r="1" spans="1:4" x14ac:dyDescent="0.35">
      <c r="A1" s="1" t="s">
        <v>0</v>
      </c>
      <c r="B1" s="2" t="s">
        <v>1</v>
      </c>
      <c r="C1" s="3" t="s">
        <v>2</v>
      </c>
      <c r="D1" s="2" t="s">
        <v>36</v>
      </c>
    </row>
    <row r="2" spans="1:4" x14ac:dyDescent="0.35">
      <c r="A2" s="4">
        <v>43617</v>
      </c>
      <c r="B2" s="5">
        <v>15139</v>
      </c>
      <c r="C2" s="8" t="s">
        <v>4</v>
      </c>
      <c r="D2" s="9">
        <v>303</v>
      </c>
    </row>
    <row r="3" spans="1:4" x14ac:dyDescent="0.35">
      <c r="A3" s="4">
        <v>43618</v>
      </c>
      <c r="B3" s="5">
        <v>15419</v>
      </c>
      <c r="C3" s="8" t="s">
        <v>8</v>
      </c>
      <c r="D3" s="9">
        <v>41303</v>
      </c>
    </row>
    <row r="4" spans="1:4" x14ac:dyDescent="0.35">
      <c r="A4" s="4">
        <v>43617</v>
      </c>
      <c r="B4" s="5">
        <v>404</v>
      </c>
      <c r="C4" s="8" t="s">
        <v>22</v>
      </c>
      <c r="D4" s="9">
        <v>35370</v>
      </c>
    </row>
    <row r="5" spans="1:4" x14ac:dyDescent="0.35">
      <c r="A5" s="4">
        <v>43617</v>
      </c>
      <c r="B5" s="5">
        <v>52550</v>
      </c>
      <c r="C5" s="8" t="s">
        <v>16</v>
      </c>
      <c r="D5" s="9">
        <v>37438</v>
      </c>
    </row>
    <row r="6" spans="1:4" x14ac:dyDescent="0.35">
      <c r="A6" s="4">
        <v>43618</v>
      </c>
      <c r="B6" s="5">
        <v>33449</v>
      </c>
      <c r="C6" s="6" t="s">
        <v>12</v>
      </c>
      <c r="D6" s="7">
        <v>34963</v>
      </c>
    </row>
    <row r="7" spans="1:4" x14ac:dyDescent="0.35">
      <c r="A7" s="4">
        <v>43618</v>
      </c>
      <c r="B7" s="5">
        <v>40809</v>
      </c>
      <c r="C7" s="6" t="s">
        <v>3</v>
      </c>
      <c r="D7" s="7">
        <v>35280</v>
      </c>
    </row>
    <row r="8" spans="1:4" x14ac:dyDescent="0.35">
      <c r="A8" s="4">
        <v>43618</v>
      </c>
      <c r="B8" s="5">
        <v>86890</v>
      </c>
      <c r="C8" s="6" t="s">
        <v>19</v>
      </c>
      <c r="D8" s="7">
        <v>34135</v>
      </c>
    </row>
    <row r="9" spans="1:4" x14ac:dyDescent="0.35">
      <c r="A9" s="4">
        <v>43618</v>
      </c>
      <c r="B9" s="5">
        <v>12755</v>
      </c>
      <c r="C9" s="6" t="s">
        <v>25</v>
      </c>
      <c r="D9" s="7">
        <v>35153</v>
      </c>
    </row>
    <row r="10" spans="1:4" x14ac:dyDescent="0.35">
      <c r="A10" s="4">
        <v>43618</v>
      </c>
      <c r="B10" s="5">
        <v>63203</v>
      </c>
      <c r="C10" s="6" t="s">
        <v>24</v>
      </c>
      <c r="D10" s="7">
        <v>41160</v>
      </c>
    </row>
    <row r="11" spans="1:4" x14ac:dyDescent="0.35">
      <c r="A11" s="4">
        <v>43618</v>
      </c>
      <c r="B11" s="5">
        <v>15249</v>
      </c>
      <c r="C11" s="6" t="s">
        <v>9</v>
      </c>
      <c r="D11" s="7">
        <v>35233</v>
      </c>
    </row>
    <row r="12" spans="1:4" x14ac:dyDescent="0.35">
      <c r="A12" s="4">
        <v>43618</v>
      </c>
      <c r="B12" s="5">
        <v>80325</v>
      </c>
      <c r="C12" s="6" t="s">
        <v>11</v>
      </c>
      <c r="D12" s="7">
        <v>35143</v>
      </c>
    </row>
    <row r="13" spans="1:4" x14ac:dyDescent="0.35">
      <c r="A13" s="4">
        <v>43618</v>
      </c>
      <c r="B13" s="5">
        <v>51383</v>
      </c>
      <c r="C13" s="6" t="s">
        <v>17</v>
      </c>
      <c r="D13" s="7">
        <v>35280</v>
      </c>
    </row>
    <row r="14" spans="1:4" x14ac:dyDescent="0.35">
      <c r="A14" s="4">
        <v>43618</v>
      </c>
      <c r="B14" s="5">
        <v>559301</v>
      </c>
      <c r="C14" s="6" t="s">
        <v>26</v>
      </c>
      <c r="D14" s="7">
        <v>35233</v>
      </c>
    </row>
    <row r="15" spans="1:4" x14ac:dyDescent="0.35">
      <c r="A15" s="4">
        <v>43618</v>
      </c>
      <c r="B15" s="5">
        <v>17391</v>
      </c>
      <c r="C15" s="6" t="s">
        <v>6</v>
      </c>
      <c r="D15" s="7">
        <v>35280</v>
      </c>
    </row>
    <row r="16" spans="1:4" x14ac:dyDescent="0.35">
      <c r="A16" s="4">
        <v>43618</v>
      </c>
      <c r="B16" s="5">
        <v>156040</v>
      </c>
      <c r="C16" s="6" t="s">
        <v>10</v>
      </c>
      <c r="D16" s="7">
        <v>35190</v>
      </c>
    </row>
    <row r="17" spans="1:4" x14ac:dyDescent="0.35">
      <c r="A17" s="4">
        <v>43618</v>
      </c>
      <c r="B17" s="5">
        <v>61548</v>
      </c>
      <c r="C17" s="6" t="s">
        <v>7</v>
      </c>
      <c r="D17" s="7">
        <v>35290</v>
      </c>
    </row>
    <row r="18" spans="1:4" x14ac:dyDescent="0.35">
      <c r="A18" s="4">
        <v>43618</v>
      </c>
      <c r="B18" s="5">
        <v>76512</v>
      </c>
      <c r="C18" s="6" t="s">
        <v>21</v>
      </c>
      <c r="D18" s="7">
        <v>33330</v>
      </c>
    </row>
    <row r="19" spans="1:4" x14ac:dyDescent="0.35">
      <c r="A19" s="4">
        <v>43618</v>
      </c>
      <c r="B19" s="5">
        <v>60814</v>
      </c>
      <c r="C19" s="8" t="s">
        <v>14</v>
      </c>
      <c r="D19" s="9">
        <v>35270</v>
      </c>
    </row>
    <row r="20" spans="1:4" x14ac:dyDescent="0.35">
      <c r="A20" s="4">
        <v>43618</v>
      </c>
      <c r="B20" s="5">
        <v>558139</v>
      </c>
      <c r="C20" s="8" t="s">
        <v>15</v>
      </c>
      <c r="D20" s="9">
        <v>35190</v>
      </c>
    </row>
    <row r="21" spans="1:4" x14ac:dyDescent="0.35">
      <c r="A21" s="4">
        <v>43618</v>
      </c>
      <c r="B21" s="5">
        <v>50185</v>
      </c>
      <c r="C21" s="8" t="s">
        <v>29</v>
      </c>
      <c r="D21" s="9">
        <v>35280</v>
      </c>
    </row>
    <row r="22" spans="1:4" x14ac:dyDescent="0.35">
      <c r="A22" s="4">
        <v>43618</v>
      </c>
      <c r="B22" s="5">
        <v>44270</v>
      </c>
      <c r="C22" s="8" t="s">
        <v>5</v>
      </c>
      <c r="D22" s="9">
        <v>35347</v>
      </c>
    </row>
    <row r="23" spans="1:4" x14ac:dyDescent="0.35">
      <c r="A23" s="4">
        <v>43618</v>
      </c>
      <c r="B23" s="5">
        <v>9187</v>
      </c>
      <c r="C23" s="8" t="s">
        <v>30</v>
      </c>
      <c r="D23" s="9">
        <v>35378</v>
      </c>
    </row>
    <row r="24" spans="1:4" x14ac:dyDescent="0.35">
      <c r="A24" s="4">
        <v>43618</v>
      </c>
      <c r="B24" s="5">
        <v>559984</v>
      </c>
      <c r="C24" s="8" t="s">
        <v>31</v>
      </c>
      <c r="D24" s="9">
        <v>35452</v>
      </c>
    </row>
    <row r="25" spans="1:4" x14ac:dyDescent="0.35">
      <c r="A25" s="4">
        <v>43618</v>
      </c>
      <c r="B25" s="5">
        <v>559661</v>
      </c>
      <c r="C25" s="8" t="s">
        <v>32</v>
      </c>
      <c r="D25" s="9">
        <v>35410</v>
      </c>
    </row>
    <row r="26" spans="1:4" x14ac:dyDescent="0.35">
      <c r="A26" s="4">
        <v>43618</v>
      </c>
      <c r="B26" s="5">
        <v>6013</v>
      </c>
      <c r="C26" s="8" t="s">
        <v>20</v>
      </c>
      <c r="D26" s="9">
        <v>41265</v>
      </c>
    </row>
    <row r="27" spans="1:4" x14ac:dyDescent="0.35">
      <c r="A27" s="4">
        <v>43618</v>
      </c>
      <c r="B27" s="5">
        <v>15419</v>
      </c>
      <c r="C27" s="8" t="s">
        <v>8</v>
      </c>
      <c r="D27" s="9">
        <v>41458</v>
      </c>
    </row>
    <row r="28" spans="1:4" x14ac:dyDescent="0.35">
      <c r="A28" s="4">
        <v>43618</v>
      </c>
      <c r="B28" s="5">
        <v>192366</v>
      </c>
      <c r="C28" s="8" t="s">
        <v>23</v>
      </c>
      <c r="D28" s="8">
        <v>35006</v>
      </c>
    </row>
    <row r="29" spans="1:4" x14ac:dyDescent="0.35">
      <c r="A29" s="4">
        <v>43619</v>
      </c>
      <c r="B29" s="5">
        <v>11775</v>
      </c>
      <c r="C29" s="6" t="s">
        <v>18</v>
      </c>
      <c r="D29" s="7">
        <v>38208</v>
      </c>
    </row>
    <row r="30" spans="1:4" x14ac:dyDescent="0.35">
      <c r="A30" s="4">
        <v>43619</v>
      </c>
      <c r="B30" s="5">
        <v>33001</v>
      </c>
      <c r="C30" s="6" t="s">
        <v>33</v>
      </c>
      <c r="D30" s="7">
        <v>35176</v>
      </c>
    </row>
    <row r="31" spans="1:4" x14ac:dyDescent="0.35">
      <c r="A31" s="4">
        <v>43619</v>
      </c>
      <c r="B31" s="5">
        <v>5181</v>
      </c>
      <c r="C31" s="6" t="s">
        <v>13</v>
      </c>
      <c r="D31" s="7">
        <v>38107</v>
      </c>
    </row>
    <row r="32" spans="1:4" x14ac:dyDescent="0.35">
      <c r="A32" s="4">
        <v>43619</v>
      </c>
      <c r="B32" s="5">
        <v>15214</v>
      </c>
      <c r="C32" s="6" t="s">
        <v>27</v>
      </c>
      <c r="D32" s="7">
        <v>35222</v>
      </c>
    </row>
  </sheetData>
  <dataValidations count="1">
    <dataValidation type="custom" allowBlank="1" showInputMessage="1" showErrorMessage="1" errorTitle="احذر" error="لا يمكن الكتابه فى خليه تحتوى على معادلات" sqref="C2:C7">
      <formula1>CHAR(156)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الناقل</vt:lpstr>
      <vt:lpstr>قرص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2019-08-05T11:54:40Z</cp:lastPrinted>
  <dcterms:created xsi:type="dcterms:W3CDTF">2019-07-28T10:02:13Z</dcterms:created>
  <dcterms:modified xsi:type="dcterms:W3CDTF">2019-08-24T15:24:39Z</dcterms:modified>
</cp:coreProperties>
</file>