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Abdullah.AlGawi\Documents\"/>
    </mc:Choice>
  </mc:AlternateContent>
  <bookViews>
    <workbookView xWindow="0" yWindow="0" windowWidth="20400" windowHeight="7650"/>
  </bookViews>
  <sheets>
    <sheet name="Hom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5" i="1" l="1"/>
  <c r="D15" i="1" s="1"/>
  <c r="E15" i="1" l="1"/>
  <c r="D16" i="1"/>
  <c r="C16" i="1"/>
  <c r="C17" i="1" s="1"/>
  <c r="AH13" i="1"/>
  <c r="C11" i="1"/>
  <c r="U1" i="1"/>
  <c r="I1" i="1"/>
  <c r="E16" i="1" l="1"/>
  <c r="F15" i="1"/>
  <c r="D17" i="1"/>
  <c r="C12" i="1"/>
  <c r="D11" i="1"/>
  <c r="G15" i="1" l="1"/>
  <c r="F16" i="1"/>
  <c r="D12" i="1"/>
  <c r="E11" i="1"/>
  <c r="H15" i="1" l="1"/>
  <c r="G16" i="1"/>
  <c r="E17" i="1"/>
  <c r="F11" i="1"/>
  <c r="E12" i="1"/>
  <c r="F17" i="1"/>
  <c r="H16" i="1" l="1"/>
  <c r="I15" i="1"/>
  <c r="F12" i="1"/>
  <c r="G11" i="1"/>
  <c r="G17" i="1"/>
  <c r="I16" i="1" l="1"/>
  <c r="J15" i="1"/>
  <c r="H17" i="1"/>
  <c r="G12" i="1"/>
  <c r="H11" i="1"/>
  <c r="K15" i="1" l="1"/>
  <c r="J16" i="1"/>
  <c r="H12" i="1"/>
  <c r="I11" i="1"/>
  <c r="I17" i="1"/>
  <c r="L15" i="1" l="1"/>
  <c r="K16" i="1"/>
  <c r="J17" i="1"/>
  <c r="J11" i="1"/>
  <c r="I12" i="1"/>
  <c r="M15" i="1" l="1"/>
  <c r="L16" i="1"/>
  <c r="J12" i="1"/>
  <c r="K11" i="1"/>
  <c r="K17" i="1"/>
  <c r="M16" i="1" l="1"/>
  <c r="N15" i="1"/>
  <c r="L17" i="1"/>
  <c r="K12" i="1"/>
  <c r="L11" i="1"/>
  <c r="O15" i="1" l="1"/>
  <c r="N16" i="1"/>
  <c r="L12" i="1"/>
  <c r="M11" i="1"/>
  <c r="M17" i="1"/>
  <c r="P15" i="1" l="1"/>
  <c r="O16" i="1"/>
  <c r="N17" i="1"/>
  <c r="M12" i="1"/>
  <c r="N11" i="1"/>
  <c r="P16" i="1" l="1"/>
  <c r="Q15" i="1"/>
  <c r="N12" i="1"/>
  <c r="O11" i="1"/>
  <c r="O17" i="1"/>
  <c r="Q16" i="1" l="1"/>
  <c r="R15" i="1"/>
  <c r="P17" i="1"/>
  <c r="O12" i="1"/>
  <c r="P11" i="1"/>
  <c r="R16" i="1" l="1"/>
  <c r="S15" i="1"/>
  <c r="P12" i="1"/>
  <c r="Q11" i="1"/>
  <c r="Q17" i="1"/>
  <c r="T15" i="1" l="1"/>
  <c r="S16" i="1"/>
  <c r="R17" i="1"/>
  <c r="R11" i="1"/>
  <c r="Q12" i="1"/>
  <c r="U15" i="1" l="1"/>
  <c r="T16" i="1"/>
  <c r="R12" i="1"/>
  <c r="S11" i="1"/>
  <c r="S17" i="1"/>
  <c r="U16" i="1" l="1"/>
  <c r="V15" i="1"/>
  <c r="T17" i="1"/>
  <c r="S12" i="1"/>
  <c r="T11" i="1"/>
  <c r="W15" i="1" l="1"/>
  <c r="V16" i="1"/>
  <c r="U17" i="1"/>
  <c r="T12" i="1"/>
  <c r="U11" i="1"/>
  <c r="X15" i="1" l="1"/>
  <c r="W16" i="1"/>
  <c r="V17" i="1"/>
  <c r="V11" i="1"/>
  <c r="U12" i="1"/>
  <c r="X16" i="1" l="1"/>
  <c r="Y15" i="1"/>
  <c r="V12" i="1"/>
  <c r="W11" i="1"/>
  <c r="W17" i="1"/>
  <c r="Y16" i="1" l="1"/>
  <c r="Z15" i="1"/>
  <c r="X17" i="1"/>
  <c r="W12" i="1"/>
  <c r="X11" i="1"/>
  <c r="Z16" i="1" l="1"/>
  <c r="AA15" i="1"/>
  <c r="X12" i="1"/>
  <c r="Y11" i="1"/>
  <c r="Y17" i="1"/>
  <c r="AB15" i="1" l="1"/>
  <c r="AA16" i="1"/>
  <c r="Y12" i="1"/>
  <c r="Z11" i="1"/>
  <c r="Z17" i="1"/>
  <c r="AC15" i="1" l="1"/>
  <c r="AB16" i="1"/>
  <c r="Z12" i="1"/>
  <c r="AA11" i="1"/>
  <c r="AA17" i="1"/>
  <c r="AC16" i="1" l="1"/>
  <c r="AD15" i="1"/>
  <c r="AB17" i="1"/>
  <c r="AA12" i="1"/>
  <c r="AB11" i="1"/>
  <c r="AE15" i="1" l="1"/>
  <c r="AD16" i="1"/>
  <c r="AB12" i="1"/>
  <c r="AC11" i="1"/>
  <c r="AC17" i="1"/>
  <c r="AF15" i="1" l="1"/>
  <c r="AE16" i="1"/>
  <c r="AD17" i="1"/>
  <c r="AD11" i="1"/>
  <c r="AC12" i="1"/>
  <c r="AF16" i="1" l="1"/>
  <c r="AG15" i="1"/>
  <c r="AG16" i="1" s="1"/>
  <c r="AD12" i="1"/>
  <c r="AE11" i="1"/>
  <c r="AE17" i="1"/>
  <c r="AF17" i="1" l="1"/>
  <c r="AG17" i="1"/>
  <c r="AE12" i="1"/>
  <c r="AF11" i="1"/>
  <c r="AF12" i="1" l="1"/>
  <c r="AG11" i="1"/>
  <c r="AG12" i="1" s="1"/>
</calcChain>
</file>

<file path=xl/sharedStrings.xml><?xml version="1.0" encoding="utf-8"?>
<sst xmlns="http://schemas.openxmlformats.org/spreadsheetml/2006/main" count="879" uniqueCount="498">
  <si>
    <r>
      <rPr>
        <b/>
        <sz val="18"/>
        <color rgb="FFFF0000"/>
        <rFont val="Calibri"/>
        <family val="2"/>
        <scheme val="minor"/>
      </rPr>
      <t>Date</t>
    </r>
    <r>
      <rPr>
        <sz val="16"/>
        <color rgb="FFFF0000"/>
        <rFont val="Wingdings"/>
        <charset val="2"/>
      </rPr>
      <t>ê</t>
    </r>
  </si>
  <si>
    <t>TO</t>
  </si>
  <si>
    <t>19-</t>
  </si>
  <si>
    <t>Department_ALL</t>
  </si>
  <si>
    <t>ID</t>
  </si>
  <si>
    <t>Name</t>
  </si>
  <si>
    <t>Department</t>
  </si>
  <si>
    <t>Contents :</t>
  </si>
  <si>
    <t xml:space="preserve">_x000D_
</t>
  </si>
  <si>
    <t>1=Present</t>
  </si>
  <si>
    <t>Nepro1 Loading Section</t>
  </si>
  <si>
    <t>Admin Services Section</t>
  </si>
  <si>
    <t>Khairy Sahl M. Alkabbani</t>
  </si>
  <si>
    <t>Top Management</t>
  </si>
  <si>
    <t>2=Day Off</t>
  </si>
  <si>
    <t>Al-Khomra Stores Section</t>
  </si>
  <si>
    <t>Mohammed Ibrahim Muqrini</t>
  </si>
  <si>
    <t>Sales &amp; Marketing Section</t>
  </si>
  <si>
    <t>3=Overtime</t>
  </si>
  <si>
    <t>Section Test</t>
  </si>
  <si>
    <t>Osama Ali Ahmed Mahdi</t>
  </si>
  <si>
    <t>General Services Section</t>
  </si>
  <si>
    <t>4=Sick Leave</t>
  </si>
  <si>
    <t>NO:</t>
  </si>
  <si>
    <t>Rolando Vergelas Sallan</t>
  </si>
  <si>
    <t>Secretarial Section</t>
  </si>
  <si>
    <t>5=Emergency</t>
  </si>
  <si>
    <t>Health And Safety Department</t>
  </si>
  <si>
    <t>Faiz Khalil Al-Harbi</t>
  </si>
  <si>
    <t>6=Absent</t>
  </si>
  <si>
    <t>Nepor4 Quality Control</t>
  </si>
  <si>
    <t>Sabri Atif Abdullah Almadhun</t>
  </si>
  <si>
    <t>7=Annual Leave</t>
  </si>
  <si>
    <t>NAME:</t>
  </si>
  <si>
    <t>Nepor5 Quality Control</t>
  </si>
  <si>
    <t>Mohammed Khalil Al-Hajrassi</t>
  </si>
  <si>
    <t>Nepro Training Center</t>
  </si>
  <si>
    <t>Mohammedatique Mohammed Siaiji</t>
  </si>
  <si>
    <t>Nepro1 Production Section</t>
  </si>
  <si>
    <t>Nepro1 Department</t>
  </si>
  <si>
    <t>Khan Pathan Shamsher</t>
  </si>
  <si>
    <t>Nepro1 Mixing &amp; Crusher Section</t>
  </si>
  <si>
    <t>Nepro1 Die Section</t>
  </si>
  <si>
    <t>Sarwar Ahmed Hamid Hussain</t>
  </si>
  <si>
    <t>Nepro1 Health And Safety Section</t>
  </si>
  <si>
    <t>Javediqbal Fazalahmad</t>
  </si>
  <si>
    <t>Philip Guarino</t>
  </si>
  <si>
    <t>Nepro1 Quality Control</t>
  </si>
  <si>
    <t>Nepro1 Maintenance Section</t>
  </si>
  <si>
    <t>Nepro1 Operation Warehouse Section</t>
  </si>
  <si>
    <t>Saalim Mohamed Abdurahman</t>
  </si>
  <si>
    <t>Nepro5 Production Section</t>
  </si>
  <si>
    <t>Nepro1 Spare Parts Store Section</t>
  </si>
  <si>
    <t>Nepro4 Maintenance Section</t>
  </si>
  <si>
    <t>Nepro4 Mixing &amp; Pelletizing Section</t>
  </si>
  <si>
    <t>Nepro4 Production Section</t>
  </si>
  <si>
    <t>Sun</t>
  </si>
  <si>
    <t>Nepro4 Mould Section</t>
  </si>
  <si>
    <t>Mon</t>
  </si>
  <si>
    <t>Majed Jamil Saad Al-Taifi</t>
  </si>
  <si>
    <t>Nepro4 Packaging Section</t>
  </si>
  <si>
    <t>Tue</t>
  </si>
  <si>
    <t>Mohammed Hadi Msawi Maashi</t>
  </si>
  <si>
    <t>Wed</t>
  </si>
  <si>
    <t>Majed Atyyah Al-Aslani</t>
  </si>
  <si>
    <t>Nepro4+5 Health And Safety Section</t>
  </si>
  <si>
    <t>Quality Assurance</t>
  </si>
  <si>
    <t>Thu</t>
  </si>
  <si>
    <t>Tariq Zubair I. Khalilalrahman</t>
  </si>
  <si>
    <t>Nepro4+5 Inbound Logistics Section</t>
  </si>
  <si>
    <t>Fri</t>
  </si>
  <si>
    <t>Mohammed Noor Seraj K.ameen Shreef</t>
  </si>
  <si>
    <t>Nepro4+5 Loading Section</t>
  </si>
  <si>
    <t>Sat</t>
  </si>
  <si>
    <t>Yasser Ali Bin Ali Khadem</t>
  </si>
  <si>
    <t>Nepro4+5 Operation Management</t>
  </si>
  <si>
    <t>Aiman Saleh Mahfoudh Batarfi</t>
  </si>
  <si>
    <t>Nepro4+5 Production Plan Section</t>
  </si>
  <si>
    <t>Muzzmil Hussain Nasir Shaikh</t>
  </si>
  <si>
    <t>Nepro4Spare Parts Store Section</t>
  </si>
  <si>
    <t>Nepro5 Department</t>
  </si>
  <si>
    <t>Nepro5 Die Section</t>
  </si>
  <si>
    <t>Nepro5 Maintenance Section</t>
  </si>
  <si>
    <t>Accounting Section</t>
  </si>
  <si>
    <t>Government Relations Section</t>
  </si>
  <si>
    <t>IT Network &amp; Application Section</t>
  </si>
  <si>
    <t>Shiraz Khan</t>
  </si>
  <si>
    <t>Nepro1 Operation Management</t>
  </si>
  <si>
    <t>Marwan Ibrahim Mohammed Mugrini</t>
  </si>
  <si>
    <t>Nepro1 Production Plan Section</t>
  </si>
  <si>
    <t>Hisham Abdelmohsen Elsaeyd Elsofany</t>
  </si>
  <si>
    <t>Cost Control Section</t>
  </si>
  <si>
    <t>Wayil Omer Idreess Ibrahim</t>
  </si>
  <si>
    <t>Salih Hashim Salih Adam</t>
  </si>
  <si>
    <t>Purchasing Section</t>
  </si>
  <si>
    <t>Abdu Yusr Saeed Marzouq</t>
  </si>
  <si>
    <t>Asad Abbas Muhammad Sharif</t>
  </si>
  <si>
    <t>Mohammadsaleem Mohammedsidieq</t>
  </si>
  <si>
    <t>Hamed Mohammed Omer Ba-Abdullah</t>
  </si>
  <si>
    <t>Nepro4 Department</t>
  </si>
  <si>
    <t>Ivan Jowell Celedonio Fajardo</t>
  </si>
  <si>
    <t>Estephen Silod Bernaldez</t>
  </si>
  <si>
    <t>Randy Eliseo Asebias</t>
  </si>
  <si>
    <t>Mohammed Abdu Mohammed Alhujuri</t>
  </si>
  <si>
    <t>Yahya Yusr Saeed Marzouq</t>
  </si>
  <si>
    <t>Raul Ramos Ebrada</t>
  </si>
  <si>
    <t>Joselito Salazar Cauba</t>
  </si>
  <si>
    <t>Omar Saeed Ali Al-Ghamdi</t>
  </si>
  <si>
    <t>Manuel De Los Angeles De Los Angeles</t>
  </si>
  <si>
    <t>Carlo Angelo Panes Morfe</t>
  </si>
  <si>
    <t>Raymund Lola Flores</t>
  </si>
  <si>
    <t>Leonel Cane Gega</t>
  </si>
  <si>
    <t>Ellie Bariguez Perete</t>
  </si>
  <si>
    <t>Ahmed Ibrahim Hemada Ibrahim</t>
  </si>
  <si>
    <t>Mohammed Noorisha Vallooran</t>
  </si>
  <si>
    <t>Mohammed Hassan Mohammed Omar Ahmed</t>
  </si>
  <si>
    <t>Nazir Khan Pathan</t>
  </si>
  <si>
    <t>Mohammad Tariq Ansary</t>
  </si>
  <si>
    <t>Nayef Meaidh Abdullah Al-Garni</t>
  </si>
  <si>
    <t>Finance Department</t>
  </si>
  <si>
    <t>Maher Mansor Ali Al-Matrafi</t>
  </si>
  <si>
    <t>Abdullah Omar Yousef Dahal</t>
  </si>
  <si>
    <t>Mansoor Gaber Abdullah Faeea</t>
  </si>
  <si>
    <t>Hannan Junab Ali O</t>
  </si>
  <si>
    <t>Mohammed Hashim Saleh Adam</t>
  </si>
  <si>
    <t>Mohammad Akbar Mohammad Sarwar</t>
  </si>
  <si>
    <t>Tariq Theyab Mohammed Al-Harbi</t>
  </si>
  <si>
    <t>Mohammed Anamulhoque M. Abdulkanif</t>
  </si>
  <si>
    <t>Ronaldo Canitez Santos</t>
  </si>
  <si>
    <t>Dhinesh Kannan Kannan</t>
  </si>
  <si>
    <t>Ayub Khan Mohammad Mashouq Khan</t>
  </si>
  <si>
    <t>Surajdeo Kumar Talkeshwar Prasad</t>
  </si>
  <si>
    <t>Vinoth Kanna Damodaran Ravichandran</t>
  </si>
  <si>
    <t>Akhilesh Singh Yadav</t>
  </si>
  <si>
    <t>Ibrahim Ali Sughayyir Hudaysh</t>
  </si>
  <si>
    <t>Oumer Ahmed Muhammed</t>
  </si>
  <si>
    <t>Mubarak Hussain Mohammed Haneef Sab</t>
  </si>
  <si>
    <t>Omar Ahmed Mohammed Jadid</t>
  </si>
  <si>
    <t>Ali Ahmed Mohammed Jadid</t>
  </si>
  <si>
    <t>Mohammed Mnwr Aroog Al-Saidi</t>
  </si>
  <si>
    <t>Yasir Qasem Mohammed Kalfut</t>
  </si>
  <si>
    <t>Tamer Saeed Mohammed Hajjaj</t>
  </si>
  <si>
    <t>Ahmedhussainshuna Ali A.tanda Miah</t>
  </si>
  <si>
    <t>Idriskalameyahkramt Ali</t>
  </si>
  <si>
    <t>Eshaqzhealdeenfazlahmedgndeel</t>
  </si>
  <si>
    <t>Ishaq Noorulislama Abdulhakeem</t>
  </si>
  <si>
    <t>Ismailsyednoorsikandar</t>
  </si>
  <si>
    <t>Ashrafjamal Aldina.khalilalrahman</t>
  </si>
  <si>
    <t>Anwarabdul Gafar S.amirhamza</t>
  </si>
  <si>
    <t>Ayatullhmohammedsaida.alarkani</t>
  </si>
  <si>
    <t>Jamal Hussain Kalu Maih abduljalail</t>
  </si>
  <si>
    <t>Hafizul Isam Mokht Ahmed Wali Ahmed</t>
  </si>
  <si>
    <t>Hafizallahn. S. Daleel Alrahman</t>
  </si>
  <si>
    <t>Hasan abdul Hamid H. Abdul Jabar</t>
  </si>
  <si>
    <t>Hassankamalhussain A.tenda Miah</t>
  </si>
  <si>
    <t>Hussain Saed Ullah Z.Safar Malik</t>
  </si>
  <si>
    <t>Hamidullah Kamaluddinn Abihussain</t>
  </si>
  <si>
    <t>Hamid Noormohammeda.Abu Alkhair</t>
  </si>
  <si>
    <t>Hmed Alrahman Mohammed Amen Noor Ahmed</t>
  </si>
  <si>
    <t>Khalid Ismail Awla Miah</t>
  </si>
  <si>
    <t>Khalid Walimohammed Y. Abdulbari</t>
  </si>
  <si>
    <t>Khair Alamin Lal Mohammed M. Al Arkani</t>
  </si>
  <si>
    <t>Khairo Abdul Rahim S.tanda Miah</t>
  </si>
  <si>
    <t>Diwan Ali Muqadas Ali Amin</t>
  </si>
  <si>
    <t>Zakir Ali Hussain A. Bn Badan Ali</t>
  </si>
  <si>
    <t>Zubair Maqbool Ahmed Wasy Ullah</t>
  </si>
  <si>
    <t>Saad Sediq Mohammed Ghulam Shreef</t>
  </si>
  <si>
    <t>Suliman Mohammed Alam Kamal Ahmed</t>
  </si>
  <si>
    <t>Sulayman Mohammed Yusif Sultan Ahmed</t>
  </si>
  <si>
    <t>Samir Saeed Alam M. Abdul Gani</t>
  </si>
  <si>
    <t>Sanaullah Abduljabar Hassan Hussain</t>
  </si>
  <si>
    <t>Shakir Jafar Azizi Alrhman Yusif</t>
  </si>
  <si>
    <t>Shafiulalam Shafiulrahman Dodo Miah</t>
  </si>
  <si>
    <t>Aqir Noor Mohammed Dudu Miah</t>
  </si>
  <si>
    <t>Amir Islam Sayd Ahmed Yusif Ali</t>
  </si>
  <si>
    <t>Abdualrheem Salehahmed Mnar Ali</t>
  </si>
  <si>
    <t>Abdulrahman H. A. Saeed Ul Rshman</t>
  </si>
  <si>
    <t>Abdulrahman Hussainahmed H. Amirhamzah</t>
  </si>
  <si>
    <t>Abdulrahman Zakarya A. Hussain</t>
  </si>
  <si>
    <t>Abdulrahman Fazul Ahmed Abdul Khaliq</t>
  </si>
  <si>
    <t>Abdulrahman M.a.abdulmutalib</t>
  </si>
  <si>
    <t>Abdualraim Nazirahmed Abdulmotalib</t>
  </si>
  <si>
    <t>Abdualzez Hbehoalah E. Abdualrshed</t>
  </si>
  <si>
    <t>Abdulqader N. W.hussain Ahmed</t>
  </si>
  <si>
    <t>Abdul Karim Abu Sayd Abu Shama</t>
  </si>
  <si>
    <t>Abduulah  Abdul Sabhan Vaschra Abduulah</t>
  </si>
  <si>
    <t>Abduulah Saeed Hussain Saeed Karim</t>
  </si>
  <si>
    <t>Osman Mohemmed Noor Abdul Amin</t>
  </si>
  <si>
    <t>Azizul Haq M. Ahmed Hussain</t>
  </si>
  <si>
    <t>Ali Ahmed Jameel Fadal Ali</t>
  </si>
  <si>
    <t>Ali Akbar Maqbul Ahmed Shyd Ahmed</t>
  </si>
  <si>
    <t>Ali Noor Mhammed Abdulghani</t>
  </si>
  <si>
    <t>Imran Noor Alislam A.wasi Aldin</t>
  </si>
  <si>
    <t>Faisal Fayad Abu Alhssain</t>
  </si>
  <si>
    <t>Kamal Hassan Ali Mohammed Munir Zaman</t>
  </si>
  <si>
    <t>Kamal Sulaiman Reyad Uddin</t>
  </si>
  <si>
    <t>Majid Abul Hussain A.amir Ali</t>
  </si>
  <si>
    <t>Majid Amin Ullah A. Hidayat Ullah</t>
  </si>
  <si>
    <t>Majid Hussain Ahmed  Ashraf Miah</t>
  </si>
  <si>
    <t>Majid Saed Alam M. Abdulfatah</t>
  </si>
  <si>
    <t>Majid Abd Almabud Abd Alsalam</t>
  </si>
  <si>
    <t>Mujib Ullah Shona Miah Erfan Ali</t>
  </si>
  <si>
    <t>Mohammed Edris Osman Ali</t>
  </si>
  <si>
    <t>Mohameed Ishaq M.. Mohameed Sediq</t>
  </si>
  <si>
    <t>Mohammed Ayob Abdul Fatah A.abdul Gani</t>
  </si>
  <si>
    <t>Mohammed Taufq M.. Sultan Ahmed</t>
  </si>
  <si>
    <t>Mohammed Salim Abdulsalam A. Bakhash</t>
  </si>
  <si>
    <t>Mohammed Taib Omar Ali Eiman Ali</t>
  </si>
  <si>
    <t>Mohammed Ali Zubair khalil Alrahman</t>
  </si>
  <si>
    <t>Mohammed Ali Noormohammed Abdulgain</t>
  </si>
  <si>
    <t>Mohammed Islam Noorhssain R.aziz</t>
  </si>
  <si>
    <t>Mohammed Arif A. A. Amir Hamza</t>
  </si>
  <si>
    <t>Mohammed Kashif A. Ali Ahmed</t>
  </si>
  <si>
    <t>Mohammednoor Abdulmabood Wlebaksh</t>
  </si>
  <si>
    <t>Mohammed Noor M.. Kamal Ahmed</t>
  </si>
  <si>
    <t>Mahmood Yousuf Mohammedhussain</t>
  </si>
  <si>
    <t>Mansur Fadil Ahmed Mazhar Miah</t>
  </si>
  <si>
    <t>Nasir Abu Alkalam Abdul Rahman</t>
  </si>
  <si>
    <t>Nazir Ali Hussain Amir Hussain</t>
  </si>
  <si>
    <t>Naim Hussain A. Mujib Al Ramman</t>
  </si>
  <si>
    <t>Noor Alamin Qadus Ahmed Rashid Ahmed</t>
  </si>
  <si>
    <t>Noor Kamal Abu Al Qasem Sarf Al Deen</t>
  </si>
  <si>
    <t>Hidayat Ullah R.m. Zafar Hussain</t>
  </si>
  <si>
    <t>Walid Habib Ullah Mir Mohammed</t>
  </si>
  <si>
    <t>Yasir Saddiq Mohammed Gulam Sharif</t>
  </si>
  <si>
    <t>Yahya GaferAli MfzoolaAhmed Abualker</t>
  </si>
  <si>
    <t>Yusuf Awla Miah Sabir Ahmed Mulana</t>
  </si>
  <si>
    <t>Yuosif Siraj Kalu Miah</t>
  </si>
  <si>
    <t>Yuosif Kolo Miah Mohammed Bakhsh</t>
  </si>
  <si>
    <t>Younis Jafar Ali Mfdol Ahmed Abulkher</t>
  </si>
  <si>
    <t>Mirza Atif Beg</t>
  </si>
  <si>
    <t>Randy Gagasa Tulio</t>
  </si>
  <si>
    <t>Gopal Kumar Gopal Gopal</t>
  </si>
  <si>
    <t>Issa Abu Al Basir Amir Hamza Fajir Ali</t>
  </si>
  <si>
    <t>Mohammed Umar Miah M. Amir Hussain</t>
  </si>
  <si>
    <t>Mohammed Otman Hussain Ahmed</t>
  </si>
  <si>
    <t>Abdul Kadar Aliyar Uppoorani</t>
  </si>
  <si>
    <t>Arumugam Kuppuswamy Gandhi Nagar</t>
  </si>
  <si>
    <t>Omar Mohammed Omar Al Ammari</t>
  </si>
  <si>
    <t>Hussain Omar Yousif Dahal</t>
  </si>
  <si>
    <t>Nicholas Blockeel</t>
  </si>
  <si>
    <t>Tech. &amp; Products Development Department</t>
  </si>
  <si>
    <t>Zeyd Khairy S Alkabbani</t>
  </si>
  <si>
    <t>Mazen Faisal Mushaylih Alsharif</t>
  </si>
  <si>
    <t>Majdi Adam Fadhlalla Fadlelmula</t>
  </si>
  <si>
    <t>Saeed Noor Mokhlis Alrhman Ali Ahmed</t>
  </si>
  <si>
    <t>Moahmmed Rafiq Mozher Qader Hussain</t>
  </si>
  <si>
    <t>Mohammed Amin M.k.karamt Ali</t>
  </si>
  <si>
    <t>Mohammednoor Mohammed Maqbul Ahmed</t>
  </si>
  <si>
    <t>Abdul Salam M.k.Hassan Sharif</t>
  </si>
  <si>
    <t>Saeed Noor Samia Aldeen Hussain Ahmed</t>
  </si>
  <si>
    <t>Mohammed Shoaib Q. Mohamed Husain</t>
  </si>
  <si>
    <t>Majid Mohamed Hanif A.taj Almuluk</t>
  </si>
  <si>
    <t>Yahya Ali Faisal Asiri</t>
  </si>
  <si>
    <t>Khalil Hassan Mohammed Hawsawi</t>
  </si>
  <si>
    <t>Hussain Noor Mohammed A. Said Ahmed</t>
  </si>
  <si>
    <t>Saeed Najo Miyah Karam Ali Amir Ali</t>
  </si>
  <si>
    <t>Abrahem Kalsan Ahmed Hussen</t>
  </si>
  <si>
    <t>Edris Noormohammad Mohammad</t>
  </si>
  <si>
    <t>Zahid Ahmed Hussain Abdullah Akbar Ali</t>
  </si>
  <si>
    <t>Sayed Alislam Taj Al Molok O. Noor Uddin</t>
  </si>
  <si>
    <t>Abdulhameed Zafr Allah Dodo Miah</t>
  </si>
  <si>
    <t>Ismail Noor Ahmed Abdulhakim</t>
  </si>
  <si>
    <t>Majid Habibullah Maeermohammed</t>
  </si>
  <si>
    <t>Mahmoodullah Mutiurrahman Ali Ahmed</t>
  </si>
  <si>
    <t>Bashirullah Sultan Ahmed Bashir</t>
  </si>
  <si>
    <t>Hussain Aaabdaih H.. Abduljabbar</t>
  </si>
  <si>
    <t>Qasim Muslem Uddin A. Abdul Muttaleb</t>
  </si>
  <si>
    <t>Ismail Hadi Mahbob AAl- Mahbob</t>
  </si>
  <si>
    <t>Hisham Abul Basar Mohammad Shafu</t>
  </si>
  <si>
    <t>Abdulaziz Abdulshakor A. Abdulrashid</t>
  </si>
  <si>
    <t>Omran Mahmood Alhaq Abu Al Alhussain</t>
  </si>
  <si>
    <t>Abdoh Abduljalil Muzheruhaqq Hashim</t>
  </si>
  <si>
    <t>Noormohammed Mohammednazir A. Nooruddin</t>
  </si>
  <si>
    <t>Abdullah Lal Mohammad D. Hussein</t>
  </si>
  <si>
    <t>Rafiq Amir Hamzah Ismail</t>
  </si>
  <si>
    <t>Majid Badiul Alam Salamtullah</t>
  </si>
  <si>
    <t>Jose Lubi Carreon</t>
  </si>
  <si>
    <t>General Manager Services</t>
  </si>
  <si>
    <t>Saleh Ahmed Alhayqay</t>
  </si>
  <si>
    <t>Abd Alaziz S. A. Ashab Aldin</t>
  </si>
  <si>
    <t>Gil Veldosin Loscano</t>
  </si>
  <si>
    <t>Reviliano Catapang Carlom</t>
  </si>
  <si>
    <t>Catalino Marfil Mortel</t>
  </si>
  <si>
    <t>Pradeep I.. Chembramannemko</t>
  </si>
  <si>
    <t>Abril Alfafara Mabarit</t>
  </si>
  <si>
    <t>Melchor Jr Habulan Tolete</t>
  </si>
  <si>
    <t>Sonny Cortez Reyes</t>
  </si>
  <si>
    <t>Rahul Vijayan Sudha Divakaran</t>
  </si>
  <si>
    <t>Vinod Sivasankara Pil Leelaamma</t>
  </si>
  <si>
    <t>Mohamed Ahmed Elmagzoub Mohamed</t>
  </si>
  <si>
    <t>Mohanad Mohamed Elkhalifa Abdalla</t>
  </si>
  <si>
    <t>Pritesh Acharya Kalicharan</t>
  </si>
  <si>
    <t>Felix Karl Hernandez Poot</t>
  </si>
  <si>
    <t>Abdulaziz Klumiah Kalamiah</t>
  </si>
  <si>
    <t>Gilbert Omac Pamular</t>
  </si>
  <si>
    <t>Aduardo Gabiana Agno</t>
  </si>
  <si>
    <t>Meliton Guballo Dioses</t>
  </si>
  <si>
    <t>Mohammed Abdulrahman Al-Shehri</t>
  </si>
  <si>
    <t>Ibrahim Mohammed Ibrahim Shaaby</t>
  </si>
  <si>
    <t>Arnold Marinas Beato</t>
  </si>
  <si>
    <t>Ismail Mushtaq Ahmed Abdulrashid</t>
  </si>
  <si>
    <t>Ali Alzain Hofan Alhnishi Assiri</t>
  </si>
  <si>
    <t>Marwan Saeed</t>
  </si>
  <si>
    <t>Anandan Rathina Sabapathy Shanthi</t>
  </si>
  <si>
    <t>Mahmud Yahia Mohmmed Hakami</t>
  </si>
  <si>
    <t>Mahmoud Ibrahim Abdelalim Hussein</t>
  </si>
  <si>
    <t>Tamer Mohamed Mohamed Elghoul</t>
  </si>
  <si>
    <t>Ehab Ahmed Amin Abdelgalil</t>
  </si>
  <si>
    <t>Abdulraheem Abdulsalam Abdulhaleem Mohammed</t>
  </si>
  <si>
    <t>Abdelfattah Mohamed Mohamed Essawi</t>
  </si>
  <si>
    <t>Fathi Essa Altoom Elkabour</t>
  </si>
  <si>
    <t>Alsamida Yaqoub Ali Hamad Alneil</t>
  </si>
  <si>
    <t>Hazzam Mohammedkhair Abbas</t>
  </si>
  <si>
    <t>Mohamed Ahmed Mohamed Esawy</t>
  </si>
  <si>
    <t>Yousri Fathi Elsayed Ibrahim Elnaggar</t>
  </si>
  <si>
    <t>Mohamed Ali Abdelsalam Abouasal</t>
  </si>
  <si>
    <t>Khaled Mohamed Ismail Mohamed</t>
  </si>
  <si>
    <t>Ahmed Fathy Elsayed Ahmed</t>
  </si>
  <si>
    <t>Satyanarayana Mudadla Simhachalam</t>
  </si>
  <si>
    <t>Yaser Ahmed Abdullah Abdulsalam</t>
  </si>
  <si>
    <t>Ahmed Abdullah Junaid Mashlawi</t>
  </si>
  <si>
    <t>Juancho Geroca</t>
  </si>
  <si>
    <t>Fouad Eid Abdullah Alrashidi</t>
  </si>
  <si>
    <t>Edwin Balwena Bermudez</t>
  </si>
  <si>
    <t>Abdulsalam Yahia Ahmed Alfifi</t>
  </si>
  <si>
    <t>Mohamed Shuhaib Ibrahim Fakir Saheb</t>
  </si>
  <si>
    <t>Mousa Ali Hassan Hussain</t>
  </si>
  <si>
    <t>Abdulrahman Omar Muhammed Alshumrani</t>
  </si>
  <si>
    <t>Yahya Yosuf Ali Hakami</t>
  </si>
  <si>
    <t>Abduljabbar Abubakr Mohsen Alolagi</t>
  </si>
  <si>
    <t>Ali Mohammed Hussain Bazari</t>
  </si>
  <si>
    <t>Rine Dunggon Cos</t>
  </si>
  <si>
    <t>Abd Alrahman Noor Mustafa Hussain Qasim</t>
  </si>
  <si>
    <t>Mohammed Noor Ansar Awla Miah</t>
  </si>
  <si>
    <t>Mohammad Freadoulh MouklsuRhman Moulaoue</t>
  </si>
  <si>
    <t>Omran Hameed Hussain Basha Miah</t>
  </si>
  <si>
    <t>Mazin Saeed Alam Mohamed Hanif</t>
  </si>
  <si>
    <t>Kaled Nour Mouhamad Abdoulhamead</t>
  </si>
  <si>
    <t>Fayyaz Abdulsalam Ali Main</t>
  </si>
  <si>
    <t>Amear Kala Meah</t>
  </si>
  <si>
    <t>Walid Noor Ahmed</t>
  </si>
  <si>
    <t>Haroon KabirAhmed</t>
  </si>
  <si>
    <t>Mohammed Shafi Nathir Ahmed</t>
  </si>
  <si>
    <t>Kamal Imam</t>
  </si>
  <si>
    <t>Abas Zafar Ahmed</t>
  </si>
  <si>
    <t>Abdulaziz Mohamamdshafi</t>
  </si>
  <si>
    <t>Hadi Ali Ali Hajbour</t>
  </si>
  <si>
    <t>Saad Ali Hassan Hussain</t>
  </si>
  <si>
    <t>Ahmed Abdul Rashid Battan Ali</t>
  </si>
  <si>
    <t>Majid Faizurrehman Sadiqurrahman</t>
  </si>
  <si>
    <t>Anas Mohammed Abdulhadi Alabdali</t>
  </si>
  <si>
    <t>Ahmed Ali Ibrahim Al-Muhammadi Asiri</t>
  </si>
  <si>
    <t>Fouad Abdullah Mohammed Diab</t>
  </si>
  <si>
    <t>Edwin Danao Tone</t>
  </si>
  <si>
    <t>Cesar Pakingan De Castro</t>
  </si>
  <si>
    <t>Adrian Concepcion Tornilla</t>
  </si>
  <si>
    <t>Sundy Gabad Infante</t>
  </si>
  <si>
    <t>Jorly Petronio Balaga</t>
  </si>
  <si>
    <t>Eisa Abulqadir Ahmedrehman</t>
  </si>
  <si>
    <t>Desel Mark Asis Jarme</t>
  </si>
  <si>
    <t>Avelino Boholst Cabarse</t>
  </si>
  <si>
    <t>Sunny Bernal Adaliga</t>
  </si>
  <si>
    <t>Manuel Perez Abanes</t>
  </si>
  <si>
    <t>Abelito Ahectin Jatencion</t>
  </si>
  <si>
    <t>Erwin Reyes Olalia</t>
  </si>
  <si>
    <t>Adel Omar Shoei Makki</t>
  </si>
  <si>
    <t>Ali Mohammed Nasser Alnasser Al Kathiri</t>
  </si>
  <si>
    <t>Abdullah Mansour Ali Almatrafi</t>
  </si>
  <si>
    <t>IT Support Section</t>
  </si>
  <si>
    <t>Abdullah Ali Hussain Aal Dail Al-Garni</t>
  </si>
  <si>
    <t>Dil Hussain Azizurrahman A. Ali</t>
  </si>
  <si>
    <t>Mohammed Jafar Amirhussain</t>
  </si>
  <si>
    <t>Samir Sayd Kabir</t>
  </si>
  <si>
    <t>Abd Alsalam Sadiq Amin Ullah</t>
  </si>
  <si>
    <t>Edgar Arroyo Dones</t>
  </si>
  <si>
    <t>Arnold Ramiterre Pascua</t>
  </si>
  <si>
    <t>Gilbert Torralba De Torres</t>
  </si>
  <si>
    <t>Henry Castro Arganda</t>
  </si>
  <si>
    <t>Kishore Appalanaidu Kota</t>
  </si>
  <si>
    <t>Edwin Sarmiento Daluz</t>
  </si>
  <si>
    <t>Osama Jabr Musayid Alrsgani Alsulmi</t>
  </si>
  <si>
    <t>Hasan Ahmed Salem Alaidaros</t>
  </si>
  <si>
    <t>Hassan Yosef Saleh Qadah</t>
  </si>
  <si>
    <t>Reazul Haque Israrul</t>
  </si>
  <si>
    <t>Albert Noveno Lodia</t>
  </si>
  <si>
    <t>Kalaiselvan Natarajan Vijaya</t>
  </si>
  <si>
    <t>Mowfaq Abdualelah Salem Alsharef</t>
  </si>
  <si>
    <t>Mohammad Faiz Khan</t>
  </si>
  <si>
    <t>Mohankumar Karthikeyan Govindammal</t>
  </si>
  <si>
    <t>Bilash Behera Narahari</t>
  </si>
  <si>
    <t>Dandy Grajo Balatayo</t>
  </si>
  <si>
    <t>Essa Ahmed Mohammed Khamesi</t>
  </si>
  <si>
    <t>Essa Ibrahim Ali Mohammed Khamesi</t>
  </si>
  <si>
    <t>Naushad Mahammad Khalil</t>
  </si>
  <si>
    <t>Dioren Gardose Quistadio</t>
  </si>
  <si>
    <t>Meshaal Abdulrahim Abdo Alyamani</t>
  </si>
  <si>
    <t>Mohammed Abdullah Ali Birki</t>
  </si>
  <si>
    <t>Personnel And Payroll Section</t>
  </si>
  <si>
    <t>Yahia Abdullah Mohammed Alfaifiy</t>
  </si>
  <si>
    <t>Ageel Ibrahim Alhasan Alalasi Alamri</t>
  </si>
  <si>
    <t>Moteeb Mohammed Mousa Nasser</t>
  </si>
  <si>
    <t>Ahmed Abdulraheem Ali Alhejazi Alghamdi</t>
  </si>
  <si>
    <t>Ibrahim Saeed Mohammed Alsheqedi</t>
  </si>
  <si>
    <t>Abdulsalam Mohammedosama Mohammedtaj uddin</t>
  </si>
  <si>
    <t>Mahmoud Khedir Jomah Alhemedi</t>
  </si>
  <si>
    <t>Soud Rajaa Khaleef Almahlki Almuteri</t>
  </si>
  <si>
    <t>Ibrahim Ahmed Taher Redwan</t>
  </si>
  <si>
    <t>Abdalla Serelkhatim Abdalla Elsheikh</t>
  </si>
  <si>
    <t>Mohammad Khurshid Khan</t>
  </si>
  <si>
    <t>Matee Ur Rehman Qureshi Hashmi Abdul Rehman</t>
  </si>
  <si>
    <t>Financial Analyst Section</t>
  </si>
  <si>
    <t>Mirza Irfan Ul Haq Mirza Fazal Haq Amin</t>
  </si>
  <si>
    <t>Mohamad Ali Mosbah Mogharbel</t>
  </si>
  <si>
    <t>Information Technology Department</t>
  </si>
  <si>
    <t>Salem Saleh Sulaiman Saad</t>
  </si>
  <si>
    <t>Talab Mohammed Saleh Mohammed</t>
  </si>
  <si>
    <t>Yousif Jaber Ali Alligbi</t>
  </si>
  <si>
    <t>Badr Ibrahim Ali Khamesi</t>
  </si>
  <si>
    <t>Abdullah Ibrahim Ali Khamesi</t>
  </si>
  <si>
    <t>Ali Ahmad Ali Abdulah</t>
  </si>
  <si>
    <t>Ferhad Kahn</t>
  </si>
  <si>
    <t>Raed Rashid Hamad Al Arwi</t>
  </si>
  <si>
    <t>Omar Saud Saad Almatrafi</t>
  </si>
  <si>
    <t>Wael Adel Hassan Jannah</t>
  </si>
  <si>
    <t>Rainer Hohendorf</t>
  </si>
  <si>
    <t>Mukthar Ahmed Bijapur</t>
  </si>
  <si>
    <t>Moteb Abdulrahman Safar Aledyani Alotaibi</t>
  </si>
  <si>
    <t>Maher Abdulwakel Hamadi Aljedani</t>
  </si>
  <si>
    <t>Mark Anthony Awacay</t>
  </si>
  <si>
    <t>Chris Manzo Mabilangan</t>
  </si>
  <si>
    <t>Jerome Ignacio Vasay</t>
  </si>
  <si>
    <t>Abdul Aziz Eid Alassalani Alharbi</t>
  </si>
  <si>
    <t>Fabrizio Basei</t>
  </si>
  <si>
    <t>Sandeep Ashok Gangawane</t>
  </si>
  <si>
    <t>Malar Valan Rajagopal Saroja</t>
  </si>
  <si>
    <t>Saiganesh Venkatrao Vasamsetty</t>
  </si>
  <si>
    <t>Mohammed Ali Abdullah Alshowaili</t>
  </si>
  <si>
    <t>Recruitment and Saudization Section</t>
  </si>
  <si>
    <t>Alhajj Ibrahim Alhajj Ali</t>
  </si>
  <si>
    <t>Anoop Aravinda Kuttikkattil</t>
  </si>
  <si>
    <t>Michael John Mosca Bagas</t>
  </si>
  <si>
    <t>Babji Ramamurthy Pappala</t>
  </si>
  <si>
    <t>David Arul Mathiyash</t>
  </si>
  <si>
    <t>Chandar Naveen Balajee</t>
  </si>
  <si>
    <t>Balu Nanasaheb Karche</t>
  </si>
  <si>
    <t>Akhil Sivan Subha</t>
  </si>
  <si>
    <t>Venancio Del Rosario Manalo</t>
  </si>
  <si>
    <t>Veeraragavan Chandrasekaran Kamala</t>
  </si>
  <si>
    <t>Rahman Abdul Sindhamadhar</t>
  </si>
  <si>
    <t>Sathishkumar Murugan Neela</t>
  </si>
  <si>
    <t>Ummar Farooq Gaffarsab Haneef</t>
  </si>
  <si>
    <t>Abdullah Mohammed Ali Aal Gawi Al Ghamdi</t>
  </si>
  <si>
    <t>Mazen Mohammed Ahmed Bakhidr</t>
  </si>
  <si>
    <t>Sajjad Ali Ghulam Ali</t>
  </si>
  <si>
    <t>Internal Auditing Section</t>
  </si>
  <si>
    <t>Panagiotis Vasiloudis</t>
  </si>
  <si>
    <t>Abdullah Shaikh</t>
  </si>
  <si>
    <t>Abdulhalim Hassan Mohammed Omar Ahmed</t>
  </si>
  <si>
    <t>Mohammed Husain Haroon Saleh</t>
  </si>
  <si>
    <t>Bassam Mutair Dakhil Alhuzali</t>
  </si>
  <si>
    <t>Jayson Pangilinan Defensor</t>
  </si>
  <si>
    <t>Wael Abdulwahhab Saif Alrahman Aldahlawi</t>
  </si>
  <si>
    <t>Ahmed Saad Ali Birki</t>
  </si>
  <si>
    <t>Bashir Ahmed Chohan M. Chohan</t>
  </si>
  <si>
    <t>Syed Sirajuddin</t>
  </si>
  <si>
    <t>Suleman Hashim Salih Adem</t>
  </si>
  <si>
    <t>Muammar Salah Obaid Alsaeedi</t>
  </si>
  <si>
    <t>Mohd UsmanJafri Mohammad Umar Farooq</t>
  </si>
  <si>
    <t>Basem Aref Gholam Bakhsh</t>
  </si>
  <si>
    <t>Abdulrahman Abdullah Iprahim Alshirihi Alghamdi</t>
  </si>
  <si>
    <t>Essa Mohammed Husain Bazari</t>
  </si>
  <si>
    <t>Khaled Mohammed Ipraheem Alamri Alfifi</t>
  </si>
  <si>
    <t>Ahmed Abdulaziz Ahmed Alameri</t>
  </si>
  <si>
    <t>Majed Awad Mousa Aljadani</t>
  </si>
  <si>
    <t>Tareq Farj Atique Ahmed</t>
  </si>
  <si>
    <t>Yassir Abdulaziz Hamed Alharbi</t>
  </si>
  <si>
    <t>Saleh Mohammed Saleh Ashour</t>
  </si>
  <si>
    <t>Ayed Eid Saad Aljadani Alharbi</t>
  </si>
  <si>
    <t>Emad Hussain Ali Alhasani</t>
  </si>
  <si>
    <t>Majed Abdullah Mohammed Barnawi</t>
  </si>
  <si>
    <t>Abdulrahman Ahmed Mohammed Al-Ghamdi</t>
  </si>
  <si>
    <t>Rashid Haseeb Haseeb Ullah Siddiqui</t>
  </si>
  <si>
    <t>Siddig Abbas Mohamed Abbas</t>
  </si>
  <si>
    <t>Salem Badawi Alghamdi</t>
  </si>
  <si>
    <t>Shadi Foad Marie Aljayeh</t>
  </si>
  <si>
    <t>Husain Mohammed Abdulkhaleq Alghamdi</t>
  </si>
  <si>
    <t>Mohammed Ghazi Marie AlHarbi</t>
  </si>
  <si>
    <t>Thamer Salamh Atiyah Allah AlAhmadi</t>
  </si>
  <si>
    <t>Saud Saeed Ghorm AlAdwani AlZahrani</t>
  </si>
  <si>
    <t>Mohammed Ahmed Alshareef Mekki</t>
  </si>
  <si>
    <t>First employee</t>
  </si>
  <si>
    <t>Second employee</t>
  </si>
  <si>
    <t>Third employee</t>
  </si>
  <si>
    <t>Fourth employee</t>
  </si>
  <si>
    <t>Fifth employee</t>
  </si>
  <si>
    <t>x</t>
  </si>
  <si>
    <t>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</si>
</sst>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B1dd\-mmmm\-yyyy"/>
    <numFmt numFmtId="165" formatCode="B1mmmm\-yyyy"/>
    <numFmt numFmtId="166" formatCode="00000"/>
    <numFmt numFmtId="167" formatCode="dd"/>
    <numFmt numFmtId="168" formatCode="B1ddd"/>
  </numFmts>
  <fonts count="17" x14ac:knownFonts="1">
    <font>
      <sz val="11"/>
      <color theme="1"/>
      <name val="Calibri"/>
      <family val="2"/>
      <charset val="178"/>
      <scheme val="minor"/>
    </font>
    <font>
      <sz val="11"/>
      <color theme="0"/>
      <name val="Calibri"/>
      <family val="2"/>
      <charset val="178"/>
      <scheme val="minor"/>
    </font>
    <font>
      <sz val="11"/>
      <color rgb="FF000000"/>
      <name val="Calibri"/>
      <family val="2"/>
    </font>
    <font>
      <sz val="16"/>
      <color rgb="FFFF0000"/>
      <name val="Calibri"/>
      <family val="2"/>
      <charset val="178"/>
      <scheme val="minor"/>
    </font>
    <font>
      <b/>
      <sz val="18"/>
      <color rgb="FFFF0000"/>
      <name val="Calibri"/>
      <family val="2"/>
      <scheme val="minor"/>
    </font>
    <font>
      <sz val="16"/>
      <color rgb="FFFF0000"/>
      <name val="Wingdings"/>
      <charset val="2"/>
    </font>
    <font>
      <b/>
      <sz val="20"/>
      <color rgb="FF00B050"/>
      <name val="Calibri"/>
      <family val="2"/>
      <scheme val="minor"/>
    </font>
    <font>
      <sz val="11"/>
      <color theme="0"/>
      <name val="Calibri"/>
      <family val="2"/>
    </font>
    <font>
      <b/>
      <sz val="14"/>
      <color rgb="FFFF0000"/>
      <name val="Calibri"/>
      <family val="2"/>
      <scheme val="minor"/>
    </font>
    <font>
      <b/>
      <sz val="42"/>
      <color rgb="FFFF0000"/>
      <name val="Arial"/>
      <family val="2"/>
    </font>
    <font>
      <b/>
      <sz val="42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u/>
      <sz val="11"/>
      <color theme="10"/>
      <name val="Calibri"/>
      <family val="2"/>
      <charset val="178"/>
      <scheme val="minor"/>
    </font>
    <font>
      <b/>
      <u/>
      <sz val="12"/>
      <color theme="10"/>
      <name val="Calibri"/>
      <family val="2"/>
      <scheme val="minor"/>
    </font>
    <font>
      <sz val="10"/>
      <color theme="1"/>
      <name val="Calibri"/>
      <family val="2"/>
      <charset val="178"/>
      <scheme val="minor"/>
    </font>
    <font>
      <sz val="11"/>
      <color theme="1"/>
      <name val="Arial"/>
      <family val="2"/>
    </font>
    <font>
      <b/>
      <sz val="14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EFFBFF"/>
        <bgColor indexed="64"/>
      </patternFill>
    </fill>
    <fill>
      <patternFill patternType="solid">
        <fgColor rgb="FFFFF6EF"/>
        <bgColor indexed="64"/>
      </patternFill>
    </fill>
    <fill>
      <patternFill patternType="solid">
        <fgColor rgb="FFF0EB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18">
    <border>
      <left/>
      <right/>
      <top/>
      <bottom/>
      <diagonal/>
    </border>
    <border>
      <left/>
      <right/>
      <top/>
      <bottom style="medium">
        <color rgb="FFFF0000"/>
      </bottom>
      <diagonal/>
    </border>
    <border>
      <left style="medium">
        <color rgb="FFFF0000"/>
      </left>
      <right/>
      <top style="medium">
        <color rgb="FFFF0000"/>
      </top>
      <bottom/>
      <diagonal/>
    </border>
    <border>
      <left/>
      <right style="medium">
        <color rgb="FFFF0000"/>
      </right>
      <top style="medium">
        <color rgb="FFFF0000"/>
      </top>
      <bottom/>
      <diagonal/>
    </border>
    <border>
      <left/>
      <right/>
      <top style="medium">
        <color rgb="FFFF0000"/>
      </top>
      <bottom/>
      <diagonal/>
    </border>
    <border>
      <left style="medium">
        <color rgb="FFFF0000"/>
      </left>
      <right/>
      <top/>
      <bottom/>
      <diagonal/>
    </border>
    <border>
      <left/>
      <right style="medium">
        <color rgb="FFFF0000"/>
      </right>
      <top/>
      <bottom/>
      <diagonal/>
    </border>
    <border>
      <left style="medium">
        <color rgb="FFFF0000"/>
      </left>
      <right/>
      <top/>
      <bottom style="medium">
        <color rgb="FFFF0000"/>
      </bottom>
      <diagonal/>
    </border>
    <border>
      <left/>
      <right style="medium">
        <color rgb="FFFF0000"/>
      </right>
      <top/>
      <bottom style="medium">
        <color rgb="FFFF0000"/>
      </bottom>
      <diagonal/>
    </border>
    <border>
      <left style="thin">
        <color rgb="FFFFC000"/>
      </left>
      <right style="thin">
        <color rgb="FFFFC000"/>
      </right>
      <top style="thin">
        <color rgb="FFFFC000"/>
      </top>
      <bottom style="thin">
        <color rgb="FFFFC000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theme="9" tint="-0.499984740745262"/>
      </right>
      <top style="hair">
        <color theme="9" tint="-0.499984740745262"/>
      </top>
      <bottom style="hair">
        <color theme="9" tint="-0.499984740745262"/>
      </bottom>
      <diagonal/>
    </border>
    <border>
      <left style="hair">
        <color theme="9" tint="-0.499984740745262"/>
      </left>
      <right style="hair">
        <color theme="9" tint="-0.499984740745262"/>
      </right>
      <top style="hair">
        <color theme="9" tint="-0.499984740745262"/>
      </top>
      <bottom style="hair">
        <color theme="9" tint="-0.499984740745262"/>
      </bottom>
      <diagonal/>
    </border>
    <border>
      <left style="hair">
        <color theme="9" tint="-0.499984740745262"/>
      </left>
      <right style="hair">
        <color indexed="64"/>
      </right>
      <top style="hair">
        <color theme="9" tint="-0.499984740745262"/>
      </top>
      <bottom style="hair">
        <color theme="9" tint="-0.499984740745262"/>
      </bottom>
      <diagonal/>
    </border>
    <border>
      <left/>
      <right/>
      <top style="hair">
        <color theme="9" tint="-0.499984740745262"/>
      </top>
      <bottom style="hair">
        <color theme="9" tint="-0.499984740745262"/>
      </bottom>
      <diagonal/>
    </border>
    <border>
      <left style="hair">
        <color indexed="64"/>
      </left>
      <right/>
      <top/>
      <bottom/>
      <diagonal/>
    </border>
    <border>
      <left style="hair">
        <color theme="9" tint="-0.499984740745262"/>
      </left>
      <right style="hair">
        <color theme="9" tint="-0.499984740745262"/>
      </right>
      <top/>
      <bottom style="hair">
        <color theme="9" tint="-0.499984740745262"/>
      </bottom>
      <diagonal/>
    </border>
    <border>
      <left/>
      <right/>
      <top/>
      <bottom style="thin">
        <color rgb="FFFFC000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59">
    <xf numFmtId="0" fontId="0" fillId="0" borderId="0" xfId="0"/>
    <xf numFmtId="0" fontId="0" fillId="0" borderId="0" xfId="0" applyProtection="1">
      <protection hidden="1"/>
    </xf>
    <xf numFmtId="0" fontId="7" fillId="0" borderId="0" xfId="0" applyFont="1" applyAlignment="1">
      <alignment horizontal="justify" vertical="center" readingOrder="1"/>
    </xf>
    <xf numFmtId="0" fontId="0" fillId="0" borderId="0" xfId="0" applyAlignment="1" applyProtection="1">
      <alignment horizontal="center" vertical="center"/>
      <protection hidden="1"/>
    </xf>
    <xf numFmtId="0" fontId="0" fillId="0" borderId="0" xfId="0" applyNumberFormat="1" applyAlignment="1" applyProtection="1">
      <alignment shrinkToFit="1"/>
      <protection hidden="1"/>
    </xf>
    <xf numFmtId="0" fontId="0" fillId="0" borderId="0" xfId="0" applyNumberFormat="1" applyAlignment="1" applyProtection="1">
      <alignment horizontal="right" vertical="center" shrinkToFit="1"/>
      <protection hidden="1"/>
    </xf>
    <xf numFmtId="0" fontId="0" fillId="4" borderId="9" xfId="0" applyNumberFormat="1" applyFill="1" applyBorder="1" applyAlignment="1" applyProtection="1">
      <alignment horizontal="center" vertical="top" shrinkToFit="1"/>
      <protection locked="0" hidden="1"/>
    </xf>
    <xf numFmtId="0" fontId="0" fillId="5" borderId="9" xfId="0" applyNumberFormat="1" applyFill="1" applyBorder="1" applyAlignment="1" applyProtection="1">
      <alignment horizontal="center" vertical="top" shrinkToFit="1"/>
      <protection locked="0" hidden="1"/>
    </xf>
    <xf numFmtId="0" fontId="0" fillId="6" borderId="9" xfId="0" applyNumberFormat="1" applyFill="1" applyBorder="1" applyAlignment="1" applyProtection="1">
      <alignment horizontal="center" vertical="top" shrinkToFit="1"/>
      <protection locked="0" hidden="1"/>
    </xf>
    <xf numFmtId="0" fontId="1" fillId="0" borderId="0" xfId="0" applyFont="1" applyProtection="1">
      <protection hidden="1"/>
    </xf>
    <xf numFmtId="0" fontId="0" fillId="0" borderId="0" xfId="0" applyNumberFormat="1" applyAlignment="1" applyProtection="1">
      <alignment horizontal="center" shrinkToFit="1"/>
      <protection hidden="1"/>
    </xf>
    <xf numFmtId="0" fontId="0" fillId="0" borderId="10" xfId="0" applyBorder="1"/>
    <xf numFmtId="167" fontId="0" fillId="0" borderId="11" xfId="0" applyNumberFormat="1" applyBorder="1" applyAlignment="1" applyProtection="1">
      <alignment horizontal="center" vertical="center" shrinkToFit="1"/>
      <protection hidden="1"/>
    </xf>
    <xf numFmtId="167" fontId="0" fillId="0" borderId="12" xfId="0" applyNumberFormat="1" applyBorder="1" applyAlignment="1" applyProtection="1">
      <alignment horizontal="center" vertical="center" shrinkToFit="1"/>
      <protection hidden="1"/>
    </xf>
    <xf numFmtId="167" fontId="0" fillId="0" borderId="13" xfId="0" applyNumberFormat="1" applyBorder="1" applyAlignment="1" applyProtection="1">
      <alignment horizontal="center" vertical="center" shrinkToFit="1"/>
      <protection hidden="1"/>
    </xf>
    <xf numFmtId="167" fontId="0" fillId="0" borderId="14" xfId="0" applyNumberFormat="1" applyBorder="1" applyAlignment="1" applyProtection="1">
      <alignment horizontal="center" vertical="center" shrinkToFit="1"/>
      <protection hidden="1"/>
    </xf>
    <xf numFmtId="0" fontId="0" fillId="0" borderId="15" xfId="0" applyBorder="1" applyProtection="1"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Border="1" applyAlignment="1" applyProtection="1">
      <alignment vertical="top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168" fontId="0" fillId="0" borderId="11" xfId="0" applyNumberFormat="1" applyBorder="1" applyAlignment="1" applyProtection="1">
      <alignment horizontal="center" vertical="center" shrinkToFit="1"/>
      <protection hidden="1"/>
    </xf>
    <xf numFmtId="168" fontId="0" fillId="0" borderId="13" xfId="0" applyNumberFormat="1" applyBorder="1" applyAlignment="1" applyProtection="1">
      <alignment horizontal="center" vertical="center" shrinkToFit="1"/>
      <protection hidden="1"/>
    </xf>
    <xf numFmtId="168" fontId="0" fillId="0" borderId="14" xfId="0" applyNumberFormat="1" applyBorder="1" applyAlignment="1" applyProtection="1">
      <alignment horizontal="center" vertical="center" shrinkToFit="1"/>
      <protection hidden="1"/>
    </xf>
    <xf numFmtId="0" fontId="14" fillId="8" borderId="12" xfId="0" applyFont="1" applyFill="1" applyBorder="1" applyAlignment="1" applyProtection="1">
      <alignment horizontal="center" vertical="center" shrinkToFit="1"/>
      <protection locked="0" hidden="1"/>
    </xf>
    <xf numFmtId="0" fontId="15" fillId="0" borderId="0" xfId="0" applyFont="1" applyAlignment="1" applyProtection="1">
      <alignment horizontal="center" vertical="center" shrinkToFit="1"/>
      <protection hidden="1"/>
    </xf>
    <xf numFmtId="0" fontId="3" fillId="0" borderId="1" xfId="0" applyFont="1" applyBorder="1" applyAlignment="1" applyProtection="1">
      <alignment horizontal="center"/>
      <protection hidden="1"/>
    </xf>
    <xf numFmtId="164" fontId="6" fillId="2" borderId="1" xfId="0" applyNumberFormat="1" applyFont="1" applyFill="1" applyBorder="1" applyAlignment="1" applyProtection="1">
      <alignment horizontal="center" vertical="center" shrinkToFit="1"/>
      <protection hidden="1"/>
    </xf>
    <xf numFmtId="0" fontId="6" fillId="2" borderId="1" xfId="0" applyFont="1" applyFill="1" applyBorder="1" applyAlignment="1" applyProtection="1">
      <alignment horizontal="center" vertical="center" shrinkToFit="1"/>
      <protection hidden="1"/>
    </xf>
    <xf numFmtId="0" fontId="6" fillId="2" borderId="1" xfId="0" applyFont="1" applyFill="1" applyBorder="1" applyAlignment="1" applyProtection="1">
      <alignment horizontal="right" vertical="center" shrinkToFit="1"/>
      <protection hidden="1"/>
    </xf>
    <xf numFmtId="165" fontId="6" fillId="2" borderId="1" xfId="0" applyNumberFormat="1" applyFont="1" applyFill="1" applyBorder="1" applyAlignment="1" applyProtection="1">
      <alignment horizontal="left" vertical="center" shrinkToFit="1"/>
      <protection hidden="1"/>
    </xf>
    <xf numFmtId="14" fontId="8" fillId="0" borderId="2" xfId="0" applyNumberFormat="1" applyFont="1" applyBorder="1" applyAlignment="1" applyProtection="1">
      <alignment horizontal="center" vertical="center"/>
      <protection locked="0" hidden="1"/>
    </xf>
    <xf numFmtId="14" fontId="8" fillId="0" borderId="3" xfId="0" applyNumberFormat="1" applyFont="1" applyBorder="1" applyAlignment="1" applyProtection="1">
      <alignment horizontal="center" vertical="center"/>
      <protection locked="0" hidden="1"/>
    </xf>
    <xf numFmtId="14" fontId="8" fillId="0" borderId="5" xfId="0" applyNumberFormat="1" applyFont="1" applyBorder="1" applyAlignment="1" applyProtection="1">
      <alignment horizontal="center" vertical="center"/>
      <protection locked="0" hidden="1"/>
    </xf>
    <xf numFmtId="14" fontId="8" fillId="0" borderId="6" xfId="0" applyNumberFormat="1" applyFont="1" applyBorder="1" applyAlignment="1" applyProtection="1">
      <alignment horizontal="center" vertical="center"/>
      <protection locked="0" hidden="1"/>
    </xf>
    <xf numFmtId="14" fontId="8" fillId="0" borderId="7" xfId="0" applyNumberFormat="1" applyFont="1" applyBorder="1" applyAlignment="1" applyProtection="1">
      <alignment horizontal="center" vertical="center"/>
      <protection locked="0" hidden="1"/>
    </xf>
    <xf numFmtId="14" fontId="8" fillId="0" borderId="8" xfId="0" applyNumberFormat="1" applyFont="1" applyBorder="1" applyAlignment="1" applyProtection="1">
      <alignment horizontal="center" vertical="center"/>
      <protection locked="0" hidden="1"/>
    </xf>
    <xf numFmtId="0" fontId="16" fillId="0" borderId="0" xfId="0" applyNumberFormat="1" applyFont="1" applyAlignment="1" applyProtection="1">
      <alignment horizontal="center" shrinkToFit="1"/>
      <protection hidden="1"/>
    </xf>
    <xf numFmtId="0" fontId="16" fillId="0" borderId="17" xfId="0" applyNumberFormat="1" applyFont="1" applyBorder="1" applyAlignment="1" applyProtection="1">
      <alignment horizontal="center" shrinkToFit="1"/>
      <protection hidden="1"/>
    </xf>
    <xf numFmtId="0" fontId="9" fillId="0" borderId="0" xfId="0" applyFont="1" applyBorder="1" applyAlignment="1" applyProtection="1">
      <alignment horizontal="right" vertical="center"/>
      <protection hidden="1"/>
    </xf>
    <xf numFmtId="0" fontId="10" fillId="0" borderId="0" xfId="0" applyFont="1" applyAlignment="1" applyProtection="1">
      <alignment horizontal="right" vertical="center"/>
      <protection hidden="1"/>
    </xf>
    <xf numFmtId="0" fontId="10" fillId="0" borderId="0" xfId="0" applyFont="1" applyBorder="1" applyAlignment="1" applyProtection="1">
      <alignment horizontal="right" vertical="center"/>
      <protection hidden="1"/>
    </xf>
    <xf numFmtId="0" fontId="11" fillId="3" borderId="4" xfId="0" applyNumberFormat="1" applyFont="1" applyFill="1" applyBorder="1" applyAlignment="1" applyProtection="1">
      <alignment horizontal="right" vertical="center" shrinkToFit="1"/>
      <protection hidden="1"/>
    </xf>
    <xf numFmtId="0" fontId="11" fillId="3" borderId="3" xfId="0" applyNumberFormat="1" applyFont="1" applyFill="1" applyBorder="1" applyAlignment="1" applyProtection="1">
      <alignment horizontal="right" vertical="center" shrinkToFit="1"/>
      <protection hidden="1"/>
    </xf>
    <xf numFmtId="0" fontId="11" fillId="3" borderId="7" xfId="0" applyNumberFormat="1" applyFont="1" applyFill="1" applyBorder="1" applyAlignment="1" applyProtection="1">
      <alignment horizontal="right" vertical="center" shrinkToFit="1"/>
      <protection hidden="1"/>
    </xf>
    <xf numFmtId="0" fontId="11" fillId="3" borderId="8" xfId="0" applyNumberFormat="1" applyFont="1" applyFill="1" applyBorder="1" applyAlignment="1" applyProtection="1">
      <alignment horizontal="right" vertical="center" shrinkToFit="1"/>
      <protection hidden="1"/>
    </xf>
    <xf numFmtId="166" fontId="8" fillId="0" borderId="2" xfId="0" applyNumberFormat="1" applyFont="1" applyBorder="1" applyAlignment="1" applyProtection="1">
      <alignment horizontal="left" vertical="center" shrinkToFit="1"/>
      <protection locked="0" hidden="1"/>
    </xf>
    <xf numFmtId="166" fontId="8" fillId="0" borderId="4" xfId="0" applyNumberFormat="1" applyFont="1" applyBorder="1" applyAlignment="1" applyProtection="1">
      <alignment horizontal="left" vertical="center" shrinkToFit="1"/>
      <protection locked="0" hidden="1"/>
    </xf>
    <xf numFmtId="166" fontId="8" fillId="0" borderId="3" xfId="0" applyNumberFormat="1" applyFont="1" applyBorder="1" applyAlignment="1" applyProtection="1">
      <alignment horizontal="left" vertical="center" shrinkToFit="1"/>
      <protection locked="0" hidden="1"/>
    </xf>
    <xf numFmtId="166" fontId="8" fillId="0" borderId="7" xfId="0" applyNumberFormat="1" applyFont="1" applyBorder="1" applyAlignment="1" applyProtection="1">
      <alignment horizontal="left" vertical="center" shrinkToFit="1"/>
      <protection locked="0" hidden="1"/>
    </xf>
    <xf numFmtId="166" fontId="8" fillId="0" borderId="1" xfId="0" applyNumberFormat="1" applyFont="1" applyBorder="1" applyAlignment="1" applyProtection="1">
      <alignment horizontal="left" vertical="center" shrinkToFit="1"/>
      <protection locked="0" hidden="1"/>
    </xf>
    <xf numFmtId="166" fontId="8" fillId="0" borderId="8" xfId="0" applyNumberFormat="1" applyFont="1" applyBorder="1" applyAlignment="1" applyProtection="1">
      <alignment horizontal="left" vertical="center" shrinkToFit="1"/>
      <protection locked="0" hidden="1"/>
    </xf>
    <xf numFmtId="0" fontId="11" fillId="3" borderId="1" xfId="0" applyNumberFormat="1" applyFont="1" applyFill="1" applyBorder="1" applyAlignment="1" applyProtection="1">
      <alignment horizontal="right" vertical="center" shrinkToFit="1"/>
      <protection hidden="1"/>
    </xf>
    <xf numFmtId="0" fontId="8" fillId="0" borderId="2" xfId="0" applyNumberFormat="1" applyFont="1" applyBorder="1" applyAlignment="1" applyProtection="1">
      <alignment horizontal="left" vertical="center" shrinkToFit="1"/>
      <protection hidden="1"/>
    </xf>
    <xf numFmtId="0" fontId="8" fillId="0" borderId="4" xfId="0" applyNumberFormat="1" applyFont="1" applyBorder="1" applyAlignment="1" applyProtection="1">
      <alignment horizontal="left" vertical="center" shrinkToFit="1"/>
      <protection hidden="1"/>
    </xf>
    <xf numFmtId="0" fontId="8" fillId="0" borderId="3" xfId="0" applyNumberFormat="1" applyFont="1" applyBorder="1" applyAlignment="1" applyProtection="1">
      <alignment horizontal="left" vertical="center" shrinkToFit="1"/>
      <protection hidden="1"/>
    </xf>
    <xf numFmtId="0" fontId="8" fillId="0" borderId="7" xfId="0" applyNumberFormat="1" applyFont="1" applyBorder="1" applyAlignment="1" applyProtection="1">
      <alignment horizontal="left" vertical="center" shrinkToFit="1"/>
      <protection hidden="1"/>
    </xf>
    <xf numFmtId="0" fontId="8" fillId="0" borderId="1" xfId="0" applyNumberFormat="1" applyFont="1" applyBorder="1" applyAlignment="1" applyProtection="1">
      <alignment horizontal="left" vertical="center" shrinkToFit="1"/>
      <protection hidden="1"/>
    </xf>
    <xf numFmtId="0" fontId="8" fillId="0" borderId="8" xfId="0" applyNumberFormat="1" applyFont="1" applyBorder="1" applyAlignment="1" applyProtection="1">
      <alignment horizontal="left" vertical="center" shrinkToFit="1"/>
      <protection hidden="1"/>
    </xf>
    <xf numFmtId="0" fontId="13" fillId="7" borderId="16" xfId="1" applyFont="1" applyFill="1" applyBorder="1" applyAlignment="1" applyProtection="1">
      <alignment horizontal="center"/>
      <protection hidden="1"/>
    </xf>
  </cellXfs>
  <cellStyles count="2">
    <cellStyle name="Hyperlink" xfId="1" builtinId="8"/>
    <cellStyle name="Normal" xfId="0" builtinId="0"/>
  </cellStyles>
  <dxfs count="38"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</dxf>
    <dxf>
      <border>
        <left style="thin">
          <color rgb="FFFF0000"/>
        </left>
        <right style="thin">
          <color rgb="FFFF0000"/>
        </right>
        <vertical/>
        <horizontal/>
      </border>
    </dxf>
    <dxf>
      <font>
        <color theme="0"/>
      </font>
      <numFmt numFmtId="169" formatCode="\V\L"/>
      <fill>
        <patternFill>
          <bgColor theme="1" tint="4.9989318521683403E-2"/>
        </patternFill>
      </fill>
    </dxf>
    <dxf>
      <font>
        <b/>
        <i val="0"/>
        <color rgb="FFFF0000"/>
      </font>
      <fill>
        <patternFill patternType="none">
          <bgColor auto="1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rgb="FF00FFFF"/>
        </patternFill>
      </fill>
    </dxf>
    <dxf>
      <font>
        <color rgb="FF66CCFF"/>
      </font>
      <fill>
        <patternFill>
          <bgColor rgb="FF0000FF"/>
        </patternFill>
      </fill>
    </dxf>
    <dxf>
      <fill>
        <patternFill>
          <bgColor rgb="FFFF00FF"/>
        </patternFill>
      </fill>
    </dxf>
    <dxf>
      <fill>
        <patternFill>
          <bgColor rgb="FFFFCD8A"/>
        </patternFill>
      </fill>
    </dxf>
    <dxf>
      <fill>
        <patternFill>
          <bgColor rgb="FFABD46E"/>
        </patternFill>
      </fill>
    </dxf>
    <dxf>
      <fill>
        <patternFill>
          <bgColor rgb="FF8C6635"/>
        </patternFill>
      </fill>
    </dxf>
    <dxf>
      <font>
        <color theme="9" tint="0.79998168889431442"/>
      </font>
      <fill>
        <patternFill>
          <bgColor rgb="FF3D342B"/>
        </patternFill>
      </fill>
    </dxf>
    <dxf>
      <font>
        <color rgb="FF4FFF4F"/>
      </font>
      <fill>
        <patternFill>
          <bgColor rgb="FF014F14"/>
        </patternFill>
      </fill>
    </dxf>
    <dxf>
      <font>
        <color theme="4" tint="0.59996337778862885"/>
      </font>
      <fill>
        <patternFill>
          <bgColor rgb="FF660066"/>
        </patternFill>
      </fill>
    </dxf>
    <dxf>
      <fill>
        <patternFill>
          <bgColor theme="7" tint="0.39994506668294322"/>
        </patternFill>
      </fill>
    </dxf>
    <dxf>
      <fill>
        <patternFill>
          <bgColor rgb="FF339966"/>
        </patternFill>
      </fill>
    </dxf>
    <dxf>
      <fill>
        <patternFill>
          <bgColor rgb="FF808000"/>
        </patternFill>
      </fill>
    </dxf>
    <dxf>
      <fill>
        <patternFill>
          <bgColor rgb="FFFF3300"/>
        </patternFill>
      </fill>
    </dxf>
    <dxf>
      <fill>
        <patternFill>
          <bgColor rgb="FFF38989"/>
        </patternFill>
      </fill>
    </dxf>
    <dxf>
      <font>
        <color rgb="FF002060"/>
      </font>
      <fill>
        <patternFill>
          <bgColor rgb="FF8B99FF"/>
        </patternFill>
      </fill>
    </dxf>
    <dxf>
      <fill>
        <patternFill>
          <bgColor rgb="FF8BD9B2"/>
        </patternFill>
      </fill>
    </dxf>
    <dxf>
      <font>
        <color theme="4" tint="0.79998168889431442"/>
      </font>
      <fill>
        <patternFill>
          <bgColor rgb="FF7746A0"/>
        </patternFill>
      </fill>
    </dxf>
    <dxf>
      <font>
        <color theme="5" tint="0.79998168889431442"/>
      </font>
      <fill>
        <patternFill>
          <bgColor rgb="FF8A2100"/>
        </patternFill>
      </fill>
    </dxf>
    <dxf>
      <font>
        <color theme="6" tint="0.79998168889431442"/>
      </font>
      <fill>
        <patternFill>
          <bgColor rgb="FF425254"/>
        </patternFill>
      </fill>
    </dxf>
    <dxf>
      <font>
        <color rgb="FF002060"/>
      </font>
      <fill>
        <patternFill>
          <bgColor rgb="FFFF7C47"/>
        </patternFill>
      </fill>
    </dxf>
    <dxf>
      <font>
        <color rgb="FFFEF76E"/>
      </font>
      <fill>
        <patternFill>
          <bgColor rgb="FF663300"/>
        </patternFill>
      </fill>
    </dxf>
    <dxf>
      <font>
        <color rgb="FFC00000"/>
      </font>
      <fill>
        <patternFill>
          <bgColor rgb="FFC5A8A3"/>
        </patternFill>
      </fill>
    </dxf>
    <dxf>
      <font>
        <b/>
        <i val="0"/>
        <color rgb="FFFF0000"/>
      </font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border>
        <left style="thin">
          <color rgb="FFFF0000"/>
        </left>
        <right style="thin">
          <color rgb="FFFF0000"/>
        </right>
        <vertical/>
        <horizontal/>
      </border>
    </dxf>
    <dxf>
      <font>
        <color theme="0"/>
      </font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 patternType="solid">
          <bgColor theme="0"/>
        </patternFill>
      </fill>
    </dxf>
    <dxf>
      <fill>
        <patternFill>
          <bgColor theme="9" tint="0.79998168889431442"/>
        </patternFill>
      </fill>
      <border>
        <top style="thin">
          <color theme="9" tint="-0.24994659260841701"/>
        </top>
        <bottom style="thin">
          <color theme="9" tint="-0.2499465926084170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115961</xdr:colOff>
      <xdr:row>11</xdr:row>
      <xdr:rowOff>190500</xdr:rowOff>
    </xdr:from>
    <xdr:to>
      <xdr:col>1</xdr:col>
      <xdr:colOff>541000</xdr:colOff>
      <xdr:row>12</xdr:row>
      <xdr:rowOff>177778</xdr:rowOff>
    </xdr:to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961" y="1657350"/>
          <a:ext cx="1082264" cy="177778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26</xdr:col>
          <xdr:colOff>247650</xdr:colOff>
          <xdr:row>7</xdr:row>
          <xdr:rowOff>57150</xdr:rowOff>
        </xdr:from>
        <xdr:to>
          <xdr:col>28</xdr:col>
          <xdr:colOff>9525</xdr:colOff>
          <xdr:row>7</xdr:row>
          <xdr:rowOff>295275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US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 </a:t>
              </a:r>
            </a:p>
          </xdr:txBody>
        </xdr:sp>
        <xdr:clientData fPrintsWithSheet="0"/>
      </xdr:twoCellAnchor>
    </mc:Choice>
    <mc:Fallback/>
  </mc:AlternateContent>
  <xdr:twoCellAnchor>
    <xdr:from>
      <xdr:col>24</xdr:col>
      <xdr:colOff>95251</xdr:colOff>
      <xdr:row>7</xdr:row>
      <xdr:rowOff>285750</xdr:rowOff>
    </xdr:from>
    <xdr:to>
      <xdr:col>25</xdr:col>
      <xdr:colOff>57150</xdr:colOff>
      <xdr:row>13</xdr:row>
      <xdr:rowOff>95250</xdr:rowOff>
    </xdr:to>
    <xdr:cxnSp macro="">
      <xdr:nvCxnSpPr>
        <xdr:cNvPr id="12" name="Straight Arrow Connector 11"/>
        <xdr:cNvCxnSpPr/>
      </xdr:nvCxnSpPr>
      <xdr:spPr>
        <a:xfrm flipH="1" flipV="1">
          <a:off x="7486651" y="1162050"/>
          <a:ext cx="238124" cy="781050"/>
        </a:xfrm>
        <a:prstGeom prst="straightConnector1">
          <a:avLst/>
        </a:prstGeom>
        <a:ln w="5715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209550</xdr:colOff>
      <xdr:row>17</xdr:row>
      <xdr:rowOff>161925</xdr:rowOff>
    </xdr:from>
    <xdr:to>
      <xdr:col>12</xdr:col>
      <xdr:colOff>19050</xdr:colOff>
      <xdr:row>19</xdr:row>
      <xdr:rowOff>114300</xdr:rowOff>
    </xdr:to>
    <xdr:sp macro="" textlink="">
      <xdr:nvSpPr>
        <xdr:cNvPr id="14" name="Rounded Rectangular Callout 13"/>
        <xdr:cNvSpPr/>
      </xdr:nvSpPr>
      <xdr:spPr>
        <a:xfrm>
          <a:off x="2352675" y="2752725"/>
          <a:ext cx="1743075" cy="314325"/>
        </a:xfrm>
        <a:prstGeom prst="wedgeRoundRectCallout">
          <a:avLst>
            <a:gd name="adj1" fmla="val 63104"/>
            <a:gd name="adj2" fmla="val -5583"/>
            <a:gd name="adj3" fmla="val 1666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ar-SA" sz="1600" b="1"/>
            <a:t>مصدر</a:t>
          </a:r>
          <a:r>
            <a:rPr lang="ar-SA" sz="1600" b="1" baseline="0"/>
            <a:t> القائمة المنسدلة</a:t>
          </a:r>
          <a:endParaRPr lang="en-US" sz="1600" b="1"/>
        </a:p>
      </xdr:txBody>
    </xdr:sp>
    <xdr:clientData/>
  </xdr:twoCellAnchor>
  <xdr:twoCellAnchor>
    <xdr:from>
      <xdr:col>22</xdr:col>
      <xdr:colOff>104775</xdr:colOff>
      <xdr:row>7</xdr:row>
      <xdr:rowOff>285751</xdr:rowOff>
    </xdr:from>
    <xdr:to>
      <xdr:col>23</xdr:col>
      <xdr:colOff>142875</xdr:colOff>
      <xdr:row>13</xdr:row>
      <xdr:rowOff>85725</xdr:rowOff>
    </xdr:to>
    <xdr:cxnSp macro="">
      <xdr:nvCxnSpPr>
        <xdr:cNvPr id="11" name="Straight Arrow Connector 10"/>
        <xdr:cNvCxnSpPr/>
      </xdr:nvCxnSpPr>
      <xdr:spPr>
        <a:xfrm flipV="1">
          <a:off x="6943725" y="1162051"/>
          <a:ext cx="314325" cy="771524"/>
        </a:xfrm>
        <a:prstGeom prst="straightConnector1">
          <a:avLst/>
        </a:prstGeom>
        <a:ln w="5715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219075</xdr:colOff>
      <xdr:row>13</xdr:row>
      <xdr:rowOff>38100</xdr:rowOff>
    </xdr:from>
    <xdr:to>
      <xdr:col>28</xdr:col>
      <xdr:colOff>47625</xdr:colOff>
      <xdr:row>19</xdr:row>
      <xdr:rowOff>38100</xdr:rowOff>
    </xdr:to>
    <xdr:sp macro="" textlink="">
      <xdr:nvSpPr>
        <xdr:cNvPr id="2" name="Rectangle 1"/>
        <xdr:cNvSpPr/>
      </xdr:nvSpPr>
      <xdr:spPr>
        <a:xfrm>
          <a:off x="6505575" y="1885950"/>
          <a:ext cx="2038350" cy="11049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ar-SA" sz="1400" b="1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إذا اختار اليوم من الخلية</a:t>
          </a:r>
          <a:endParaRPr lang="en-US" sz="1400" b="1">
            <a:effectLst/>
          </a:endParaRPr>
        </a:p>
        <a:p>
          <a:pPr algn="ctr"/>
          <a:r>
            <a:rPr lang="en-US" sz="1400" b="1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X8</a:t>
          </a:r>
          <a:endParaRPr lang="en-US" sz="1400" b="1">
            <a:effectLst/>
          </a:endParaRPr>
        </a:p>
        <a:p>
          <a:pPr algn="ctr"/>
          <a:r>
            <a:rPr lang="ar-SA" sz="1400" b="1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يختفي من القائمة في الخلية </a:t>
          </a:r>
          <a:endParaRPr lang="en-US" sz="1400" b="1">
            <a:effectLst/>
          </a:endParaRPr>
        </a:p>
        <a:p>
          <a:pPr algn="ctr"/>
          <a:r>
            <a:rPr lang="en-US" sz="1400" b="1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Y8</a:t>
          </a:r>
          <a:endParaRPr lang="en-US" sz="1400" b="1">
            <a:effectLst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tabColor rgb="FFFF0000"/>
    <pageSetUpPr fitToPage="1"/>
  </sheetPr>
  <dimension ref="A1:DL763"/>
  <sheetViews>
    <sheetView showGridLines="0" tabSelected="1" zoomScaleNormal="100" zoomScaleSheetLayoutView="96" workbookViewId="0">
      <pane ySplit="14" topLeftCell="A15" activePane="bottomLeft" state="frozen"/>
      <selection pane="bottomLeft" activeCell="AD16" sqref="AD16"/>
    </sheetView>
  </sheetViews>
  <sheetFormatPr defaultColWidth="1.140625" defaultRowHeight="0" customHeight="1" zeroHeight="1" x14ac:dyDescent="0.25"/>
  <cols>
    <col min="1" max="2" width="9.85546875" style="1" customWidth="1"/>
    <col min="3" max="33" width="4.140625" style="1" customWidth="1"/>
    <col min="34" max="34" width="4.42578125" style="1" customWidth="1"/>
    <col min="35" max="35" width="9.5703125" style="1" customWidth="1"/>
    <col min="36" max="40" width="9" hidden="1" customWidth="1"/>
    <col min="41" max="80" width="1.140625" style="1" hidden="1" customWidth="1"/>
    <col min="81" max="81" width="3.85546875" style="1" hidden="1" customWidth="1"/>
    <col min="82" max="82" width="3.85546875" style="1" customWidth="1"/>
    <col min="83" max="113" width="3.85546875" style="3" customWidth="1"/>
    <col min="114" max="117" width="3.85546875" style="1" customWidth="1"/>
    <col min="118" max="16384" width="1.140625" style="1"/>
  </cols>
  <sheetData>
    <row r="1" spans="1:116" ht="30" customHeight="1" thickBot="1" x14ac:dyDescent="0.4">
      <c r="A1" s="25" t="s">
        <v>0</v>
      </c>
      <c r="B1" s="25"/>
      <c r="I1" s="26">
        <f>A2</f>
        <v>43697</v>
      </c>
      <c r="J1" s="26"/>
      <c r="K1" s="26"/>
      <c r="L1" s="26"/>
      <c r="M1" s="26"/>
      <c r="N1" s="26"/>
      <c r="O1" s="26"/>
      <c r="P1" s="26"/>
      <c r="Q1" s="27" t="s">
        <v>1</v>
      </c>
      <c r="R1" s="27"/>
      <c r="S1" s="28" t="s">
        <v>2</v>
      </c>
      <c r="T1" s="28"/>
      <c r="U1" s="29">
        <f>A2+30</f>
        <v>43727</v>
      </c>
      <c r="V1" s="29"/>
      <c r="W1" s="29"/>
      <c r="X1" s="29"/>
      <c r="Y1" s="29"/>
      <c r="Z1" s="29"/>
      <c r="AA1" s="29"/>
      <c r="AJ1" t="s">
        <v>3</v>
      </c>
      <c r="AL1" t="s">
        <v>4</v>
      </c>
      <c r="AM1" t="s">
        <v>5</v>
      </c>
      <c r="AN1" t="s">
        <v>6</v>
      </c>
      <c r="AO1" t="s">
        <v>7</v>
      </c>
      <c r="AP1" t="s">
        <v>8</v>
      </c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C1" s="2" t="s">
        <v>9</v>
      </c>
    </row>
    <row r="2" spans="1:116" ht="8.25" customHeight="1" x14ac:dyDescent="0.25">
      <c r="A2" s="30">
        <v>43697</v>
      </c>
      <c r="B2" s="31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 s="38"/>
      <c r="AC2" s="39"/>
      <c r="AJ2" t="s">
        <v>11</v>
      </c>
      <c r="AL2">
        <v>1</v>
      </c>
      <c r="AM2" t="s">
        <v>12</v>
      </c>
      <c r="AN2" t="s">
        <v>13</v>
      </c>
      <c r="AO2" s="1" t="s">
        <v>6</v>
      </c>
      <c r="CC2" s="2" t="s">
        <v>14</v>
      </c>
    </row>
    <row r="3" spans="1:116" ht="4.5" customHeight="1" x14ac:dyDescent="0.25">
      <c r="A3" s="32"/>
      <c r="B3" s="3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 s="40"/>
      <c r="AC3" s="39"/>
      <c r="AJ3" t="s">
        <v>15</v>
      </c>
      <c r="AL3">
        <v>8</v>
      </c>
      <c r="AM3" t="s">
        <v>16</v>
      </c>
      <c r="AN3" t="s">
        <v>17</v>
      </c>
      <c r="CC3" s="2" t="s">
        <v>18</v>
      </c>
    </row>
    <row r="4" spans="1:116" ht="3.75" customHeight="1" thickBot="1" x14ac:dyDescent="0.3">
      <c r="A4" s="32"/>
      <c r="B4" s="33"/>
      <c r="C4" s="4"/>
      <c r="D4" s="4"/>
      <c r="E4" s="4"/>
      <c r="F4" s="4"/>
      <c r="G4" s="4"/>
      <c r="H4" s="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 s="4"/>
      <c r="AC4" s="4"/>
      <c r="AD4" s="4"/>
      <c r="AE4" s="4"/>
      <c r="AF4" s="4"/>
      <c r="AG4" s="4"/>
      <c r="AJ4" t="s">
        <v>19</v>
      </c>
      <c r="AL4">
        <v>11</v>
      </c>
      <c r="AM4" t="s">
        <v>20</v>
      </c>
      <c r="AN4" t="s">
        <v>21</v>
      </c>
      <c r="CC4" s="2" t="s">
        <v>22</v>
      </c>
    </row>
    <row r="5" spans="1:116" ht="13.5" customHeight="1" thickBot="1" x14ac:dyDescent="0.3">
      <c r="A5" s="34"/>
      <c r="B5" s="35"/>
      <c r="C5" s="41" t="s">
        <v>23</v>
      </c>
      <c r="D5" s="42"/>
      <c r="E5" s="45"/>
      <c r="F5" s="46"/>
      <c r="G5" s="47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36" t="s">
        <v>496</v>
      </c>
      <c r="Y5" s="36" t="s">
        <v>496</v>
      </c>
      <c r="Z5" s="36" t="s">
        <v>497</v>
      </c>
      <c r="AA5" s="4"/>
      <c r="AB5" s="4"/>
      <c r="AC5" s="4"/>
      <c r="AD5" s="4"/>
      <c r="AE5" s="4"/>
      <c r="AF5" s="4"/>
      <c r="AG5" s="4"/>
      <c r="AJ5" t="s">
        <v>21</v>
      </c>
      <c r="AL5">
        <v>12</v>
      </c>
      <c r="AM5" t="s">
        <v>24</v>
      </c>
      <c r="AN5" t="s">
        <v>25</v>
      </c>
      <c r="CC5" s="2" t="s">
        <v>26</v>
      </c>
    </row>
    <row r="6" spans="1:116" ht="5.25" customHeight="1" thickBot="1" x14ac:dyDescent="0.3">
      <c r="C6" s="43"/>
      <c r="D6" s="44"/>
      <c r="E6" s="48"/>
      <c r="F6" s="49"/>
      <c r="G6" s="50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36"/>
      <c r="Y6" s="36"/>
      <c r="Z6" s="36"/>
      <c r="AA6" s="4"/>
      <c r="AB6" s="4"/>
      <c r="AC6" s="4"/>
      <c r="AD6" s="4"/>
      <c r="AE6" s="4"/>
      <c r="AF6" s="4"/>
      <c r="AG6" s="4"/>
      <c r="AJ6" t="s">
        <v>27</v>
      </c>
      <c r="AL6">
        <v>16</v>
      </c>
      <c r="AM6" t="s">
        <v>28</v>
      </c>
      <c r="AN6" t="s">
        <v>25</v>
      </c>
      <c r="CC6" s="2" t="s">
        <v>29</v>
      </c>
    </row>
    <row r="7" spans="1:116" ht="3.75" customHeight="1" thickBot="1" x14ac:dyDescent="0.3">
      <c r="A7"/>
      <c r="B7"/>
      <c r="C7" s="5"/>
      <c r="D7" s="5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37"/>
      <c r="Y7" s="37"/>
      <c r="Z7" s="37"/>
      <c r="AA7" s="4"/>
      <c r="AB7" s="4"/>
      <c r="AC7" s="4"/>
      <c r="AD7" s="4"/>
      <c r="AE7" s="4"/>
      <c r="AF7" s="4"/>
      <c r="AG7" s="4"/>
      <c r="AJ7" t="s">
        <v>30</v>
      </c>
      <c r="AL7">
        <v>18</v>
      </c>
      <c r="AM7" t="s">
        <v>31</v>
      </c>
      <c r="AN7" t="s">
        <v>11</v>
      </c>
      <c r="CC7" s="2" t="s">
        <v>32</v>
      </c>
    </row>
    <row r="8" spans="1:116" ht="24" customHeight="1" x14ac:dyDescent="0.25">
      <c r="A8"/>
      <c r="B8"/>
      <c r="C8" s="41" t="s">
        <v>33</v>
      </c>
      <c r="D8" s="42"/>
      <c r="E8" s="52"/>
      <c r="F8" s="53"/>
      <c r="G8" s="53"/>
      <c r="H8" s="53"/>
      <c r="I8" s="53"/>
      <c r="J8" s="53"/>
      <c r="K8" s="53"/>
      <c r="L8" s="53"/>
      <c r="M8" s="53"/>
      <c r="N8" s="53"/>
      <c r="O8" s="53"/>
      <c r="P8" s="54"/>
      <c r="Q8" s="4"/>
      <c r="R8" s="4"/>
      <c r="S8" s="4"/>
      <c r="T8" s="4"/>
      <c r="U8" s="4"/>
      <c r="V8" s="4"/>
      <c r="W8" s="4"/>
      <c r="X8" s="6" t="s">
        <v>61</v>
      </c>
      <c r="Y8" s="7" t="s">
        <v>58</v>
      </c>
      <c r="Z8" s="8">
        <v>7</v>
      </c>
      <c r="AA8" s="4"/>
      <c r="AB8" s="4"/>
      <c r="AC8" s="4"/>
      <c r="AD8" s="4"/>
      <c r="AE8" s="4"/>
      <c r="AF8" s="4"/>
      <c r="AG8" s="4"/>
      <c r="AJ8" t="s">
        <v>34</v>
      </c>
      <c r="AL8">
        <v>21</v>
      </c>
      <c r="AM8" t="s">
        <v>35</v>
      </c>
      <c r="AN8" t="s">
        <v>13</v>
      </c>
      <c r="CC8" s="9"/>
    </row>
    <row r="9" spans="1:116" ht="1.5" customHeight="1" thickBot="1" x14ac:dyDescent="0.3">
      <c r="A9"/>
      <c r="B9"/>
      <c r="C9" s="51"/>
      <c r="D9" s="44"/>
      <c r="E9" s="55"/>
      <c r="F9" s="56"/>
      <c r="G9" s="56"/>
      <c r="H9" s="56"/>
      <c r="I9" s="56"/>
      <c r="J9" s="56"/>
      <c r="K9" s="56"/>
      <c r="L9" s="56"/>
      <c r="M9" s="56"/>
      <c r="N9" s="56"/>
      <c r="O9" s="56"/>
      <c r="P9" s="57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J9" t="s">
        <v>36</v>
      </c>
      <c r="AL9">
        <v>23</v>
      </c>
      <c r="AM9" t="s">
        <v>37</v>
      </c>
      <c r="AN9" t="s">
        <v>38</v>
      </c>
    </row>
    <row r="10" spans="1:116" ht="6" customHeight="1" x14ac:dyDescent="0.25">
      <c r="A10"/>
      <c r="B10"/>
      <c r="C10" s="10"/>
      <c r="D10" s="10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J10" t="s">
        <v>39</v>
      </c>
      <c r="AL10">
        <v>27</v>
      </c>
      <c r="AM10" t="s">
        <v>40</v>
      </c>
      <c r="AN10" t="s">
        <v>41</v>
      </c>
    </row>
    <row r="11" spans="1:116" ht="15" x14ac:dyDescent="0.25">
      <c r="A11"/>
      <c r="B11" s="11"/>
      <c r="C11" s="12">
        <f>A2</f>
        <v>43697</v>
      </c>
      <c r="D11" s="13">
        <f>C11+1</f>
        <v>43698</v>
      </c>
      <c r="E11" s="13">
        <f t="shared" ref="E11:AG11" si="0">D11+1</f>
        <v>43699</v>
      </c>
      <c r="F11" s="13">
        <f t="shared" si="0"/>
        <v>43700</v>
      </c>
      <c r="G11" s="13">
        <f t="shared" si="0"/>
        <v>43701</v>
      </c>
      <c r="H11" s="13">
        <f t="shared" si="0"/>
        <v>43702</v>
      </c>
      <c r="I11" s="13">
        <f t="shared" si="0"/>
        <v>43703</v>
      </c>
      <c r="J11" s="13">
        <f t="shared" si="0"/>
        <v>43704</v>
      </c>
      <c r="K11" s="13">
        <f t="shared" si="0"/>
        <v>43705</v>
      </c>
      <c r="L11" s="13">
        <f t="shared" si="0"/>
        <v>43706</v>
      </c>
      <c r="M11" s="13">
        <f t="shared" si="0"/>
        <v>43707</v>
      </c>
      <c r="N11" s="13">
        <f t="shared" si="0"/>
        <v>43708</v>
      </c>
      <c r="O11" s="13">
        <f t="shared" si="0"/>
        <v>43709</v>
      </c>
      <c r="P11" s="13">
        <f t="shared" si="0"/>
        <v>43710</v>
      </c>
      <c r="Q11" s="13">
        <f t="shared" si="0"/>
        <v>43711</v>
      </c>
      <c r="R11" s="13">
        <f t="shared" si="0"/>
        <v>43712</v>
      </c>
      <c r="S11" s="13">
        <f t="shared" si="0"/>
        <v>43713</v>
      </c>
      <c r="T11" s="13">
        <f t="shared" si="0"/>
        <v>43714</v>
      </c>
      <c r="U11" s="13">
        <f t="shared" si="0"/>
        <v>43715</v>
      </c>
      <c r="V11" s="13">
        <f t="shared" si="0"/>
        <v>43716</v>
      </c>
      <c r="W11" s="13">
        <f t="shared" si="0"/>
        <v>43717</v>
      </c>
      <c r="X11" s="13">
        <f t="shared" si="0"/>
        <v>43718</v>
      </c>
      <c r="Y11" s="13">
        <f t="shared" si="0"/>
        <v>43719</v>
      </c>
      <c r="Z11" s="13">
        <f t="shared" si="0"/>
        <v>43720</v>
      </c>
      <c r="AA11" s="13">
        <f t="shared" si="0"/>
        <v>43721</v>
      </c>
      <c r="AB11" s="13">
        <f t="shared" si="0"/>
        <v>43722</v>
      </c>
      <c r="AC11" s="13">
        <f t="shared" si="0"/>
        <v>43723</v>
      </c>
      <c r="AD11" s="13">
        <f t="shared" si="0"/>
        <v>43724</v>
      </c>
      <c r="AE11" s="13">
        <f t="shared" si="0"/>
        <v>43725</v>
      </c>
      <c r="AF11" s="14">
        <f t="shared" si="0"/>
        <v>43726</v>
      </c>
      <c r="AG11" s="15">
        <f t="shared" si="0"/>
        <v>43727</v>
      </c>
      <c r="AH11" s="16"/>
      <c r="AJ11" t="s">
        <v>42</v>
      </c>
      <c r="AL11">
        <v>29</v>
      </c>
      <c r="AM11" t="s">
        <v>43</v>
      </c>
      <c r="AN11" t="s">
        <v>41</v>
      </c>
    </row>
    <row r="12" spans="1:116" ht="15" x14ac:dyDescent="0.25">
      <c r="A12" s="18"/>
      <c r="B12" s="19"/>
      <c r="C12" s="20" t="str">
        <f>TEXT(C11,"b1ddd")</f>
        <v>Tue</v>
      </c>
      <c r="D12" s="20" t="str">
        <f t="shared" ref="D12:AG12" si="1">TEXT(D11,"b1ddd")</f>
        <v>Wed</v>
      </c>
      <c r="E12" s="20" t="str">
        <f t="shared" si="1"/>
        <v>Thu</v>
      </c>
      <c r="F12" s="20" t="str">
        <f t="shared" si="1"/>
        <v>Fri</v>
      </c>
      <c r="G12" s="20" t="str">
        <f t="shared" si="1"/>
        <v>Sat</v>
      </c>
      <c r="H12" s="20" t="str">
        <f t="shared" si="1"/>
        <v>Sun</v>
      </c>
      <c r="I12" s="20" t="str">
        <f t="shared" si="1"/>
        <v>Mon</v>
      </c>
      <c r="J12" s="20" t="str">
        <f t="shared" si="1"/>
        <v>Tue</v>
      </c>
      <c r="K12" s="20" t="str">
        <f t="shared" si="1"/>
        <v>Wed</v>
      </c>
      <c r="L12" s="20" t="str">
        <f t="shared" si="1"/>
        <v>Thu</v>
      </c>
      <c r="M12" s="20" t="str">
        <f t="shared" si="1"/>
        <v>Fri</v>
      </c>
      <c r="N12" s="20" t="str">
        <f t="shared" si="1"/>
        <v>Sat</v>
      </c>
      <c r="O12" s="20" t="str">
        <f t="shared" si="1"/>
        <v>Sun</v>
      </c>
      <c r="P12" s="20" t="str">
        <f t="shared" si="1"/>
        <v>Mon</v>
      </c>
      <c r="Q12" s="20" t="str">
        <f t="shared" si="1"/>
        <v>Tue</v>
      </c>
      <c r="R12" s="20" t="str">
        <f t="shared" si="1"/>
        <v>Wed</v>
      </c>
      <c r="S12" s="20" t="str">
        <f t="shared" si="1"/>
        <v>Thu</v>
      </c>
      <c r="T12" s="20" t="str">
        <f t="shared" si="1"/>
        <v>Fri</v>
      </c>
      <c r="U12" s="20" t="str">
        <f t="shared" si="1"/>
        <v>Sat</v>
      </c>
      <c r="V12" s="20" t="str">
        <f t="shared" si="1"/>
        <v>Sun</v>
      </c>
      <c r="W12" s="20" t="str">
        <f t="shared" si="1"/>
        <v>Mon</v>
      </c>
      <c r="X12" s="20" t="str">
        <f t="shared" si="1"/>
        <v>Tue</v>
      </c>
      <c r="Y12" s="20" t="str">
        <f t="shared" si="1"/>
        <v>Wed</v>
      </c>
      <c r="Z12" s="20" t="str">
        <f t="shared" si="1"/>
        <v>Thu</v>
      </c>
      <c r="AA12" s="20" t="str">
        <f t="shared" si="1"/>
        <v>Fri</v>
      </c>
      <c r="AB12" s="20" t="str">
        <f t="shared" si="1"/>
        <v>Sat</v>
      </c>
      <c r="AC12" s="20" t="str">
        <f t="shared" si="1"/>
        <v>Sun</v>
      </c>
      <c r="AD12" s="20" t="str">
        <f t="shared" si="1"/>
        <v>Mon</v>
      </c>
      <c r="AE12" s="20" t="str">
        <f t="shared" si="1"/>
        <v>Tue</v>
      </c>
      <c r="AF12" s="21" t="str">
        <f t="shared" si="1"/>
        <v>Wed</v>
      </c>
      <c r="AG12" s="22" t="str">
        <f t="shared" si="1"/>
        <v>Thu</v>
      </c>
      <c r="AH12" s="16"/>
      <c r="AJ12" t="s">
        <v>44</v>
      </c>
      <c r="AL12">
        <v>38</v>
      </c>
      <c r="AM12" t="s">
        <v>45</v>
      </c>
      <c r="AN12" t="s">
        <v>38</v>
      </c>
    </row>
    <row r="13" spans="1:116" ht="15" customHeight="1" x14ac:dyDescent="0.25">
      <c r="A13" s="58"/>
      <c r="B13" s="58"/>
      <c r="C13" s="23">
        <v>7</v>
      </c>
      <c r="D13" s="23">
        <v>7</v>
      </c>
      <c r="E13" s="23">
        <v>7</v>
      </c>
      <c r="F13" s="23">
        <v>7</v>
      </c>
      <c r="G13" s="23">
        <v>7</v>
      </c>
      <c r="H13" s="23">
        <v>0</v>
      </c>
      <c r="I13" s="23">
        <v>0</v>
      </c>
      <c r="J13" s="23">
        <v>7</v>
      </c>
      <c r="K13" s="23">
        <v>7</v>
      </c>
      <c r="L13" s="23">
        <v>7</v>
      </c>
      <c r="M13" s="23">
        <v>7</v>
      </c>
      <c r="N13" s="23">
        <v>7</v>
      </c>
      <c r="O13" s="23">
        <v>0</v>
      </c>
      <c r="P13" s="23">
        <v>0</v>
      </c>
      <c r="Q13" s="23">
        <v>7</v>
      </c>
      <c r="R13" s="23">
        <v>7</v>
      </c>
      <c r="S13" s="23">
        <v>7</v>
      </c>
      <c r="T13" s="23">
        <v>7</v>
      </c>
      <c r="U13" s="23">
        <v>7</v>
      </c>
      <c r="V13" s="23">
        <v>0</v>
      </c>
      <c r="W13" s="23">
        <v>0</v>
      </c>
      <c r="X13" s="23">
        <v>7</v>
      </c>
      <c r="Y13" s="23">
        <v>7</v>
      </c>
      <c r="Z13" s="23">
        <v>7</v>
      </c>
      <c r="AA13" s="23">
        <v>7</v>
      </c>
      <c r="AB13" s="23">
        <v>7</v>
      </c>
      <c r="AC13" s="23">
        <v>0</v>
      </c>
      <c r="AD13" s="23">
        <v>0</v>
      </c>
      <c r="AE13" s="23">
        <v>7</v>
      </c>
      <c r="AF13" s="23">
        <v>7</v>
      </c>
      <c r="AG13" s="23">
        <v>7</v>
      </c>
      <c r="AH13" s="24">
        <f>COUNTIF(C13:AG13,0)</f>
        <v>8</v>
      </c>
      <c r="AJ13" t="s">
        <v>10</v>
      </c>
      <c r="AL13">
        <v>41</v>
      </c>
      <c r="AM13" t="s">
        <v>46</v>
      </c>
      <c r="AN13" t="s">
        <v>47</v>
      </c>
    </row>
    <row r="14" spans="1:116" ht="15" customHeight="1" x14ac:dyDescent="0.25"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J14" t="s">
        <v>49</v>
      </c>
      <c r="AL14">
        <v>49</v>
      </c>
      <c r="AM14" t="s">
        <v>50</v>
      </c>
      <c r="AN14" t="s">
        <v>42</v>
      </c>
    </row>
    <row r="15" spans="1:116" ht="15" customHeight="1" x14ac:dyDescent="0.25">
      <c r="C15" s="17">
        <f>A2</f>
        <v>43697</v>
      </c>
      <c r="D15" s="17">
        <f>C15+1</f>
        <v>43698</v>
      </c>
      <c r="E15" s="17">
        <f t="shared" ref="E15:AG15" si="2">D15+1</f>
        <v>43699</v>
      </c>
      <c r="F15" s="17">
        <f t="shared" si="2"/>
        <v>43700</v>
      </c>
      <c r="G15" s="17">
        <f t="shared" si="2"/>
        <v>43701</v>
      </c>
      <c r="H15" s="17">
        <f t="shared" si="2"/>
        <v>43702</v>
      </c>
      <c r="I15" s="17">
        <f t="shared" si="2"/>
        <v>43703</v>
      </c>
      <c r="J15" s="17">
        <f t="shared" si="2"/>
        <v>43704</v>
      </c>
      <c r="K15" s="17">
        <f t="shared" si="2"/>
        <v>43705</v>
      </c>
      <c r="L15" s="17">
        <f t="shared" si="2"/>
        <v>43706</v>
      </c>
      <c r="M15" s="17">
        <f t="shared" si="2"/>
        <v>43707</v>
      </c>
      <c r="N15" s="17">
        <f t="shared" si="2"/>
        <v>43708</v>
      </c>
      <c r="O15" s="17">
        <f t="shared" si="2"/>
        <v>43709</v>
      </c>
      <c r="P15" s="17">
        <f t="shared" si="2"/>
        <v>43710</v>
      </c>
      <c r="Q15" s="17">
        <f t="shared" si="2"/>
        <v>43711</v>
      </c>
      <c r="R15" s="17">
        <f t="shared" si="2"/>
        <v>43712</v>
      </c>
      <c r="S15" s="17">
        <f t="shared" si="2"/>
        <v>43713</v>
      </c>
      <c r="T15" s="17">
        <f t="shared" si="2"/>
        <v>43714</v>
      </c>
      <c r="U15" s="17">
        <f t="shared" si="2"/>
        <v>43715</v>
      </c>
      <c r="V15" s="17">
        <f t="shared" si="2"/>
        <v>43716</v>
      </c>
      <c r="W15" s="17">
        <f t="shared" si="2"/>
        <v>43717</v>
      </c>
      <c r="X15" s="17">
        <f t="shared" si="2"/>
        <v>43718</v>
      </c>
      <c r="Y15" s="17">
        <f t="shared" si="2"/>
        <v>43719</v>
      </c>
      <c r="Z15" s="17">
        <f t="shared" si="2"/>
        <v>43720</v>
      </c>
      <c r="AA15" s="17">
        <f t="shared" si="2"/>
        <v>43721</v>
      </c>
      <c r="AB15" s="17">
        <f t="shared" si="2"/>
        <v>43722</v>
      </c>
      <c r="AC15" s="17">
        <f t="shared" si="2"/>
        <v>43723</v>
      </c>
      <c r="AD15" s="17">
        <f t="shared" si="2"/>
        <v>43724</v>
      </c>
      <c r="AE15" s="17">
        <f t="shared" si="2"/>
        <v>43725</v>
      </c>
      <c r="AF15" s="17">
        <f t="shared" si="2"/>
        <v>43726</v>
      </c>
      <c r="AG15" s="17">
        <f t="shared" si="2"/>
        <v>43727</v>
      </c>
      <c r="AJ15" s="1"/>
      <c r="AK15" s="1"/>
      <c r="AN15">
        <v>575</v>
      </c>
      <c r="AO15" t="s">
        <v>86</v>
      </c>
      <c r="AP15" t="s">
        <v>87</v>
      </c>
      <c r="CE15" s="1"/>
      <c r="CF15" s="1"/>
      <c r="DJ15" s="3"/>
      <c r="DK15" s="3"/>
    </row>
    <row r="16" spans="1:116" ht="14.25" customHeight="1" x14ac:dyDescent="0.25">
      <c r="C16" s="3" t="str">
        <f>TEXT(C15,"b1ddd")</f>
        <v>Tue</v>
      </c>
      <c r="D16" s="3" t="str">
        <f t="shared" ref="D16:AG16" si="3">TEXT(D15,"b1ddd")</f>
        <v>Wed</v>
      </c>
      <c r="E16" s="3" t="str">
        <f t="shared" si="3"/>
        <v>Thu</v>
      </c>
      <c r="F16" s="3" t="str">
        <f t="shared" si="3"/>
        <v>Fri</v>
      </c>
      <c r="G16" s="3" t="str">
        <f t="shared" si="3"/>
        <v>Sat</v>
      </c>
      <c r="H16" s="3" t="str">
        <f t="shared" si="3"/>
        <v>Sun</v>
      </c>
      <c r="I16" s="3" t="str">
        <f t="shared" si="3"/>
        <v>Mon</v>
      </c>
      <c r="J16" s="3" t="str">
        <f t="shared" si="3"/>
        <v>Tue</v>
      </c>
      <c r="K16" s="3" t="str">
        <f t="shared" si="3"/>
        <v>Wed</v>
      </c>
      <c r="L16" s="3" t="str">
        <f t="shared" si="3"/>
        <v>Thu</v>
      </c>
      <c r="M16" s="3" t="str">
        <f t="shared" si="3"/>
        <v>Fri</v>
      </c>
      <c r="N16" s="3" t="str">
        <f t="shared" si="3"/>
        <v>Sat</v>
      </c>
      <c r="O16" s="3" t="str">
        <f t="shared" si="3"/>
        <v>Sun</v>
      </c>
      <c r="P16" s="3" t="str">
        <f t="shared" si="3"/>
        <v>Mon</v>
      </c>
      <c r="Q16" s="3" t="str">
        <f t="shared" si="3"/>
        <v>Tue</v>
      </c>
      <c r="R16" s="3" t="str">
        <f t="shared" si="3"/>
        <v>Wed</v>
      </c>
      <c r="S16" s="3" t="str">
        <f t="shared" si="3"/>
        <v>Thu</v>
      </c>
      <c r="T16" s="3" t="str">
        <f t="shared" si="3"/>
        <v>Fri</v>
      </c>
      <c r="U16" s="3" t="str">
        <f t="shared" si="3"/>
        <v>Sat</v>
      </c>
      <c r="V16" s="3" t="str">
        <f t="shared" si="3"/>
        <v>Sun</v>
      </c>
      <c r="W16" s="3" t="str">
        <f t="shared" si="3"/>
        <v>Mon</v>
      </c>
      <c r="X16" s="3" t="str">
        <f t="shared" si="3"/>
        <v>Tue</v>
      </c>
      <c r="Y16" s="3" t="str">
        <f t="shared" si="3"/>
        <v>Wed</v>
      </c>
      <c r="Z16" s="3" t="str">
        <f t="shared" si="3"/>
        <v>Thu</v>
      </c>
      <c r="AA16" s="3" t="str">
        <f t="shared" si="3"/>
        <v>Fri</v>
      </c>
      <c r="AB16" s="3" t="str">
        <f t="shared" si="3"/>
        <v>Sat</v>
      </c>
      <c r="AC16" s="3" t="str">
        <f t="shared" si="3"/>
        <v>Sun</v>
      </c>
      <c r="AD16" s="3" t="str">
        <f t="shared" si="3"/>
        <v>Mon</v>
      </c>
      <c r="AE16" s="3" t="str">
        <f t="shared" si="3"/>
        <v>Tue</v>
      </c>
      <c r="AF16" s="3" t="str">
        <f t="shared" si="3"/>
        <v>Wed</v>
      </c>
      <c r="AG16" s="3" t="str">
        <f t="shared" si="3"/>
        <v>Thu</v>
      </c>
      <c r="AJ16" s="1"/>
      <c r="AK16" s="1"/>
      <c r="AL16" s="1"/>
      <c r="AO16">
        <v>581</v>
      </c>
      <c r="AP16" t="s">
        <v>88</v>
      </c>
      <c r="AQ16" t="s">
        <v>89</v>
      </c>
      <c r="CE16" s="1"/>
      <c r="CF16" s="1"/>
      <c r="CG16" s="1"/>
      <c r="DJ16" s="3"/>
      <c r="DK16" s="3"/>
      <c r="DL16" s="3"/>
    </row>
    <row r="17" spans="3:116" ht="14.25" customHeight="1" x14ac:dyDescent="0.25">
      <c r="C17" s="3">
        <f t="shared" ref="C17:AG17" si="4">IF($X$8=C16,0,IF($Y$8=C16,0,$Z$8))</f>
        <v>0</v>
      </c>
      <c r="D17" s="3">
        <f t="shared" si="4"/>
        <v>7</v>
      </c>
      <c r="E17" s="3">
        <f t="shared" si="4"/>
        <v>7</v>
      </c>
      <c r="F17" s="3">
        <f t="shared" si="4"/>
        <v>7</v>
      </c>
      <c r="G17" s="3">
        <f t="shared" si="4"/>
        <v>7</v>
      </c>
      <c r="H17" s="3">
        <f t="shared" si="4"/>
        <v>7</v>
      </c>
      <c r="I17" s="3">
        <f t="shared" si="4"/>
        <v>0</v>
      </c>
      <c r="J17" s="3">
        <f t="shared" si="4"/>
        <v>0</v>
      </c>
      <c r="K17" s="3">
        <f t="shared" si="4"/>
        <v>7</v>
      </c>
      <c r="L17" s="3">
        <f t="shared" si="4"/>
        <v>7</v>
      </c>
      <c r="M17" s="3">
        <f t="shared" si="4"/>
        <v>7</v>
      </c>
      <c r="N17" s="3">
        <f t="shared" si="4"/>
        <v>7</v>
      </c>
      <c r="O17" s="3">
        <f t="shared" si="4"/>
        <v>7</v>
      </c>
      <c r="P17" s="3">
        <f t="shared" si="4"/>
        <v>0</v>
      </c>
      <c r="Q17" s="3">
        <f t="shared" si="4"/>
        <v>0</v>
      </c>
      <c r="R17" s="3">
        <f t="shared" si="4"/>
        <v>7</v>
      </c>
      <c r="S17" s="3">
        <f t="shared" si="4"/>
        <v>7</v>
      </c>
      <c r="T17" s="3">
        <f t="shared" si="4"/>
        <v>7</v>
      </c>
      <c r="U17" s="3">
        <f t="shared" si="4"/>
        <v>7</v>
      </c>
      <c r="V17" s="3">
        <f t="shared" si="4"/>
        <v>7</v>
      </c>
      <c r="W17" s="3">
        <f t="shared" si="4"/>
        <v>0</v>
      </c>
      <c r="X17" s="3">
        <f t="shared" si="4"/>
        <v>0</v>
      </c>
      <c r="Y17" s="3">
        <f t="shared" si="4"/>
        <v>7</v>
      </c>
      <c r="Z17" s="3">
        <f t="shared" si="4"/>
        <v>7</v>
      </c>
      <c r="AA17" s="3">
        <f t="shared" si="4"/>
        <v>7</v>
      </c>
      <c r="AB17" s="3">
        <f t="shared" si="4"/>
        <v>7</v>
      </c>
      <c r="AC17" s="3">
        <f t="shared" si="4"/>
        <v>7</v>
      </c>
      <c r="AD17" s="3">
        <f t="shared" si="4"/>
        <v>0</v>
      </c>
      <c r="AE17" s="3">
        <f t="shared" si="4"/>
        <v>0</v>
      </c>
      <c r="AF17" s="3">
        <f t="shared" si="4"/>
        <v>7</v>
      </c>
      <c r="AG17" s="3">
        <f t="shared" si="4"/>
        <v>7</v>
      </c>
      <c r="AJ17" s="1"/>
      <c r="AK17" s="1"/>
      <c r="AL17" s="1"/>
      <c r="AO17">
        <v>583</v>
      </c>
      <c r="AP17" t="s">
        <v>90</v>
      </c>
      <c r="AQ17" t="s">
        <v>91</v>
      </c>
      <c r="CE17" s="1"/>
      <c r="CF17" s="1"/>
      <c r="CG17" s="1"/>
      <c r="DJ17" s="3"/>
      <c r="DK17" s="3"/>
      <c r="DL17" s="3"/>
    </row>
    <row r="18" spans="3:116" ht="14.25" customHeight="1" x14ac:dyDescent="0.25">
      <c r="AJ18" s="1"/>
      <c r="AM18">
        <v>588</v>
      </c>
      <c r="AN18" t="s">
        <v>92</v>
      </c>
      <c r="AO18" t="s">
        <v>48</v>
      </c>
      <c r="CE18" s="1"/>
      <c r="DJ18" s="3"/>
    </row>
    <row r="19" spans="3:116" ht="14.25" customHeight="1" x14ac:dyDescent="0.25">
      <c r="N19" s="1" t="s">
        <v>56</v>
      </c>
      <c r="O19" s="1">
        <v>1</v>
      </c>
      <c r="AJ19" s="1"/>
      <c r="AM19">
        <v>599</v>
      </c>
      <c r="AN19" t="s">
        <v>93</v>
      </c>
      <c r="AO19" t="s">
        <v>94</v>
      </c>
      <c r="CE19" s="1"/>
      <c r="DJ19" s="3"/>
    </row>
    <row r="20" spans="3:116" ht="14.25" customHeight="1" x14ac:dyDescent="0.25">
      <c r="N20" s="1" t="s">
        <v>58</v>
      </c>
      <c r="O20" s="1">
        <v>2</v>
      </c>
      <c r="AJ20" s="1"/>
      <c r="AM20">
        <v>603</v>
      </c>
      <c r="AN20" t="s">
        <v>95</v>
      </c>
      <c r="AO20" t="s">
        <v>11</v>
      </c>
      <c r="CE20" s="1"/>
      <c r="DJ20" s="3"/>
    </row>
    <row r="21" spans="3:116" ht="14.25" customHeight="1" x14ac:dyDescent="0.25">
      <c r="N21" s="1" t="s">
        <v>61</v>
      </c>
      <c r="O21" s="1">
        <v>3</v>
      </c>
      <c r="AJ21" s="1"/>
      <c r="AM21">
        <v>604</v>
      </c>
      <c r="AN21" t="s">
        <v>96</v>
      </c>
      <c r="AO21" t="s">
        <v>55</v>
      </c>
      <c r="CE21" s="1"/>
      <c r="DJ21" s="3"/>
    </row>
    <row r="22" spans="3:116" ht="14.25" customHeight="1" x14ac:dyDescent="0.25">
      <c r="N22" s="1" t="s">
        <v>63</v>
      </c>
      <c r="O22" s="1">
        <v>4</v>
      </c>
      <c r="AJ22" s="1"/>
      <c r="AM22">
        <v>617</v>
      </c>
      <c r="AN22" t="s">
        <v>97</v>
      </c>
      <c r="AO22" t="s">
        <v>52</v>
      </c>
      <c r="CE22" s="1"/>
      <c r="DJ22" s="3"/>
    </row>
    <row r="23" spans="3:116" ht="14.25" customHeight="1" x14ac:dyDescent="0.25">
      <c r="N23" s="1" t="s">
        <v>67</v>
      </c>
      <c r="O23" s="1">
        <v>5</v>
      </c>
      <c r="AL23">
        <v>622</v>
      </c>
      <c r="AM23" t="s">
        <v>98</v>
      </c>
      <c r="AN23" t="s">
        <v>99</v>
      </c>
    </row>
    <row r="24" spans="3:116" ht="14.25" customHeight="1" x14ac:dyDescent="0.25">
      <c r="N24" s="1" t="s">
        <v>70</v>
      </c>
      <c r="O24" s="1">
        <v>6</v>
      </c>
      <c r="AL24">
        <v>633</v>
      </c>
      <c r="AM24" t="s">
        <v>59</v>
      </c>
      <c r="AN24" t="s">
        <v>10</v>
      </c>
    </row>
    <row r="25" spans="3:116" ht="14.25" customHeight="1" x14ac:dyDescent="0.25">
      <c r="N25" s="1" t="s">
        <v>73</v>
      </c>
      <c r="O25" s="1">
        <v>7</v>
      </c>
      <c r="AL25">
        <v>634</v>
      </c>
      <c r="AM25" t="s">
        <v>100</v>
      </c>
      <c r="AN25" t="s">
        <v>42</v>
      </c>
    </row>
    <row r="26" spans="3:116" ht="14.25" customHeight="1" x14ac:dyDescent="0.25">
      <c r="O26" s="1">
        <v>8</v>
      </c>
      <c r="AL26">
        <v>637</v>
      </c>
      <c r="AM26" t="s">
        <v>101</v>
      </c>
      <c r="AN26" t="s">
        <v>66</v>
      </c>
    </row>
    <row r="27" spans="3:116" ht="14.25" customHeight="1" x14ac:dyDescent="0.25">
      <c r="O27" s="1">
        <v>9</v>
      </c>
      <c r="AL27">
        <v>638</v>
      </c>
      <c r="AM27" t="s">
        <v>102</v>
      </c>
      <c r="AN27" t="s">
        <v>48</v>
      </c>
    </row>
    <row r="28" spans="3:116" ht="14.25" customHeight="1" x14ac:dyDescent="0.25">
      <c r="O28" s="1">
        <v>10</v>
      </c>
      <c r="AL28">
        <v>639</v>
      </c>
      <c r="AM28" t="s">
        <v>103</v>
      </c>
      <c r="AN28" t="s">
        <v>39</v>
      </c>
    </row>
    <row r="29" spans="3:116" ht="14.25" customHeight="1" x14ac:dyDescent="0.25">
      <c r="O29" s="1">
        <v>11</v>
      </c>
      <c r="AL29">
        <v>640</v>
      </c>
      <c r="AM29" t="s">
        <v>104</v>
      </c>
      <c r="AN29" t="s">
        <v>53</v>
      </c>
    </row>
    <row r="30" spans="3:116" ht="14.25" customHeight="1" x14ac:dyDescent="0.25">
      <c r="O30" s="1">
        <v>12</v>
      </c>
      <c r="AL30">
        <v>644</v>
      </c>
      <c r="AM30" t="s">
        <v>105</v>
      </c>
      <c r="AN30" t="s">
        <v>48</v>
      </c>
    </row>
    <row r="31" spans="3:116" ht="14.25" customHeight="1" x14ac:dyDescent="0.25">
      <c r="O31" s="1">
        <v>13</v>
      </c>
      <c r="AL31">
        <v>647</v>
      </c>
      <c r="AM31" t="s">
        <v>106</v>
      </c>
      <c r="AN31" t="s">
        <v>38</v>
      </c>
    </row>
    <row r="32" spans="3:116" ht="14.25" customHeight="1" x14ac:dyDescent="0.25">
      <c r="O32" s="1">
        <v>14</v>
      </c>
      <c r="AL32">
        <v>648</v>
      </c>
      <c r="AM32" t="s">
        <v>107</v>
      </c>
      <c r="AN32" t="s">
        <v>44</v>
      </c>
    </row>
    <row r="33" spans="15:40" ht="14.25" customHeight="1" x14ac:dyDescent="0.25">
      <c r="O33" s="1">
        <v>15</v>
      </c>
      <c r="AL33">
        <v>652</v>
      </c>
      <c r="AM33" t="s">
        <v>108</v>
      </c>
      <c r="AN33" t="s">
        <v>51</v>
      </c>
    </row>
    <row r="34" spans="15:40" ht="14.25" customHeight="1" x14ac:dyDescent="0.25">
      <c r="O34" s="1">
        <v>16</v>
      </c>
      <c r="AL34">
        <v>653</v>
      </c>
      <c r="AM34" t="s">
        <v>109</v>
      </c>
      <c r="AN34" t="s">
        <v>48</v>
      </c>
    </row>
    <row r="35" spans="15:40" ht="14.25" customHeight="1" x14ac:dyDescent="0.25">
      <c r="O35" s="1">
        <v>17</v>
      </c>
      <c r="AL35">
        <v>654</v>
      </c>
      <c r="AM35" t="s">
        <v>110</v>
      </c>
      <c r="AN35" t="s">
        <v>54</v>
      </c>
    </row>
    <row r="36" spans="15:40" ht="14.25" customHeight="1" x14ac:dyDescent="0.25">
      <c r="O36" s="1">
        <v>18</v>
      </c>
      <c r="AL36">
        <v>656</v>
      </c>
      <c r="AM36" t="s">
        <v>111</v>
      </c>
      <c r="AN36" t="s">
        <v>81</v>
      </c>
    </row>
    <row r="37" spans="15:40" ht="14.25" customHeight="1" x14ac:dyDescent="0.25">
      <c r="O37" s="1">
        <v>19</v>
      </c>
      <c r="AL37">
        <v>660</v>
      </c>
      <c r="AM37" t="s">
        <v>112</v>
      </c>
      <c r="AN37" t="s">
        <v>54</v>
      </c>
    </row>
    <row r="38" spans="15:40" ht="14.25" customHeight="1" x14ac:dyDescent="0.25">
      <c r="O38" s="1">
        <v>20</v>
      </c>
      <c r="AL38">
        <v>665</v>
      </c>
      <c r="AM38" t="s">
        <v>113</v>
      </c>
      <c r="AN38" t="s">
        <v>79</v>
      </c>
    </row>
    <row r="39" spans="15:40" ht="14.25" customHeight="1" x14ac:dyDescent="0.25">
      <c r="O39" s="1">
        <v>21</v>
      </c>
      <c r="AL39">
        <v>670</v>
      </c>
      <c r="AM39" t="s">
        <v>114</v>
      </c>
      <c r="AN39" t="s">
        <v>85</v>
      </c>
    </row>
    <row r="40" spans="15:40" ht="14.25" customHeight="1" x14ac:dyDescent="0.25">
      <c r="O40" s="1">
        <v>22</v>
      </c>
      <c r="AL40">
        <v>683</v>
      </c>
      <c r="AM40" t="s">
        <v>62</v>
      </c>
      <c r="AN40" t="s">
        <v>10</v>
      </c>
    </row>
    <row r="41" spans="15:40" ht="14.25" customHeight="1" x14ac:dyDescent="0.25">
      <c r="O41" s="1">
        <v>23</v>
      </c>
      <c r="AL41">
        <v>684</v>
      </c>
      <c r="AM41" t="s">
        <v>115</v>
      </c>
      <c r="AN41" t="s">
        <v>60</v>
      </c>
    </row>
    <row r="42" spans="15:40" ht="14.25" customHeight="1" x14ac:dyDescent="0.25">
      <c r="O42" s="1">
        <v>24</v>
      </c>
      <c r="AL42">
        <v>687</v>
      </c>
      <c r="AM42" t="s">
        <v>116</v>
      </c>
      <c r="AN42" t="s">
        <v>72</v>
      </c>
    </row>
    <row r="43" spans="15:40" ht="14.25" customHeight="1" x14ac:dyDescent="0.25">
      <c r="O43" s="1">
        <v>25</v>
      </c>
      <c r="AL43">
        <v>688</v>
      </c>
      <c r="AM43" t="s">
        <v>117</v>
      </c>
      <c r="AN43" t="s">
        <v>60</v>
      </c>
    </row>
    <row r="44" spans="15:40" ht="14.25" customHeight="1" x14ac:dyDescent="0.25">
      <c r="AL44">
        <v>689</v>
      </c>
      <c r="AM44" t="s">
        <v>118</v>
      </c>
      <c r="AN44" t="s">
        <v>119</v>
      </c>
    </row>
    <row r="45" spans="15:40" ht="14.25" customHeight="1" x14ac:dyDescent="0.25">
      <c r="AL45">
        <v>690</v>
      </c>
      <c r="AM45" t="s">
        <v>120</v>
      </c>
      <c r="AN45" t="s">
        <v>84</v>
      </c>
    </row>
    <row r="46" spans="15:40" ht="14.25" customHeight="1" x14ac:dyDescent="0.25">
      <c r="AL46">
        <v>691</v>
      </c>
      <c r="AM46" t="s">
        <v>121</v>
      </c>
      <c r="AN46" t="s">
        <v>44</v>
      </c>
    </row>
    <row r="47" spans="15:40" ht="14.25" customHeight="1" x14ac:dyDescent="0.25">
      <c r="AL47">
        <v>697</v>
      </c>
      <c r="AM47" t="s">
        <v>122</v>
      </c>
      <c r="AN47" t="s">
        <v>38</v>
      </c>
    </row>
    <row r="48" spans="15:40" ht="14.25" customHeight="1" x14ac:dyDescent="0.25">
      <c r="AL48">
        <v>701</v>
      </c>
      <c r="AM48" t="s">
        <v>123</v>
      </c>
      <c r="AN48" t="s">
        <v>42</v>
      </c>
    </row>
    <row r="49" spans="38:40" ht="14.25" customHeight="1" x14ac:dyDescent="0.25">
      <c r="AL49">
        <v>702</v>
      </c>
      <c r="AM49" t="s">
        <v>64</v>
      </c>
      <c r="AN49" t="s">
        <v>10</v>
      </c>
    </row>
    <row r="50" spans="38:40" ht="14.25" customHeight="1" x14ac:dyDescent="0.25">
      <c r="AL50">
        <v>703</v>
      </c>
      <c r="AM50" t="s">
        <v>124</v>
      </c>
      <c r="AN50" t="s">
        <v>60</v>
      </c>
    </row>
    <row r="51" spans="38:40" ht="14.25" customHeight="1" x14ac:dyDescent="0.25">
      <c r="AL51">
        <v>704</v>
      </c>
      <c r="AM51" t="s">
        <v>125</v>
      </c>
      <c r="AN51" t="s">
        <v>47</v>
      </c>
    </row>
    <row r="52" spans="38:40" ht="14.25" customHeight="1" x14ac:dyDescent="0.25">
      <c r="AL52">
        <v>705</v>
      </c>
      <c r="AM52" t="s">
        <v>126</v>
      </c>
      <c r="AN52" t="s">
        <v>44</v>
      </c>
    </row>
    <row r="53" spans="38:40" ht="14.25" customHeight="1" x14ac:dyDescent="0.25">
      <c r="AL53">
        <v>706</v>
      </c>
      <c r="AM53" t="s">
        <v>127</v>
      </c>
      <c r="AN53" t="s">
        <v>42</v>
      </c>
    </row>
    <row r="54" spans="38:40" ht="14.25" customHeight="1" x14ac:dyDescent="0.25">
      <c r="AL54">
        <v>709</v>
      </c>
      <c r="AM54" t="s">
        <v>128</v>
      </c>
      <c r="AN54" t="s">
        <v>80</v>
      </c>
    </row>
    <row r="55" spans="38:40" ht="14.25" customHeight="1" x14ac:dyDescent="0.25">
      <c r="AL55">
        <v>711</v>
      </c>
      <c r="AM55" t="s">
        <v>129</v>
      </c>
      <c r="AN55" t="s">
        <v>55</v>
      </c>
    </row>
    <row r="56" spans="38:40" ht="14.25" customHeight="1" x14ac:dyDescent="0.25">
      <c r="AL56">
        <v>714</v>
      </c>
      <c r="AM56" t="s">
        <v>130</v>
      </c>
      <c r="AN56" t="s">
        <v>55</v>
      </c>
    </row>
    <row r="57" spans="38:40" ht="14.25" customHeight="1" x14ac:dyDescent="0.25">
      <c r="AL57">
        <v>716</v>
      </c>
      <c r="AM57" t="s">
        <v>131</v>
      </c>
      <c r="AN57" t="s">
        <v>51</v>
      </c>
    </row>
    <row r="58" spans="38:40" ht="14.25" customHeight="1" x14ac:dyDescent="0.25">
      <c r="AL58">
        <v>717</v>
      </c>
      <c r="AM58" t="s">
        <v>132</v>
      </c>
      <c r="AN58" t="s">
        <v>55</v>
      </c>
    </row>
    <row r="59" spans="38:40" ht="14.25" customHeight="1" x14ac:dyDescent="0.25">
      <c r="AL59">
        <v>719</v>
      </c>
      <c r="AM59" t="s">
        <v>133</v>
      </c>
      <c r="AN59" t="s">
        <v>48</v>
      </c>
    </row>
    <row r="60" spans="38:40" ht="14.25" customHeight="1" x14ac:dyDescent="0.25">
      <c r="AL60">
        <v>720</v>
      </c>
      <c r="AM60" t="s">
        <v>134</v>
      </c>
      <c r="AN60" t="s">
        <v>49</v>
      </c>
    </row>
    <row r="61" spans="38:40" ht="14.25" customHeight="1" x14ac:dyDescent="0.25">
      <c r="AL61">
        <v>721</v>
      </c>
      <c r="AM61" t="s">
        <v>135</v>
      </c>
      <c r="AN61" t="s">
        <v>60</v>
      </c>
    </row>
    <row r="62" spans="38:40" ht="14.25" customHeight="1" x14ac:dyDescent="0.25">
      <c r="AL62">
        <v>722</v>
      </c>
      <c r="AM62" t="s">
        <v>136</v>
      </c>
      <c r="AN62" t="s">
        <v>82</v>
      </c>
    </row>
    <row r="63" spans="38:40" ht="14.25" customHeight="1" x14ac:dyDescent="0.25">
      <c r="AL63">
        <v>723</v>
      </c>
      <c r="AM63" t="s">
        <v>137</v>
      </c>
      <c r="AN63" t="s">
        <v>53</v>
      </c>
    </row>
    <row r="64" spans="38:40" ht="14.25" customHeight="1" x14ac:dyDescent="0.25">
      <c r="AL64">
        <v>724</v>
      </c>
      <c r="AM64" t="s">
        <v>138</v>
      </c>
      <c r="AN64" t="s">
        <v>60</v>
      </c>
    </row>
    <row r="65" spans="38:40" ht="14.25" customHeight="1" x14ac:dyDescent="0.25">
      <c r="AL65">
        <v>727</v>
      </c>
      <c r="AM65" t="s">
        <v>139</v>
      </c>
      <c r="AN65" t="s">
        <v>25</v>
      </c>
    </row>
    <row r="66" spans="38:40" ht="14.25" customHeight="1" x14ac:dyDescent="0.25">
      <c r="AL66">
        <v>729</v>
      </c>
      <c r="AM66" t="s">
        <v>140</v>
      </c>
      <c r="AN66" t="s">
        <v>48</v>
      </c>
    </row>
    <row r="67" spans="38:40" ht="14.25" customHeight="1" x14ac:dyDescent="0.25">
      <c r="AL67">
        <v>730</v>
      </c>
      <c r="AM67" t="s">
        <v>141</v>
      </c>
      <c r="AN67" t="s">
        <v>30</v>
      </c>
    </row>
    <row r="68" spans="38:40" ht="14.25" customHeight="1" x14ac:dyDescent="0.25">
      <c r="AL68">
        <v>736</v>
      </c>
      <c r="AM68" t="s">
        <v>142</v>
      </c>
      <c r="AN68" t="s">
        <v>41</v>
      </c>
    </row>
    <row r="69" spans="38:40" ht="14.25" customHeight="1" x14ac:dyDescent="0.25">
      <c r="AL69">
        <v>738</v>
      </c>
      <c r="AM69" t="s">
        <v>143</v>
      </c>
      <c r="AN69" t="s">
        <v>60</v>
      </c>
    </row>
    <row r="70" spans="38:40" ht="14.25" customHeight="1" x14ac:dyDescent="0.25">
      <c r="AL70">
        <v>739</v>
      </c>
      <c r="AM70" t="s">
        <v>144</v>
      </c>
      <c r="AN70" t="s">
        <v>60</v>
      </c>
    </row>
    <row r="71" spans="38:40" ht="14.25" customHeight="1" x14ac:dyDescent="0.25">
      <c r="AL71">
        <v>740</v>
      </c>
      <c r="AM71" t="s">
        <v>145</v>
      </c>
      <c r="AN71" t="s">
        <v>60</v>
      </c>
    </row>
    <row r="72" spans="38:40" ht="14.25" customHeight="1" x14ac:dyDescent="0.25">
      <c r="AL72">
        <v>742</v>
      </c>
      <c r="AM72" t="s">
        <v>146</v>
      </c>
      <c r="AN72" t="s">
        <v>38</v>
      </c>
    </row>
    <row r="73" spans="38:40" ht="14.25" customHeight="1" x14ac:dyDescent="0.25">
      <c r="AL73">
        <v>743</v>
      </c>
      <c r="AM73" t="s">
        <v>147</v>
      </c>
      <c r="AN73" t="s">
        <v>60</v>
      </c>
    </row>
    <row r="74" spans="38:40" ht="14.25" customHeight="1" x14ac:dyDescent="0.25">
      <c r="AL74">
        <v>746</v>
      </c>
      <c r="AM74" t="s">
        <v>148</v>
      </c>
      <c r="AN74" t="s">
        <v>38</v>
      </c>
    </row>
    <row r="75" spans="38:40" ht="14.25" customHeight="1" x14ac:dyDescent="0.25">
      <c r="AL75">
        <v>747</v>
      </c>
      <c r="AM75" t="s">
        <v>149</v>
      </c>
      <c r="AN75" t="s">
        <v>38</v>
      </c>
    </row>
    <row r="76" spans="38:40" ht="14.25" customHeight="1" x14ac:dyDescent="0.25">
      <c r="AL76">
        <v>752</v>
      </c>
      <c r="AM76" t="s">
        <v>150</v>
      </c>
      <c r="AN76" t="s">
        <v>60</v>
      </c>
    </row>
    <row r="77" spans="38:40" ht="14.25" customHeight="1" x14ac:dyDescent="0.25">
      <c r="AL77">
        <v>754</v>
      </c>
      <c r="AM77" t="s">
        <v>151</v>
      </c>
      <c r="AN77" t="s">
        <v>38</v>
      </c>
    </row>
    <row r="78" spans="38:40" ht="14.25" customHeight="1" x14ac:dyDescent="0.25">
      <c r="AL78">
        <v>755</v>
      </c>
      <c r="AM78" t="s">
        <v>152</v>
      </c>
      <c r="AN78" t="s">
        <v>41</v>
      </c>
    </row>
    <row r="79" spans="38:40" ht="14.25" customHeight="1" x14ac:dyDescent="0.25">
      <c r="AL79">
        <v>756</v>
      </c>
      <c r="AM79" t="s">
        <v>153</v>
      </c>
      <c r="AN79" t="s">
        <v>38</v>
      </c>
    </row>
    <row r="80" spans="38:40" ht="14.25" customHeight="1" x14ac:dyDescent="0.25">
      <c r="AL80">
        <v>757</v>
      </c>
      <c r="AM80" t="s">
        <v>154</v>
      </c>
      <c r="AN80" t="s">
        <v>38</v>
      </c>
    </row>
    <row r="81" spans="38:40" ht="14.25" customHeight="1" x14ac:dyDescent="0.25">
      <c r="AL81">
        <v>760</v>
      </c>
      <c r="AM81" t="s">
        <v>155</v>
      </c>
      <c r="AN81" t="s">
        <v>38</v>
      </c>
    </row>
    <row r="82" spans="38:40" ht="14.25" customHeight="1" x14ac:dyDescent="0.25">
      <c r="AL82">
        <v>762</v>
      </c>
      <c r="AM82" t="s">
        <v>156</v>
      </c>
      <c r="AN82" t="s">
        <v>55</v>
      </c>
    </row>
    <row r="83" spans="38:40" ht="14.25" customHeight="1" x14ac:dyDescent="0.25">
      <c r="AL83">
        <v>763</v>
      </c>
      <c r="AM83" t="s">
        <v>157</v>
      </c>
      <c r="AN83" t="s">
        <v>60</v>
      </c>
    </row>
    <row r="84" spans="38:40" ht="14.25" customHeight="1" x14ac:dyDescent="0.25">
      <c r="AL84">
        <v>764</v>
      </c>
      <c r="AM84" t="s">
        <v>158</v>
      </c>
      <c r="AN84" t="s">
        <v>60</v>
      </c>
    </row>
    <row r="85" spans="38:40" ht="14.25" customHeight="1" x14ac:dyDescent="0.25">
      <c r="AL85">
        <v>765</v>
      </c>
      <c r="AM85" t="s">
        <v>159</v>
      </c>
      <c r="AN85" t="s">
        <v>55</v>
      </c>
    </row>
    <row r="86" spans="38:40" ht="14.25" customHeight="1" x14ac:dyDescent="0.25">
      <c r="AL86">
        <v>767</v>
      </c>
      <c r="AM86" t="s">
        <v>160</v>
      </c>
      <c r="AN86" t="s">
        <v>38</v>
      </c>
    </row>
    <row r="87" spans="38:40" ht="14.25" customHeight="1" x14ac:dyDescent="0.25">
      <c r="AL87">
        <v>768</v>
      </c>
      <c r="AM87" t="s">
        <v>161</v>
      </c>
      <c r="AN87" t="s">
        <v>38</v>
      </c>
    </row>
    <row r="88" spans="38:40" ht="14.25" customHeight="1" x14ac:dyDescent="0.25">
      <c r="AL88">
        <v>769</v>
      </c>
      <c r="AM88" t="s">
        <v>162</v>
      </c>
      <c r="AN88" t="s">
        <v>55</v>
      </c>
    </row>
    <row r="89" spans="38:40" ht="14.25" customHeight="1" x14ac:dyDescent="0.25">
      <c r="AL89">
        <v>770</v>
      </c>
      <c r="AM89" t="s">
        <v>163</v>
      </c>
      <c r="AN89" t="s">
        <v>60</v>
      </c>
    </row>
    <row r="90" spans="38:40" ht="14.25" customHeight="1" x14ac:dyDescent="0.25">
      <c r="AL90">
        <v>771</v>
      </c>
      <c r="AM90" t="s">
        <v>164</v>
      </c>
      <c r="AN90" t="s">
        <v>38</v>
      </c>
    </row>
    <row r="91" spans="38:40" ht="14.25" customHeight="1" x14ac:dyDescent="0.25">
      <c r="AL91">
        <v>776</v>
      </c>
      <c r="AM91" t="s">
        <v>165</v>
      </c>
      <c r="AN91" t="s">
        <v>55</v>
      </c>
    </row>
    <row r="92" spans="38:40" ht="14.25" customHeight="1" x14ac:dyDescent="0.25">
      <c r="AL92">
        <v>777</v>
      </c>
      <c r="AM92" t="s">
        <v>166</v>
      </c>
      <c r="AN92" t="s">
        <v>60</v>
      </c>
    </row>
    <row r="93" spans="38:40" ht="14.25" customHeight="1" x14ac:dyDescent="0.25">
      <c r="AL93">
        <v>779</v>
      </c>
      <c r="AM93" t="s">
        <v>167</v>
      </c>
      <c r="AN93" t="s">
        <v>38</v>
      </c>
    </row>
    <row r="94" spans="38:40" ht="14.25" customHeight="1" x14ac:dyDescent="0.25">
      <c r="AL94">
        <v>780</v>
      </c>
      <c r="AM94" t="s">
        <v>168</v>
      </c>
      <c r="AN94" t="s">
        <v>60</v>
      </c>
    </row>
    <row r="95" spans="38:40" ht="14.25" customHeight="1" x14ac:dyDescent="0.25">
      <c r="AL95">
        <v>781</v>
      </c>
      <c r="AM95" t="s">
        <v>169</v>
      </c>
      <c r="AN95" t="s">
        <v>60</v>
      </c>
    </row>
    <row r="96" spans="38:40" ht="14.25" customHeight="1" x14ac:dyDescent="0.25">
      <c r="AL96">
        <v>782</v>
      </c>
      <c r="AM96" t="s">
        <v>170</v>
      </c>
      <c r="AN96" t="s">
        <v>60</v>
      </c>
    </row>
    <row r="97" spans="38:40" ht="14.25" customHeight="1" x14ac:dyDescent="0.25">
      <c r="AL97">
        <v>784</v>
      </c>
      <c r="AM97" t="s">
        <v>171</v>
      </c>
      <c r="AN97" t="s">
        <v>41</v>
      </c>
    </row>
    <row r="98" spans="38:40" ht="14.25" customHeight="1" x14ac:dyDescent="0.25">
      <c r="AL98">
        <v>786</v>
      </c>
      <c r="AM98" t="s">
        <v>172</v>
      </c>
      <c r="AN98" t="s">
        <v>38</v>
      </c>
    </row>
    <row r="99" spans="38:40" ht="14.25" customHeight="1" x14ac:dyDescent="0.25">
      <c r="AL99">
        <v>788</v>
      </c>
      <c r="AM99" t="s">
        <v>68</v>
      </c>
      <c r="AN99" t="s">
        <v>10</v>
      </c>
    </row>
    <row r="100" spans="38:40" ht="14.25" customHeight="1" x14ac:dyDescent="0.25">
      <c r="AL100">
        <v>791</v>
      </c>
      <c r="AM100" t="s">
        <v>173</v>
      </c>
      <c r="AN100" t="s">
        <v>55</v>
      </c>
    </row>
    <row r="101" spans="38:40" ht="14.25" customHeight="1" x14ac:dyDescent="0.25">
      <c r="AL101">
        <v>792</v>
      </c>
      <c r="AM101" t="s">
        <v>174</v>
      </c>
      <c r="AN101" t="s">
        <v>48</v>
      </c>
    </row>
    <row r="102" spans="38:40" ht="14.25" customHeight="1" x14ac:dyDescent="0.25">
      <c r="AL102">
        <v>793</v>
      </c>
      <c r="AM102" t="s">
        <v>175</v>
      </c>
      <c r="AN102" t="s">
        <v>38</v>
      </c>
    </row>
    <row r="103" spans="38:40" ht="14.25" customHeight="1" x14ac:dyDescent="0.25">
      <c r="AL103">
        <v>794</v>
      </c>
      <c r="AM103" t="s">
        <v>176</v>
      </c>
      <c r="AN103" t="s">
        <v>55</v>
      </c>
    </row>
    <row r="104" spans="38:40" ht="14.25" customHeight="1" x14ac:dyDescent="0.25">
      <c r="AL104">
        <v>795</v>
      </c>
      <c r="AM104" t="s">
        <v>177</v>
      </c>
      <c r="AN104" t="s">
        <v>38</v>
      </c>
    </row>
    <row r="105" spans="38:40" ht="14.25" customHeight="1" x14ac:dyDescent="0.25">
      <c r="AL105">
        <v>796</v>
      </c>
      <c r="AM105" t="s">
        <v>178</v>
      </c>
      <c r="AN105" t="s">
        <v>38</v>
      </c>
    </row>
    <row r="106" spans="38:40" ht="14.25" customHeight="1" x14ac:dyDescent="0.25">
      <c r="AL106">
        <v>798</v>
      </c>
      <c r="AM106" t="s">
        <v>179</v>
      </c>
      <c r="AN106" t="s">
        <v>38</v>
      </c>
    </row>
    <row r="107" spans="38:40" ht="14.25" customHeight="1" x14ac:dyDescent="0.25">
      <c r="AL107">
        <v>799</v>
      </c>
      <c r="AM107" t="s">
        <v>180</v>
      </c>
      <c r="AN107" t="s">
        <v>38</v>
      </c>
    </row>
    <row r="108" spans="38:40" ht="14.25" customHeight="1" x14ac:dyDescent="0.25">
      <c r="AL108">
        <v>801</v>
      </c>
      <c r="AM108" t="s">
        <v>181</v>
      </c>
      <c r="AN108" t="s">
        <v>55</v>
      </c>
    </row>
    <row r="109" spans="38:40" ht="14.25" customHeight="1" x14ac:dyDescent="0.25">
      <c r="AL109">
        <v>802</v>
      </c>
      <c r="AM109" t="s">
        <v>182</v>
      </c>
      <c r="AN109" t="s">
        <v>55</v>
      </c>
    </row>
    <row r="110" spans="38:40" ht="14.25" customHeight="1" x14ac:dyDescent="0.25">
      <c r="AL110">
        <v>803</v>
      </c>
      <c r="AM110" t="s">
        <v>183</v>
      </c>
      <c r="AN110" t="s">
        <v>38</v>
      </c>
    </row>
    <row r="111" spans="38:40" ht="14.25" customHeight="1" x14ac:dyDescent="0.25">
      <c r="AL111">
        <v>804</v>
      </c>
      <c r="AM111" t="s">
        <v>184</v>
      </c>
      <c r="AN111" t="s">
        <v>41</v>
      </c>
    </row>
    <row r="112" spans="38:40" ht="14.25" customHeight="1" x14ac:dyDescent="0.25">
      <c r="AL112">
        <v>806</v>
      </c>
      <c r="AM112" t="s">
        <v>185</v>
      </c>
      <c r="AN112" t="s">
        <v>38</v>
      </c>
    </row>
    <row r="113" spans="38:40" ht="14.25" customHeight="1" x14ac:dyDescent="0.25">
      <c r="AL113">
        <v>809</v>
      </c>
      <c r="AM113" t="s">
        <v>186</v>
      </c>
      <c r="AN113" t="s">
        <v>38</v>
      </c>
    </row>
    <row r="114" spans="38:40" ht="14.25" customHeight="1" x14ac:dyDescent="0.25">
      <c r="AL114">
        <v>814</v>
      </c>
      <c r="AM114" t="s">
        <v>187</v>
      </c>
      <c r="AN114" t="s">
        <v>60</v>
      </c>
    </row>
    <row r="115" spans="38:40" ht="14.25" customHeight="1" x14ac:dyDescent="0.25">
      <c r="AL115">
        <v>816</v>
      </c>
      <c r="AM115" t="s">
        <v>188</v>
      </c>
      <c r="AN115" t="s">
        <v>38</v>
      </c>
    </row>
    <row r="116" spans="38:40" ht="14.25" customHeight="1" x14ac:dyDescent="0.25">
      <c r="AL116">
        <v>818</v>
      </c>
      <c r="AM116" t="s">
        <v>189</v>
      </c>
      <c r="AN116" t="s">
        <v>48</v>
      </c>
    </row>
    <row r="117" spans="38:40" ht="14.25" customHeight="1" x14ac:dyDescent="0.25">
      <c r="AL117">
        <v>819</v>
      </c>
      <c r="AM117" t="s">
        <v>190</v>
      </c>
      <c r="AN117" t="s">
        <v>38</v>
      </c>
    </row>
    <row r="118" spans="38:40" ht="14.25" customHeight="1" x14ac:dyDescent="0.25">
      <c r="AL118">
        <v>820</v>
      </c>
      <c r="AM118" t="s">
        <v>191</v>
      </c>
      <c r="AN118" t="s">
        <v>38</v>
      </c>
    </row>
    <row r="119" spans="38:40" ht="14.25" customHeight="1" x14ac:dyDescent="0.25">
      <c r="AL119">
        <v>821</v>
      </c>
      <c r="AM119" t="s">
        <v>192</v>
      </c>
      <c r="AN119" t="s">
        <v>55</v>
      </c>
    </row>
    <row r="120" spans="38:40" ht="14.25" customHeight="1" x14ac:dyDescent="0.25">
      <c r="AL120">
        <v>825</v>
      </c>
      <c r="AM120" t="s">
        <v>193</v>
      </c>
      <c r="AN120" t="s">
        <v>38</v>
      </c>
    </row>
    <row r="121" spans="38:40" ht="14.25" customHeight="1" x14ac:dyDescent="0.25">
      <c r="AL121">
        <v>827</v>
      </c>
      <c r="AM121" t="s">
        <v>194</v>
      </c>
      <c r="AN121" t="s">
        <v>55</v>
      </c>
    </row>
    <row r="122" spans="38:40" ht="14.25" customHeight="1" x14ac:dyDescent="0.25">
      <c r="AL122">
        <v>828</v>
      </c>
      <c r="AM122" t="s">
        <v>195</v>
      </c>
      <c r="AN122" t="s">
        <v>38</v>
      </c>
    </row>
    <row r="123" spans="38:40" ht="14.25" customHeight="1" x14ac:dyDescent="0.25">
      <c r="AL123">
        <v>829</v>
      </c>
      <c r="AM123" t="s">
        <v>196</v>
      </c>
      <c r="AN123" t="s">
        <v>38</v>
      </c>
    </row>
    <row r="124" spans="38:40" ht="14.25" customHeight="1" x14ac:dyDescent="0.25">
      <c r="AL124">
        <v>830</v>
      </c>
      <c r="AM124" t="s">
        <v>197</v>
      </c>
      <c r="AN124" t="s">
        <v>60</v>
      </c>
    </row>
    <row r="125" spans="38:40" ht="14.25" customHeight="1" x14ac:dyDescent="0.25">
      <c r="AL125">
        <v>831</v>
      </c>
      <c r="AM125" t="s">
        <v>198</v>
      </c>
      <c r="AN125" t="s">
        <v>38</v>
      </c>
    </row>
    <row r="126" spans="38:40" ht="14.25" customHeight="1" x14ac:dyDescent="0.25">
      <c r="AL126">
        <v>832</v>
      </c>
      <c r="AM126" t="s">
        <v>199</v>
      </c>
      <c r="AN126" t="s">
        <v>57</v>
      </c>
    </row>
    <row r="127" spans="38:40" ht="14.25" customHeight="1" x14ac:dyDescent="0.25">
      <c r="AL127">
        <v>833</v>
      </c>
      <c r="AM127" t="s">
        <v>200</v>
      </c>
      <c r="AN127" t="s">
        <v>11</v>
      </c>
    </row>
    <row r="128" spans="38:40" ht="14.25" customHeight="1" x14ac:dyDescent="0.25">
      <c r="AL128">
        <v>835</v>
      </c>
      <c r="AM128" t="s">
        <v>201</v>
      </c>
      <c r="AN128" t="s">
        <v>38</v>
      </c>
    </row>
    <row r="129" spans="38:40" ht="14.25" customHeight="1" x14ac:dyDescent="0.25">
      <c r="AL129">
        <v>836</v>
      </c>
      <c r="AM129" t="s">
        <v>202</v>
      </c>
      <c r="AN129" t="s">
        <v>60</v>
      </c>
    </row>
    <row r="130" spans="38:40" ht="14.25" customHeight="1" x14ac:dyDescent="0.25">
      <c r="AL130">
        <v>838</v>
      </c>
      <c r="AM130" t="s">
        <v>203</v>
      </c>
      <c r="AN130" t="s">
        <v>38</v>
      </c>
    </row>
    <row r="131" spans="38:40" ht="14.25" customHeight="1" x14ac:dyDescent="0.25">
      <c r="AL131">
        <v>839</v>
      </c>
      <c r="AM131" t="s">
        <v>204</v>
      </c>
      <c r="AN131" t="s">
        <v>60</v>
      </c>
    </row>
    <row r="132" spans="38:40" ht="14.25" customHeight="1" x14ac:dyDescent="0.25">
      <c r="AL132">
        <v>840</v>
      </c>
      <c r="AM132" t="s">
        <v>205</v>
      </c>
      <c r="AN132" t="s">
        <v>60</v>
      </c>
    </row>
    <row r="133" spans="38:40" ht="14.25" customHeight="1" x14ac:dyDescent="0.25">
      <c r="AL133">
        <v>846</v>
      </c>
      <c r="AM133" t="s">
        <v>206</v>
      </c>
      <c r="AN133" t="s">
        <v>38</v>
      </c>
    </row>
    <row r="134" spans="38:40" ht="14.25" customHeight="1" x14ac:dyDescent="0.25">
      <c r="AL134">
        <v>848</v>
      </c>
      <c r="AM134" t="s">
        <v>207</v>
      </c>
      <c r="AN134" t="s">
        <v>55</v>
      </c>
    </row>
    <row r="135" spans="38:40" ht="14.25" customHeight="1" x14ac:dyDescent="0.25">
      <c r="AL135">
        <v>850</v>
      </c>
      <c r="AM135" t="s">
        <v>208</v>
      </c>
      <c r="AN135" t="s">
        <v>60</v>
      </c>
    </row>
    <row r="136" spans="38:40" ht="14.25" customHeight="1" x14ac:dyDescent="0.25">
      <c r="AL136">
        <v>851</v>
      </c>
      <c r="AM136" t="s">
        <v>209</v>
      </c>
      <c r="AN136" t="s">
        <v>38</v>
      </c>
    </row>
    <row r="137" spans="38:40" ht="14.25" customHeight="1" x14ac:dyDescent="0.25">
      <c r="AL137">
        <v>853</v>
      </c>
      <c r="AM137" t="s">
        <v>71</v>
      </c>
      <c r="AN137" t="s">
        <v>10</v>
      </c>
    </row>
    <row r="138" spans="38:40" ht="14.25" customHeight="1" x14ac:dyDescent="0.25">
      <c r="AL138">
        <v>854</v>
      </c>
      <c r="AM138" t="s">
        <v>210</v>
      </c>
      <c r="AN138" t="s">
        <v>60</v>
      </c>
    </row>
    <row r="139" spans="38:40" ht="14.25" customHeight="1" x14ac:dyDescent="0.25">
      <c r="AL139">
        <v>857</v>
      </c>
      <c r="AM139" t="s">
        <v>211</v>
      </c>
      <c r="AN139" t="s">
        <v>60</v>
      </c>
    </row>
    <row r="140" spans="38:40" ht="14.25" customHeight="1" x14ac:dyDescent="0.25">
      <c r="AL140">
        <v>858</v>
      </c>
      <c r="AM140" t="s">
        <v>212</v>
      </c>
      <c r="AN140" t="s">
        <v>55</v>
      </c>
    </row>
    <row r="141" spans="38:40" ht="14.25" customHeight="1" x14ac:dyDescent="0.25">
      <c r="AL141">
        <v>859</v>
      </c>
      <c r="AM141" t="s">
        <v>213</v>
      </c>
      <c r="AN141" t="s">
        <v>60</v>
      </c>
    </row>
    <row r="142" spans="38:40" ht="14.25" customHeight="1" x14ac:dyDescent="0.25">
      <c r="AL142">
        <v>860</v>
      </c>
      <c r="AM142" t="s">
        <v>214</v>
      </c>
      <c r="AN142" t="s">
        <v>49</v>
      </c>
    </row>
    <row r="143" spans="38:40" ht="14.25" customHeight="1" x14ac:dyDescent="0.25">
      <c r="AL143">
        <v>862</v>
      </c>
      <c r="AM143" t="s">
        <v>215</v>
      </c>
      <c r="AN143" t="s">
        <v>55</v>
      </c>
    </row>
    <row r="144" spans="38:40" ht="14.25" customHeight="1" x14ac:dyDescent="0.25">
      <c r="AL144">
        <v>863</v>
      </c>
      <c r="AM144" t="s">
        <v>216</v>
      </c>
      <c r="AN144" t="s">
        <v>60</v>
      </c>
    </row>
    <row r="145" spans="38:40" ht="14.25" customHeight="1" x14ac:dyDescent="0.25">
      <c r="AL145">
        <v>864</v>
      </c>
      <c r="AM145" t="s">
        <v>217</v>
      </c>
      <c r="AN145" t="s">
        <v>60</v>
      </c>
    </row>
    <row r="146" spans="38:40" ht="14.25" customHeight="1" x14ac:dyDescent="0.25">
      <c r="AL146">
        <v>865</v>
      </c>
      <c r="AM146" t="s">
        <v>218</v>
      </c>
      <c r="AN146" t="s">
        <v>55</v>
      </c>
    </row>
    <row r="147" spans="38:40" ht="14.25" customHeight="1" x14ac:dyDescent="0.25">
      <c r="AL147">
        <v>867</v>
      </c>
      <c r="AM147" t="s">
        <v>219</v>
      </c>
      <c r="AN147" t="s">
        <v>60</v>
      </c>
    </row>
    <row r="148" spans="38:40" ht="14.25" customHeight="1" x14ac:dyDescent="0.25">
      <c r="AL148">
        <v>868</v>
      </c>
      <c r="AM148" t="s">
        <v>220</v>
      </c>
      <c r="AN148" t="s">
        <v>38</v>
      </c>
    </row>
    <row r="149" spans="38:40" ht="14.25" customHeight="1" x14ac:dyDescent="0.25">
      <c r="AL149">
        <v>870</v>
      </c>
      <c r="AM149" t="s">
        <v>221</v>
      </c>
      <c r="AN149" t="s">
        <v>55</v>
      </c>
    </row>
    <row r="150" spans="38:40" ht="14.25" customHeight="1" x14ac:dyDescent="0.25">
      <c r="AL150">
        <v>871</v>
      </c>
      <c r="AM150" t="s">
        <v>222</v>
      </c>
      <c r="AN150" t="s">
        <v>60</v>
      </c>
    </row>
    <row r="151" spans="38:40" ht="14.25" customHeight="1" x14ac:dyDescent="0.25">
      <c r="AL151">
        <v>873</v>
      </c>
      <c r="AM151" t="s">
        <v>223</v>
      </c>
      <c r="AN151" t="s">
        <v>60</v>
      </c>
    </row>
    <row r="152" spans="38:40" ht="14.25" customHeight="1" x14ac:dyDescent="0.25">
      <c r="AL152">
        <v>874</v>
      </c>
      <c r="AM152" t="s">
        <v>224</v>
      </c>
      <c r="AN152" t="s">
        <v>60</v>
      </c>
    </row>
    <row r="153" spans="38:40" ht="14.25" customHeight="1" x14ac:dyDescent="0.25">
      <c r="AL153">
        <v>875</v>
      </c>
      <c r="AM153" t="s">
        <v>225</v>
      </c>
      <c r="AN153" t="s">
        <v>38</v>
      </c>
    </row>
    <row r="154" spans="38:40" ht="14.25" customHeight="1" x14ac:dyDescent="0.25">
      <c r="AL154">
        <v>876</v>
      </c>
      <c r="AM154" t="s">
        <v>226</v>
      </c>
      <c r="AN154" t="s">
        <v>38</v>
      </c>
    </row>
    <row r="155" spans="38:40" ht="14.25" customHeight="1" x14ac:dyDescent="0.25">
      <c r="AL155">
        <v>877</v>
      </c>
      <c r="AM155" t="s">
        <v>227</v>
      </c>
      <c r="AN155" t="s">
        <v>60</v>
      </c>
    </row>
    <row r="156" spans="38:40" ht="14.25" customHeight="1" x14ac:dyDescent="0.25">
      <c r="AL156">
        <v>878</v>
      </c>
      <c r="AM156" t="s">
        <v>228</v>
      </c>
      <c r="AN156" t="s">
        <v>38</v>
      </c>
    </row>
    <row r="157" spans="38:40" ht="14.25" customHeight="1" x14ac:dyDescent="0.25">
      <c r="AL157">
        <v>879</v>
      </c>
      <c r="AM157" t="s">
        <v>229</v>
      </c>
      <c r="AN157" t="s">
        <v>41</v>
      </c>
    </row>
    <row r="158" spans="38:40" ht="14.25" customHeight="1" x14ac:dyDescent="0.25">
      <c r="AL158">
        <v>884</v>
      </c>
      <c r="AM158" t="s">
        <v>230</v>
      </c>
      <c r="AN158" t="s">
        <v>47</v>
      </c>
    </row>
    <row r="159" spans="38:40" ht="14.25" customHeight="1" x14ac:dyDescent="0.25">
      <c r="AL159">
        <v>885</v>
      </c>
      <c r="AM159" t="s">
        <v>231</v>
      </c>
      <c r="AN159" t="s">
        <v>82</v>
      </c>
    </row>
    <row r="160" spans="38:40" ht="14.25" customHeight="1" x14ac:dyDescent="0.25">
      <c r="AL160">
        <v>886</v>
      </c>
      <c r="AM160" t="s">
        <v>232</v>
      </c>
      <c r="AN160" t="s">
        <v>51</v>
      </c>
    </row>
    <row r="161" spans="38:40" ht="14.25" customHeight="1" x14ac:dyDescent="0.25">
      <c r="AL161">
        <v>888</v>
      </c>
      <c r="AM161" t="s">
        <v>233</v>
      </c>
      <c r="AN161" t="s">
        <v>41</v>
      </c>
    </row>
    <row r="162" spans="38:40" ht="14.25" customHeight="1" x14ac:dyDescent="0.25">
      <c r="AL162">
        <v>889</v>
      </c>
      <c r="AM162" t="s">
        <v>234</v>
      </c>
      <c r="AN162" t="s">
        <v>55</v>
      </c>
    </row>
    <row r="163" spans="38:40" ht="14.25" customHeight="1" x14ac:dyDescent="0.25">
      <c r="AL163">
        <v>891</v>
      </c>
      <c r="AM163" t="s">
        <v>235</v>
      </c>
      <c r="AN163" t="s">
        <v>69</v>
      </c>
    </row>
    <row r="164" spans="38:40" ht="14.25" customHeight="1" x14ac:dyDescent="0.25">
      <c r="AL164">
        <v>894</v>
      </c>
      <c r="AM164" t="s">
        <v>236</v>
      </c>
      <c r="AN164" t="s">
        <v>55</v>
      </c>
    </row>
    <row r="165" spans="38:40" ht="14.25" customHeight="1" x14ac:dyDescent="0.25">
      <c r="AL165">
        <v>895</v>
      </c>
      <c r="AM165" t="s">
        <v>237</v>
      </c>
      <c r="AN165" t="s">
        <v>55</v>
      </c>
    </row>
    <row r="166" spans="38:40" ht="14.25" customHeight="1" x14ac:dyDescent="0.25">
      <c r="AL166">
        <v>896</v>
      </c>
      <c r="AM166" t="s">
        <v>238</v>
      </c>
      <c r="AN166" t="s">
        <v>66</v>
      </c>
    </row>
    <row r="167" spans="38:40" ht="14.25" customHeight="1" x14ac:dyDescent="0.25">
      <c r="AL167">
        <v>897</v>
      </c>
      <c r="AM167" t="s">
        <v>239</v>
      </c>
      <c r="AN167" t="s">
        <v>11</v>
      </c>
    </row>
    <row r="168" spans="38:40" ht="14.25" customHeight="1" x14ac:dyDescent="0.25">
      <c r="AL168">
        <v>908</v>
      </c>
      <c r="AM168" t="s">
        <v>240</v>
      </c>
      <c r="AN168" t="s">
        <v>241</v>
      </c>
    </row>
    <row r="169" spans="38:40" ht="14.25" customHeight="1" x14ac:dyDescent="0.25">
      <c r="AL169">
        <v>909</v>
      </c>
      <c r="AM169" t="s">
        <v>242</v>
      </c>
      <c r="AN169" t="s">
        <v>13</v>
      </c>
    </row>
    <row r="170" spans="38:40" ht="14.25" customHeight="1" x14ac:dyDescent="0.25">
      <c r="AL170">
        <v>910</v>
      </c>
      <c r="AM170" t="s">
        <v>243</v>
      </c>
      <c r="AN170" t="s">
        <v>44</v>
      </c>
    </row>
    <row r="171" spans="38:40" ht="14.25" customHeight="1" x14ac:dyDescent="0.25">
      <c r="AL171">
        <v>914</v>
      </c>
      <c r="AM171" t="s">
        <v>244</v>
      </c>
      <c r="AN171" t="s">
        <v>65</v>
      </c>
    </row>
    <row r="172" spans="38:40" ht="14.25" customHeight="1" x14ac:dyDescent="0.25">
      <c r="AL172">
        <v>918</v>
      </c>
      <c r="AM172" t="s">
        <v>245</v>
      </c>
      <c r="AN172" t="s">
        <v>60</v>
      </c>
    </row>
    <row r="173" spans="38:40" ht="14.25" customHeight="1" x14ac:dyDescent="0.25">
      <c r="AL173">
        <v>919</v>
      </c>
      <c r="AM173" t="s">
        <v>246</v>
      </c>
      <c r="AN173" t="s">
        <v>38</v>
      </c>
    </row>
    <row r="174" spans="38:40" ht="14.25" customHeight="1" x14ac:dyDescent="0.25">
      <c r="AL174">
        <v>921</v>
      </c>
      <c r="AM174" t="s">
        <v>247</v>
      </c>
      <c r="AN174" t="s">
        <v>60</v>
      </c>
    </row>
    <row r="175" spans="38:40" ht="14.25" customHeight="1" x14ac:dyDescent="0.25">
      <c r="AL175">
        <v>923</v>
      </c>
      <c r="AM175" t="s">
        <v>248</v>
      </c>
      <c r="AN175" t="s">
        <v>38</v>
      </c>
    </row>
    <row r="176" spans="38:40" ht="14.25" customHeight="1" x14ac:dyDescent="0.25">
      <c r="AL176">
        <v>926</v>
      </c>
      <c r="AM176" t="s">
        <v>249</v>
      </c>
      <c r="AN176" t="s">
        <v>41</v>
      </c>
    </row>
    <row r="177" spans="38:40" ht="14.25" customHeight="1" x14ac:dyDescent="0.25">
      <c r="AL177">
        <v>927</v>
      </c>
      <c r="AM177" t="s">
        <v>250</v>
      </c>
      <c r="AN177" t="s">
        <v>38</v>
      </c>
    </row>
    <row r="178" spans="38:40" ht="14.25" customHeight="1" x14ac:dyDescent="0.25">
      <c r="AL178">
        <v>928</v>
      </c>
      <c r="AM178" t="s">
        <v>251</v>
      </c>
      <c r="AN178" t="s">
        <v>38</v>
      </c>
    </row>
    <row r="179" spans="38:40" ht="14.25" customHeight="1" x14ac:dyDescent="0.25">
      <c r="AL179">
        <v>929</v>
      </c>
      <c r="AM179" t="s">
        <v>252</v>
      </c>
      <c r="AN179" t="s">
        <v>41</v>
      </c>
    </row>
    <row r="180" spans="38:40" ht="14.25" customHeight="1" x14ac:dyDescent="0.25">
      <c r="AL180">
        <v>931</v>
      </c>
      <c r="AM180" t="s">
        <v>253</v>
      </c>
      <c r="AN180" t="s">
        <v>55</v>
      </c>
    </row>
    <row r="181" spans="38:40" ht="14.25" customHeight="1" x14ac:dyDescent="0.25">
      <c r="AL181">
        <v>937</v>
      </c>
      <c r="AM181" t="s">
        <v>254</v>
      </c>
      <c r="AN181" t="s">
        <v>38</v>
      </c>
    </row>
    <row r="182" spans="38:40" ht="14.25" customHeight="1" x14ac:dyDescent="0.25">
      <c r="AL182">
        <v>940</v>
      </c>
      <c r="AM182" t="s">
        <v>255</v>
      </c>
      <c r="AN182" t="s">
        <v>38</v>
      </c>
    </row>
    <row r="183" spans="38:40" ht="14.25" customHeight="1" x14ac:dyDescent="0.25">
      <c r="AL183">
        <v>941</v>
      </c>
      <c r="AM183" t="s">
        <v>256</v>
      </c>
      <c r="AN183" t="s">
        <v>60</v>
      </c>
    </row>
    <row r="184" spans="38:40" ht="14.25" customHeight="1" x14ac:dyDescent="0.25">
      <c r="AL184">
        <v>942</v>
      </c>
      <c r="AM184" t="s">
        <v>257</v>
      </c>
      <c r="AN184" t="s">
        <v>38</v>
      </c>
    </row>
    <row r="185" spans="38:40" ht="14.25" customHeight="1" x14ac:dyDescent="0.25">
      <c r="AL185">
        <v>944</v>
      </c>
      <c r="AM185" t="s">
        <v>258</v>
      </c>
      <c r="AN185" t="s">
        <v>77</v>
      </c>
    </row>
    <row r="186" spans="38:40" ht="14.25" customHeight="1" x14ac:dyDescent="0.25">
      <c r="AL186">
        <v>945</v>
      </c>
      <c r="AM186" t="s">
        <v>259</v>
      </c>
      <c r="AN186" t="s">
        <v>60</v>
      </c>
    </row>
    <row r="187" spans="38:40" ht="14.25" customHeight="1" x14ac:dyDescent="0.25">
      <c r="AL187">
        <v>946</v>
      </c>
      <c r="AM187" t="s">
        <v>260</v>
      </c>
      <c r="AN187" t="s">
        <v>38</v>
      </c>
    </row>
    <row r="188" spans="38:40" ht="14.25" customHeight="1" x14ac:dyDescent="0.25">
      <c r="AL188">
        <v>947</v>
      </c>
      <c r="AM188" t="s">
        <v>261</v>
      </c>
      <c r="AN188" t="s">
        <v>38</v>
      </c>
    </row>
    <row r="189" spans="38:40" ht="14.25" customHeight="1" x14ac:dyDescent="0.25">
      <c r="AL189">
        <v>950</v>
      </c>
      <c r="AM189" t="s">
        <v>262</v>
      </c>
      <c r="AN189" t="s">
        <v>60</v>
      </c>
    </row>
    <row r="190" spans="38:40" ht="14.25" customHeight="1" x14ac:dyDescent="0.25">
      <c r="AL190">
        <v>951</v>
      </c>
      <c r="AM190" t="s">
        <v>263</v>
      </c>
      <c r="AN190" t="s">
        <v>38</v>
      </c>
    </row>
    <row r="191" spans="38:40" ht="14.25" customHeight="1" x14ac:dyDescent="0.25">
      <c r="AL191">
        <v>952</v>
      </c>
      <c r="AM191" t="s">
        <v>264</v>
      </c>
      <c r="AN191" t="s">
        <v>55</v>
      </c>
    </row>
    <row r="192" spans="38:40" ht="14.25" customHeight="1" x14ac:dyDescent="0.25">
      <c r="AL192">
        <v>954</v>
      </c>
      <c r="AM192" t="s">
        <v>265</v>
      </c>
      <c r="AN192" t="s">
        <v>55</v>
      </c>
    </row>
    <row r="193" spans="38:40" ht="14.25" customHeight="1" x14ac:dyDescent="0.25">
      <c r="AL193">
        <v>955</v>
      </c>
      <c r="AM193" t="s">
        <v>266</v>
      </c>
      <c r="AN193" t="s">
        <v>38</v>
      </c>
    </row>
    <row r="194" spans="38:40" ht="14.25" customHeight="1" x14ac:dyDescent="0.25">
      <c r="AL194">
        <v>956</v>
      </c>
      <c r="AM194" t="s">
        <v>267</v>
      </c>
      <c r="AN194" t="s">
        <v>55</v>
      </c>
    </row>
    <row r="195" spans="38:40" ht="14.25" customHeight="1" x14ac:dyDescent="0.25">
      <c r="AL195">
        <v>969</v>
      </c>
      <c r="AM195" t="s">
        <v>268</v>
      </c>
      <c r="AN195" t="s">
        <v>38</v>
      </c>
    </row>
    <row r="196" spans="38:40" ht="14.25" customHeight="1" x14ac:dyDescent="0.25">
      <c r="AL196">
        <v>970</v>
      </c>
      <c r="AM196" t="s">
        <v>269</v>
      </c>
      <c r="AN196" t="s">
        <v>41</v>
      </c>
    </row>
    <row r="197" spans="38:40" ht="14.25" customHeight="1" x14ac:dyDescent="0.25">
      <c r="AL197">
        <v>973</v>
      </c>
      <c r="AM197" t="s">
        <v>270</v>
      </c>
      <c r="AN197" t="s">
        <v>38</v>
      </c>
    </row>
    <row r="198" spans="38:40" ht="14.25" customHeight="1" x14ac:dyDescent="0.25">
      <c r="AL198">
        <v>974</v>
      </c>
      <c r="AM198" t="s">
        <v>271</v>
      </c>
      <c r="AN198" t="s">
        <v>38</v>
      </c>
    </row>
    <row r="199" spans="38:40" ht="14.25" customHeight="1" x14ac:dyDescent="0.25">
      <c r="AL199">
        <v>975</v>
      </c>
      <c r="AM199" t="s">
        <v>272</v>
      </c>
      <c r="AN199" t="s">
        <v>41</v>
      </c>
    </row>
    <row r="200" spans="38:40" ht="14.25" customHeight="1" x14ac:dyDescent="0.25">
      <c r="AL200">
        <v>977</v>
      </c>
      <c r="AM200" t="s">
        <v>273</v>
      </c>
      <c r="AN200" t="s">
        <v>55</v>
      </c>
    </row>
    <row r="201" spans="38:40" ht="14.25" customHeight="1" x14ac:dyDescent="0.25">
      <c r="AL201">
        <v>978</v>
      </c>
      <c r="AM201" t="s">
        <v>274</v>
      </c>
      <c r="AN201" t="s">
        <v>38</v>
      </c>
    </row>
    <row r="202" spans="38:40" ht="14.25" customHeight="1" x14ac:dyDescent="0.25">
      <c r="AL202">
        <v>980</v>
      </c>
      <c r="AM202" t="s">
        <v>275</v>
      </c>
      <c r="AN202" t="s">
        <v>38</v>
      </c>
    </row>
    <row r="203" spans="38:40" ht="14.25" customHeight="1" x14ac:dyDescent="0.25">
      <c r="AL203">
        <v>982</v>
      </c>
      <c r="AM203" t="s">
        <v>276</v>
      </c>
      <c r="AN203" t="s">
        <v>60</v>
      </c>
    </row>
    <row r="204" spans="38:40" ht="14.25" customHeight="1" x14ac:dyDescent="0.25">
      <c r="AL204">
        <v>983</v>
      </c>
      <c r="AM204" t="s">
        <v>277</v>
      </c>
      <c r="AN204" t="s">
        <v>278</v>
      </c>
    </row>
    <row r="205" spans="38:40" ht="14.25" customHeight="1" x14ac:dyDescent="0.25">
      <c r="AL205">
        <v>984</v>
      </c>
      <c r="AM205" t="s">
        <v>279</v>
      </c>
      <c r="AN205" t="s">
        <v>278</v>
      </c>
    </row>
    <row r="206" spans="38:40" ht="14.25" customHeight="1" x14ac:dyDescent="0.25">
      <c r="AL206">
        <v>985</v>
      </c>
      <c r="AM206" t="s">
        <v>280</v>
      </c>
      <c r="AN206" t="s">
        <v>41</v>
      </c>
    </row>
    <row r="207" spans="38:40" ht="14.25" customHeight="1" x14ac:dyDescent="0.25">
      <c r="AL207">
        <v>988</v>
      </c>
      <c r="AM207" t="s">
        <v>281</v>
      </c>
      <c r="AN207" t="s">
        <v>38</v>
      </c>
    </row>
    <row r="208" spans="38:40" ht="14.25" customHeight="1" x14ac:dyDescent="0.25">
      <c r="AL208">
        <v>989</v>
      </c>
      <c r="AM208" t="s">
        <v>282</v>
      </c>
      <c r="AN208" t="s">
        <v>38</v>
      </c>
    </row>
    <row r="209" spans="38:40" ht="14.25" customHeight="1" x14ac:dyDescent="0.25">
      <c r="AL209">
        <v>990</v>
      </c>
      <c r="AM209" t="s">
        <v>283</v>
      </c>
      <c r="AN209" t="s">
        <v>38</v>
      </c>
    </row>
    <row r="210" spans="38:40" ht="14.25" customHeight="1" x14ac:dyDescent="0.25">
      <c r="AL210">
        <v>991</v>
      </c>
      <c r="AM210" t="s">
        <v>284</v>
      </c>
      <c r="AN210" t="s">
        <v>66</v>
      </c>
    </row>
    <row r="211" spans="38:40" ht="14.25" customHeight="1" x14ac:dyDescent="0.25">
      <c r="AL211">
        <v>992</v>
      </c>
      <c r="AM211" t="s">
        <v>285</v>
      </c>
      <c r="AN211" t="s">
        <v>42</v>
      </c>
    </row>
    <row r="212" spans="38:40" ht="14.25" customHeight="1" x14ac:dyDescent="0.25">
      <c r="AL212">
        <v>993</v>
      </c>
      <c r="AM212" t="s">
        <v>286</v>
      </c>
      <c r="AN212" t="s">
        <v>51</v>
      </c>
    </row>
    <row r="213" spans="38:40" ht="14.25" customHeight="1" x14ac:dyDescent="0.25">
      <c r="AL213">
        <v>994</v>
      </c>
      <c r="AM213" t="s">
        <v>287</v>
      </c>
      <c r="AN213" t="s">
        <v>55</v>
      </c>
    </row>
    <row r="214" spans="38:40" ht="14.25" customHeight="1" x14ac:dyDescent="0.25">
      <c r="AL214">
        <v>995</v>
      </c>
      <c r="AM214" t="s">
        <v>288</v>
      </c>
      <c r="AN214" t="s">
        <v>38</v>
      </c>
    </row>
    <row r="215" spans="38:40" ht="14.25" customHeight="1" x14ac:dyDescent="0.25">
      <c r="AL215">
        <v>996</v>
      </c>
      <c r="AM215" t="s">
        <v>289</v>
      </c>
      <c r="AN215" t="s">
        <v>51</v>
      </c>
    </row>
    <row r="216" spans="38:40" ht="14.25" customHeight="1" x14ac:dyDescent="0.25">
      <c r="AL216">
        <v>997</v>
      </c>
      <c r="AM216" t="s">
        <v>290</v>
      </c>
      <c r="AN216" t="s">
        <v>38</v>
      </c>
    </row>
    <row r="217" spans="38:40" ht="14.25" customHeight="1" x14ac:dyDescent="0.25">
      <c r="AL217">
        <v>998</v>
      </c>
      <c r="AM217" t="s">
        <v>291</v>
      </c>
      <c r="AN217" t="s">
        <v>38</v>
      </c>
    </row>
    <row r="218" spans="38:40" ht="14.25" customHeight="1" x14ac:dyDescent="0.25">
      <c r="AL218">
        <v>999</v>
      </c>
      <c r="AM218" t="s">
        <v>292</v>
      </c>
      <c r="AN218" t="s">
        <v>48</v>
      </c>
    </row>
    <row r="219" spans="38:40" ht="14.25" customHeight="1" x14ac:dyDescent="0.25">
      <c r="AL219">
        <v>1000</v>
      </c>
      <c r="AM219" t="s">
        <v>293</v>
      </c>
      <c r="AN219" t="s">
        <v>278</v>
      </c>
    </row>
    <row r="220" spans="38:40" ht="14.25" customHeight="1" x14ac:dyDescent="0.25">
      <c r="AL220">
        <v>1001</v>
      </c>
      <c r="AM220" t="s">
        <v>294</v>
      </c>
      <c r="AN220" t="s">
        <v>11</v>
      </c>
    </row>
    <row r="221" spans="38:40" ht="14.25" customHeight="1" x14ac:dyDescent="0.25">
      <c r="AL221">
        <v>1002</v>
      </c>
      <c r="AM221" t="s">
        <v>295</v>
      </c>
      <c r="AN221" t="s">
        <v>54</v>
      </c>
    </row>
    <row r="222" spans="38:40" ht="14.25" customHeight="1" x14ac:dyDescent="0.25">
      <c r="AL222">
        <v>1003</v>
      </c>
      <c r="AM222" t="s">
        <v>296</v>
      </c>
      <c r="AN222" t="s">
        <v>89</v>
      </c>
    </row>
    <row r="223" spans="38:40" ht="14.25" customHeight="1" x14ac:dyDescent="0.25">
      <c r="AL223">
        <v>1004</v>
      </c>
      <c r="AM223" t="s">
        <v>297</v>
      </c>
      <c r="AN223" t="s">
        <v>54</v>
      </c>
    </row>
    <row r="224" spans="38:40" ht="14.25" customHeight="1" x14ac:dyDescent="0.25">
      <c r="AL224">
        <v>1005</v>
      </c>
      <c r="AM224" t="s">
        <v>298</v>
      </c>
      <c r="AN224" t="s">
        <v>55</v>
      </c>
    </row>
    <row r="225" spans="38:40" ht="14.25" customHeight="1" x14ac:dyDescent="0.25">
      <c r="AL225">
        <v>1006</v>
      </c>
      <c r="AM225" t="s">
        <v>299</v>
      </c>
      <c r="AN225" t="s">
        <v>55</v>
      </c>
    </row>
    <row r="226" spans="38:40" ht="14.25" customHeight="1" x14ac:dyDescent="0.25">
      <c r="AL226">
        <v>1009</v>
      </c>
      <c r="AM226" t="s">
        <v>300</v>
      </c>
      <c r="AN226" t="s">
        <v>38</v>
      </c>
    </row>
    <row r="227" spans="38:40" ht="14.25" customHeight="1" x14ac:dyDescent="0.25">
      <c r="AL227">
        <v>1011</v>
      </c>
      <c r="AM227" t="s">
        <v>301</v>
      </c>
      <c r="AN227" t="s">
        <v>48</v>
      </c>
    </row>
    <row r="228" spans="38:40" ht="14.25" customHeight="1" x14ac:dyDescent="0.25">
      <c r="AL228">
        <v>1017</v>
      </c>
      <c r="AM228" t="s">
        <v>302</v>
      </c>
      <c r="AN228" t="s">
        <v>11</v>
      </c>
    </row>
    <row r="229" spans="38:40" ht="14.25" customHeight="1" x14ac:dyDescent="0.25">
      <c r="AL229">
        <v>1018</v>
      </c>
      <c r="AM229" t="s">
        <v>303</v>
      </c>
      <c r="AN229" t="s">
        <v>41</v>
      </c>
    </row>
    <row r="230" spans="38:40" ht="14.25" customHeight="1" x14ac:dyDescent="0.25">
      <c r="AL230">
        <v>1019</v>
      </c>
      <c r="AM230" t="s">
        <v>304</v>
      </c>
      <c r="AN230" t="s">
        <v>53</v>
      </c>
    </row>
    <row r="231" spans="38:40" ht="14.25" customHeight="1" x14ac:dyDescent="0.25">
      <c r="AL231">
        <v>1021</v>
      </c>
      <c r="AM231" t="s">
        <v>305</v>
      </c>
      <c r="AN231" t="s">
        <v>55</v>
      </c>
    </row>
    <row r="232" spans="38:40" ht="14.25" customHeight="1" x14ac:dyDescent="0.25">
      <c r="AL232">
        <v>1023</v>
      </c>
      <c r="AM232" t="s">
        <v>306</v>
      </c>
      <c r="AN232" t="s">
        <v>57</v>
      </c>
    </row>
    <row r="233" spans="38:40" ht="14.25" customHeight="1" x14ac:dyDescent="0.25">
      <c r="AL233">
        <v>1024</v>
      </c>
      <c r="AM233" t="s">
        <v>307</v>
      </c>
      <c r="AN233" t="s">
        <v>55</v>
      </c>
    </row>
    <row r="234" spans="38:40" ht="14.25" customHeight="1" x14ac:dyDescent="0.25">
      <c r="AL234">
        <v>1025</v>
      </c>
      <c r="AM234" t="s">
        <v>308</v>
      </c>
      <c r="AN234" t="s">
        <v>51</v>
      </c>
    </row>
    <row r="235" spans="38:40" ht="14.25" customHeight="1" x14ac:dyDescent="0.25">
      <c r="AL235">
        <v>1028</v>
      </c>
      <c r="AM235" t="s">
        <v>309</v>
      </c>
      <c r="AN235" t="s">
        <v>38</v>
      </c>
    </row>
    <row r="236" spans="38:40" ht="14.25" customHeight="1" x14ac:dyDescent="0.25">
      <c r="AL236">
        <v>1030</v>
      </c>
      <c r="AM236" t="s">
        <v>310</v>
      </c>
      <c r="AN236" t="s">
        <v>51</v>
      </c>
    </row>
    <row r="237" spans="38:40" ht="14.25" customHeight="1" x14ac:dyDescent="0.25">
      <c r="AL237">
        <v>1033</v>
      </c>
      <c r="AM237" t="s">
        <v>311</v>
      </c>
      <c r="AN237" t="s">
        <v>51</v>
      </c>
    </row>
    <row r="238" spans="38:40" ht="14.25" customHeight="1" x14ac:dyDescent="0.25">
      <c r="AL238">
        <v>1034</v>
      </c>
      <c r="AM238" t="s">
        <v>312</v>
      </c>
      <c r="AN238" t="s">
        <v>38</v>
      </c>
    </row>
    <row r="239" spans="38:40" ht="14.25" customHeight="1" x14ac:dyDescent="0.25">
      <c r="AL239">
        <v>1035</v>
      </c>
      <c r="AM239" t="s">
        <v>313</v>
      </c>
      <c r="AN239" t="s">
        <v>38</v>
      </c>
    </row>
    <row r="240" spans="38:40" ht="14.25" customHeight="1" x14ac:dyDescent="0.25">
      <c r="AL240">
        <v>1037</v>
      </c>
      <c r="AM240" t="s">
        <v>314</v>
      </c>
      <c r="AN240" t="s">
        <v>55</v>
      </c>
    </row>
    <row r="241" spans="38:40" ht="14.25" customHeight="1" x14ac:dyDescent="0.25">
      <c r="AL241">
        <v>1038</v>
      </c>
      <c r="AM241" t="s">
        <v>315</v>
      </c>
      <c r="AN241" t="s">
        <v>38</v>
      </c>
    </row>
    <row r="242" spans="38:40" ht="14.25" customHeight="1" x14ac:dyDescent="0.25">
      <c r="AL242">
        <v>1040</v>
      </c>
      <c r="AM242" t="s">
        <v>316</v>
      </c>
      <c r="AN242" t="s">
        <v>53</v>
      </c>
    </row>
    <row r="243" spans="38:40" ht="14.25" customHeight="1" x14ac:dyDescent="0.25">
      <c r="AL243">
        <v>1042</v>
      </c>
      <c r="AM243" t="s">
        <v>317</v>
      </c>
      <c r="AN243" t="s">
        <v>38</v>
      </c>
    </row>
    <row r="244" spans="38:40" ht="14.25" customHeight="1" x14ac:dyDescent="0.25">
      <c r="AL244">
        <v>1047</v>
      </c>
      <c r="AM244" t="s">
        <v>318</v>
      </c>
      <c r="AN244" t="s">
        <v>38</v>
      </c>
    </row>
    <row r="245" spans="38:40" ht="14.25" customHeight="1" x14ac:dyDescent="0.25">
      <c r="AL245">
        <v>1048</v>
      </c>
      <c r="AM245" t="s">
        <v>319</v>
      </c>
      <c r="AN245" t="s">
        <v>30</v>
      </c>
    </row>
    <row r="246" spans="38:40" ht="14.25" customHeight="1" x14ac:dyDescent="0.25">
      <c r="AL246">
        <v>1058</v>
      </c>
      <c r="AM246" t="s">
        <v>320</v>
      </c>
      <c r="AN246" t="s">
        <v>11</v>
      </c>
    </row>
    <row r="247" spans="38:40" ht="14.25" customHeight="1" x14ac:dyDescent="0.25">
      <c r="AL247">
        <v>1060</v>
      </c>
      <c r="AM247" t="s">
        <v>321</v>
      </c>
      <c r="AN247" t="s">
        <v>38</v>
      </c>
    </row>
    <row r="248" spans="38:40" ht="14.25" customHeight="1" x14ac:dyDescent="0.25">
      <c r="AL248">
        <v>1061</v>
      </c>
      <c r="AM248" t="s">
        <v>322</v>
      </c>
      <c r="AN248" t="s">
        <v>53</v>
      </c>
    </row>
    <row r="249" spans="38:40" ht="14.25" customHeight="1" x14ac:dyDescent="0.25">
      <c r="AL249">
        <v>1062</v>
      </c>
      <c r="AM249" t="s">
        <v>323</v>
      </c>
      <c r="AN249" t="s">
        <v>11</v>
      </c>
    </row>
    <row r="250" spans="38:40" ht="14.25" customHeight="1" x14ac:dyDescent="0.25">
      <c r="AL250">
        <v>1069</v>
      </c>
      <c r="AM250" t="s">
        <v>324</v>
      </c>
      <c r="AN250" t="s">
        <v>53</v>
      </c>
    </row>
    <row r="251" spans="38:40" ht="14.25" customHeight="1" x14ac:dyDescent="0.25">
      <c r="AL251">
        <v>1070</v>
      </c>
      <c r="AM251" t="s">
        <v>325</v>
      </c>
      <c r="AN251" t="s">
        <v>83</v>
      </c>
    </row>
    <row r="252" spans="38:40" ht="14.25" customHeight="1" x14ac:dyDescent="0.25">
      <c r="AL252">
        <v>1072</v>
      </c>
      <c r="AM252" t="s">
        <v>326</v>
      </c>
      <c r="AN252" t="s">
        <v>85</v>
      </c>
    </row>
    <row r="253" spans="38:40" ht="14.25" customHeight="1" x14ac:dyDescent="0.25">
      <c r="AL253">
        <v>1076</v>
      </c>
      <c r="AM253" t="s">
        <v>327</v>
      </c>
      <c r="AN253" t="s">
        <v>48</v>
      </c>
    </row>
    <row r="254" spans="38:40" ht="14.25" customHeight="1" x14ac:dyDescent="0.25">
      <c r="AL254">
        <v>1085</v>
      </c>
      <c r="AM254" t="s">
        <v>328</v>
      </c>
      <c r="AN254" t="s">
        <v>94</v>
      </c>
    </row>
    <row r="255" spans="38:40" ht="14.25" customHeight="1" x14ac:dyDescent="0.25">
      <c r="AL255">
        <v>1096</v>
      </c>
      <c r="AM255" t="s">
        <v>329</v>
      </c>
      <c r="AN255" t="s">
        <v>51</v>
      </c>
    </row>
    <row r="256" spans="38:40" ht="14.25" customHeight="1" x14ac:dyDescent="0.25">
      <c r="AL256">
        <v>1102</v>
      </c>
      <c r="AM256" t="s">
        <v>330</v>
      </c>
      <c r="AN256" t="s">
        <v>15</v>
      </c>
    </row>
    <row r="257" spans="38:40" ht="14.25" customHeight="1" x14ac:dyDescent="0.25">
      <c r="AL257">
        <v>1107</v>
      </c>
      <c r="AM257" t="s">
        <v>331</v>
      </c>
      <c r="AN257" t="s">
        <v>48</v>
      </c>
    </row>
    <row r="258" spans="38:40" ht="14.25" customHeight="1" x14ac:dyDescent="0.25">
      <c r="AL258">
        <v>1111</v>
      </c>
      <c r="AM258" t="s">
        <v>332</v>
      </c>
      <c r="AN258" t="s">
        <v>278</v>
      </c>
    </row>
    <row r="259" spans="38:40" ht="14.25" customHeight="1" x14ac:dyDescent="0.25">
      <c r="AL259">
        <v>1113</v>
      </c>
      <c r="AM259" t="s">
        <v>333</v>
      </c>
      <c r="AN259" t="s">
        <v>38</v>
      </c>
    </row>
    <row r="260" spans="38:40" ht="14.25" customHeight="1" x14ac:dyDescent="0.25">
      <c r="AL260">
        <v>1115</v>
      </c>
      <c r="AM260" t="s">
        <v>334</v>
      </c>
      <c r="AN260" t="s">
        <v>60</v>
      </c>
    </row>
    <row r="261" spans="38:40" ht="14.25" customHeight="1" x14ac:dyDescent="0.25">
      <c r="AL261">
        <v>1116</v>
      </c>
      <c r="AM261" t="s">
        <v>335</v>
      </c>
      <c r="AN261" t="s">
        <v>38</v>
      </c>
    </row>
    <row r="262" spans="38:40" ht="14.25" customHeight="1" x14ac:dyDescent="0.25">
      <c r="AL262">
        <v>1118</v>
      </c>
      <c r="AM262" t="s">
        <v>336</v>
      </c>
      <c r="AN262" t="s">
        <v>41</v>
      </c>
    </row>
    <row r="263" spans="38:40" ht="14.25" customHeight="1" x14ac:dyDescent="0.25">
      <c r="AL263">
        <v>1120</v>
      </c>
      <c r="AM263" t="s">
        <v>337</v>
      </c>
      <c r="AN263" t="s">
        <v>60</v>
      </c>
    </row>
    <row r="264" spans="38:40" ht="14.25" customHeight="1" x14ac:dyDescent="0.25">
      <c r="AL264">
        <v>1122</v>
      </c>
      <c r="AM264" t="s">
        <v>338</v>
      </c>
      <c r="AN264" t="s">
        <v>60</v>
      </c>
    </row>
    <row r="265" spans="38:40" ht="14.25" customHeight="1" x14ac:dyDescent="0.25">
      <c r="AL265">
        <v>1130</v>
      </c>
      <c r="AM265" t="s">
        <v>339</v>
      </c>
      <c r="AN265" t="s">
        <v>41</v>
      </c>
    </row>
    <row r="266" spans="38:40" ht="14.25" customHeight="1" x14ac:dyDescent="0.25">
      <c r="AL266">
        <v>1131</v>
      </c>
      <c r="AM266" t="s">
        <v>340</v>
      </c>
      <c r="AN266" t="s">
        <v>38</v>
      </c>
    </row>
    <row r="267" spans="38:40" ht="14.25" customHeight="1" x14ac:dyDescent="0.25">
      <c r="AL267">
        <v>1132</v>
      </c>
      <c r="AM267" t="s">
        <v>341</v>
      </c>
      <c r="AN267" t="s">
        <v>38</v>
      </c>
    </row>
    <row r="268" spans="38:40" ht="14.25" customHeight="1" x14ac:dyDescent="0.25">
      <c r="AL268">
        <v>1134</v>
      </c>
      <c r="AM268" t="s">
        <v>342</v>
      </c>
      <c r="AN268" t="s">
        <v>38</v>
      </c>
    </row>
    <row r="269" spans="38:40" ht="14.25" customHeight="1" x14ac:dyDescent="0.25">
      <c r="AL269">
        <v>1135</v>
      </c>
      <c r="AM269" t="s">
        <v>343</v>
      </c>
      <c r="AN269" t="s">
        <v>41</v>
      </c>
    </row>
    <row r="270" spans="38:40" ht="14.25" customHeight="1" x14ac:dyDescent="0.25">
      <c r="AL270">
        <v>1136</v>
      </c>
      <c r="AM270" t="s">
        <v>344</v>
      </c>
      <c r="AN270" t="s">
        <v>60</v>
      </c>
    </row>
    <row r="271" spans="38:40" ht="14.25" customHeight="1" x14ac:dyDescent="0.25">
      <c r="AL271">
        <v>1137</v>
      </c>
      <c r="AM271" t="s">
        <v>345</v>
      </c>
      <c r="AN271" t="s">
        <v>41</v>
      </c>
    </row>
    <row r="272" spans="38:40" ht="14.25" customHeight="1" x14ac:dyDescent="0.25">
      <c r="AL272">
        <v>1138</v>
      </c>
      <c r="AM272" t="s">
        <v>346</v>
      </c>
      <c r="AN272" t="s">
        <v>60</v>
      </c>
    </row>
    <row r="273" spans="38:40" ht="14.25" customHeight="1" x14ac:dyDescent="0.25">
      <c r="AL273">
        <v>1139</v>
      </c>
      <c r="AM273" t="s">
        <v>74</v>
      </c>
      <c r="AN273" t="s">
        <v>10</v>
      </c>
    </row>
    <row r="274" spans="38:40" ht="14.25" customHeight="1" x14ac:dyDescent="0.25">
      <c r="AL274">
        <v>1140</v>
      </c>
      <c r="AM274" t="s">
        <v>347</v>
      </c>
      <c r="AN274" t="s">
        <v>44</v>
      </c>
    </row>
    <row r="275" spans="38:40" ht="14.25" customHeight="1" x14ac:dyDescent="0.25">
      <c r="AL275">
        <v>1142</v>
      </c>
      <c r="AM275" t="s">
        <v>348</v>
      </c>
      <c r="AN275" t="s">
        <v>51</v>
      </c>
    </row>
    <row r="276" spans="38:40" ht="14.25" customHeight="1" x14ac:dyDescent="0.25">
      <c r="AL276">
        <v>1147</v>
      </c>
      <c r="AM276" t="s">
        <v>349</v>
      </c>
      <c r="AN276" t="s">
        <v>11</v>
      </c>
    </row>
    <row r="277" spans="38:40" ht="14.25" customHeight="1" x14ac:dyDescent="0.25">
      <c r="AL277">
        <v>1148</v>
      </c>
      <c r="AM277" t="s">
        <v>350</v>
      </c>
      <c r="AN277" t="s">
        <v>11</v>
      </c>
    </row>
    <row r="278" spans="38:40" ht="14.25" customHeight="1" x14ac:dyDescent="0.25">
      <c r="AL278">
        <v>1150</v>
      </c>
      <c r="AM278" t="s">
        <v>351</v>
      </c>
      <c r="AN278" t="s">
        <v>17</v>
      </c>
    </row>
    <row r="279" spans="38:40" ht="14.25" customHeight="1" x14ac:dyDescent="0.25">
      <c r="AL279">
        <v>1155</v>
      </c>
      <c r="AM279" t="s">
        <v>352</v>
      </c>
      <c r="AN279" t="s">
        <v>11</v>
      </c>
    </row>
    <row r="280" spans="38:40" ht="14.25" customHeight="1" x14ac:dyDescent="0.25">
      <c r="AL280">
        <v>1157</v>
      </c>
      <c r="AM280" t="s">
        <v>353</v>
      </c>
      <c r="AN280" t="s">
        <v>91</v>
      </c>
    </row>
    <row r="281" spans="38:40" ht="14.25" customHeight="1" x14ac:dyDescent="0.25">
      <c r="AL281">
        <v>1158</v>
      </c>
      <c r="AM281" t="s">
        <v>354</v>
      </c>
      <c r="AN281" t="s">
        <v>55</v>
      </c>
    </row>
    <row r="282" spans="38:40" ht="14.25" customHeight="1" x14ac:dyDescent="0.25">
      <c r="AL282">
        <v>1159</v>
      </c>
      <c r="AM282" t="s">
        <v>355</v>
      </c>
      <c r="AN282" t="s">
        <v>55</v>
      </c>
    </row>
    <row r="283" spans="38:40" ht="14.25" customHeight="1" x14ac:dyDescent="0.25">
      <c r="AL283">
        <v>1161</v>
      </c>
      <c r="AM283" t="s">
        <v>356</v>
      </c>
      <c r="AN283" t="s">
        <v>53</v>
      </c>
    </row>
    <row r="284" spans="38:40" ht="14.25" customHeight="1" x14ac:dyDescent="0.25">
      <c r="AL284">
        <v>1166</v>
      </c>
      <c r="AM284" t="s">
        <v>357</v>
      </c>
      <c r="AN284" t="s">
        <v>38</v>
      </c>
    </row>
    <row r="285" spans="38:40" ht="14.25" customHeight="1" x14ac:dyDescent="0.25">
      <c r="AL285">
        <v>1168</v>
      </c>
      <c r="AM285" t="s">
        <v>358</v>
      </c>
      <c r="AN285" t="s">
        <v>51</v>
      </c>
    </row>
    <row r="286" spans="38:40" ht="14.25" customHeight="1" x14ac:dyDescent="0.25">
      <c r="AL286">
        <v>1169</v>
      </c>
      <c r="AM286" t="s">
        <v>359</v>
      </c>
      <c r="AN286" t="s">
        <v>11</v>
      </c>
    </row>
    <row r="287" spans="38:40" ht="14.25" customHeight="1" x14ac:dyDescent="0.25">
      <c r="AL287">
        <v>1170</v>
      </c>
      <c r="AM287" t="s">
        <v>360</v>
      </c>
      <c r="AN287" t="s">
        <v>38</v>
      </c>
    </row>
    <row r="288" spans="38:40" ht="14.25" customHeight="1" x14ac:dyDescent="0.25">
      <c r="AL288">
        <v>1172</v>
      </c>
      <c r="AM288" t="s">
        <v>361</v>
      </c>
      <c r="AN288" t="s">
        <v>42</v>
      </c>
    </row>
    <row r="289" spans="38:40" ht="14.25" customHeight="1" x14ac:dyDescent="0.25">
      <c r="AL289">
        <v>1174</v>
      </c>
      <c r="AM289" t="s">
        <v>362</v>
      </c>
      <c r="AN289" t="s">
        <v>81</v>
      </c>
    </row>
    <row r="290" spans="38:40" ht="14.25" customHeight="1" x14ac:dyDescent="0.25">
      <c r="AL290">
        <v>1175</v>
      </c>
      <c r="AM290" t="s">
        <v>363</v>
      </c>
      <c r="AN290" t="s">
        <v>81</v>
      </c>
    </row>
    <row r="291" spans="38:40" ht="14.25" customHeight="1" x14ac:dyDescent="0.25">
      <c r="AL291">
        <v>1176</v>
      </c>
      <c r="AM291" t="s">
        <v>364</v>
      </c>
      <c r="AN291" t="s">
        <v>42</v>
      </c>
    </row>
    <row r="292" spans="38:40" ht="14.25" customHeight="1" x14ac:dyDescent="0.25">
      <c r="AL292">
        <v>1177</v>
      </c>
      <c r="AM292" t="s">
        <v>365</v>
      </c>
      <c r="AN292" t="s">
        <v>42</v>
      </c>
    </row>
    <row r="293" spans="38:40" ht="14.25" customHeight="1" x14ac:dyDescent="0.25">
      <c r="AL293">
        <v>1179</v>
      </c>
      <c r="AM293" t="s">
        <v>366</v>
      </c>
      <c r="AN293" t="s">
        <v>49</v>
      </c>
    </row>
    <row r="294" spans="38:40" ht="14.25" customHeight="1" x14ac:dyDescent="0.25">
      <c r="AL294">
        <v>1181</v>
      </c>
      <c r="AM294" t="s">
        <v>367</v>
      </c>
      <c r="AN294" t="s">
        <v>11</v>
      </c>
    </row>
    <row r="295" spans="38:40" ht="14.25" customHeight="1" x14ac:dyDescent="0.25">
      <c r="AL295">
        <v>1183</v>
      </c>
      <c r="AM295" t="s">
        <v>368</v>
      </c>
      <c r="AN295" t="s">
        <v>369</v>
      </c>
    </row>
    <row r="296" spans="38:40" ht="14.25" customHeight="1" x14ac:dyDescent="0.25">
      <c r="AL296">
        <v>1185</v>
      </c>
      <c r="AM296" t="s">
        <v>370</v>
      </c>
      <c r="AN296" t="s">
        <v>11</v>
      </c>
    </row>
    <row r="297" spans="38:40" ht="14.25" customHeight="1" x14ac:dyDescent="0.25">
      <c r="AL297">
        <v>1186</v>
      </c>
      <c r="AM297" t="s">
        <v>371</v>
      </c>
      <c r="AN297" t="s">
        <v>41</v>
      </c>
    </row>
    <row r="298" spans="38:40" ht="14.25" customHeight="1" x14ac:dyDescent="0.25">
      <c r="AL298">
        <v>1187</v>
      </c>
      <c r="AM298" t="s">
        <v>372</v>
      </c>
      <c r="AN298" t="s">
        <v>38</v>
      </c>
    </row>
    <row r="299" spans="38:40" ht="14.25" customHeight="1" x14ac:dyDescent="0.25">
      <c r="AL299">
        <v>1188</v>
      </c>
      <c r="AM299" t="s">
        <v>373</v>
      </c>
      <c r="AN299" t="s">
        <v>41</v>
      </c>
    </row>
    <row r="300" spans="38:40" ht="14.25" customHeight="1" x14ac:dyDescent="0.25">
      <c r="AL300">
        <v>1189</v>
      </c>
      <c r="AM300" t="s">
        <v>374</v>
      </c>
      <c r="AN300" t="s">
        <v>60</v>
      </c>
    </row>
    <row r="301" spans="38:40" ht="14.25" customHeight="1" x14ac:dyDescent="0.25">
      <c r="AL301">
        <v>1190</v>
      </c>
      <c r="AM301" t="s">
        <v>76</v>
      </c>
      <c r="AN301" t="s">
        <v>10</v>
      </c>
    </row>
    <row r="302" spans="38:40" ht="14.25" customHeight="1" x14ac:dyDescent="0.25">
      <c r="AL302">
        <v>1192</v>
      </c>
      <c r="AM302" t="s">
        <v>375</v>
      </c>
      <c r="AN302" t="s">
        <v>38</v>
      </c>
    </row>
    <row r="303" spans="38:40" ht="14.25" customHeight="1" x14ac:dyDescent="0.25">
      <c r="AL303">
        <v>1195</v>
      </c>
      <c r="AM303" t="s">
        <v>376</v>
      </c>
      <c r="AN303" t="s">
        <v>77</v>
      </c>
    </row>
    <row r="304" spans="38:40" ht="14.25" customHeight="1" x14ac:dyDescent="0.25">
      <c r="AL304">
        <v>1196</v>
      </c>
      <c r="AM304" t="s">
        <v>377</v>
      </c>
      <c r="AN304" t="s">
        <v>38</v>
      </c>
    </row>
    <row r="305" spans="38:40" ht="14.25" customHeight="1" x14ac:dyDescent="0.25">
      <c r="AL305">
        <v>1197</v>
      </c>
      <c r="AM305" t="s">
        <v>378</v>
      </c>
      <c r="AN305" t="s">
        <v>51</v>
      </c>
    </row>
    <row r="306" spans="38:40" ht="14.25" customHeight="1" x14ac:dyDescent="0.25">
      <c r="AL306">
        <v>1198</v>
      </c>
      <c r="AM306" t="s">
        <v>379</v>
      </c>
      <c r="AN306" t="s">
        <v>30</v>
      </c>
    </row>
    <row r="307" spans="38:40" ht="14.25" customHeight="1" x14ac:dyDescent="0.25">
      <c r="AL307">
        <v>1200</v>
      </c>
      <c r="AM307" t="s">
        <v>380</v>
      </c>
      <c r="AN307" t="s">
        <v>82</v>
      </c>
    </row>
    <row r="308" spans="38:40" ht="14.25" customHeight="1" x14ac:dyDescent="0.25">
      <c r="AL308">
        <v>1201</v>
      </c>
      <c r="AM308" t="s">
        <v>381</v>
      </c>
      <c r="AN308" t="s">
        <v>11</v>
      </c>
    </row>
    <row r="309" spans="38:40" ht="14.25" customHeight="1" x14ac:dyDescent="0.25">
      <c r="AL309">
        <v>1203</v>
      </c>
      <c r="AM309" t="s">
        <v>382</v>
      </c>
      <c r="AN309" t="s">
        <v>89</v>
      </c>
    </row>
    <row r="310" spans="38:40" ht="14.25" customHeight="1" x14ac:dyDescent="0.25">
      <c r="AL310">
        <v>1211</v>
      </c>
      <c r="AM310" t="s">
        <v>383</v>
      </c>
      <c r="AN310" t="s">
        <v>55</v>
      </c>
    </row>
    <row r="311" spans="38:40" ht="14.25" customHeight="1" x14ac:dyDescent="0.25">
      <c r="AL311">
        <v>1214</v>
      </c>
      <c r="AM311" t="s">
        <v>384</v>
      </c>
      <c r="AN311" t="s">
        <v>72</v>
      </c>
    </row>
    <row r="312" spans="38:40" ht="14.25" customHeight="1" x14ac:dyDescent="0.25">
      <c r="AL312">
        <v>1215</v>
      </c>
      <c r="AM312" t="s">
        <v>385</v>
      </c>
      <c r="AN312" t="s">
        <v>34</v>
      </c>
    </row>
    <row r="313" spans="38:40" ht="14.25" customHeight="1" x14ac:dyDescent="0.25">
      <c r="AL313">
        <v>1216</v>
      </c>
      <c r="AM313" t="s">
        <v>386</v>
      </c>
      <c r="AN313" t="s">
        <v>30</v>
      </c>
    </row>
    <row r="314" spans="38:40" ht="14.25" customHeight="1" x14ac:dyDescent="0.25">
      <c r="AL314">
        <v>1217</v>
      </c>
      <c r="AM314" t="s">
        <v>387</v>
      </c>
      <c r="AN314" t="s">
        <v>91</v>
      </c>
    </row>
    <row r="315" spans="38:40" ht="14.25" customHeight="1" x14ac:dyDescent="0.25">
      <c r="AL315">
        <v>1219</v>
      </c>
      <c r="AM315" t="s">
        <v>388</v>
      </c>
      <c r="AN315" t="s">
        <v>38</v>
      </c>
    </row>
    <row r="316" spans="38:40" ht="14.25" customHeight="1" x14ac:dyDescent="0.25">
      <c r="AL316">
        <v>1220</v>
      </c>
      <c r="AM316" t="s">
        <v>389</v>
      </c>
      <c r="AN316" t="s">
        <v>51</v>
      </c>
    </row>
    <row r="317" spans="38:40" ht="14.25" customHeight="1" x14ac:dyDescent="0.25">
      <c r="AL317">
        <v>1222</v>
      </c>
      <c r="AM317" t="s">
        <v>390</v>
      </c>
      <c r="AN317" t="s">
        <v>72</v>
      </c>
    </row>
    <row r="318" spans="38:40" ht="14.25" customHeight="1" x14ac:dyDescent="0.25">
      <c r="AL318">
        <v>1223</v>
      </c>
      <c r="AM318" t="s">
        <v>391</v>
      </c>
      <c r="AN318" t="s">
        <v>30</v>
      </c>
    </row>
    <row r="319" spans="38:40" ht="14.25" customHeight="1" x14ac:dyDescent="0.25">
      <c r="AL319">
        <v>1225</v>
      </c>
      <c r="AM319" t="s">
        <v>392</v>
      </c>
      <c r="AN319" t="s">
        <v>38</v>
      </c>
    </row>
    <row r="320" spans="38:40" ht="14.25" customHeight="1" x14ac:dyDescent="0.25">
      <c r="AL320">
        <v>1229</v>
      </c>
      <c r="AM320" t="s">
        <v>393</v>
      </c>
      <c r="AN320" t="s">
        <v>38</v>
      </c>
    </row>
    <row r="321" spans="38:40" ht="14.25" customHeight="1" x14ac:dyDescent="0.25">
      <c r="AL321">
        <v>1230</v>
      </c>
      <c r="AM321" t="s">
        <v>394</v>
      </c>
      <c r="AN321" t="s">
        <v>15</v>
      </c>
    </row>
    <row r="322" spans="38:40" ht="14.25" customHeight="1" x14ac:dyDescent="0.25">
      <c r="AL322">
        <v>1231</v>
      </c>
      <c r="AM322" t="s">
        <v>395</v>
      </c>
      <c r="AN322" t="s">
        <v>30</v>
      </c>
    </row>
    <row r="323" spans="38:40" ht="14.25" customHeight="1" x14ac:dyDescent="0.25">
      <c r="AL323">
        <v>1234</v>
      </c>
      <c r="AM323" t="s">
        <v>78</v>
      </c>
      <c r="AN323" t="s">
        <v>10</v>
      </c>
    </row>
    <row r="324" spans="38:40" ht="14.25" customHeight="1" x14ac:dyDescent="0.25">
      <c r="AL324">
        <v>1236</v>
      </c>
      <c r="AM324" t="s">
        <v>396</v>
      </c>
      <c r="AN324" t="s">
        <v>51</v>
      </c>
    </row>
    <row r="325" spans="38:40" ht="14.25" customHeight="1" x14ac:dyDescent="0.25">
      <c r="AL325">
        <v>1237</v>
      </c>
      <c r="AM325" t="s">
        <v>397</v>
      </c>
      <c r="AN325" t="s">
        <v>398</v>
      </c>
    </row>
    <row r="326" spans="38:40" ht="14.25" customHeight="1" x14ac:dyDescent="0.25">
      <c r="AL326">
        <v>1238</v>
      </c>
      <c r="AM326" t="s">
        <v>399</v>
      </c>
      <c r="AN326" t="s">
        <v>11</v>
      </c>
    </row>
    <row r="327" spans="38:40" ht="14.25" customHeight="1" x14ac:dyDescent="0.25">
      <c r="AL327">
        <v>1240</v>
      </c>
      <c r="AM327" t="s">
        <v>400</v>
      </c>
      <c r="AN327" t="s">
        <v>51</v>
      </c>
    </row>
    <row r="328" spans="38:40" ht="14.25" customHeight="1" x14ac:dyDescent="0.25">
      <c r="AL328">
        <v>1242</v>
      </c>
      <c r="AM328" t="s">
        <v>401</v>
      </c>
      <c r="AN328" t="s">
        <v>51</v>
      </c>
    </row>
    <row r="329" spans="38:40" ht="14.25" customHeight="1" x14ac:dyDescent="0.25">
      <c r="AL329">
        <v>1243</v>
      </c>
      <c r="AM329" t="s">
        <v>402</v>
      </c>
      <c r="AN329" t="s">
        <v>51</v>
      </c>
    </row>
    <row r="330" spans="38:40" ht="14.25" customHeight="1" x14ac:dyDescent="0.25">
      <c r="AL330">
        <v>1245</v>
      </c>
      <c r="AM330" t="s">
        <v>403</v>
      </c>
      <c r="AN330" t="s">
        <v>51</v>
      </c>
    </row>
    <row r="331" spans="38:40" ht="14.25" customHeight="1" x14ac:dyDescent="0.25">
      <c r="AL331">
        <v>1247</v>
      </c>
      <c r="AM331" t="s">
        <v>404</v>
      </c>
      <c r="AN331" t="s">
        <v>38</v>
      </c>
    </row>
    <row r="332" spans="38:40" ht="14.25" customHeight="1" x14ac:dyDescent="0.25">
      <c r="AL332">
        <v>1248</v>
      </c>
      <c r="AM332" t="s">
        <v>405</v>
      </c>
      <c r="AN332" t="s">
        <v>38</v>
      </c>
    </row>
    <row r="333" spans="38:40" ht="14.25" customHeight="1" x14ac:dyDescent="0.25">
      <c r="AL333">
        <v>1249</v>
      </c>
      <c r="AM333" t="s">
        <v>406</v>
      </c>
      <c r="AN333" t="s">
        <v>38</v>
      </c>
    </row>
    <row r="334" spans="38:40" ht="14.25" customHeight="1" x14ac:dyDescent="0.25">
      <c r="AL334">
        <v>1251</v>
      </c>
      <c r="AM334" t="s">
        <v>407</v>
      </c>
      <c r="AN334" t="s">
        <v>77</v>
      </c>
    </row>
    <row r="335" spans="38:40" ht="14.25" customHeight="1" x14ac:dyDescent="0.25">
      <c r="AL335">
        <v>1252</v>
      </c>
      <c r="AM335" t="s">
        <v>408</v>
      </c>
      <c r="AN335" t="s">
        <v>69</v>
      </c>
    </row>
    <row r="336" spans="38:40" ht="14.25" customHeight="1" x14ac:dyDescent="0.25">
      <c r="AL336">
        <v>1253</v>
      </c>
      <c r="AM336" t="s">
        <v>409</v>
      </c>
      <c r="AN336" t="s">
        <v>53</v>
      </c>
    </row>
    <row r="337" spans="38:40" ht="14.25" customHeight="1" x14ac:dyDescent="0.25">
      <c r="AL337">
        <v>1254</v>
      </c>
      <c r="AM337" t="s">
        <v>410</v>
      </c>
      <c r="AN337" t="s">
        <v>411</v>
      </c>
    </row>
    <row r="338" spans="38:40" ht="14.25" customHeight="1" x14ac:dyDescent="0.25">
      <c r="AL338">
        <v>1255</v>
      </c>
      <c r="AM338" t="s">
        <v>412</v>
      </c>
      <c r="AN338" t="s">
        <v>83</v>
      </c>
    </row>
    <row r="339" spans="38:40" ht="14.25" customHeight="1" x14ac:dyDescent="0.25">
      <c r="AL339">
        <v>1256</v>
      </c>
      <c r="AM339" t="s">
        <v>413</v>
      </c>
      <c r="AN339" t="s">
        <v>414</v>
      </c>
    </row>
    <row r="340" spans="38:40" ht="14.25" customHeight="1" x14ac:dyDescent="0.25">
      <c r="AL340">
        <v>1260</v>
      </c>
      <c r="AM340" t="s">
        <v>415</v>
      </c>
      <c r="AN340" t="s">
        <v>72</v>
      </c>
    </row>
    <row r="341" spans="38:40" ht="14.25" customHeight="1" x14ac:dyDescent="0.25">
      <c r="AL341">
        <v>1261</v>
      </c>
      <c r="AM341" t="s">
        <v>416</v>
      </c>
      <c r="AN341" t="s">
        <v>278</v>
      </c>
    </row>
    <row r="342" spans="38:40" ht="14.25" customHeight="1" x14ac:dyDescent="0.25">
      <c r="AL342">
        <v>1262</v>
      </c>
      <c r="AM342" t="s">
        <v>417</v>
      </c>
      <c r="AN342" t="s">
        <v>51</v>
      </c>
    </row>
    <row r="343" spans="38:40" ht="14.25" customHeight="1" x14ac:dyDescent="0.25">
      <c r="AL343">
        <v>1265</v>
      </c>
      <c r="AM343" t="s">
        <v>418</v>
      </c>
      <c r="AN343" t="s">
        <v>38</v>
      </c>
    </row>
    <row r="344" spans="38:40" ht="14.25" customHeight="1" x14ac:dyDescent="0.25">
      <c r="AL344">
        <v>1266</v>
      </c>
      <c r="AM344" t="s">
        <v>419</v>
      </c>
      <c r="AN344" t="s">
        <v>38</v>
      </c>
    </row>
    <row r="345" spans="38:40" ht="14.25" customHeight="1" x14ac:dyDescent="0.25">
      <c r="AL345">
        <v>1267</v>
      </c>
      <c r="AM345" t="s">
        <v>420</v>
      </c>
      <c r="AN345" t="s">
        <v>51</v>
      </c>
    </row>
    <row r="346" spans="38:40" ht="14.25" customHeight="1" x14ac:dyDescent="0.25">
      <c r="AL346">
        <v>1268</v>
      </c>
      <c r="AM346" t="s">
        <v>421</v>
      </c>
      <c r="AN346" t="s">
        <v>119</v>
      </c>
    </row>
    <row r="347" spans="38:40" ht="14.25" customHeight="1" x14ac:dyDescent="0.25">
      <c r="AL347">
        <v>1269</v>
      </c>
      <c r="AM347" t="s">
        <v>422</v>
      </c>
      <c r="AN347" t="s">
        <v>60</v>
      </c>
    </row>
    <row r="348" spans="38:40" ht="14.25" customHeight="1" x14ac:dyDescent="0.25">
      <c r="AL348">
        <v>1270</v>
      </c>
      <c r="AM348" t="s">
        <v>423</v>
      </c>
      <c r="AN348" t="s">
        <v>84</v>
      </c>
    </row>
    <row r="349" spans="38:40" ht="14.25" customHeight="1" x14ac:dyDescent="0.25">
      <c r="AL349">
        <v>1271</v>
      </c>
      <c r="AM349" t="s">
        <v>424</v>
      </c>
      <c r="AN349" t="s">
        <v>11</v>
      </c>
    </row>
    <row r="350" spans="38:40" ht="14.25" customHeight="1" x14ac:dyDescent="0.25">
      <c r="AL350">
        <v>1272</v>
      </c>
      <c r="AM350" t="s">
        <v>425</v>
      </c>
      <c r="AN350" t="s">
        <v>75</v>
      </c>
    </row>
    <row r="351" spans="38:40" ht="14.25" customHeight="1" x14ac:dyDescent="0.25">
      <c r="AL351">
        <v>1273</v>
      </c>
      <c r="AM351" t="s">
        <v>426</v>
      </c>
      <c r="AN351" t="s">
        <v>57</v>
      </c>
    </row>
    <row r="352" spans="38:40" ht="14.25" customHeight="1" x14ac:dyDescent="0.25">
      <c r="AL352">
        <v>1274</v>
      </c>
      <c r="AM352" t="s">
        <v>427</v>
      </c>
      <c r="AN352" t="s">
        <v>11</v>
      </c>
    </row>
    <row r="353" spans="38:40" ht="14.25" customHeight="1" x14ac:dyDescent="0.25">
      <c r="AL353">
        <v>1275</v>
      </c>
      <c r="AM353" t="s">
        <v>428</v>
      </c>
      <c r="AN353" t="s">
        <v>48</v>
      </c>
    </row>
    <row r="354" spans="38:40" ht="14.25" customHeight="1" x14ac:dyDescent="0.25">
      <c r="AL354">
        <v>1277</v>
      </c>
      <c r="AM354" t="s">
        <v>429</v>
      </c>
      <c r="AN354" t="s">
        <v>42</v>
      </c>
    </row>
    <row r="355" spans="38:40" ht="14.25" customHeight="1" x14ac:dyDescent="0.25">
      <c r="AL355">
        <v>1278</v>
      </c>
      <c r="AM355" t="s">
        <v>430</v>
      </c>
      <c r="AN355" t="s">
        <v>48</v>
      </c>
    </row>
    <row r="356" spans="38:40" ht="14.25" customHeight="1" x14ac:dyDescent="0.25">
      <c r="AL356">
        <v>1280</v>
      </c>
      <c r="AM356" t="s">
        <v>431</v>
      </c>
      <c r="AN356" t="s">
        <v>89</v>
      </c>
    </row>
    <row r="357" spans="38:40" ht="14.25" customHeight="1" x14ac:dyDescent="0.25">
      <c r="AL357">
        <v>1281</v>
      </c>
      <c r="AM357" t="s">
        <v>432</v>
      </c>
      <c r="AN357" t="s">
        <v>11</v>
      </c>
    </row>
    <row r="358" spans="38:40" ht="14.25" customHeight="1" x14ac:dyDescent="0.25">
      <c r="AL358">
        <v>1284</v>
      </c>
      <c r="AM358" t="s">
        <v>433</v>
      </c>
      <c r="AN358" t="s">
        <v>53</v>
      </c>
    </row>
    <row r="359" spans="38:40" ht="14.25" customHeight="1" x14ac:dyDescent="0.25">
      <c r="AL359">
        <v>1285</v>
      </c>
      <c r="AM359" t="s">
        <v>434</v>
      </c>
      <c r="AN359" t="s">
        <v>30</v>
      </c>
    </row>
    <row r="360" spans="38:40" ht="14.25" customHeight="1" x14ac:dyDescent="0.25">
      <c r="AL360">
        <v>1286</v>
      </c>
      <c r="AM360" t="s">
        <v>435</v>
      </c>
      <c r="AN360" t="s">
        <v>30</v>
      </c>
    </row>
    <row r="361" spans="38:40" ht="14.25" customHeight="1" x14ac:dyDescent="0.25">
      <c r="AL361">
        <v>1287</v>
      </c>
      <c r="AM361" t="s">
        <v>436</v>
      </c>
      <c r="AN361" t="s">
        <v>48</v>
      </c>
    </row>
    <row r="362" spans="38:40" ht="14.25" customHeight="1" x14ac:dyDescent="0.25">
      <c r="AL362">
        <v>1288</v>
      </c>
      <c r="AM362" t="s">
        <v>437</v>
      </c>
      <c r="AN362" t="s">
        <v>438</v>
      </c>
    </row>
    <row r="363" spans="38:40" ht="14.25" customHeight="1" x14ac:dyDescent="0.25">
      <c r="AL363">
        <v>1289</v>
      </c>
      <c r="AM363" t="s">
        <v>439</v>
      </c>
      <c r="AN363" t="s">
        <v>53</v>
      </c>
    </row>
    <row r="364" spans="38:40" ht="14.25" customHeight="1" x14ac:dyDescent="0.25">
      <c r="AL364">
        <v>1290</v>
      </c>
      <c r="AM364" t="s">
        <v>440</v>
      </c>
      <c r="AN364" t="s">
        <v>55</v>
      </c>
    </row>
    <row r="365" spans="38:40" ht="14.25" customHeight="1" x14ac:dyDescent="0.25">
      <c r="AL365">
        <v>1292</v>
      </c>
      <c r="AM365" t="s">
        <v>441</v>
      </c>
      <c r="AN365" t="s">
        <v>48</v>
      </c>
    </row>
    <row r="366" spans="38:40" ht="14.25" customHeight="1" x14ac:dyDescent="0.25">
      <c r="AL366">
        <v>1293</v>
      </c>
      <c r="AM366" t="s">
        <v>442</v>
      </c>
      <c r="AN366" t="s">
        <v>47</v>
      </c>
    </row>
    <row r="367" spans="38:40" ht="14.25" customHeight="1" x14ac:dyDescent="0.25">
      <c r="AL367">
        <v>1294</v>
      </c>
      <c r="AM367" t="s">
        <v>443</v>
      </c>
      <c r="AN367" t="s">
        <v>57</v>
      </c>
    </row>
    <row r="368" spans="38:40" ht="14.25" customHeight="1" x14ac:dyDescent="0.25">
      <c r="AL368">
        <v>1295</v>
      </c>
      <c r="AM368" t="s">
        <v>444</v>
      </c>
      <c r="AN368" t="s">
        <v>30</v>
      </c>
    </row>
    <row r="369" spans="38:40" ht="14.25" customHeight="1" x14ac:dyDescent="0.25">
      <c r="AL369">
        <v>1297</v>
      </c>
      <c r="AM369" t="s">
        <v>445</v>
      </c>
      <c r="AN369" t="s">
        <v>57</v>
      </c>
    </row>
    <row r="370" spans="38:40" ht="14.25" customHeight="1" x14ac:dyDescent="0.25">
      <c r="AL370">
        <v>1298</v>
      </c>
      <c r="AM370" t="s">
        <v>446</v>
      </c>
      <c r="AN370" t="s">
        <v>57</v>
      </c>
    </row>
    <row r="371" spans="38:40" ht="14.25" customHeight="1" x14ac:dyDescent="0.25">
      <c r="AL371">
        <v>1299</v>
      </c>
      <c r="AM371" t="s">
        <v>447</v>
      </c>
      <c r="AN371" t="s">
        <v>82</v>
      </c>
    </row>
    <row r="372" spans="38:40" ht="14.25" customHeight="1" x14ac:dyDescent="0.25">
      <c r="AL372">
        <v>1300</v>
      </c>
      <c r="AM372" t="s">
        <v>448</v>
      </c>
      <c r="AN372" t="s">
        <v>57</v>
      </c>
    </row>
    <row r="373" spans="38:40" ht="14.25" customHeight="1" x14ac:dyDescent="0.25">
      <c r="AL373">
        <v>1301</v>
      </c>
      <c r="AM373" t="s">
        <v>449</v>
      </c>
      <c r="AN373" t="s">
        <v>55</v>
      </c>
    </row>
    <row r="374" spans="38:40" ht="14.25" customHeight="1" x14ac:dyDescent="0.25">
      <c r="AL374">
        <v>1302</v>
      </c>
      <c r="AM374" t="s">
        <v>450</v>
      </c>
      <c r="AN374" t="s">
        <v>47</v>
      </c>
    </row>
    <row r="375" spans="38:40" ht="14.25" customHeight="1" x14ac:dyDescent="0.25">
      <c r="AL375">
        <v>1303</v>
      </c>
      <c r="AM375" t="s">
        <v>451</v>
      </c>
      <c r="AN375" t="s">
        <v>53</v>
      </c>
    </row>
    <row r="376" spans="38:40" ht="14.25" customHeight="1" x14ac:dyDescent="0.25">
      <c r="AL376">
        <v>1304</v>
      </c>
      <c r="AM376" t="s">
        <v>452</v>
      </c>
      <c r="AN376" t="s">
        <v>398</v>
      </c>
    </row>
    <row r="377" spans="38:40" ht="14.25" customHeight="1" x14ac:dyDescent="0.25">
      <c r="AL377">
        <v>1305</v>
      </c>
      <c r="AM377" t="s">
        <v>453</v>
      </c>
      <c r="AN377" t="s">
        <v>38</v>
      </c>
    </row>
    <row r="378" spans="38:40" ht="14.25" customHeight="1" x14ac:dyDescent="0.25">
      <c r="AL378">
        <v>1307</v>
      </c>
      <c r="AM378" t="s">
        <v>454</v>
      </c>
      <c r="AN378" t="s">
        <v>455</v>
      </c>
    </row>
    <row r="379" spans="38:40" ht="14.25" customHeight="1" x14ac:dyDescent="0.25">
      <c r="AL379">
        <v>1308</v>
      </c>
      <c r="AM379" t="s">
        <v>456</v>
      </c>
      <c r="AN379" t="s">
        <v>57</v>
      </c>
    </row>
    <row r="380" spans="38:40" ht="14.25" customHeight="1" x14ac:dyDescent="0.25">
      <c r="AL380">
        <v>1309</v>
      </c>
      <c r="AM380" t="s">
        <v>457</v>
      </c>
      <c r="AN380" t="s">
        <v>47</v>
      </c>
    </row>
    <row r="381" spans="38:40" ht="14.25" customHeight="1" x14ac:dyDescent="0.25">
      <c r="AL381">
        <v>1310</v>
      </c>
      <c r="AM381" t="s">
        <v>458</v>
      </c>
      <c r="AN381" t="s">
        <v>38</v>
      </c>
    </row>
    <row r="382" spans="38:40" ht="14.25" customHeight="1" x14ac:dyDescent="0.25">
      <c r="AL382">
        <v>1312</v>
      </c>
      <c r="AM382" t="s">
        <v>459</v>
      </c>
      <c r="AN382" t="s">
        <v>65</v>
      </c>
    </row>
    <row r="383" spans="38:40" ht="14.25" customHeight="1" x14ac:dyDescent="0.25">
      <c r="AL383">
        <v>1314</v>
      </c>
      <c r="AM383" t="s">
        <v>460</v>
      </c>
      <c r="AN383" t="s">
        <v>53</v>
      </c>
    </row>
    <row r="384" spans="38:40" ht="14.25" customHeight="1" x14ac:dyDescent="0.25">
      <c r="AL384">
        <v>1315</v>
      </c>
      <c r="AM384" t="s">
        <v>461</v>
      </c>
      <c r="AN384" t="s">
        <v>47</v>
      </c>
    </row>
    <row r="385" spans="38:40" ht="14.25" customHeight="1" x14ac:dyDescent="0.25">
      <c r="AL385">
        <v>1316</v>
      </c>
      <c r="AM385" t="s">
        <v>462</v>
      </c>
      <c r="AN385" t="s">
        <v>94</v>
      </c>
    </row>
    <row r="386" spans="38:40" ht="14.25" customHeight="1" x14ac:dyDescent="0.25">
      <c r="AL386">
        <v>1317</v>
      </c>
      <c r="AM386" t="s">
        <v>463</v>
      </c>
      <c r="AN386" t="s">
        <v>65</v>
      </c>
    </row>
    <row r="387" spans="38:40" ht="14.25" customHeight="1" x14ac:dyDescent="0.25">
      <c r="AL387">
        <v>1318</v>
      </c>
      <c r="AM387" t="s">
        <v>464</v>
      </c>
      <c r="AN387" t="s">
        <v>48</v>
      </c>
    </row>
    <row r="388" spans="38:40" ht="14.25" customHeight="1" x14ac:dyDescent="0.25">
      <c r="AL388">
        <v>1319</v>
      </c>
      <c r="AM388" t="s">
        <v>465</v>
      </c>
      <c r="AN388" t="s">
        <v>25</v>
      </c>
    </row>
    <row r="389" spans="38:40" ht="14.25" customHeight="1" x14ac:dyDescent="0.25">
      <c r="AL389">
        <v>1320</v>
      </c>
      <c r="AM389" t="s">
        <v>466</v>
      </c>
      <c r="AN389" t="s">
        <v>11</v>
      </c>
    </row>
    <row r="390" spans="38:40" ht="14.25" customHeight="1" x14ac:dyDescent="0.25">
      <c r="AL390">
        <v>1322</v>
      </c>
      <c r="AM390" t="s">
        <v>467</v>
      </c>
      <c r="AN390" t="s">
        <v>15</v>
      </c>
    </row>
    <row r="391" spans="38:40" ht="14.25" customHeight="1" x14ac:dyDescent="0.25">
      <c r="AL391">
        <v>1323</v>
      </c>
      <c r="AM391" t="s">
        <v>468</v>
      </c>
      <c r="AN391" t="s">
        <v>48</v>
      </c>
    </row>
    <row r="392" spans="38:40" ht="14.25" customHeight="1" x14ac:dyDescent="0.25">
      <c r="AL392">
        <v>1324</v>
      </c>
      <c r="AM392" t="s">
        <v>469</v>
      </c>
      <c r="AN392" t="s">
        <v>48</v>
      </c>
    </row>
    <row r="393" spans="38:40" ht="14.25" customHeight="1" x14ac:dyDescent="0.25">
      <c r="AL393">
        <v>1325</v>
      </c>
      <c r="AM393" t="s">
        <v>470</v>
      </c>
      <c r="AN393" t="s">
        <v>48</v>
      </c>
    </row>
    <row r="394" spans="38:40" ht="14.25" customHeight="1" x14ac:dyDescent="0.25">
      <c r="AL394">
        <v>1331</v>
      </c>
      <c r="AM394" t="s">
        <v>471</v>
      </c>
      <c r="AN394" t="s">
        <v>36</v>
      </c>
    </row>
    <row r="395" spans="38:40" ht="14.25" customHeight="1" x14ac:dyDescent="0.25">
      <c r="AL395">
        <v>1332</v>
      </c>
      <c r="AM395" t="s">
        <v>472</v>
      </c>
      <c r="AN395" t="s">
        <v>36</v>
      </c>
    </row>
    <row r="396" spans="38:40" ht="14.25" customHeight="1" x14ac:dyDescent="0.25">
      <c r="AL396">
        <v>1333</v>
      </c>
      <c r="AM396" t="s">
        <v>473</v>
      </c>
      <c r="AN396" t="s">
        <v>36</v>
      </c>
    </row>
    <row r="397" spans="38:40" ht="14.25" customHeight="1" x14ac:dyDescent="0.25">
      <c r="AL397">
        <v>1335</v>
      </c>
      <c r="AM397" t="s">
        <v>474</v>
      </c>
      <c r="AN397" t="s">
        <v>30</v>
      </c>
    </row>
    <row r="398" spans="38:40" ht="14.25" customHeight="1" x14ac:dyDescent="0.25">
      <c r="AL398">
        <v>1336</v>
      </c>
      <c r="AM398" t="s">
        <v>475</v>
      </c>
      <c r="AN398" t="s">
        <v>278</v>
      </c>
    </row>
    <row r="399" spans="38:40" ht="14.25" customHeight="1" x14ac:dyDescent="0.25">
      <c r="AL399">
        <v>1338</v>
      </c>
      <c r="AM399" t="s">
        <v>476</v>
      </c>
      <c r="AN399" t="s">
        <v>369</v>
      </c>
    </row>
    <row r="400" spans="38:40" ht="14.25" customHeight="1" x14ac:dyDescent="0.25">
      <c r="AL400">
        <v>1339</v>
      </c>
      <c r="AM400" t="s">
        <v>477</v>
      </c>
      <c r="AN400" t="s">
        <v>89</v>
      </c>
    </row>
    <row r="401" spans="38:41" ht="14.25" customHeight="1" x14ac:dyDescent="0.25">
      <c r="AL401">
        <v>1341</v>
      </c>
      <c r="AM401" t="s">
        <v>478</v>
      </c>
      <c r="AN401" t="s">
        <v>36</v>
      </c>
    </row>
    <row r="402" spans="38:41" ht="14.25" customHeight="1" x14ac:dyDescent="0.25">
      <c r="AL402">
        <v>1342</v>
      </c>
      <c r="AM402" t="s">
        <v>479</v>
      </c>
      <c r="AN402" t="s">
        <v>36</v>
      </c>
    </row>
    <row r="403" spans="38:41" ht="14.25" customHeight="1" x14ac:dyDescent="0.25">
      <c r="AL403">
        <v>1344</v>
      </c>
      <c r="AM403" t="s">
        <v>480</v>
      </c>
      <c r="AN403" t="s">
        <v>36</v>
      </c>
    </row>
    <row r="404" spans="38:41" ht="14.25" customHeight="1" x14ac:dyDescent="0.25">
      <c r="AL404">
        <v>1345</v>
      </c>
      <c r="AM404" t="s">
        <v>481</v>
      </c>
      <c r="AN404" t="s">
        <v>438</v>
      </c>
    </row>
    <row r="405" spans="38:41" ht="14.25" customHeight="1" x14ac:dyDescent="0.25">
      <c r="AL405">
        <v>1346</v>
      </c>
      <c r="AM405" t="s">
        <v>482</v>
      </c>
      <c r="AN405" t="s">
        <v>48</v>
      </c>
    </row>
    <row r="406" spans="38:41" ht="14.25" customHeight="1" x14ac:dyDescent="0.25">
      <c r="AL406">
        <v>1347</v>
      </c>
      <c r="AM406" t="s">
        <v>483</v>
      </c>
      <c r="AN406" t="s">
        <v>53</v>
      </c>
    </row>
    <row r="407" spans="38:41" ht="14.25" customHeight="1" x14ac:dyDescent="0.25">
      <c r="AL407">
        <v>1348</v>
      </c>
      <c r="AM407" t="s">
        <v>484</v>
      </c>
      <c r="AN407" t="s">
        <v>48</v>
      </c>
    </row>
    <row r="408" spans="38:41" ht="14.25" customHeight="1" x14ac:dyDescent="0.25">
      <c r="AL408">
        <v>1349</v>
      </c>
      <c r="AM408" t="s">
        <v>485</v>
      </c>
      <c r="AN408" t="s">
        <v>49</v>
      </c>
    </row>
    <row r="409" spans="38:41" ht="14.25" customHeight="1" x14ac:dyDescent="0.25">
      <c r="AL409">
        <v>1350</v>
      </c>
      <c r="AM409" t="s">
        <v>486</v>
      </c>
      <c r="AN409" t="s">
        <v>52</v>
      </c>
    </row>
    <row r="410" spans="38:41" ht="14.25" customHeight="1" x14ac:dyDescent="0.25">
      <c r="AL410">
        <v>1351</v>
      </c>
      <c r="AM410" t="s">
        <v>487</v>
      </c>
      <c r="AN410" t="s">
        <v>11</v>
      </c>
    </row>
    <row r="411" spans="38:41" ht="14.25" customHeight="1" x14ac:dyDescent="0.25">
      <c r="AL411">
        <v>1352</v>
      </c>
      <c r="AM411" t="s">
        <v>488</v>
      </c>
      <c r="AN411" t="s">
        <v>83</v>
      </c>
    </row>
    <row r="412" spans="38:41" ht="14.25" customHeight="1" x14ac:dyDescent="0.25">
      <c r="AL412">
        <v>1353</v>
      </c>
      <c r="AM412" t="s">
        <v>489</v>
      </c>
      <c r="AN412" t="s">
        <v>83</v>
      </c>
    </row>
    <row r="413" spans="38:41" ht="14.25" customHeight="1" x14ac:dyDescent="0.25">
      <c r="AL413">
        <v>1354</v>
      </c>
      <c r="AM413" t="s">
        <v>490</v>
      </c>
      <c r="AN413" t="s">
        <v>65</v>
      </c>
    </row>
    <row r="414" spans="38:41" ht="14.25" customHeight="1" x14ac:dyDescent="0.25">
      <c r="AL414">
        <v>2001</v>
      </c>
      <c r="AM414" t="s">
        <v>491</v>
      </c>
      <c r="AN414" t="s">
        <v>19</v>
      </c>
    </row>
    <row r="415" spans="38:41" ht="14.25" customHeight="1" x14ac:dyDescent="0.25">
      <c r="AL415">
        <v>2002</v>
      </c>
      <c r="AM415" t="s">
        <v>492</v>
      </c>
      <c r="AN415" t="s">
        <v>19</v>
      </c>
    </row>
    <row r="416" spans="38:41" ht="14.25" customHeight="1" x14ac:dyDescent="0.25">
      <c r="AL416">
        <v>2003</v>
      </c>
      <c r="AM416" t="s">
        <v>493</v>
      </c>
      <c r="AN416" t="s">
        <v>19</v>
      </c>
      <c r="AO416" s="1" t="s">
        <v>6</v>
      </c>
    </row>
    <row r="417" spans="38:40" ht="14.25" customHeight="1" x14ac:dyDescent="0.25">
      <c r="AL417">
        <v>2004</v>
      </c>
      <c r="AM417" t="s">
        <v>494</v>
      </c>
      <c r="AN417" t="s">
        <v>19</v>
      </c>
    </row>
    <row r="418" spans="38:40" ht="14.25" customHeight="1" x14ac:dyDescent="0.25">
      <c r="AL418">
        <v>2005</v>
      </c>
      <c r="AM418" t="s">
        <v>495</v>
      </c>
      <c r="AN418" t="s">
        <v>19</v>
      </c>
    </row>
    <row r="419" spans="38:40" ht="14.25" customHeight="1" x14ac:dyDescent="0.25"/>
    <row r="420" spans="38:40" ht="14.25" customHeight="1" x14ac:dyDescent="0.25"/>
    <row r="421" spans="38:40" ht="14.25" customHeight="1" x14ac:dyDescent="0.25"/>
    <row r="422" spans="38:40" ht="14.25" customHeight="1" x14ac:dyDescent="0.25"/>
    <row r="423" spans="38:40" ht="14.25" customHeight="1" x14ac:dyDescent="0.25"/>
    <row r="424" spans="38:40" ht="14.25" customHeight="1" x14ac:dyDescent="0.25"/>
    <row r="425" spans="38:40" ht="14.25" customHeight="1" x14ac:dyDescent="0.25"/>
    <row r="426" spans="38:40" ht="14.25" customHeight="1" x14ac:dyDescent="0.25"/>
    <row r="427" spans="38:40" ht="14.25" customHeight="1" x14ac:dyDescent="0.25"/>
    <row r="428" spans="38:40" ht="14.25" customHeight="1" x14ac:dyDescent="0.25"/>
    <row r="429" spans="38:40" ht="14.25" customHeight="1" x14ac:dyDescent="0.25"/>
    <row r="430" spans="38:40" ht="14.25" customHeight="1" x14ac:dyDescent="0.25"/>
    <row r="431" spans="38:40" ht="14.25" customHeight="1" x14ac:dyDescent="0.25"/>
    <row r="432" spans="38:40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5" customHeight="1" x14ac:dyDescent="0.25"/>
    <row r="744" ht="15" customHeight="1" x14ac:dyDescent="0.25"/>
    <row r="745" ht="15" customHeight="1" x14ac:dyDescent="0.25"/>
    <row r="746" ht="15" customHeight="1" x14ac:dyDescent="0.25"/>
    <row r="747" ht="15" hidden="1" customHeight="1" x14ac:dyDescent="0.25"/>
    <row r="748" ht="15" hidden="1" customHeight="1" x14ac:dyDescent="0.25"/>
    <row r="749" ht="15" hidden="1" customHeight="1" x14ac:dyDescent="0.25"/>
    <row r="750" ht="15" hidden="1" customHeight="1" x14ac:dyDescent="0.25"/>
    <row r="751" ht="15" hidden="1" customHeight="1" x14ac:dyDescent="0.25"/>
    <row r="752" ht="15" hidden="1" customHeight="1" x14ac:dyDescent="0.25"/>
    <row r="753" ht="15" hidden="1" customHeight="1" x14ac:dyDescent="0.25"/>
    <row r="754" ht="0" hidden="1" customHeight="1" x14ac:dyDescent="0.25"/>
    <row r="755" ht="0" hidden="1" customHeight="1" x14ac:dyDescent="0.25"/>
    <row r="756" ht="0" hidden="1" customHeight="1" x14ac:dyDescent="0.25"/>
    <row r="757" ht="0" hidden="1" customHeight="1" x14ac:dyDescent="0.25"/>
    <row r="758" ht="0" hidden="1" customHeight="1" x14ac:dyDescent="0.25"/>
    <row r="759" ht="0" hidden="1" customHeight="1" x14ac:dyDescent="0.25"/>
    <row r="760" ht="0" hidden="1" customHeight="1" x14ac:dyDescent="0.25"/>
    <row r="761" ht="0" hidden="1" customHeight="1" x14ac:dyDescent="0.25"/>
    <row r="762" ht="0" hidden="1" customHeight="1" x14ac:dyDescent="0.25"/>
    <row r="763" ht="0" hidden="1" customHeight="1" x14ac:dyDescent="0.25"/>
  </sheetData>
  <sheetProtection selectLockedCells="1"/>
  <mergeCells count="15">
    <mergeCell ref="C8:D9"/>
    <mergeCell ref="E8:P9"/>
    <mergeCell ref="A13:B13"/>
    <mergeCell ref="A2:B5"/>
    <mergeCell ref="X5:X7"/>
    <mergeCell ref="Y5:Y7"/>
    <mergeCell ref="Z5:Z7"/>
    <mergeCell ref="AB2:AC3"/>
    <mergeCell ref="C5:D6"/>
    <mergeCell ref="E5:G6"/>
    <mergeCell ref="A1:B1"/>
    <mergeCell ref="I1:P1"/>
    <mergeCell ref="Q1:R1"/>
    <mergeCell ref="S1:T1"/>
    <mergeCell ref="U1:AA1"/>
  </mergeCells>
  <conditionalFormatting sqref="AH13">
    <cfRule type="expression" dxfId="37" priority="65">
      <formula>MOD(ROW(),2)=0</formula>
    </cfRule>
  </conditionalFormatting>
  <conditionalFormatting sqref="AH13">
    <cfRule type="cellIs" dxfId="36" priority="63" operator="lessThan">
      <formula>1</formula>
    </cfRule>
    <cfRule type="cellIs" dxfId="35" priority="64" operator="notBetween">
      <formula>7</formula>
      <formula>10</formula>
    </cfRule>
  </conditionalFormatting>
  <conditionalFormatting sqref="C11:AG12">
    <cfRule type="expression" dxfId="34" priority="3">
      <formula>$C$11&lt;43500</formula>
    </cfRule>
    <cfRule type="expression" dxfId="33" priority="60">
      <formula>OR(WEEKDAY(C$11)=6,WEEKDAY(C$11)=7)</formula>
    </cfRule>
  </conditionalFormatting>
  <conditionalFormatting sqref="AE11:AE12">
    <cfRule type="expression" dxfId="32" priority="58">
      <formula>DAY($AE$11)&gt;=20</formula>
    </cfRule>
  </conditionalFormatting>
  <conditionalFormatting sqref="AF11:AF12">
    <cfRule type="expression" dxfId="31" priority="57">
      <formula>DAY($AF$11)&gt;=20</formula>
    </cfRule>
  </conditionalFormatting>
  <conditionalFormatting sqref="AG11:AG12">
    <cfRule type="expression" dxfId="30" priority="56">
      <formula>DAY($AG$11)&gt;=20</formula>
    </cfRule>
  </conditionalFormatting>
  <conditionalFormatting sqref="C11:AG12">
    <cfRule type="expression" dxfId="29" priority="59">
      <formula>OR(WEEKDAY(C$11)=6,WEEKDAY(C$11)=7)</formula>
    </cfRule>
  </conditionalFormatting>
  <conditionalFormatting sqref="C13:AG13">
    <cfRule type="cellIs" dxfId="28" priority="9" operator="equal">
      <formula>5</formula>
    </cfRule>
    <cfRule type="cellIs" dxfId="27" priority="10" operator="equal">
      <formula>4</formula>
    </cfRule>
    <cfRule type="cellIs" dxfId="26" priority="11" operator="equal">
      <formula>3</formula>
    </cfRule>
    <cfRule type="cellIs" dxfId="25" priority="12" operator="equal">
      <formula>2</formula>
    </cfRule>
    <cfRule type="cellIs" dxfId="24" priority="13" operator="equal">
      <formula>1</formula>
    </cfRule>
    <cfRule type="cellIs" dxfId="23" priority="14" operator="equal">
      <formula>24</formula>
    </cfRule>
    <cfRule type="cellIs" dxfId="22" priority="15" operator="equal">
      <formula>23</formula>
    </cfRule>
    <cfRule type="cellIs" dxfId="21" priority="16" operator="equal">
      <formula>22</formula>
    </cfRule>
    <cfRule type="cellIs" dxfId="20" priority="17" operator="equal">
      <formula>21</formula>
    </cfRule>
    <cfRule type="cellIs" dxfId="19" priority="18" operator="equal">
      <formula>20</formula>
    </cfRule>
    <cfRule type="cellIs" dxfId="18" priority="19" operator="equal">
      <formula>19</formula>
    </cfRule>
    <cfRule type="cellIs" dxfId="17" priority="20" operator="equal">
      <formula>18</formula>
    </cfRule>
    <cfRule type="cellIs" dxfId="16" priority="21" operator="equal">
      <formula>17</formula>
    </cfRule>
    <cfRule type="cellIs" dxfId="15" priority="22" operator="equal">
      <formula>16</formula>
    </cfRule>
    <cfRule type="cellIs" dxfId="14" priority="23" operator="equal">
      <formula>15</formula>
    </cfRule>
    <cfRule type="cellIs" dxfId="13" priority="24" operator="equal">
      <formula>14</formula>
    </cfRule>
    <cfRule type="cellIs" dxfId="12" priority="25" operator="equal">
      <formula>13</formula>
    </cfRule>
    <cfRule type="cellIs" dxfId="11" priority="26" operator="equal">
      <formula>12</formula>
    </cfRule>
    <cfRule type="cellIs" dxfId="10" priority="27" operator="equal">
      <formula>11</formula>
    </cfRule>
    <cfRule type="cellIs" dxfId="9" priority="28" operator="equal">
      <formula>10</formula>
    </cfRule>
    <cfRule type="cellIs" dxfId="8" priority="29" operator="equal">
      <formula>9</formula>
    </cfRule>
    <cfRule type="cellIs" dxfId="7" priority="30" operator="equal">
      <formula>8</formula>
    </cfRule>
    <cfRule type="cellIs" dxfId="6" priority="31" operator="equal">
      <formula>7</formula>
    </cfRule>
    <cfRule type="cellIs" dxfId="5" priority="32" operator="equal">
      <formula>6</formula>
    </cfRule>
    <cfRule type="cellIs" dxfId="4" priority="33" operator="equal">
      <formula>0</formula>
    </cfRule>
  </conditionalFormatting>
  <conditionalFormatting sqref="C13:AG13">
    <cfRule type="cellIs" dxfId="3" priority="8" operator="equal">
      <formula>25</formula>
    </cfRule>
  </conditionalFormatting>
  <conditionalFormatting sqref="C13:AG13">
    <cfRule type="expression" dxfId="2" priority="7">
      <formula>OR(WEEKDAY(C$11)=6,WEEKDAY(C$11)=7)</formula>
    </cfRule>
  </conditionalFormatting>
  <conditionalFormatting sqref="I1:AA1">
    <cfRule type="expression" dxfId="1" priority="2">
      <formula>$I$1&lt;43500</formula>
    </cfRule>
  </conditionalFormatting>
  <conditionalFormatting sqref="X8:Y8">
    <cfRule type="duplicateValues" dxfId="0" priority="1"/>
  </conditionalFormatting>
  <dataValidations count="3">
    <dataValidation type="whole" allowBlank="1" showInputMessage="1" showErrorMessage="1" sqref="C13:AG13">
      <formula1>0</formula1>
      <formula2>25</formula2>
    </dataValidation>
    <dataValidation type="list" allowBlank="1" showInputMessage="1" showErrorMessage="1" sqref="Z8">
      <formula1>$O$19:$O$43</formula1>
    </dataValidation>
    <dataValidation type="list" allowBlank="1" showInputMessage="1" showErrorMessage="1" sqref="X8:Y8">
      <formula1>$N$19:$N$25</formula1>
    </dataValidation>
  </dataValidations>
  <pageMargins left="0.31496062992125984" right="0.31496062992125984" top="0.31496062992125984" bottom="0.31496062992125984" header="0.31496062992125984" footer="0.31496062992125984"/>
  <pageSetup paperSize="9" scale="90" fitToHeight="0" orientation="landscape" horizontalDpi="4294967293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Button 1">
              <controlPr defaultSize="0" print="0" autoFill="0" autoPict="0" macro="[0]!Button1_Click">
                <anchor moveWithCells="1" sizeWithCells="1">
                  <from>
                    <xdr:col>26</xdr:col>
                    <xdr:colOff>247650</xdr:colOff>
                    <xdr:row>7</xdr:row>
                    <xdr:rowOff>57150</xdr:rowOff>
                  </from>
                  <to>
                    <xdr:col>28</xdr:col>
                    <xdr:colOff>9525</xdr:colOff>
                    <xdr:row>7</xdr:row>
                    <xdr:rowOff>295275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Abdullah AlGawi</dc:creator>
  <cp:lastModifiedBy>Abdullah AlGawi</cp:lastModifiedBy>
  <dcterms:created xsi:type="dcterms:W3CDTF">2019-08-28T11:55:55Z</dcterms:created>
  <dcterms:modified xsi:type="dcterms:W3CDTF">2019-08-28T12:55:30Z</dcterms:modified>
</cp:coreProperties>
</file>